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8315" windowHeight="8505"/>
  </bookViews>
  <sheets>
    <sheet name="申込書 " sheetId="4" r:id="rId1"/>
    <sheet name="記入方法" sheetId="6" r:id="rId2"/>
    <sheet name="旭川市科学館の観覧料減免対象者について" sheetId="5" r:id="rId3"/>
  </sheets>
  <definedNames>
    <definedName name="_xlnm.Print_Area" localSheetId="0">'申込書 '!$A$1:$AM$83</definedName>
    <definedName name="_xlnm.Print_Area" localSheetId="1">記入方法!$A$1:$CH$76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<sst xmlns="http://schemas.openxmlformats.org/spreadsheetml/2006/main" xmlns:r="http://schemas.openxmlformats.org/officeDocument/2006/relationships" count="279" uniqueCount="279">
  <si>
    <t>駐車場の利用</t>
    <rPh sb="0" eb="3">
      <t>チュウシャジョウ</t>
    </rPh>
    <rPh sb="4" eb="6">
      <t>リヨウ</t>
    </rPh>
    <phoneticPr fontId="1"/>
  </si>
  <si>
    <t>する</t>
  </si>
  <si>
    <t>㉞</t>
  </si>
  <si>
    <t>未就学児</t>
    <rPh sb="0" eb="4">
      <t>ミシュウガクジ</t>
    </rPh>
    <phoneticPr fontId="1"/>
  </si>
  <si>
    <t>フリガナ</t>
  </si>
  <si>
    <t>(3)</t>
  </si>
  <si>
    <t>バス</t>
  </si>
  <si>
    <t>㉖</t>
  </si>
  <si>
    <t>雨天時のみ来館</t>
    <rPh sb="0" eb="2">
      <t>ウテン</t>
    </rPh>
    <rPh sb="2" eb="3">
      <t>ジ</t>
    </rPh>
    <rPh sb="5" eb="7">
      <t>ライカン</t>
    </rPh>
    <phoneticPr fontId="1"/>
  </si>
  <si>
    <t>小学生</t>
    <rPh sb="0" eb="3">
      <t>ショウガクセイ</t>
    </rPh>
    <phoneticPr fontId="1"/>
  </si>
  <si>
    <t>合計</t>
    <rPh sb="0" eb="2">
      <t>ゴウケイ</t>
    </rPh>
    <phoneticPr fontId="1"/>
  </si>
  <si>
    <t>中学生</t>
    <rPh sb="0" eb="3">
      <t>チュウガクセイ</t>
    </rPh>
    <phoneticPr fontId="1"/>
  </si>
  <si>
    <t>ストレッチャー式車イスを使用している方</t>
    <rPh sb="7" eb="8">
      <t>シキ</t>
    </rPh>
    <rPh sb="8" eb="9">
      <t>クルマ</t>
    </rPh>
    <rPh sb="12" eb="14">
      <t>シヨウ</t>
    </rPh>
    <rPh sb="18" eb="19">
      <t>カタ</t>
    </rPh>
    <phoneticPr fontId="1"/>
  </si>
  <si>
    <t>備考</t>
    <rPh sb="0" eb="2">
      <t>びこう</t>
    </rPh>
    <phoneticPr fontId="27" type="Hiragana"/>
  </si>
  <si>
    <t>高等学校</t>
  </si>
  <si>
    <t>団体(学校)名</t>
    <rPh sb="0" eb="2">
      <t>ダンタイ</t>
    </rPh>
    <rPh sb="3" eb="5">
      <t>ガッコウ</t>
    </rPh>
    <rPh sb="6" eb="7">
      <t>メイ</t>
    </rPh>
    <phoneticPr fontId="1"/>
  </si>
  <si>
    <t>しない</t>
  </si>
  <si>
    <t>高校生</t>
    <rPh sb="0" eb="3">
      <t>コウコウセイ</t>
    </rPh>
    <phoneticPr fontId="1"/>
  </si>
  <si>
    <t>大人</t>
    <rPh sb="0" eb="2">
      <t>オトナ</t>
    </rPh>
    <phoneticPr fontId="1"/>
  </si>
  <si>
    <t>家庭的保育事業</t>
  </si>
  <si>
    <t>所在地</t>
    <rPh sb="0" eb="3">
      <t>ショザイチ</t>
    </rPh>
    <phoneticPr fontId="1"/>
  </si>
  <si>
    <t>事前下見</t>
    <rPh sb="0" eb="2">
      <t>ジゼン</t>
    </rPh>
    <rPh sb="2" eb="4">
      <t>シタミ</t>
    </rPh>
    <phoneticPr fontId="1"/>
  </si>
  <si>
    <t>必要</t>
    <rPh sb="0" eb="2">
      <t>ヒツヨウ</t>
    </rPh>
    <phoneticPr fontId="1"/>
  </si>
  <si>
    <t>人数</t>
    <rPh sb="0" eb="1">
      <t>ニン</t>
    </rPh>
    <rPh sb="1" eb="2">
      <t>スウ</t>
    </rPh>
    <phoneticPr fontId="1"/>
  </si>
  <si>
    <t>〒</t>
  </si>
  <si>
    <t>9:40
団体限定</t>
    <rPh sb="5" eb="7">
      <t>ダンタイ</t>
    </rPh>
    <rPh sb="7" eb="9">
      <t>ゲンテイ</t>
    </rPh>
    <phoneticPr fontId="1"/>
  </si>
  <si>
    <t>&lt;プラネタリウム見学内容&gt;</t>
    <rPh sb="8" eb="10">
      <t>ケンガク</t>
    </rPh>
    <rPh sb="10" eb="12">
      <t>ナイヨウ</t>
    </rPh>
    <phoneticPr fontId="1"/>
  </si>
  <si>
    <t>(5)</t>
  </si>
  <si>
    <t>マイクロ</t>
  </si>
  <si>
    <t>-</t>
  </si>
  <si>
    <t>電話</t>
    <rPh sb="0" eb="2">
      <t>デンワ</t>
    </rPh>
    <phoneticPr fontId="1"/>
  </si>
  <si>
    <t>分の投影)</t>
    <rPh sb="0" eb="1">
      <t>フン</t>
    </rPh>
    <rPh sb="2" eb="4">
      <t>トウエイ</t>
    </rPh>
    <phoneticPr fontId="1"/>
  </si>
  <si>
    <t>当日持参</t>
    <rPh sb="0" eb="2">
      <t>トウジツ</t>
    </rPh>
    <rPh sb="2" eb="4">
      <t>ジサン</t>
    </rPh>
    <phoneticPr fontId="1"/>
  </si>
  <si>
    <t>当日緊急連絡先</t>
    <rPh sb="0" eb="2">
      <t>トウジツ</t>
    </rPh>
    <rPh sb="2" eb="4">
      <t>キンキュウ</t>
    </rPh>
    <rPh sb="4" eb="6">
      <t>レンラク</t>
    </rPh>
    <rPh sb="6" eb="7">
      <t>サキ</t>
    </rPh>
    <phoneticPr fontId="1"/>
  </si>
  <si>
    <t>通訳　　　　　　　など</t>
    <rPh sb="0" eb="2">
      <t>つうやく</t>
    </rPh>
    <phoneticPr fontId="27" type="Hiragana"/>
  </si>
  <si>
    <t>年</t>
    <rPh sb="0" eb="1">
      <t>ネン</t>
    </rPh>
    <phoneticPr fontId="1"/>
  </si>
  <si>
    <t>曜日</t>
    <rPh sb="0" eb="2">
      <t>ヨウビ</t>
    </rPh>
    <phoneticPr fontId="1"/>
  </si>
  <si>
    <t>月</t>
    <rPh sb="0" eb="1">
      <t>ガツ</t>
    </rPh>
    <phoneticPr fontId="1"/>
  </si>
  <si>
    <t>～</t>
  </si>
  <si>
    <t>日</t>
    <rPh sb="0" eb="1">
      <t>ニチ</t>
    </rPh>
    <phoneticPr fontId="1"/>
  </si>
  <si>
    <t>11:10
幼児番組</t>
    <rPh sb="6" eb="8">
      <t>ヨウジ</t>
    </rPh>
    <rPh sb="8" eb="10">
      <t>バングミ</t>
    </rPh>
    <phoneticPr fontId="1"/>
  </si>
  <si>
    <t>その他(</t>
    <rPh sb="2" eb="3">
      <t>タ</t>
    </rPh>
    <phoneticPr fontId="1"/>
  </si>
  <si>
    <t>認可外保育施設</t>
  </si>
  <si>
    <t>分</t>
    <rPh sb="0" eb="1">
      <t>フン</t>
    </rPh>
    <phoneticPr fontId="1"/>
  </si>
  <si>
    <t>時</t>
    <rPh sb="0" eb="1">
      <t>ジ</t>
    </rPh>
    <phoneticPr fontId="1"/>
  </si>
  <si>
    <t>介助者</t>
    <rPh sb="0" eb="3">
      <t>カイジョシャ</t>
    </rPh>
    <phoneticPr fontId="1"/>
  </si>
  <si>
    <t>（</t>
  </si>
  <si>
    <t>)</t>
  </si>
  <si>
    <t>車イスを使用している方</t>
    <rPh sb="0" eb="1">
      <t>クルマ</t>
    </rPh>
    <rPh sb="4" eb="6">
      <t>シヨウ</t>
    </rPh>
    <rPh sb="10" eb="11">
      <t>カタ</t>
    </rPh>
    <phoneticPr fontId="1"/>
  </si>
  <si>
    <t>常設展示室</t>
    <rPh sb="0" eb="2">
      <t>ジョウセツ</t>
    </rPh>
    <rPh sb="2" eb="5">
      <t>テンジシツ</t>
    </rPh>
    <phoneticPr fontId="1"/>
  </si>
  <si>
    <t>プラネタリウム</t>
  </si>
  <si>
    <t>台</t>
    <rPh sb="0" eb="1">
      <t>ダイ</t>
    </rPh>
    <phoneticPr fontId="1"/>
  </si>
  <si>
    <t>天文台</t>
    <rPh sb="0" eb="3">
      <t>テンモンダイ</t>
    </rPh>
    <phoneticPr fontId="1"/>
  </si>
  <si>
    <t>２／３ページはプラネタリウムを観覧される場合のみ必要です。</t>
    <rPh sb="15" eb="17">
      <t>カンラン</t>
    </rPh>
    <rPh sb="20" eb="22">
      <t>バアイ</t>
    </rPh>
    <rPh sb="24" eb="26">
      <t>ヒツヨウ</t>
    </rPh>
    <phoneticPr fontId="1"/>
  </si>
  <si>
    <t>□</t>
  </si>
  <si>
    <t>(大型</t>
    <rPh sb="1" eb="3">
      <t>オオガタ</t>
    </rPh>
    <phoneticPr fontId="1"/>
  </si>
  <si>
    <t>中型</t>
    <rPh sb="0" eb="2">
      <t>チュウガタ</t>
    </rPh>
    <phoneticPr fontId="1"/>
  </si>
  <si>
    <t>台，</t>
    <rPh sb="0" eb="1">
      <t>ダイ</t>
    </rPh>
    <phoneticPr fontId="1"/>
  </si>
  <si>
    <t>観覧する番組を選ぶことができます。（既に別の団体予約がある場合はご希望にそえない事があります。）</t>
    <rPh sb="0" eb="2">
      <t>カンラン</t>
    </rPh>
    <rPh sb="4" eb="6">
      <t>バングミ</t>
    </rPh>
    <rPh sb="7" eb="8">
      <t>エラ</t>
    </rPh>
    <rPh sb="18" eb="19">
      <t>スデ</t>
    </rPh>
    <rPh sb="20" eb="21">
      <t>ベツ</t>
    </rPh>
    <rPh sb="22" eb="24">
      <t>ダンタイ</t>
    </rPh>
    <rPh sb="24" eb="26">
      <t>ヨヤク</t>
    </rPh>
    <rPh sb="29" eb="31">
      <t>バアイ</t>
    </rPh>
    <rPh sb="33" eb="35">
      <t>キボウ</t>
    </rPh>
    <rPh sb="40" eb="41">
      <t>コト</t>
    </rPh>
    <phoneticPr fontId="1"/>
  </si>
  <si>
    <t>台)</t>
    <rPh sb="0" eb="1">
      <t>ダイ</t>
    </rPh>
    <phoneticPr fontId="1"/>
  </si>
  <si>
    <t>担当者名</t>
    <rPh sb="0" eb="3">
      <t>タントウシャ</t>
    </rPh>
    <rPh sb="3" eb="4">
      <t>メイ</t>
    </rPh>
    <phoneticPr fontId="1"/>
  </si>
  <si>
    <t>⑤</t>
  </si>
  <si>
    <t>常設展示</t>
    <rPh sb="0" eb="2">
      <t>ジョウセツ</t>
    </rPh>
    <rPh sb="2" eb="4">
      <t>テンジ</t>
    </rPh>
    <phoneticPr fontId="1"/>
  </si>
  <si>
    <t>プラネ(</t>
  </si>
  <si>
    <t>天候問わず来館</t>
    <rPh sb="0" eb="2">
      <t>テンコウ</t>
    </rPh>
    <rPh sb="2" eb="3">
      <t>ト</t>
    </rPh>
    <rPh sb="5" eb="7">
      <t>ライカン</t>
    </rPh>
    <phoneticPr fontId="1"/>
  </si>
  <si>
    <t>学童保育</t>
  </si>
  <si>
    <t>雨天中止</t>
    <rPh sb="0" eb="2">
      <t>ウテン</t>
    </rPh>
    <rPh sb="2" eb="4">
      <t>チュウシ</t>
    </rPh>
    <phoneticPr fontId="1"/>
  </si>
  <si>
    <t>雨天延期</t>
    <rPh sb="0" eb="2">
      <t>ウテン</t>
    </rPh>
    <rPh sb="2" eb="4">
      <t>エンキ</t>
    </rPh>
    <phoneticPr fontId="1"/>
  </si>
  <si>
    <t>旭川市博物館</t>
    <rPh sb="0" eb="3">
      <t>アサヒカワシ</t>
    </rPh>
    <rPh sb="3" eb="6">
      <t>ハクブツカン</t>
    </rPh>
    <phoneticPr fontId="1"/>
  </si>
  <si>
    <t>担当者名(</t>
    <rPh sb="0" eb="3">
      <t>タントウシャ</t>
    </rPh>
    <rPh sb="3" eb="4">
      <t>メイ</t>
    </rPh>
    <phoneticPr fontId="1"/>
  </si>
  <si>
    <t>備考</t>
    <rPh sb="0" eb="2">
      <t>ビコウ</t>
    </rPh>
    <phoneticPr fontId="1"/>
  </si>
  <si>
    <t>担当者</t>
    <rPh sb="0" eb="3">
      <t>タントウシャ</t>
    </rPh>
    <phoneticPr fontId="1"/>
  </si>
  <si>
    <t>天候による変更</t>
    <rPh sb="0" eb="2">
      <t>テンコウ</t>
    </rPh>
    <rPh sb="5" eb="7">
      <t>ヘンコウ</t>
    </rPh>
    <phoneticPr fontId="1"/>
  </si>
  <si>
    <t>旭川市博物館との共通チケットを希望</t>
    <rPh sb="0" eb="3">
      <t>アサヒカワシ</t>
    </rPh>
    <rPh sb="3" eb="6">
      <t>ハクブツカン</t>
    </rPh>
    <rPh sb="8" eb="10">
      <t>キョウツウ</t>
    </rPh>
    <rPh sb="15" eb="17">
      <t>キボウ</t>
    </rPh>
    <phoneticPr fontId="1"/>
  </si>
  <si>
    <t>車イスの方</t>
    <rPh sb="0" eb="1">
      <t>クルマ</t>
    </rPh>
    <rPh sb="4" eb="5">
      <t>カタ</t>
    </rPh>
    <phoneticPr fontId="1"/>
  </si>
  <si>
    <t>希望の時間を　　　で囲んでください。</t>
    <rPh sb="0" eb="2">
      <t>キボウ</t>
    </rPh>
    <rPh sb="3" eb="5">
      <t>ジカン</t>
    </rPh>
    <rPh sb="10" eb="11">
      <t>カコ</t>
    </rPh>
    <phoneticPr fontId="1"/>
  </si>
  <si>
    <t>（２）減額　５割減額</t>
    <rPh sb="3" eb="5">
      <t>げんがく</t>
    </rPh>
    <rPh sb="7" eb="8">
      <t>わり</t>
    </rPh>
    <rPh sb="8" eb="10">
      <t>げんがく</t>
    </rPh>
    <phoneticPr fontId="27" type="Hiragana"/>
  </si>
  <si>
    <t>事前送付</t>
    <rPh sb="0" eb="2">
      <t>ジゼン</t>
    </rPh>
    <rPh sb="2" eb="4">
      <t>ソウフ</t>
    </rPh>
    <phoneticPr fontId="1"/>
  </si>
  <si>
    <t>当日緊急連絡先</t>
  </si>
  <si>
    <t>13:10
一般番組</t>
    <rPh sb="6" eb="8">
      <t>イッパン</t>
    </rPh>
    <rPh sb="8" eb="10">
      <t>バングミ</t>
    </rPh>
    <phoneticPr fontId="1"/>
  </si>
  <si>
    <t>幼児番組(20分間)</t>
    <rPh sb="0" eb="2">
      <t>ヨウジ</t>
    </rPh>
    <rPh sb="2" eb="4">
      <t>バングミ</t>
    </rPh>
    <rPh sb="7" eb="9">
      <t>フンカン</t>
    </rPh>
    <phoneticPr fontId="1"/>
  </si>
  <si>
    <t>分）</t>
    <rPh sb="0" eb="1">
      <t>フン</t>
    </rPh>
    <phoneticPr fontId="1"/>
  </si>
  <si>
    <t>一般番組(40分間)</t>
    <rPh sb="0" eb="2">
      <t>イッパン</t>
    </rPh>
    <rPh sb="2" eb="4">
      <t>バングミ</t>
    </rPh>
    <rPh sb="7" eb="9">
      <t>フンカン</t>
    </rPh>
    <phoneticPr fontId="1"/>
  </si>
  <si>
    <t>　徒歩やバスなど駐車場を利用しない場合は記入不要です。</t>
    <rPh sb="1" eb="3">
      <t>トホ</t>
    </rPh>
    <rPh sb="8" eb="11">
      <t>チュウシャジョウ</t>
    </rPh>
    <rPh sb="12" eb="14">
      <t>リヨウ</t>
    </rPh>
    <rPh sb="17" eb="19">
      <t>バアイ</t>
    </rPh>
    <rPh sb="20" eb="22">
      <t>キニュウ</t>
    </rPh>
    <rPh sb="22" eb="24">
      <t>フヨウ</t>
    </rPh>
    <phoneticPr fontId="1"/>
  </si>
  <si>
    <t>FAX</t>
  </si>
  <si>
    <t>居宅訪問型保育事業</t>
  </si>
  <si>
    <t>体験学習</t>
    <rPh sb="0" eb="2">
      <t>タイケン</t>
    </rPh>
    <rPh sb="2" eb="4">
      <t>ガクシュウ</t>
    </rPh>
    <phoneticPr fontId="1"/>
  </si>
  <si>
    <t>○団体限定</t>
    <rPh sb="1" eb="3">
      <t>ダンタイ</t>
    </rPh>
    <rPh sb="3" eb="5">
      <t>ゲンテイ</t>
    </rPh>
    <phoneticPr fontId="1"/>
  </si>
  <si>
    <t>※投影時間、番組名は2ページ目に記入してください。</t>
    <rPh sb="1" eb="3">
      <t>トウエイ</t>
    </rPh>
    <rPh sb="3" eb="5">
      <t>ジカン</t>
    </rPh>
    <rPh sb="6" eb="8">
      <t>バングミ</t>
    </rPh>
    <rPh sb="8" eb="9">
      <t>メイ</t>
    </rPh>
    <rPh sb="14" eb="15">
      <t>メ</t>
    </rPh>
    <rPh sb="16" eb="18">
      <t>キニュウ</t>
    </rPh>
    <phoneticPr fontId="1"/>
  </si>
  <si>
    <t>令和</t>
    <rPh sb="0" eb="2">
      <t>レイワ</t>
    </rPh>
    <phoneticPr fontId="1"/>
  </si>
  <si>
    <t>見学する</t>
    <rPh sb="0" eb="2">
      <t>ケンガク</t>
    </rPh>
    <phoneticPr fontId="1"/>
  </si>
  <si>
    <t>実施する</t>
    <rPh sb="0" eb="2">
      <t>ジッシ</t>
    </rPh>
    <phoneticPr fontId="1"/>
  </si>
  <si>
    <t>利用する</t>
    <rPh sb="0" eb="2">
      <t>リヨウ</t>
    </rPh>
    <phoneticPr fontId="1"/>
  </si>
  <si>
    <t>体験学習実施内容&gt;</t>
    <rPh sb="0" eb="2">
      <t>タイケン</t>
    </rPh>
    <rPh sb="2" eb="4">
      <t>ガクシュウ</t>
    </rPh>
    <rPh sb="4" eb="6">
      <t>ジッシ</t>
    </rPh>
    <rPh sb="6" eb="8">
      <t>ナイヨウ</t>
    </rPh>
    <phoneticPr fontId="1"/>
  </si>
  <si>
    <t>⑳</t>
  </si>
  <si>
    <t>時間</t>
    <rPh sb="0" eb="2">
      <t>ジカン</t>
    </rPh>
    <phoneticPr fontId="1"/>
  </si>
  <si>
    <t>学年）</t>
    <rPh sb="0" eb="2">
      <t>ガクネン</t>
    </rPh>
    <phoneticPr fontId="1"/>
  </si>
  <si>
    <t>体験人数</t>
    <rPh sb="0" eb="2">
      <t>タイケン</t>
    </rPh>
    <rPh sb="2" eb="4">
      <t>ニンズウ</t>
    </rPh>
    <phoneticPr fontId="1"/>
  </si>
  <si>
    <t>人</t>
    <rPh sb="0" eb="1">
      <t>ニン</t>
    </rPh>
    <phoneticPr fontId="1"/>
  </si>
  <si>
    <t>母子生活支援施設</t>
  </si>
  <si>
    <t>緊急時に繋がる，当日の連絡先を記入してください。</t>
  </si>
  <si>
    <t>見学内容</t>
    <rPh sb="0" eb="2">
      <t>ケンガク</t>
    </rPh>
    <rPh sb="2" eb="4">
      <t>ナイヨウ</t>
    </rPh>
    <phoneticPr fontId="1"/>
  </si>
  <si>
    <r>
      <t xml:space="preserve">投影開始時間
</t>
    </r>
    <r>
      <rPr>
        <sz val="10"/>
        <color theme="1"/>
        <rFont val="ＭＳ Ｐゴシック"/>
      </rPr>
      <t>※変更の可能性があります</t>
    </r>
    <rPh sb="0" eb="2">
      <t>トウエイ</t>
    </rPh>
    <rPh sb="2" eb="4">
      <t>カイシ</t>
    </rPh>
    <rPh sb="4" eb="6">
      <t>ジカン</t>
    </rPh>
    <rPh sb="9" eb="11">
      <t>ヘンコウ</t>
    </rPh>
    <rPh sb="12" eb="15">
      <t>カノウセイ</t>
    </rPh>
    <phoneticPr fontId="1"/>
  </si>
  <si>
    <t>※メニュー、時間、体験人数は3ページ目に記入してください。</t>
    <rPh sb="6" eb="8">
      <t>ジカン</t>
    </rPh>
    <rPh sb="9" eb="11">
      <t>タイケン</t>
    </rPh>
    <rPh sb="11" eb="13">
      <t>ニンズウ</t>
    </rPh>
    <rPh sb="18" eb="19">
      <t>メ</t>
    </rPh>
    <rPh sb="20" eb="22">
      <t>キニュウ</t>
    </rPh>
    <phoneticPr fontId="1"/>
  </si>
  <si>
    <t>職種と内訳を記入</t>
    <rPh sb="0" eb="2">
      <t>ショクシュ</t>
    </rPh>
    <rPh sb="3" eb="5">
      <t>ウチワケ</t>
    </rPh>
    <rPh sb="6" eb="8">
      <t>キニュウ</t>
    </rPh>
    <phoneticPr fontId="1"/>
  </si>
  <si>
    <t>乗降のみ利用する</t>
    <rPh sb="0" eb="1">
      <t>ノ</t>
    </rPh>
    <rPh sb="1" eb="2">
      <t>オ</t>
    </rPh>
    <rPh sb="4" eb="6">
      <t>リヨウ</t>
    </rPh>
    <phoneticPr fontId="1"/>
  </si>
  <si>
    <t>・下見内容</t>
    <rPh sb="1" eb="3">
      <t>シタミ</t>
    </rPh>
    <rPh sb="3" eb="5">
      <t>ナイヨウ</t>
    </rPh>
    <phoneticPr fontId="1"/>
  </si>
  <si>
    <t>　□修学旅行
　□宿泊研修
　□その他</t>
  </si>
  <si>
    <t>⑨</t>
  </si>
  <si>
    <t>療育手帳</t>
  </si>
  <si>
    <t>ドームシアター(35分間)</t>
    <rPh sb="10" eb="12">
      <t>フンカン</t>
    </rPh>
    <phoneticPr fontId="1"/>
  </si>
  <si>
    <t>平日（以下を除く）</t>
    <rPh sb="0" eb="2">
      <t>ヘイジツ</t>
    </rPh>
    <rPh sb="3" eb="5">
      <t>イカ</t>
    </rPh>
    <rPh sb="6" eb="7">
      <t>ノゾ</t>
    </rPh>
    <phoneticPr fontId="1"/>
  </si>
  <si>
    <t>休日（土・日・祝日）、
GW、お盆、SW、年末年始</t>
    <rPh sb="0" eb="2">
      <t>キュウジツ</t>
    </rPh>
    <rPh sb="3" eb="4">
      <t>ド</t>
    </rPh>
    <rPh sb="5" eb="6">
      <t>ニチ</t>
    </rPh>
    <rPh sb="7" eb="9">
      <t>シュクジツ</t>
    </rPh>
    <rPh sb="16" eb="17">
      <t>ボン</t>
    </rPh>
    <rPh sb="21" eb="23">
      <t>ネンマツ</t>
    </rPh>
    <rPh sb="23" eb="25">
      <t>ネンシ</t>
    </rPh>
    <phoneticPr fontId="1"/>
  </si>
  <si>
    <t>○団体優先</t>
    <rPh sb="1" eb="3">
      <t>ダンタイ</t>
    </rPh>
    <rPh sb="3" eb="5">
      <t>ユウセン</t>
    </rPh>
    <phoneticPr fontId="1"/>
  </si>
  <si>
    <t>11:10
団体優先</t>
    <rPh sb="6" eb="8">
      <t>ダンタイ</t>
    </rPh>
    <rPh sb="8" eb="10">
      <t>ユウセン</t>
    </rPh>
    <phoneticPr fontId="1"/>
  </si>
  <si>
    <t>15:10
ﾄﾞｰﾑｼｱﾀｰ</t>
  </si>
  <si>
    <t>(1)もしくは(２)に該当する方の介助をする方</t>
    <rPh sb="11" eb="13">
      <t>がいとう</t>
    </rPh>
    <rPh sb="15" eb="16">
      <t>かた</t>
    </rPh>
    <rPh sb="17" eb="19">
      <t>かいじょ</t>
    </rPh>
    <rPh sb="22" eb="23">
      <t>かた</t>
    </rPh>
    <phoneticPr fontId="27" type="Hiragana"/>
  </si>
  <si>
    <t>（確認書類等提示方法）</t>
    <rPh sb="1" eb="3">
      <t>カクニン</t>
    </rPh>
    <rPh sb="3" eb="5">
      <t>ショルイ</t>
    </rPh>
    <rPh sb="5" eb="6">
      <t>トウ</t>
    </rPh>
    <rPh sb="6" eb="8">
      <t>テイジ</t>
    </rPh>
    <rPh sb="9" eb="10">
      <t>シホウ</t>
    </rPh>
    <phoneticPr fontId="1"/>
  </si>
  <si>
    <t>学習番組「月と季節の星座」(小学4年生向け･約35分間)</t>
    <rPh sb="0" eb="2">
      <t>ガクシュウ</t>
    </rPh>
    <rPh sb="2" eb="4">
      <t>バングミ</t>
    </rPh>
    <rPh sb="5" eb="6">
      <t>ツキ</t>
    </rPh>
    <rPh sb="7" eb="9">
      <t>キセツ</t>
    </rPh>
    <rPh sb="10" eb="12">
      <t>セイザ</t>
    </rPh>
    <rPh sb="14" eb="16">
      <t>ショウガク</t>
    </rPh>
    <rPh sb="17" eb="19">
      <t>ネンセイ</t>
    </rPh>
    <rPh sb="19" eb="20">
      <t>ム</t>
    </rPh>
    <rPh sb="22" eb="23">
      <t>ヤク</t>
    </rPh>
    <rPh sb="25" eb="27">
      <t>フンカン</t>
    </rPh>
    <phoneticPr fontId="1"/>
  </si>
  <si>
    <t>学習番組「月と太陽」(小学6年生向け･約40分間)</t>
    <rPh sb="0" eb="2">
      <t>ガクシュウ</t>
    </rPh>
    <rPh sb="2" eb="4">
      <t>バングミ</t>
    </rPh>
    <rPh sb="5" eb="6">
      <t>ツキ</t>
    </rPh>
    <rPh sb="7" eb="9">
      <t>タイヨウ</t>
    </rPh>
    <rPh sb="11" eb="13">
      <t>ショウガク</t>
    </rPh>
    <rPh sb="14" eb="16">
      <t>ネンセイ</t>
    </rPh>
    <rPh sb="16" eb="17">
      <t>ム</t>
    </rPh>
    <rPh sb="19" eb="20">
      <t>ヤク</t>
    </rPh>
    <rPh sb="22" eb="24">
      <t>フンカン</t>
    </rPh>
    <phoneticPr fontId="1"/>
  </si>
  <si>
    <t>学習番組「地球の動きと星の動き」(中学生向け･約45分間)</t>
    <rPh sb="0" eb="2">
      <t>ガクシュウ</t>
    </rPh>
    <rPh sb="2" eb="4">
      <t>バングミ</t>
    </rPh>
    <rPh sb="5" eb="7">
      <t>チキュウ</t>
    </rPh>
    <rPh sb="8" eb="9">
      <t>ウゴ</t>
    </rPh>
    <rPh sb="11" eb="12">
      <t>ホシ</t>
    </rPh>
    <rPh sb="13" eb="14">
      <t>ウゴ</t>
    </rPh>
    <rPh sb="17" eb="18">
      <t>チュウ</t>
    </rPh>
    <rPh sb="20" eb="21">
      <t>ム</t>
    </rPh>
    <rPh sb="23" eb="24">
      <t>ヤク</t>
    </rPh>
    <rPh sb="26" eb="28">
      <t>フンカン</t>
    </rPh>
    <phoneticPr fontId="1"/>
  </si>
  <si>
    <t>学習番組「太陽系と宇宙の構造」(中学生向け･約45分間)</t>
    <rPh sb="0" eb="2">
      <t>ガクシュウ</t>
    </rPh>
    <rPh sb="2" eb="4">
      <t>バングミ</t>
    </rPh>
    <rPh sb="5" eb="8">
      <t>タイヨウケイ</t>
    </rPh>
    <rPh sb="9" eb="11">
      <t>ウチュウ</t>
    </rPh>
    <rPh sb="12" eb="14">
      <t>コウゾウ</t>
    </rPh>
    <rPh sb="16" eb="17">
      <t>チュウ</t>
    </rPh>
    <rPh sb="19" eb="20">
      <t>ム</t>
    </rPh>
    <rPh sb="22" eb="23">
      <t>ヤク</t>
    </rPh>
    <rPh sb="25" eb="27">
      <t>フンカン</t>
    </rPh>
    <phoneticPr fontId="1"/>
  </si>
  <si>
    <t>学習番組「かげと太陽」(小学3年生向け･約30分間)</t>
    <rPh sb="0" eb="2">
      <t>ガクシュウ</t>
    </rPh>
    <rPh sb="2" eb="4">
      <t>バングミ</t>
    </rPh>
    <rPh sb="8" eb="10">
      <t>タイヨウ</t>
    </rPh>
    <rPh sb="12" eb="14">
      <t>ショウガク</t>
    </rPh>
    <rPh sb="15" eb="17">
      <t>ネンセイ</t>
    </rPh>
    <rPh sb="17" eb="18">
      <t>ム</t>
    </rPh>
    <rPh sb="20" eb="21">
      <t>ヤク</t>
    </rPh>
    <rPh sb="23" eb="25">
      <t>フンカン</t>
    </rPh>
    <phoneticPr fontId="1"/>
  </si>
  <si>
    <r>
      <t>有料観覧者（大人，高校生）のうち，次に該当する方は観覧料を</t>
    </r>
    <r>
      <rPr>
        <b/>
        <u/>
        <sz val="12"/>
        <color theme="1"/>
        <rFont val="HGPｺﾞｼｯｸM"/>
      </rPr>
      <t>５割減額</t>
    </r>
    <r>
      <rPr>
        <u/>
        <sz val="11"/>
        <color theme="1"/>
        <rFont val="HGPｺﾞｼｯｸM"/>
      </rPr>
      <t xml:space="preserve">できます。
</t>
    </r>
    <r>
      <rPr>
        <sz val="11"/>
        <color theme="1"/>
        <rFont val="HGPｺﾞｼｯｸM"/>
      </rPr>
      <t>　①旭川市，鷹栖，東神楽，当麻，比布，愛別，上川，東川，美瑛各町在住の満70歳以上の方
　②旭川市，鷹栖，東神楽，当麻，比布，愛別，上川，東川，美瑛各町の高校に通学または在住する高校生20名以上の団体。
「人数分の身分証明書（コピー可）の提示」又は「住所，氏名，生年月日を書いた名簿(任意書式でも可)の提出をお願いします。
これらは事前FAXのほか，当日持参も可能ですが，忘れた場合減額を受けることが出来ません。</t>
    </r>
  </si>
  <si>
    <t>「団体限定」「団体優先」の場合，希望の番組にチェックを入れてください。</t>
    <rPh sb="1" eb="3">
      <t>ダンタイ</t>
    </rPh>
    <rPh sb="3" eb="5">
      <t>ゲンテイ</t>
    </rPh>
    <rPh sb="7" eb="9">
      <t>ダンタイ</t>
    </rPh>
    <rPh sb="9" eb="11">
      <t>ユウセン</t>
    </rPh>
    <rPh sb="13" eb="15">
      <t>バアイ</t>
    </rPh>
    <rPh sb="16" eb="18">
      <t>キボウ</t>
    </rPh>
    <rPh sb="19" eb="21">
      <t>バングミ</t>
    </rPh>
    <rPh sb="27" eb="28">
      <t>イ</t>
    </rPh>
    <phoneticPr fontId="1"/>
  </si>
  <si>
    <t>はい</t>
  </si>
  <si>
    <t>カメラマン （</t>
  </si>
  <si>
    <t>いいえ</t>
  </si>
  <si>
    <t>フリースクール</t>
  </si>
  <si>
    <t>来館者</t>
    <rPh sb="0" eb="3">
      <t>ライカンシャ</t>
    </rPh>
    <phoneticPr fontId="1"/>
  </si>
  <si>
    <t>見学日</t>
    <rPh sb="0" eb="2">
      <t>ケンガク</t>
    </rPh>
    <phoneticPr fontId="1"/>
  </si>
  <si>
    <t>③</t>
  </si>
  <si>
    <r>
      <t>会社名</t>
    </r>
    <r>
      <rPr>
        <sz val="11"/>
        <color theme="1"/>
        <rFont val="ＭＳ Ｐ明朝"/>
      </rPr>
      <t xml:space="preserve"> </t>
    </r>
    <r>
      <rPr>
        <sz val="7"/>
        <color theme="1"/>
        <rFont val="ＭＳ Ｐ明朝"/>
      </rPr>
      <t>(旅行代理店等見学団体と異なる場合)</t>
    </r>
    <rPh sb="0" eb="3">
      <t>カイシャメイ</t>
    </rPh>
    <rPh sb="5" eb="7">
      <t>リョコウ</t>
    </rPh>
    <rPh sb="7" eb="10">
      <t>ダイリテン</t>
    </rPh>
    <rPh sb="10" eb="11">
      <t>トウ</t>
    </rPh>
    <rPh sb="11" eb="13">
      <t>ケンガク</t>
    </rPh>
    <rPh sb="13" eb="15">
      <t>ダンタイ</t>
    </rPh>
    <rPh sb="16" eb="17">
      <t>コト</t>
    </rPh>
    <rPh sb="19" eb="21">
      <t>バアイ</t>
    </rPh>
    <phoneticPr fontId="1"/>
  </si>
  <si>
    <t>引率者</t>
    <rPh sb="0" eb="2">
      <t>インソツ</t>
    </rPh>
    <rPh sb="2" eb="3">
      <t>シャ</t>
    </rPh>
    <phoneticPr fontId="1"/>
  </si>
  <si>
    <r>
      <t>＜注意＞</t>
    </r>
    <r>
      <rPr>
        <sz val="10"/>
        <color theme="1"/>
        <rFont val="ＭＳ Ｐ明朝"/>
      </rPr>
      <t xml:space="preserve">
　･投影開始時間に遅れた場合は観覧できません。時間に余裕をもってお越しください。
　･天候等により見学が左右される場合は，プラネタリウムの予約はできません。
　　当日来館後，空席を確認の上お申し付けください。
　･学習番組は，2週間前までにお申し込みください。</t>
    </r>
    <rPh sb="1" eb="3">
      <t>チュウイ</t>
    </rPh>
    <rPh sb="7" eb="9">
      <t>トウエイ</t>
    </rPh>
    <rPh sb="9" eb="11">
      <t>カイシ</t>
    </rPh>
    <rPh sb="11" eb="13">
      <t>ジカン</t>
    </rPh>
    <rPh sb="14" eb="15">
      <t>オク</t>
    </rPh>
    <rPh sb="17" eb="19">
      <t>バアイ</t>
    </rPh>
    <rPh sb="20" eb="22">
      <t>カンラン</t>
    </rPh>
    <rPh sb="28" eb="30">
      <t>ジカン</t>
    </rPh>
    <rPh sb="31" eb="33">
      <t>ヨユウ</t>
    </rPh>
    <rPh sb="38" eb="39">
      <t>コ</t>
    </rPh>
    <rPh sb="48" eb="50">
      <t>テンコウ</t>
    </rPh>
    <rPh sb="50" eb="51">
      <t>トウ</t>
    </rPh>
    <rPh sb="54" eb="56">
      <t>ケンガク</t>
    </rPh>
    <rPh sb="57" eb="59">
      <t>サユウ</t>
    </rPh>
    <rPh sb="62" eb="64">
      <t>バアイ</t>
    </rPh>
    <rPh sb="74" eb="76">
      <t>ヨヤク</t>
    </rPh>
    <rPh sb="86" eb="88">
      <t>トウジツ</t>
    </rPh>
    <rPh sb="88" eb="90">
      <t>ライカン</t>
    </rPh>
    <rPh sb="90" eb="91">
      <t>ゴ</t>
    </rPh>
    <rPh sb="92" eb="94">
      <t>クウセキ</t>
    </rPh>
    <rPh sb="95" eb="97">
      <t>カクニン</t>
    </rPh>
    <rPh sb="98" eb="99">
      <t>ウエ</t>
    </rPh>
    <rPh sb="100" eb="101">
      <t>モウ</t>
    </rPh>
    <rPh sb="102" eb="103">
      <t>ツ</t>
    </rPh>
    <rPh sb="112" eb="114">
      <t>ガクシュウ</t>
    </rPh>
    <rPh sb="114" eb="116">
      <t>バングミ</t>
    </rPh>
    <rPh sb="119" eb="121">
      <t>シュウカン</t>
    </rPh>
    <rPh sb="121" eb="122">
      <t>マエ</t>
    </rPh>
    <rPh sb="126" eb="127">
      <t>モウ</t>
    </rPh>
    <rPh sb="128" eb="129">
      <t>コ</t>
    </rPh>
    <phoneticPr fontId="1"/>
  </si>
  <si>
    <r>
      <t>)</t>
    </r>
    <r>
      <rPr>
        <sz val="9"/>
        <color theme="1"/>
        <rFont val="HGPｺﾞｼｯｸM"/>
      </rPr>
      <t>※上記と異なる場合</t>
    </r>
    <rPh sb="2" eb="4">
      <t>ジョウキ</t>
    </rPh>
    <rPh sb="5" eb="6">
      <t>コト</t>
    </rPh>
    <rPh sb="8" eb="10">
      <t>バアイ</t>
    </rPh>
    <phoneticPr fontId="1"/>
  </si>
  <si>
    <t>⑦</t>
  </si>
  <si>
    <t>㉗</t>
  </si>
  <si>
    <t>16:10
一般番組</t>
    <rPh sb="6" eb="8">
      <t>イッパン</t>
    </rPh>
    <rPh sb="8" eb="10">
      <t>バングミ</t>
    </rPh>
    <phoneticPr fontId="1"/>
  </si>
  <si>
    <t>学童クラブ</t>
  </si>
  <si>
    <r>
      <t xml:space="preserve">14:10
</t>
    </r>
    <r>
      <rPr>
        <sz val="10"/>
        <color theme="1"/>
        <rFont val="HGPｺﾞｼｯｸM"/>
      </rPr>
      <t>幼児番組</t>
    </r>
    <rPh sb="6" eb="8">
      <t>ヨウジ</t>
    </rPh>
    <rPh sb="8" eb="10">
      <t>バングミ</t>
    </rPh>
    <phoneticPr fontId="1"/>
  </si>
  <si>
    <t>番組希望</t>
    <rPh sb="0" eb="2">
      <t>バングミ</t>
    </rPh>
    <rPh sb="2" eb="4">
      <t>キボウ</t>
    </rPh>
    <phoneticPr fontId="1"/>
  </si>
  <si>
    <r>
      <rPr>
        <sz val="9"/>
        <color theme="1"/>
        <rFont val="HGPｺﾞｼｯｸM"/>
      </rPr>
      <t>10:10
一般番組</t>
    </r>
    <r>
      <rPr>
        <sz val="11"/>
        <color theme="1"/>
        <rFont val="HGPｺﾞｼｯｸM"/>
      </rPr>
      <t xml:space="preserve">
</t>
    </r>
    <r>
      <rPr>
        <sz val="6"/>
        <color theme="1"/>
        <rFont val="HGPｺﾞｼｯｸM"/>
      </rPr>
      <t>※GW、お盆、SW、
年末年始のみ</t>
    </r>
    <rPh sb="6" eb="8">
      <t>イッパン</t>
    </rPh>
    <rPh sb="8" eb="10">
      <t>バングミ</t>
    </rPh>
    <rPh sb="16" eb="17">
      <t>ボン</t>
    </rPh>
    <rPh sb="22" eb="24">
      <t>ネンマツ</t>
    </rPh>
    <rPh sb="24" eb="26">
      <t>ネンシ</t>
    </rPh>
    <phoneticPr fontId="1"/>
  </si>
  <si>
    <t>１　免除</t>
    <rPh sb="2" eb="4">
      <t>めんじょ</t>
    </rPh>
    <phoneticPr fontId="27" type="Hiragana"/>
  </si>
  <si>
    <t>人数</t>
  </si>
  <si>
    <r>
      <t xml:space="preserve">体験学習名
</t>
    </r>
    <r>
      <rPr>
        <sz val="9"/>
        <color theme="1"/>
        <rFont val="ＭＳ Ｐ明朝"/>
      </rPr>
      <t>※メニュー表から
お選びください</t>
    </r>
    <rPh sb="0" eb="2">
      <t>タイケン</t>
    </rPh>
    <rPh sb="2" eb="4">
      <t>ガクシュウ</t>
    </rPh>
    <rPh sb="4" eb="5">
      <t>メイ</t>
    </rPh>
    <rPh sb="11" eb="12">
      <t>ヒョウ</t>
    </rPh>
    <rPh sb="16" eb="17">
      <t>エラ</t>
    </rPh>
    <phoneticPr fontId="1"/>
  </si>
  <si>
    <t>児童自立支援施設</t>
  </si>
  <si>
    <t>上記「来館者」のうち，料金減額・免除で入館する方はいますか？</t>
    <rPh sb="0" eb="2">
      <t>ジョウキ</t>
    </rPh>
    <rPh sb="3" eb="6">
      <t>ライカンシャ</t>
    </rPh>
    <rPh sb="11" eb="13">
      <t>リョウキン</t>
    </rPh>
    <rPh sb="13" eb="15">
      <t>ゲンガク</t>
    </rPh>
    <rPh sb="16" eb="18">
      <t>メンジョ</t>
    </rPh>
    <rPh sb="19" eb="21">
      <t>ニュウカン</t>
    </rPh>
    <rPh sb="23" eb="24">
      <t>カタ</t>
    </rPh>
    <phoneticPr fontId="1"/>
  </si>
  <si>
    <t>⑰</t>
  </si>
  <si>
    <t>旭川市科学館　　電話０１６６－３１－３１８６　　　FAX０１６６－３１－３３１０
        メｰルアドレス scipaldantai@city.asahikawa.lg.jp</t>
    <rPh sb="0" eb="3">
      <t>アサヒカワシ</t>
    </rPh>
    <rPh sb="3" eb="6">
      <t>カガクカン</t>
    </rPh>
    <rPh sb="8" eb="10">
      <t>デンワ</t>
    </rPh>
    <phoneticPr fontId="1"/>
  </si>
  <si>
    <t>居宅訪問型児童発達支援</t>
    <rPh sb="5" eb="7">
      <t>じどう</t>
    </rPh>
    <phoneticPr fontId="27" type="Hiragana"/>
  </si>
  <si>
    <t>旭川市科学館団体見学申込書　記入方法</t>
    <rPh sb="0" eb="6">
      <t>アサヒカワシカガクカン</t>
    </rPh>
    <rPh sb="6" eb="8">
      <t>ダンタイ</t>
    </rPh>
    <rPh sb="8" eb="10">
      <t>ケンガク</t>
    </rPh>
    <rPh sb="10" eb="12">
      <t>モウシコ</t>
    </rPh>
    <rPh sb="12" eb="13">
      <t>ショ</t>
    </rPh>
    <rPh sb="14" eb="16">
      <t>キニュウ</t>
    </rPh>
    <rPh sb="16" eb="18">
      <t>ホウホウ</t>
    </rPh>
    <phoneticPr fontId="1"/>
  </si>
  <si>
    <t>①団体利用の方は，申込書に記入（入力）のうえ，旭川市科学館までFAXまたはメールにてお送りください。</t>
  </si>
  <si>
    <t>②灰色に着色した部分のみ記入（入力）してください。</t>
  </si>
  <si>
    <t>旅行代理店が申込む場合など，見学される団体と担当者が異なる場合には，会社名も記入してください。</t>
  </si>
  <si>
    <t>※「引率者」等も含め、観覧券が必要な
　　全ての人数をご記入ください。</t>
    <rPh sb="2" eb="4">
      <t>インソツ</t>
    </rPh>
    <rPh sb="4" eb="5">
      <t>シャ</t>
    </rPh>
    <rPh sb="6" eb="7">
      <t>トウ</t>
    </rPh>
    <rPh sb="8" eb="9">
      <t>フク</t>
    </rPh>
    <rPh sb="11" eb="14">
      <t>カンランケン</t>
    </rPh>
    <rPh sb="15" eb="17">
      <t>ヒツヨウ</t>
    </rPh>
    <rPh sb="21" eb="22">
      <t>スベ</t>
    </rPh>
    <rPh sb="24" eb="26">
      <t>ニンズウ</t>
    </rPh>
    <rPh sb="28" eb="30">
      <t>キニュウ</t>
    </rPh>
    <phoneticPr fontId="1"/>
  </si>
  <si>
    <t>料金減免</t>
    <rPh sb="0" eb="2">
      <t>リョウキン</t>
    </rPh>
    <rPh sb="2" eb="4">
      <t>ゲンメン</t>
    </rPh>
    <phoneticPr fontId="1"/>
  </si>
  <si>
    <t>一般団体</t>
    <rPh sb="0" eb="2">
      <t>いっぱん</t>
    </rPh>
    <rPh sb="2" eb="4">
      <t>だんたい</t>
    </rPh>
    <phoneticPr fontId="27" type="Hiragana"/>
  </si>
  <si>
    <t>児童家庭支援センター</t>
  </si>
  <si>
    <t>予約がある場合のみ投影します。
観覧する番組を選ぶことができます。（既に別の団体予約がある場合はご希望にそえない事があります。）</t>
    <rPh sb="0" eb="2">
      <t>ヨヤク</t>
    </rPh>
    <rPh sb="5" eb="7">
      <t>バアイ</t>
    </rPh>
    <rPh sb="9" eb="11">
      <t>トウエイ</t>
    </rPh>
    <rPh sb="16" eb="18">
      <t>カンラン</t>
    </rPh>
    <rPh sb="20" eb="22">
      <t>バングミ</t>
    </rPh>
    <rPh sb="23" eb="24">
      <t>エラ</t>
    </rPh>
    <rPh sb="34" eb="35">
      <t>スデ</t>
    </rPh>
    <rPh sb="36" eb="37">
      <t>ベツ</t>
    </rPh>
    <rPh sb="38" eb="40">
      <t>ダンタイ</t>
    </rPh>
    <rPh sb="40" eb="42">
      <t>ヨヤク</t>
    </rPh>
    <rPh sb="45" eb="47">
      <t>バアイ</t>
    </rPh>
    <rPh sb="49" eb="51">
      <t>キボウ</t>
    </rPh>
    <rPh sb="56" eb="57">
      <t>コト</t>
    </rPh>
    <phoneticPr fontId="1"/>
  </si>
  <si>
    <t>３／３ページは体験学習を希望される場合のみ必要です。</t>
    <rPh sb="7" eb="9">
      <t>タイケン</t>
    </rPh>
    <rPh sb="9" eb="11">
      <t>ガクシュウ</t>
    </rPh>
    <rPh sb="12" eb="14">
      <t>キボウ</t>
    </rPh>
    <rPh sb="17" eb="19">
      <t>バアイ</t>
    </rPh>
    <rPh sb="21" eb="23">
      <t>ヒツヨウ</t>
    </rPh>
    <phoneticPr fontId="1"/>
  </si>
  <si>
    <t>⑫</t>
  </si>
  <si>
    <t>(1)</t>
  </si>
  <si>
    <t>）</t>
  </si>
  <si>
    <r>
      <t>＜注意＞</t>
    </r>
    <r>
      <rPr>
        <sz val="10"/>
        <color theme="1"/>
        <rFont val="ＭＳ Ｐ明朝"/>
      </rPr>
      <t xml:space="preserve">
　･体験学習は，４週間前までにお申し込みください。
　･体験学習は，天候問わず来館の場合のみお申し込みいただけます。
　･体験学習をキャンセルする場合は，見学日の4週間以上前にお願いします。守られない場合，今後の予約をお断りさせて
　　いただく場合があります。</t>
    </r>
    <rPh sb="1" eb="3">
      <t>チュウイ</t>
    </rPh>
    <rPh sb="7" eb="9">
      <t>タイケン</t>
    </rPh>
    <rPh sb="9" eb="11">
      <t>ガクシュウ</t>
    </rPh>
    <rPh sb="14" eb="16">
      <t>シュウカン</t>
    </rPh>
    <rPh sb="16" eb="17">
      <t>マエ</t>
    </rPh>
    <rPh sb="21" eb="22">
      <t>モウ</t>
    </rPh>
    <rPh sb="23" eb="24">
      <t>コ</t>
    </rPh>
    <rPh sb="52" eb="53">
      <t>モウ</t>
    </rPh>
    <rPh sb="54" eb="55">
      <t>コ</t>
    </rPh>
    <phoneticPr fontId="1"/>
  </si>
  <si>
    <t>令和５年度　旭川市科学館団体見学申込書（１／３ページ）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</si>
  <si>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t>担当者</t>
  </si>
  <si>
    <t>引率者</t>
    <rPh sb="0" eb="3">
      <t>いんそつしゃ</t>
    </rPh>
    <phoneticPr fontId="27" type="Hiragana"/>
  </si>
  <si>
    <t>料金減免</t>
  </si>
  <si>
    <r>
      <t>「常設展示室」や「プラネタリウム」に入る場合は観覧券が必要です。引率者など職務で来館する人も含め，</t>
    </r>
    <r>
      <rPr>
        <u/>
        <sz val="11"/>
        <color theme="1"/>
        <rFont val="HGSｺﾞｼｯｸM"/>
      </rPr>
      <t>観覧券が必要な全ての人数</t>
    </r>
    <r>
      <rPr>
        <sz val="11"/>
        <color theme="1"/>
        <rFont val="HGSｺﾞｼｯｸM"/>
      </rPr>
      <t>をご記入ください。「大人」「高校生」「中学生」「小学生」「未就学児」の和が「合計」と一致するように記入してください。</t>
    </r>
    <rPh sb="1" eb="3">
      <t>ジョウセツ</t>
    </rPh>
    <rPh sb="3" eb="6">
      <t>テンジシツ</t>
    </rPh>
    <rPh sb="18" eb="19">
      <t>ハイ</t>
    </rPh>
    <rPh sb="20" eb="22">
      <t>バアイ</t>
    </rPh>
    <rPh sb="23" eb="26">
      <t>カンランケン</t>
    </rPh>
    <rPh sb="27" eb="29">
      <t>ヒツヨウ</t>
    </rPh>
    <rPh sb="32" eb="35">
      <t>インソツシャ</t>
    </rPh>
    <rPh sb="37" eb="39">
      <t>ショクム</t>
    </rPh>
    <rPh sb="40" eb="42">
      <t>ライカン</t>
    </rPh>
    <rPh sb="44" eb="45">
      <t>ヒト</t>
    </rPh>
    <rPh sb="46" eb="47">
      <t>フク</t>
    </rPh>
    <rPh sb="49" eb="52">
      <t>カンランケン</t>
    </rPh>
    <rPh sb="53" eb="55">
      <t>ヒツヨウ</t>
    </rPh>
    <rPh sb="56" eb="57">
      <t>スベ</t>
    </rPh>
    <rPh sb="59" eb="61">
      <t>ニンズウ</t>
    </rPh>
    <rPh sb="63" eb="65">
      <t>キニュウ</t>
    </rPh>
    <rPh sb="71" eb="73">
      <t>オトナ</t>
    </rPh>
    <rPh sb="75" eb="78">
      <t>コウコウセイ</t>
    </rPh>
    <phoneticPr fontId="1"/>
  </si>
  <si>
    <t>☑</t>
  </si>
  <si>
    <t>･予約状況によっては，ご希望に沿えない場合があります。
・その他希望等がある場合には，備考欄に記入してください。</t>
    <rPh sb="1" eb="3">
      <t>ヨヤク</t>
    </rPh>
    <rPh sb="3" eb="5">
      <t>ジョウキョウ</t>
    </rPh>
    <rPh sb="15" eb="16">
      <t>ソ</t>
    </rPh>
    <rPh sb="19" eb="21">
      <t>バアイ</t>
    </rPh>
    <rPh sb="31" eb="32">
      <t>タ</t>
    </rPh>
    <rPh sb="32" eb="34">
      <t>キボウ</t>
    </rPh>
    <rPh sb="34" eb="35">
      <t>トウ</t>
    </rPh>
    <rPh sb="38" eb="40">
      <t>バアイ</t>
    </rPh>
    <rPh sb="43" eb="46">
      <t>ビコウラン</t>
    </rPh>
    <rPh sb="47" eb="49">
      <t>キニュウ</t>
    </rPh>
    <phoneticPr fontId="1"/>
  </si>
  <si>
    <t>　「利用する」「乗降のみ利用する」のうち、バス以外の乗物がある場合は「その他」にご記入ください。</t>
    <rPh sb="2" eb="4">
      <t>リヨウ</t>
    </rPh>
    <rPh sb="8" eb="9">
      <t>ノ</t>
    </rPh>
    <rPh sb="9" eb="10">
      <t>オ</t>
    </rPh>
    <rPh sb="12" eb="14">
      <t>リヨウ</t>
    </rPh>
    <rPh sb="23" eb="25">
      <t>イガイ</t>
    </rPh>
    <rPh sb="26" eb="27">
      <t>ノ</t>
    </rPh>
    <rPh sb="27" eb="28">
      <t>モノ</t>
    </rPh>
    <rPh sb="31" eb="33">
      <t>バアイ</t>
    </rPh>
    <rPh sb="37" eb="38">
      <t>タ</t>
    </rPh>
    <rPh sb="41" eb="43">
      <t>キニュウ</t>
    </rPh>
    <phoneticPr fontId="1"/>
  </si>
  <si>
    <t>中等教育学校</t>
  </si>
  <si>
    <t>），</t>
  </si>
  <si>
    <t>令和５年度　旭川市科学館団体見学申込書（２／３ページ）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</si>
  <si>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t>令和５年度　旭川市科学館団体見学申込書（３／３ページ）</t>
    <rPh sb="0" eb="2">
      <t>レイワ</t>
    </rPh>
    <rPh sb="3" eb="4">
      <t>ネン</t>
    </rPh>
    <rPh sb="4" eb="5">
      <t>ド</t>
    </rPh>
    <rPh sb="6" eb="12">
      <t>アサヒカワシカガクカン</t>
    </rPh>
    <rPh sb="12" eb="14">
      <t>ダンタイ</t>
    </rPh>
    <rPh sb="14" eb="16">
      <t>ケンガク</t>
    </rPh>
    <rPh sb="16" eb="18">
      <t>モウシコ</t>
    </rPh>
    <rPh sb="18" eb="19">
      <t>ショ</t>
    </rPh>
    <phoneticPr fontId="1"/>
  </si>
  <si>
    <t>種別番号</t>
    <rPh sb="0" eb="2">
      <t>シュベツ</t>
    </rPh>
    <rPh sb="2" eb="4">
      <t>バンゴウ</t>
    </rPh>
    <phoneticPr fontId="1"/>
  </si>
  <si>
    <t>①</t>
  </si>
  <si>
    <t>※「旭川市科学館の観覧料減免対象者について」を参考に減免対象の有無と種別番号をご確認下さい。</t>
    <rPh sb="2" eb="5">
      <t>アサヒカワシ</t>
    </rPh>
    <rPh sb="5" eb="8">
      <t>カガクカン</t>
    </rPh>
    <rPh sb="9" eb="12">
      <t>カンランリョウ</t>
    </rPh>
    <rPh sb="12" eb="14">
      <t>ゲンメン</t>
    </rPh>
    <rPh sb="14" eb="17">
      <t>タイショウシャ</t>
    </rPh>
    <rPh sb="23" eb="25">
      <t>サンコウ</t>
    </rPh>
    <rPh sb="26" eb="28">
      <t>ゲンメン</t>
    </rPh>
    <rPh sb="28" eb="30">
      <t>タイショウ</t>
    </rPh>
    <rPh sb="31" eb="33">
      <t>ウム</t>
    </rPh>
    <rPh sb="34" eb="36">
      <t>シュベツ</t>
    </rPh>
    <rPh sb="36" eb="38">
      <t>バンゴウ</t>
    </rPh>
    <rPh sb="40" eb="42">
      <t>カクニン</t>
    </rPh>
    <rPh sb="42" eb="43">
      <t>クダ</t>
    </rPh>
    <phoneticPr fontId="1"/>
  </si>
  <si>
    <t>②</t>
  </si>
  <si>
    <t>種別</t>
    <rPh sb="0" eb="2">
      <t>しゅべつ</t>
    </rPh>
    <phoneticPr fontId="27" type="Hiragana"/>
  </si>
  <si>
    <t>④</t>
  </si>
  <si>
    <t>⑥</t>
  </si>
  <si>
    <t>⑧</t>
  </si>
  <si>
    <t>⑩</t>
  </si>
  <si>
    <t>⑪</t>
  </si>
  <si>
    <t>児童厚生施設</t>
  </si>
  <si>
    <t>⑬</t>
  </si>
  <si>
    <t>⑭</t>
  </si>
  <si>
    <t>⑮</t>
  </si>
  <si>
    <t>職務として観覧者に同行する方</t>
    <rPh sb="13" eb="14">
      <t>かた</t>
    </rPh>
    <phoneticPr fontId="27" type="Hiragana"/>
  </si>
  <si>
    <r>
      <t>観覧を目的としない方</t>
    </r>
    <r>
      <rPr>
        <sz val="11"/>
        <color theme="1"/>
        <rFont val="ＭＳ 明朝"/>
      </rPr>
      <t>となります</t>
    </r>
    <rPh sb="9" eb="10">
      <t>かた</t>
    </rPh>
    <phoneticPr fontId="27" type="Hiragana"/>
  </si>
  <si>
    <t>⑯</t>
  </si>
  <si>
    <t>地域型保育事業</t>
  </si>
  <si>
    <t>⑱</t>
  </si>
  <si>
    <t>⑲</t>
  </si>
  <si>
    <t>㉑</t>
  </si>
  <si>
    <t>㉒</t>
  </si>
  <si>
    <t>㉓</t>
  </si>
  <si>
    <t>㉔</t>
  </si>
  <si>
    <t>大学</t>
  </si>
  <si>
    <t>㉕</t>
  </si>
  <si>
    <t>児童養護施設</t>
  </si>
  <si>
    <t>㉘</t>
  </si>
  <si>
    <t>㉙</t>
  </si>
  <si>
    <t>㉚</t>
  </si>
  <si>
    <t>㉛</t>
  </si>
  <si>
    <t>㉜</t>
  </si>
  <si>
    <t>㉝</t>
  </si>
  <si>
    <t>要介護の認定を受けている方</t>
    <rPh sb="12" eb="13">
      <t>かた</t>
    </rPh>
    <phoneticPr fontId="27" type="Hiragana"/>
  </si>
  <si>
    <t>㉟</t>
  </si>
  <si>
    <t>㊱</t>
  </si>
  <si>
    <t>㊲</t>
  </si>
  <si>
    <t>㊳</t>
  </si>
  <si>
    <t>㊴</t>
  </si>
  <si>
    <t>㊵</t>
  </si>
  <si>
    <t>㊶</t>
  </si>
  <si>
    <t>看護師</t>
  </si>
  <si>
    <t>旭川市科学館の観覧料減免対象者について</t>
    <rPh sb="0" eb="3">
      <t>あさひかわし</t>
    </rPh>
    <rPh sb="3" eb="6">
      <t>かがくかん</t>
    </rPh>
    <rPh sb="7" eb="10">
      <t>かんらんりょう</t>
    </rPh>
    <rPh sb="10" eb="12">
      <t>げんめん</t>
    </rPh>
    <rPh sb="12" eb="15">
      <t>たいしょうしゃ</t>
    </rPh>
    <phoneticPr fontId="27" type="Hiragana"/>
  </si>
  <si>
    <t>旭川市内、近隣8町の満70才以上の方または
旭川市内、近隣8町の高校生20人以上の団体</t>
    <rPh sb="0" eb="2">
      <t>アサヒカワ</t>
    </rPh>
    <rPh sb="2" eb="4">
      <t>シナイ</t>
    </rPh>
    <rPh sb="5" eb="7">
      <t>キンリン</t>
    </rPh>
    <rPh sb="8" eb="9">
      <t>チョウ</t>
    </rPh>
    <rPh sb="10" eb="11">
      <t>マン</t>
    </rPh>
    <rPh sb="13" eb="14">
      <t>サイ</t>
    </rPh>
    <rPh sb="14" eb="16">
      <t>イジョウ</t>
    </rPh>
    <rPh sb="17" eb="18">
      <t>カタ</t>
    </rPh>
    <rPh sb="32" eb="35">
      <t>コウコウセイ</t>
    </rPh>
    <rPh sb="37" eb="38">
      <t>ニン</t>
    </rPh>
    <rPh sb="38" eb="40">
      <t>イジョウ</t>
    </rPh>
    <rPh sb="41" eb="43">
      <t>ダンタイ</t>
    </rPh>
    <phoneticPr fontId="1"/>
  </si>
  <si>
    <t>旭川市科学館において，観覧料の減免対象となる方は次のとおりです。</t>
    <rPh sb="0" eb="3">
      <t>あさひかわし</t>
    </rPh>
    <rPh sb="3" eb="6">
      <t>かがくかん</t>
    </rPh>
    <rPh sb="11" eb="14">
      <t>かんらんりょう</t>
    </rPh>
    <rPh sb="15" eb="17">
      <t>げんめん</t>
    </rPh>
    <rPh sb="17" eb="19">
      <t>たいしょう</t>
    </rPh>
    <rPh sb="22" eb="23">
      <t>かた</t>
    </rPh>
    <rPh sb="24" eb="25">
      <t>つぎ</t>
    </rPh>
    <phoneticPr fontId="27" type="Hiragana"/>
  </si>
  <si>
    <t>(2)</t>
  </si>
  <si>
    <t>旭川市，鷹栖町，東神楽町，当麻町，比布町，愛別町，上川町，東川町及び美瑛町に居住する７０歳以上の者</t>
  </si>
  <si>
    <t>(4)</t>
  </si>
  <si>
    <r>
      <t>団体見学申込書による観覧希望者の引率に当たる方のうち，</t>
    </r>
    <r>
      <rPr>
        <b/>
        <u/>
        <sz val="11"/>
        <color theme="1"/>
        <rFont val="ＭＳ 明朝"/>
      </rPr>
      <t>引率する団体員数の10分の1まで</t>
    </r>
    <r>
      <rPr>
        <sz val="11"/>
        <color theme="1"/>
        <rFont val="ＭＳ 明朝"/>
      </rPr>
      <t>となります</t>
    </r>
    <rPh sb="22" eb="23">
      <t>かた</t>
    </rPh>
    <rPh sb="27" eb="29">
      <t>いんそつ</t>
    </rPh>
    <rPh sb="31" eb="33">
      <t>だんたい</t>
    </rPh>
    <rPh sb="33" eb="35">
      <t>いんすう</t>
    </rPh>
    <rPh sb="38" eb="39">
      <t>ぶん</t>
    </rPh>
    <phoneticPr fontId="27" type="Hiragana"/>
  </si>
  <si>
    <t>対象者</t>
    <rPh sb="0" eb="3">
      <t>たいしょうしゃ</t>
    </rPh>
    <phoneticPr fontId="27" type="Hiragana"/>
  </si>
  <si>
    <t>障害者手帳の交付を受けている方</t>
    <rPh sb="0" eb="3">
      <t>しょうがいしゃ</t>
    </rPh>
    <rPh sb="3" eb="5">
      <t>てちょう</t>
    </rPh>
    <rPh sb="6" eb="8">
      <t>こうふ</t>
    </rPh>
    <rPh sb="9" eb="10">
      <t>う</t>
    </rPh>
    <rPh sb="14" eb="15">
      <t>かた</t>
    </rPh>
    <phoneticPr fontId="27" type="Hiragana"/>
  </si>
  <si>
    <t>介助をする方</t>
    <rPh sb="5" eb="6">
      <t>かた</t>
    </rPh>
    <phoneticPr fontId="27" type="Hiragana"/>
  </si>
  <si>
    <t>旭川市，鷹栖町，東神楽町，当麻町，比布町，愛別町，上川町，東川町及び美瑛町の高校生２０名以上の団体</t>
    <rPh sb="43" eb="44">
      <t>めい</t>
    </rPh>
    <rPh sb="44" eb="46">
      <t>いじょう</t>
    </rPh>
    <phoneticPr fontId="27" type="Hiragana"/>
  </si>
  <si>
    <t>区分</t>
    <rPh sb="0" eb="2">
      <t>くぶん</t>
    </rPh>
    <phoneticPr fontId="27" type="Hiragana"/>
  </si>
  <si>
    <t>障害児通所支援事業</t>
  </si>
  <si>
    <t>放課後児童健全育成事業</t>
  </si>
  <si>
    <t>教育活動として来館する場合に限ります
※法令に設置根拠を持たない無認可校を除く</t>
    <rPh sb="14" eb="15">
      <t>かぎ</t>
    </rPh>
    <rPh sb="20" eb="22">
      <t>ほうれい</t>
    </rPh>
    <rPh sb="23" eb="25">
      <t>せっち</t>
    </rPh>
    <rPh sb="25" eb="27">
      <t>こんきょ</t>
    </rPh>
    <rPh sb="28" eb="29">
      <t>も</t>
    </rPh>
    <rPh sb="32" eb="35">
      <t>むにんか</t>
    </rPh>
    <rPh sb="35" eb="36">
      <t>こう</t>
    </rPh>
    <rPh sb="37" eb="38">
      <t>のぞ</t>
    </rPh>
    <phoneticPr fontId="27" type="Hiragana"/>
  </si>
  <si>
    <t>児童福祉施設</t>
  </si>
  <si>
    <t>学校・教育機関</t>
    <rPh sb="3" eb="5">
      <t>きょういく</t>
    </rPh>
    <rPh sb="5" eb="7">
      <t>きかん</t>
    </rPh>
    <phoneticPr fontId="27" type="Hiragana"/>
  </si>
  <si>
    <t>種別番号</t>
    <rPh sb="0" eb="2">
      <t>しゅべつ</t>
    </rPh>
    <rPh sb="2" eb="4">
      <t>ばんごう</t>
    </rPh>
    <phoneticPr fontId="27" type="Hiragana"/>
  </si>
  <si>
    <t>身体障害者手帳</t>
  </si>
  <si>
    <t>看護師（</t>
    <rPh sb="0" eb="3">
      <t>カンゴシ</t>
    </rPh>
    <phoneticPr fontId="1"/>
  </si>
  <si>
    <t>精神障害者保健福祉手帳</t>
  </si>
  <si>
    <t>要介護１～５</t>
  </si>
  <si>
    <t>児童発達支援</t>
    <rPh sb="0" eb="2">
      <t>じどう</t>
    </rPh>
    <phoneticPr fontId="27" type="Hiragana"/>
  </si>
  <si>
    <t>医療型児童発達支援</t>
    <rPh sb="3" eb="5">
      <t>じどう</t>
    </rPh>
    <phoneticPr fontId="27" type="Hiragana"/>
  </si>
  <si>
    <t>放課後等デイサービス</t>
  </si>
  <si>
    <t>保育所等訪問支援</t>
  </si>
  <si>
    <t>留守家庭児童会</t>
  </si>
  <si>
    <t>放課後児童クラブ</t>
  </si>
  <si>
    <t>学童保育所</t>
  </si>
  <si>
    <t>助産施設</t>
  </si>
  <si>
    <t>乳児院</t>
  </si>
  <si>
    <t>保育所</t>
  </si>
  <si>
    <t>幼保連携型認定こども園</t>
  </si>
  <si>
    <t>障害児入所施設</t>
  </si>
  <si>
    <t>児童発達支援センター</t>
  </si>
  <si>
    <t>児童心理治療施設</t>
  </si>
  <si>
    <t>小規模保育事業</t>
  </si>
  <si>
    <t>中学校</t>
  </si>
  <si>
    <t>事業所内保育事業</t>
  </si>
  <si>
    <t>幼稚園</t>
  </si>
  <si>
    <t>小学校</t>
  </si>
  <si>
    <t>義務教育学校</t>
  </si>
  <si>
    <t>特別支援学校</t>
  </si>
  <si>
    <t>高等専門学校</t>
  </si>
  <si>
    <t>専修学校</t>
  </si>
  <si>
    <t>各種学校</t>
  </si>
  <si>
    <t>教育支援センター</t>
  </si>
  <si>
    <t>カメラマン</t>
  </si>
  <si>
    <t>自治体により呼称が異なる場合があります</t>
    <rPh sb="0" eb="3">
      <t>じちたい</t>
    </rPh>
    <rPh sb="6" eb="8">
      <t>こしょう</t>
    </rPh>
    <rPh sb="9" eb="10">
      <t>こと</t>
    </rPh>
    <rPh sb="12" eb="14">
      <t>ばあい</t>
    </rPh>
    <phoneticPr fontId="27" type="Hiragana"/>
  </si>
  <si>
    <t>要支援の認定を受けている方は対象となりません</t>
    <rPh sb="0" eb="3">
      <t>ようしえん</t>
    </rPh>
    <rPh sb="4" eb="6">
      <t>にんてい</t>
    </rPh>
    <rPh sb="7" eb="8">
      <t>う</t>
    </rPh>
    <rPh sb="12" eb="13">
      <t>かた</t>
    </rPh>
    <rPh sb="14" eb="16">
      <t>たいしょう</t>
    </rPh>
    <phoneticPr fontId="27" type="Hiragana"/>
  </si>
  <si>
    <t>(1)もしくは（２）に該当する方と同人数までとなります</t>
  </si>
  <si>
    <t>都道府県知事に届出を行っている施設に限ります</t>
    <rPh sb="0" eb="4">
      <t>とどうふけん</t>
    </rPh>
    <rPh sb="4" eb="6">
      <t>ちじ</t>
    </rPh>
    <phoneticPr fontId="27" type="Hiragana"/>
  </si>
  <si>
    <t>市町村による認可を受けた事業に限ります</t>
    <rPh sb="15" eb="16">
      <t>かぎ</t>
    </rPh>
    <phoneticPr fontId="27" type="Hiragana"/>
  </si>
  <si>
    <t>一般団体
①～㊵に該当しない団体</t>
    <rPh sb="0" eb="2">
      <t>いっぱん</t>
    </rPh>
    <rPh sb="2" eb="4">
      <t>だんたい</t>
    </rPh>
    <phoneticPr fontId="27" type="Hiragana"/>
  </si>
  <si>
    <t>職務として観覧者に同行する方</t>
    <rPh sb="0" eb="2">
      <t>ショクム</t>
    </rPh>
    <rPh sb="5" eb="8">
      <t>カンランシャ</t>
    </rPh>
    <rPh sb="9" eb="11">
      <t>ドウコウ</t>
    </rPh>
    <rPh sb="13" eb="14">
      <t>カタ</t>
    </rPh>
    <phoneticPr fontId="1"/>
  </si>
  <si>
    <t>※障害者手帳の交付を受けている方もしくは要介護認定の受けている方と同人数まで</t>
    <rPh sb="33" eb="36">
      <t>ドウニンズウ</t>
    </rPh>
    <phoneticPr fontId="1"/>
  </si>
  <si>
    <t>障害者手帳の交付を受けている方
要介護の認定を受けている方</t>
    <rPh sb="0" eb="3">
      <t>ショウガイシャ</t>
    </rPh>
    <rPh sb="3" eb="5">
      <t>テチョウ</t>
    </rPh>
    <rPh sb="6" eb="8">
      <t>コウフ</t>
    </rPh>
    <rPh sb="9" eb="10">
      <t>ウ</t>
    </rPh>
    <rPh sb="14" eb="15">
      <t>カタ</t>
    </rPh>
    <rPh sb="16" eb="19">
      <t>ヨウカイゴ</t>
    </rPh>
    <rPh sb="20" eb="22">
      <t>ニンテイ</t>
    </rPh>
    <rPh sb="23" eb="24">
      <t>ウ</t>
    </rPh>
    <rPh sb="28" eb="29">
      <t>カタ</t>
    </rPh>
    <phoneticPr fontId="1"/>
  </si>
  <si>
    <t>　荷物置きや昼食として，部屋の利用を希望される場合は，その旨御記入ください。</t>
    <rPh sb="1" eb="3">
      <t>ニモツ</t>
    </rPh>
    <rPh sb="3" eb="4">
      <t>オ</t>
    </rPh>
    <rPh sb="6" eb="8">
      <t>チュウショク</t>
    </rPh>
    <rPh sb="12" eb="14">
      <t>ヘヤ</t>
    </rPh>
    <rPh sb="15" eb="17">
      <t>リヨウ</t>
    </rPh>
    <rPh sb="18" eb="20">
      <t>キボウ</t>
    </rPh>
    <rPh sb="23" eb="25">
      <t>バアイ</t>
    </rPh>
    <rPh sb="29" eb="30">
      <t>ムネ</t>
    </rPh>
    <rPh sb="30" eb="33">
      <t>ゴキニュウ</t>
    </rPh>
    <phoneticPr fontId="1"/>
  </si>
  <si>
    <r>
      <t>車イスの方</t>
    </r>
    <r>
      <rPr>
        <sz val="12"/>
        <color theme="1"/>
        <rFont val="ＭＳ Ｐゴシック"/>
      </rPr>
      <t xml:space="preserve">
　</t>
    </r>
    <r>
      <rPr>
        <sz val="11"/>
        <color theme="1"/>
        <rFont val="HGPｺﾞｼｯｸM"/>
      </rPr>
      <t>バギータイプなど大型の車イスの場合は「ストレッチャー式」に含めてください。</t>
    </r>
  </si>
  <si>
    <r>
      <t>有料観覧者（大人，高校生）のうち，次に該当する方は観覧料を</t>
    </r>
    <r>
      <rPr>
        <b/>
        <u/>
        <sz val="12"/>
        <color theme="1"/>
        <rFont val="HGPｺﾞｼｯｸM"/>
      </rPr>
      <t>免除</t>
    </r>
    <r>
      <rPr>
        <u/>
        <sz val="11"/>
        <color theme="1"/>
        <rFont val="HGPｺﾞｼｯｸM"/>
      </rPr>
      <t xml:space="preserve">できます。
</t>
    </r>
    <r>
      <rPr>
        <sz val="11"/>
        <color theme="1"/>
        <rFont val="HGPｺﾞｼｯｸM"/>
      </rPr>
      <t>　①身体障害者手帳，療育手帳または精神障害者保健福祉手帳の交付を受けている方と介助者(介助対象者と同人数まで)
　　「人数分の手帳（コピー可）」の提示又は「手帳の種類，氏名，生年月日，交付日，交付者及び有効期限（精神障害者保健
　福祉手帳のみ）を書いた名簿(任意様式でも可)の提出をお願いします。これらは事前にFAXのほか，当日持参も可能ですが，
　忘れた場合免除を受けることが出来ません。
　②介護保険法に定める要介護者の方と介助者(介助対象者と同人数まで)
　　「人数分の介護保険被保険者証（コピー可）」の提示又は「要介護度，氏名，生年月日，交付日，認定期限及び交付者を書
　いた名簿(任意様式でも可)」の提出をお願いします。これらは事前にFAXのほか，当日持参も可能ですが，忘れた場合免除を
　受けることが出来ません。※要支援の方は対象となりません
　③引率者
　　「旭川市科学館の観覧料減免対象者について」を参考に引率者として減免対象の有無と種別番号をご確認下さい。
　④その他職務で来館する方
　　観覧を目的とせず，職務として観覧者に同行する方</t>
    </r>
    <rPh sb="459" eb="461">
      <t>ウム</t>
    </rPh>
    <rPh sb="462" eb="464">
      <t>シュベツ</t>
    </rPh>
    <rPh sb="464" eb="466">
      <t>バンゴウ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</si>
</sst>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General;;"/>
    <numFmt numFmtId="177" formatCode="00"/>
    <numFmt numFmtId="178" formatCode="#&quot;人&quot;;;&quot;人&quot;"/>
    <numFmt numFmtId="179" formatCode="#&quot;人&quot;;;&quot;&quot;"/>
    <numFmt numFmtId="180" formatCode="0_ "/>
  </numFmts>
  <fonts count="35">
    <font>
      <sz val="11"/>
      <color theme="1"/>
      <name val="ＭＳ Ｐゴシック"/>
      <family val="3"/>
      <scheme val="minor"/>
    </font>
    <font>
      <sz val="6"/>
      <color auto="1"/>
      <name val="ＭＳ Ｐゴシック"/>
      <family val="3"/>
      <scheme val="minor"/>
    </font>
    <font>
      <b/>
      <sz val="16"/>
      <color theme="1"/>
      <name val="ＭＳ Ｐゴシック"/>
      <family val="3"/>
      <scheme val="minor"/>
    </font>
    <font>
      <sz val="10"/>
      <color theme="1"/>
      <name val="ＭＳ Ｐ明朝"/>
      <family val="1"/>
    </font>
    <font>
      <b/>
      <sz val="10"/>
      <color theme="1"/>
      <name val="ＭＳ Ｐゴシック"/>
      <family val="3"/>
      <scheme val="minor"/>
    </font>
    <font>
      <b/>
      <sz val="11"/>
      <color theme="1"/>
      <name val="ＭＳ Ｐゴシック"/>
      <family val="3"/>
      <scheme val="minor"/>
    </font>
    <font>
      <b/>
      <sz val="10"/>
      <color theme="1"/>
      <name val="ＭＳ Ｐ明朝"/>
      <family val="1"/>
    </font>
    <font>
      <sz val="11"/>
      <color theme="1"/>
      <name val="HGPｺﾞｼｯｸM"/>
      <family val="3"/>
    </font>
    <font>
      <b/>
      <sz val="11"/>
      <color theme="1"/>
      <name val="HGPｺﾞｼｯｸM"/>
      <family val="3"/>
    </font>
    <font>
      <sz val="10"/>
      <color theme="1"/>
      <name val="HGPｺﾞｼｯｸM"/>
      <family val="3"/>
    </font>
    <font>
      <sz val="11"/>
      <color theme="1"/>
      <name val="ＭＳ Ｐゴシック"/>
      <family val="3"/>
      <scheme val="minor"/>
    </font>
    <font>
      <sz val="9"/>
      <color theme="1"/>
      <name val="HGPｺﾞｼｯｸM"/>
      <family val="3"/>
    </font>
    <font>
      <sz val="10"/>
      <color theme="1"/>
      <name val="ＭＳ Ｐゴシック"/>
      <family val="3"/>
      <scheme val="minor"/>
    </font>
    <font>
      <sz val="8"/>
      <color theme="1"/>
      <name val="ＭＳ Ｐ明朝"/>
      <family val="1"/>
    </font>
    <font>
      <sz val="9"/>
      <color theme="1"/>
      <name val="ＭＳ Ｐ明朝"/>
      <family val="1"/>
    </font>
    <font>
      <sz val="8"/>
      <color theme="1"/>
      <name val="HGPｺﾞｼｯｸM"/>
      <family val="3"/>
    </font>
    <font>
      <sz val="11"/>
      <color theme="1"/>
      <name val="ＭＳ Ｐ明朝"/>
      <family val="1"/>
    </font>
    <font>
      <b/>
      <sz val="8"/>
      <color rgb="FFFF0000"/>
      <name val="HGPｺﾞｼｯｸM"/>
      <family val="3"/>
    </font>
    <font>
      <b/>
      <sz val="10"/>
      <color rgb="FFFF0000"/>
      <name val="HGPｺﾞｼｯｸM"/>
      <family val="3"/>
    </font>
    <font>
      <b/>
      <sz val="7"/>
      <color theme="1"/>
      <name val="ＭＳ Ｐゴシック"/>
      <family val="3"/>
      <scheme val="minor"/>
    </font>
    <font>
      <b/>
      <sz val="14"/>
      <color theme="1"/>
      <name val="ＭＳ Ｐゴシック"/>
      <family val="3"/>
      <scheme val="minor"/>
    </font>
    <font>
      <b/>
      <sz val="12"/>
      <color theme="1"/>
      <name val="ＭＳ Ｐゴシック"/>
      <family val="3"/>
      <scheme val="minor"/>
    </font>
    <font>
      <sz val="11"/>
      <color theme="1"/>
      <name val="HGSｺﾞｼｯｸM"/>
      <family val="3"/>
    </font>
    <font>
      <u/>
      <sz val="11"/>
      <color theme="1"/>
      <name val="HGPｺﾞｼｯｸM"/>
      <family val="3"/>
    </font>
    <font>
      <sz val="12"/>
      <color theme="1"/>
      <name val="ＭＳ Ｐゴシック"/>
      <family val="3"/>
      <scheme val="minor"/>
    </font>
    <font>
      <sz val="11"/>
      <color theme="1"/>
      <name val="HGｺﾞｼｯｸM"/>
      <family val="3"/>
    </font>
    <font>
      <b/>
      <sz val="12"/>
      <color theme="1"/>
      <name val="HGPｺﾞｼｯｸM"/>
    </font>
    <font>
      <sz val="6"/>
      <color auto="1"/>
      <name val="游ゴシック"/>
      <family val="3"/>
    </font>
    <font>
      <sz val="14"/>
      <color theme="1"/>
      <name val="ＭＳ 明朝"/>
      <family val="1"/>
    </font>
    <font>
      <sz val="11"/>
      <color theme="1"/>
      <name val="ＭＳ 明朝"/>
      <family val="1"/>
    </font>
    <font>
      <b/>
      <sz val="16"/>
      <color theme="1"/>
      <name val="ＭＳ 明朝"/>
      <family val="1"/>
    </font>
    <font>
      <b/>
      <sz val="14"/>
      <color theme="1"/>
      <name val="ＭＳ 明朝"/>
      <family val="1"/>
    </font>
    <font>
      <sz val="12"/>
      <color theme="1"/>
      <name val="ＭＳ 明朝"/>
      <family val="1"/>
    </font>
    <font>
      <sz val="10.5"/>
      <color rgb="FF000000"/>
      <name val="ＭＳ 明朝"/>
      <family val="1"/>
    </font>
    <font>
      <b/>
      <u/>
      <sz val="11"/>
      <color theme="1"/>
      <name val="ＭＳ 明朝"/>
      <family val="1"/>
    </font>
  </fonts>
  <fills count="5">
    <fill>
      <patternFill patternType="none"/>
    </fill>
    <fill>
      <patternFill patternType="gray125"/>
    </fill>
    <fill>
      <patternFill patternType="solid">
        <fgColor theme="0" tint="-5.e-002"/>
        <bgColor indexed="64"/>
      </patternFill>
    </fill>
    <fill>
      <patternFill patternType="solid">
        <fgColor theme="0" tint="-0.15"/>
        <bgColor indexed="64"/>
      </patternFill>
    </fill>
    <fill>
      <patternFill patternType="solid">
        <fgColor theme="0"/>
        <bgColor indexed="64"/>
      </patternFill>
    </fill>
  </fills>
  <borders count="155">
    <border>
      <left/>
      <right/>
      <top/>
      <bottom/>
      <diagonal/>
    </border>
    <border>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auto="1"/>
      </right>
      <top/>
      <bottom style="hair">
        <color indexed="64"/>
      </bottom>
      <diagonal/>
    </border>
    <border>
      <left style="medium">
        <color indexed="64"/>
      </left>
      <right style="hair">
        <color auto="1"/>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auto="1"/>
      </bottom>
      <diagonal/>
    </border>
    <border>
      <left style="medium">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auto="1"/>
      </right>
      <top style="hair">
        <color indexed="64"/>
      </top>
      <bottom style="thin">
        <color indexed="64"/>
      </bottom>
      <diagonal/>
    </border>
    <border>
      <left style="medium">
        <color indexed="64"/>
      </left>
      <right style="hair">
        <color auto="1"/>
      </right>
      <top/>
      <bottom style="thin">
        <color indexed="64"/>
      </bottom>
      <diagonal/>
    </border>
    <border>
      <left style="medium">
        <color indexed="64"/>
      </left>
      <right style="hair">
        <color auto="1"/>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auto="1"/>
      </right>
      <top style="medium">
        <color indexed="64"/>
      </top>
      <bottom style="medium">
        <color indexed="64"/>
      </bottom>
      <diagonal/>
    </border>
    <border>
      <left style="medium">
        <color indexed="64"/>
      </left>
      <right style="hair">
        <color auto="1"/>
      </right>
      <top style="medium">
        <color indexed="64"/>
      </top>
      <bottom style="hair">
        <color indexed="64"/>
      </bottom>
      <diagonal/>
    </border>
    <border>
      <left style="medium">
        <color indexed="64"/>
      </left>
      <right/>
      <top style="thin">
        <color indexed="64"/>
      </top>
      <bottom style="hair">
        <color auto="1"/>
      </bottom>
      <diagonal/>
    </border>
    <border>
      <left style="medium">
        <color indexed="64"/>
      </left>
      <right/>
      <top style="hair">
        <color auto="1"/>
      </top>
      <bottom style="hair">
        <color auto="1"/>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hair">
        <color auto="1"/>
      </left>
      <right style="hair">
        <color auto="1"/>
      </right>
      <top style="medium">
        <color indexed="64"/>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hair">
        <color indexed="64"/>
      </left>
      <right style="hair">
        <color indexed="64"/>
      </right>
      <top style="hair">
        <color indexed="64"/>
      </top>
      <bottom style="medium">
        <color indexed="64"/>
      </bottom>
      <diagonal/>
    </border>
    <border>
      <left style="hair">
        <color auto="1"/>
      </left>
      <right style="hair">
        <color auto="1"/>
      </right>
      <top style="medium">
        <color indexed="64"/>
      </top>
      <bottom style="thin">
        <color indexed="64"/>
      </bottom>
      <diagonal/>
    </border>
    <border>
      <left/>
      <right/>
      <top style="thin">
        <color auto="1"/>
      </top>
      <bottom/>
      <diagonal/>
    </border>
    <border>
      <left/>
      <right/>
      <top style="medium">
        <color indexed="64"/>
      </top>
      <bottom style="thin">
        <color indexed="64"/>
      </bottom>
      <diagonal/>
    </border>
    <border>
      <left style="hair">
        <color indexed="64"/>
      </left>
      <right style="hair">
        <color indexed="64"/>
      </right>
      <top style="hair">
        <color indexed="64"/>
      </top>
      <bottom style="thin">
        <color auto="1"/>
      </bottom>
      <diagonal/>
    </border>
    <border>
      <left style="hair">
        <color auto="1"/>
      </left>
      <right style="hair">
        <color auto="1"/>
      </right>
      <top/>
      <bottom style="thin">
        <color indexed="64"/>
      </bottom>
      <diagonal/>
    </border>
    <border>
      <left style="hair">
        <color auto="1"/>
      </left>
      <right style="hair">
        <color auto="1"/>
      </right>
      <top style="thin">
        <color auto="1"/>
      </top>
      <bottom style="thin">
        <color auto="1"/>
      </bottom>
      <diagonal/>
    </border>
    <border>
      <left style="hair">
        <color indexed="64"/>
      </left>
      <right style="hair">
        <color indexed="64"/>
      </right>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hair">
        <color auto="1"/>
      </right>
      <top style="medium">
        <color indexed="64"/>
      </top>
      <bottom style="hair">
        <color indexed="64"/>
      </bottom>
      <diagonal/>
    </border>
    <border>
      <left/>
      <right/>
      <top style="thin">
        <color auto="1"/>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top/>
      <bottom style="thin">
        <color indexed="64"/>
      </bottom>
      <diagonal/>
    </border>
    <border>
      <left style="hair">
        <color auto="1"/>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auto="1"/>
      </bottom>
      <diagonal/>
    </border>
    <border>
      <left style="hair">
        <color indexed="64"/>
      </left>
      <right/>
      <top style="hair">
        <color indexed="64"/>
      </top>
      <bottom style="medium">
        <color indexed="64"/>
      </bottom>
      <diagonal/>
    </border>
    <border>
      <left style="hair">
        <color auto="1"/>
      </left>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hair">
        <color indexed="64"/>
      </left>
      <right/>
      <top style="hair">
        <color indexed="64"/>
      </top>
      <bottom style="thin">
        <color auto="1"/>
      </bottom>
      <diagonal/>
    </border>
    <border>
      <left style="hair">
        <color auto="1"/>
      </left>
      <right/>
      <top/>
      <bottom style="thin">
        <color indexed="64"/>
      </bottom>
      <diagonal/>
    </border>
    <border>
      <left style="hair">
        <color indexed="64"/>
      </left>
      <right/>
      <top style="medium">
        <color indexed="64"/>
      </top>
      <bottom style="medium">
        <color indexed="64"/>
      </bottom>
      <diagonal/>
    </border>
    <border>
      <left style="hair">
        <color auto="1"/>
      </left>
      <right/>
      <top style="medium">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auto="1"/>
      </right>
      <top style="hair">
        <color auto="1"/>
      </top>
      <bottom style="hair">
        <color auto="1"/>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auto="1"/>
      </right>
      <top/>
      <bottom style="hair">
        <color auto="1"/>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auto="1"/>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hair">
        <color indexed="64"/>
      </top>
      <bottom style="thin">
        <color auto="1"/>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hair">
        <color auto="1"/>
      </right>
      <top/>
      <bottom style="thin">
        <color indexed="64"/>
      </bottom>
      <diagonal/>
    </border>
    <border>
      <left style="thin">
        <color indexed="64"/>
      </left>
      <right/>
      <top style="medium">
        <color indexed="64"/>
      </top>
      <bottom style="medium">
        <color indexed="64"/>
      </bottom>
      <diagonal/>
    </border>
    <border>
      <left style="thin">
        <color indexed="64"/>
      </left>
      <right style="hair">
        <color auto="1"/>
      </right>
      <top style="thin">
        <color indexed="64"/>
      </top>
      <bottom style="thin">
        <color indexed="64"/>
      </bottom>
      <diagonal/>
    </border>
    <border>
      <left style="thin">
        <color indexed="64"/>
      </left>
      <right/>
      <top/>
      <bottom/>
      <diagonal/>
    </border>
    <border>
      <left/>
      <right/>
      <top style="hair">
        <color auto="1"/>
      </top>
      <bottom style="medium">
        <color indexed="64"/>
      </bottom>
      <diagonal/>
    </border>
    <border>
      <left style="thin">
        <color indexed="64"/>
      </left>
      <right style="hair">
        <color auto="1"/>
      </right>
      <top style="hair">
        <color auto="1"/>
      </top>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bottom style="medium">
        <color auto="1"/>
      </bottom>
      <diagonal/>
    </border>
    <border>
      <left/>
      <right/>
      <top style="thin">
        <color indexed="64"/>
      </top>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auto="1"/>
      </bottom>
      <diagonal/>
    </border>
    <border>
      <left/>
      <right/>
      <top/>
      <bottom style="medium">
        <color auto="1"/>
      </bottom>
      <diagonal/>
    </border>
    <border>
      <left style="hair">
        <color auto="1"/>
      </left>
      <right style="thin">
        <color indexed="64"/>
      </right>
      <top style="thin">
        <color indexed="64"/>
      </top>
      <bottom style="thin">
        <color indexed="64"/>
      </bottom>
      <diagonal/>
    </border>
    <border diagonalUp="1">
      <left/>
      <right/>
      <top style="hair">
        <color indexed="64"/>
      </top>
      <bottom style="hair">
        <color indexed="64"/>
      </bottom>
      <diagonal style="hair">
        <color indexed="64"/>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right style="hair">
        <color auto="1"/>
      </right>
      <top style="medium">
        <color indexed="64"/>
      </top>
      <bottom style="thin">
        <color auto="1"/>
      </bottom>
      <diagonal/>
    </border>
    <border>
      <left/>
      <right style="hair">
        <color auto="1"/>
      </right>
      <top style="thin">
        <color indexed="64"/>
      </top>
      <bottom/>
      <diagonal/>
    </border>
    <border>
      <left/>
      <right style="hair">
        <color auto="1"/>
      </right>
      <top/>
      <bottom style="medium">
        <color indexed="64"/>
      </bottom>
      <diagonal/>
    </border>
    <border>
      <left/>
      <right style="hair">
        <color auto="1"/>
      </right>
      <top/>
      <bottom style="thin">
        <color auto="1"/>
      </bottom>
      <diagonal/>
    </border>
    <border>
      <left style="hair">
        <color indexed="64"/>
      </left>
      <right style="hair">
        <color auto="1"/>
      </right>
      <top style="hair">
        <color indexed="64"/>
      </top>
      <bottom/>
      <diagonal/>
    </border>
    <border>
      <left/>
      <right style="hair">
        <color auto="1"/>
      </right>
      <top/>
      <bottom/>
      <diagonal/>
    </border>
    <border>
      <left/>
      <right style="hair">
        <color indexed="64"/>
      </right>
      <top/>
      <bottom/>
      <diagonal/>
    </border>
    <border>
      <left/>
      <right style="hair">
        <color indexed="64"/>
      </right>
      <top/>
      <bottom style="thin">
        <color auto="1"/>
      </bottom>
      <diagonal/>
    </border>
    <border>
      <left/>
      <right style="hair">
        <color auto="1"/>
      </right>
      <top/>
      <bottom style="medium">
        <color auto="1"/>
      </bottom>
      <diagonal/>
    </border>
    <border>
      <left style="hair">
        <color auto="1"/>
      </left>
      <right style="hair">
        <color auto="1"/>
      </right>
      <top style="thin">
        <color indexed="64"/>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indexed="64"/>
      </left>
      <right/>
      <top style="hair">
        <color indexed="64"/>
      </top>
      <bottom style="medium">
        <color auto="1"/>
      </bottom>
      <diagonal/>
    </border>
    <border diagonalUp="1">
      <left/>
      <right style="hair">
        <color indexed="64"/>
      </right>
      <top style="hair">
        <color indexed="64"/>
      </top>
      <bottom style="hair">
        <color indexed="64"/>
      </bottom>
      <diagonal style="hair">
        <color indexed="64"/>
      </diagonal>
    </border>
    <border>
      <left/>
      <right style="hair">
        <color indexed="64"/>
      </right>
      <top style="hair">
        <color auto="1"/>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auto="1"/>
      </top>
      <bottom style="thin">
        <color auto="1"/>
      </bottom>
      <diagonal/>
    </border>
    <border>
      <left/>
      <right/>
      <top style="hair">
        <color auto="1"/>
      </top>
      <bottom style="medium">
        <color auto="1"/>
      </bottom>
      <diagonal/>
    </border>
    <border>
      <left/>
      <right style="hair">
        <color auto="1"/>
      </right>
      <top style="thin">
        <color indexed="64"/>
      </top>
      <bottom style="hair">
        <color indexed="64"/>
      </bottom>
      <diagonal/>
    </border>
    <border>
      <left/>
      <right style="dotted">
        <color indexed="64"/>
      </right>
      <top style="medium">
        <color indexed="64"/>
      </top>
      <bottom/>
      <diagonal/>
    </border>
    <border>
      <left/>
      <right style="dotted">
        <color indexed="64"/>
      </right>
      <top/>
      <bottom style="hair">
        <color auto="1"/>
      </bottom>
      <diagonal/>
    </border>
    <border>
      <left style="hair">
        <color auto="1"/>
      </left>
      <right/>
      <top style="thin">
        <color auto="1"/>
      </top>
      <bottom style="hair">
        <color auto="1"/>
      </bottom>
      <diagonal/>
    </border>
    <border>
      <left/>
      <right/>
      <top style="thin">
        <color indexed="64"/>
      </top>
      <bottom style="hair">
        <color auto="1"/>
      </bottom>
      <diagonal/>
    </border>
    <border>
      <left style="hair">
        <color indexed="64"/>
      </left>
      <right style="hair">
        <color auto="1"/>
      </right>
      <top/>
      <bottom style="hair">
        <color indexed="64"/>
      </bottom>
      <diagonal/>
    </border>
    <border>
      <left/>
      <right style="medium">
        <color indexed="64"/>
      </right>
      <top style="medium">
        <color indexed="64"/>
      </top>
      <bottom/>
      <diagonal/>
    </border>
    <border>
      <left/>
      <right style="medium">
        <color indexed="64"/>
      </right>
      <top/>
      <bottom style="hair">
        <color auto="1"/>
      </bottom>
      <diagonal/>
    </border>
    <border>
      <left/>
      <right style="medium">
        <color indexed="64"/>
      </right>
      <top style="hair">
        <color indexed="64"/>
      </top>
      <bottom style="hair">
        <color indexed="64"/>
      </bottom>
      <diagonal/>
    </border>
    <border>
      <left style="hair">
        <color auto="1"/>
      </left>
      <right style="medium">
        <color indexed="64"/>
      </right>
      <top style="hair">
        <color auto="1"/>
      </top>
      <bottom style="hair">
        <color auto="1"/>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auto="1"/>
      </bottom>
      <diagonal/>
    </border>
    <border>
      <left style="hair">
        <color auto="1"/>
      </left>
      <right style="medium">
        <color indexed="64"/>
      </right>
      <top style="thin">
        <color indexed="64"/>
      </top>
      <bottom/>
      <diagonal/>
    </border>
    <border>
      <left style="hair">
        <color auto="1"/>
      </left>
      <right style="medium">
        <color indexed="64"/>
      </right>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diagonal/>
    </border>
    <border>
      <left/>
      <right style="medium">
        <color auto="1"/>
      </right>
      <top/>
      <bottom style="hair">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medium">
        <color auto="1"/>
      </bottom>
      <diagonal/>
    </border>
    <border>
      <left/>
      <right style="medium">
        <color indexed="64"/>
      </right>
      <top style="thin">
        <color auto="1"/>
      </top>
      <bottom style="hair">
        <color auto="1"/>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auto="1"/>
      </left>
      <right style="medium">
        <color indexed="64"/>
      </right>
      <top/>
      <bottom style="thin">
        <color indexed="64"/>
      </bottom>
      <diagonal/>
    </border>
    <border>
      <left style="hair">
        <color auto="1"/>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hair">
        <color auto="1"/>
      </bottom>
      <diagonal/>
    </border>
    <border>
      <left/>
      <right style="medium">
        <color indexed="64"/>
      </right>
      <top/>
      <bottom/>
      <diagonal/>
    </border>
    <border>
      <left/>
      <right/>
      <top/>
      <bottom style="dashed">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66">
    <xf numFmtId="0" fontId="0" fillId="0" borderId="0" xfId="0">
      <alignment vertical="center"/>
    </xf>
    <xf numFmtId="0" fontId="0" fillId="0" borderId="0" xfId="0" applyFont="1" applyAlignment="1" applyProtection="1">
      <alignment horizontal="center" vertical="center"/>
      <protection locked="0"/>
    </xf>
    <xf numFmtId="0" fontId="0" fillId="0" borderId="0" xfId="0" applyProtection="1">
      <alignment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3" xfId="0" applyFont="1" applyBorder="1" applyAlignment="1" applyProtection="1">
      <alignment horizontal="center" vertical="center" wrapText="1"/>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vertical="center"/>
      <protection locked="0"/>
    </xf>
    <xf numFmtId="0" fontId="0" fillId="0" borderId="14"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3" fillId="0" borderId="18" xfId="0" applyFont="1" applyBorder="1" applyAlignment="1" applyProtection="1">
      <alignment horizontal="left" vertical="center" wrapText="1"/>
    </xf>
    <xf numFmtId="0" fontId="4" fillId="0" borderId="19"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20" xfId="0" applyFont="1" applyBorder="1" applyAlignment="1" applyProtection="1">
      <alignment horizontal="center" vertical="center"/>
    </xf>
    <xf numFmtId="0" fontId="0" fillId="0" borderId="13" xfId="0" applyFont="1" applyBorder="1" applyAlignment="1" applyProtection="1">
      <alignment horizontal="left"/>
    </xf>
    <xf numFmtId="0" fontId="0" fillId="0" borderId="21"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6" fillId="0" borderId="18" xfId="0" applyFont="1" applyBorder="1" applyAlignment="1" applyProtection="1">
      <alignment horizontal="left" vertical="top" wrapText="1"/>
    </xf>
    <xf numFmtId="0" fontId="5" fillId="0" borderId="19"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5" xfId="0" applyFont="1" applyBorder="1" applyAlignment="1" applyProtection="1">
      <alignment horizontal="center" vertical="center" wrapText="1"/>
    </xf>
    <xf numFmtId="0" fontId="0" fillId="0" borderId="24" xfId="0" applyFont="1" applyBorder="1" applyAlignment="1" applyProtection="1">
      <alignment horizontal="center" vertical="center"/>
    </xf>
    <xf numFmtId="0" fontId="0" fillId="0" borderId="25" xfId="0" applyFont="1" applyBorder="1" applyAlignment="1" applyProtection="1">
      <alignment horizontal="center" vertical="center"/>
    </xf>
    <xf numFmtId="0" fontId="6" fillId="0" borderId="17" xfId="0" applyFont="1" applyBorder="1" applyAlignment="1" applyProtection="1">
      <alignment horizontal="left" vertical="top" wrapText="1"/>
    </xf>
    <xf numFmtId="0" fontId="0"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31" xfId="0" applyFont="1" applyBorder="1" applyAlignment="1" applyProtection="1">
      <alignment horizontal="center" vertical="center" shrinkToFit="1"/>
    </xf>
    <xf numFmtId="0" fontId="0" fillId="0" borderId="32" xfId="0" applyFont="1" applyBorder="1" applyAlignment="1" applyProtection="1">
      <alignment horizontal="center" vertical="center"/>
    </xf>
    <xf numFmtId="0" fontId="0" fillId="0" borderId="33" xfId="0" applyFont="1" applyBorder="1" applyAlignment="1" applyProtection="1">
      <alignment horizontal="center" vertical="center"/>
    </xf>
    <xf numFmtId="0" fontId="0" fillId="0" borderId="0" xfId="0" applyFont="1" applyBorder="1" applyAlignment="1" applyProtection="1">
      <alignment vertical="center"/>
      <protection locked="0"/>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34"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36" xfId="0" applyFont="1" applyBorder="1" applyAlignment="1" applyProtection="1">
      <alignment horizontal="center" vertical="center"/>
    </xf>
    <xf numFmtId="0" fontId="3" fillId="0" borderId="37" xfId="0" applyFont="1" applyBorder="1" applyAlignment="1" applyProtection="1">
      <alignment horizontal="left" vertical="center"/>
    </xf>
    <xf numFmtId="0" fontId="4" fillId="0" borderId="38" xfId="0" applyFont="1" applyBorder="1" applyAlignment="1" applyProtection="1">
      <alignment horizontal="center" vertical="center"/>
    </xf>
    <xf numFmtId="0" fontId="0" fillId="0" borderId="39" xfId="0" applyFont="1" applyBorder="1" applyAlignment="1" applyProtection="1">
      <alignment horizontal="center" vertical="center"/>
    </xf>
    <xf numFmtId="0" fontId="0" fillId="0" borderId="40" xfId="0" applyFont="1" applyBorder="1" applyAlignment="1" applyProtection="1">
      <alignment horizontal="center" vertical="center"/>
    </xf>
    <xf numFmtId="0" fontId="0" fillId="0" borderId="41" xfId="0" applyFont="1" applyBorder="1" applyAlignment="1" applyProtection="1">
      <alignment horizontal="center" vertical="center" wrapText="1"/>
    </xf>
    <xf numFmtId="0" fontId="0" fillId="0" borderId="42"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3" fillId="0" borderId="37" xfId="0" applyFont="1" applyBorder="1" applyAlignment="1" applyProtection="1">
      <alignment horizontal="left" vertical="top"/>
    </xf>
    <xf numFmtId="0" fontId="5" fillId="0" borderId="38" xfId="0" applyFont="1" applyBorder="1" applyAlignment="1" applyProtection="1">
      <alignment horizontal="center" vertical="center"/>
    </xf>
    <xf numFmtId="0" fontId="0" fillId="0" borderId="34" xfId="0" applyFont="1" applyBorder="1" applyAlignment="1" applyProtection="1">
      <alignment horizontal="center" vertical="center" wrapText="1"/>
    </xf>
    <xf numFmtId="0" fontId="0"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3" fillId="0" borderId="36" xfId="0" applyFont="1" applyBorder="1" applyAlignment="1" applyProtection="1">
      <alignment horizontal="left" vertical="top"/>
    </xf>
    <xf numFmtId="0" fontId="0" fillId="0" borderId="45" xfId="0" applyFont="1" applyBorder="1" applyAlignment="1" applyProtection="1">
      <alignment horizontal="center" vertical="center"/>
    </xf>
    <xf numFmtId="0" fontId="0" fillId="0" borderId="46"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51" xfId="0" applyFont="1" applyBorder="1" applyAlignment="1" applyProtection="1">
      <alignment horizontal="center" vertical="center" shrinkToFit="1"/>
    </xf>
    <xf numFmtId="0" fontId="0" fillId="0" borderId="5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0" borderId="55" xfId="0" applyFont="1" applyBorder="1" applyAlignment="1" applyProtection="1">
      <alignment horizontal="center" vertical="center"/>
    </xf>
    <xf numFmtId="0" fontId="0" fillId="0" borderId="56" xfId="0" applyFont="1" applyBorder="1" applyAlignment="1" applyProtection="1">
      <alignment horizontal="center" vertical="center"/>
    </xf>
    <xf numFmtId="0" fontId="0" fillId="0" borderId="57" xfId="0" applyFont="1" applyBorder="1" applyAlignment="1" applyProtection="1">
      <alignment horizontal="center" vertical="center"/>
    </xf>
    <xf numFmtId="0" fontId="0" fillId="0" borderId="58" xfId="0" applyFont="1" applyBorder="1" applyAlignment="1" applyProtection="1">
      <alignment horizontal="center" vertical="center"/>
    </xf>
    <xf numFmtId="0" fontId="0" fillId="0" borderId="59" xfId="0" applyFont="1" applyBorder="1" applyAlignment="1" applyProtection="1">
      <alignment horizontal="center" vertical="center"/>
    </xf>
    <xf numFmtId="0" fontId="0" fillId="0" borderId="60" xfId="0" applyFont="1" applyBorder="1" applyAlignment="1" applyProtection="1">
      <alignment horizontal="center" vertical="center"/>
    </xf>
    <xf numFmtId="0" fontId="0" fillId="0" borderId="56" xfId="0" applyFont="1" applyBorder="1" applyAlignment="1" applyProtection="1">
      <alignment horizontal="center" vertical="center" wrapText="1"/>
    </xf>
    <xf numFmtId="0" fontId="0" fillId="0" borderId="61" xfId="0" applyFont="1" applyBorder="1" applyAlignment="1" applyProtection="1">
      <alignment horizontal="center" vertical="center"/>
    </xf>
    <xf numFmtId="0" fontId="0" fillId="0" borderId="62" xfId="0" applyFont="1" applyBorder="1" applyAlignment="1" applyProtection="1">
      <alignment horizontal="center" vertical="center"/>
    </xf>
    <xf numFmtId="0" fontId="7" fillId="2" borderId="63" xfId="0" applyFont="1" applyFill="1" applyBorder="1" applyAlignment="1" applyProtection="1">
      <alignment horizontal="center" vertical="center"/>
      <protection locked="0"/>
    </xf>
    <xf numFmtId="0" fontId="7" fillId="2" borderId="64" xfId="0" applyFont="1" applyFill="1" applyBorder="1" applyAlignment="1" applyProtection="1">
      <alignment horizontal="center" vertical="center"/>
      <protection locked="0"/>
    </xf>
    <xf numFmtId="0" fontId="7" fillId="0" borderId="65" xfId="0" applyFont="1" applyBorder="1" applyAlignment="1" applyProtection="1">
      <alignment horizontal="right" vertical="center"/>
    </xf>
    <xf numFmtId="0" fontId="7" fillId="2" borderId="66" xfId="0" applyFont="1" applyFill="1" applyBorder="1" applyProtection="1">
      <alignment vertical="center"/>
      <protection locked="0"/>
    </xf>
    <xf numFmtId="0" fontId="7" fillId="0" borderId="67" xfId="0" applyFont="1" applyFill="1" applyBorder="1" applyAlignment="1" applyProtection="1">
      <alignment horizontal="center" vertical="center"/>
    </xf>
    <xf numFmtId="0" fontId="7" fillId="0" borderId="64" xfId="0" applyFont="1" applyFill="1" applyBorder="1" applyAlignment="1" applyProtection="1">
      <alignment horizontal="center" vertical="center" wrapText="1"/>
    </xf>
    <xf numFmtId="0" fontId="7" fillId="0" borderId="65" xfId="0" applyFont="1" applyBorder="1" applyAlignment="1" applyProtection="1">
      <alignment horizontal="center" vertical="center"/>
    </xf>
    <xf numFmtId="0" fontId="7" fillId="0" borderId="68" xfId="0" applyFont="1" applyBorder="1" applyAlignment="1" applyProtection="1">
      <alignment horizontal="center" vertical="center"/>
    </xf>
    <xf numFmtId="0" fontId="0" fillId="0" borderId="69" xfId="0" applyBorder="1" applyProtection="1">
      <alignment vertical="center"/>
    </xf>
    <xf numFmtId="0" fontId="7" fillId="0" borderId="70" xfId="0" applyFont="1" applyBorder="1" applyProtection="1">
      <alignment vertical="center"/>
    </xf>
    <xf numFmtId="0" fontId="7" fillId="0" borderId="66" xfId="0" applyFont="1" applyBorder="1" applyProtection="1">
      <alignment vertical="center"/>
    </xf>
    <xf numFmtId="0" fontId="7" fillId="0" borderId="66" xfId="0" applyFont="1" applyBorder="1" applyAlignment="1" applyProtection="1">
      <alignment vertical="center" wrapText="1"/>
    </xf>
    <xf numFmtId="0" fontId="5" fillId="3" borderId="71" xfId="0" applyFont="1" applyFill="1" applyBorder="1" applyAlignment="1" applyProtection="1">
      <alignment horizontal="center" vertical="center"/>
    </xf>
    <xf numFmtId="0" fontId="5" fillId="3" borderId="72" xfId="0" applyFont="1" applyFill="1" applyBorder="1" applyAlignment="1" applyProtection="1">
      <alignment horizontal="center" vertical="center"/>
    </xf>
    <xf numFmtId="0" fontId="0" fillId="0" borderId="13" xfId="0" applyFont="1" applyBorder="1" applyAlignment="1" applyProtection="1">
      <alignment horizontal="center" vertical="center"/>
      <protection locked="0"/>
    </xf>
    <xf numFmtId="0" fontId="5" fillId="3" borderId="63" xfId="0" applyFont="1" applyFill="1" applyBorder="1" applyProtection="1">
      <alignment vertical="center"/>
    </xf>
    <xf numFmtId="0" fontId="5" fillId="3" borderId="73" xfId="0" applyFont="1" applyFill="1" applyBorder="1" applyProtection="1">
      <alignment vertical="center"/>
    </xf>
    <xf numFmtId="0" fontId="7" fillId="3" borderId="74" xfId="0" applyFont="1" applyFill="1" applyBorder="1" applyAlignment="1" applyProtection="1">
      <alignment horizontal="center" vertical="center"/>
    </xf>
    <xf numFmtId="0" fontId="7" fillId="3" borderId="74" xfId="0" applyFont="1" applyFill="1" applyBorder="1" applyProtection="1">
      <alignment vertical="center"/>
    </xf>
    <xf numFmtId="0" fontId="7" fillId="3" borderId="75" xfId="0" applyFont="1" applyFill="1" applyBorder="1" applyProtection="1">
      <alignment vertical="center"/>
    </xf>
    <xf numFmtId="0" fontId="0" fillId="0" borderId="0" xfId="0" applyFont="1" applyFill="1" applyBorder="1" applyAlignment="1" applyProtection="1">
      <alignment horizontal="left" vertical="center"/>
      <protection locked="0"/>
    </xf>
    <xf numFmtId="0" fontId="7" fillId="0" borderId="69" xfId="0" applyFont="1" applyBorder="1" applyAlignment="1" applyProtection="1">
      <alignment horizontal="center" vertical="center"/>
    </xf>
    <xf numFmtId="0" fontId="8" fillId="2" borderId="71" xfId="0" applyFont="1" applyFill="1" applyBorder="1" applyAlignment="1" applyProtection="1">
      <alignment horizontal="right"/>
      <protection locked="0"/>
    </xf>
    <xf numFmtId="0" fontId="7" fillId="0" borderId="76" xfId="0" applyFont="1" applyBorder="1" applyAlignment="1" applyProtection="1">
      <alignment vertical="center" shrinkToFit="1"/>
    </xf>
    <xf numFmtId="0" fontId="8" fillId="2" borderId="77" xfId="0" applyFont="1" applyFill="1" applyBorder="1" applyAlignment="1" applyProtection="1">
      <alignment horizontal="right"/>
      <protection locked="0"/>
    </xf>
    <xf numFmtId="0" fontId="9" fillId="0" borderId="76" xfId="0" applyFont="1" applyBorder="1" applyProtection="1">
      <alignment vertical="center"/>
    </xf>
    <xf numFmtId="0" fontId="8" fillId="2" borderId="78" xfId="0" applyFont="1" applyFill="1" applyBorder="1" applyAlignment="1" applyProtection="1">
      <alignment horizontal="center" vertical="center"/>
      <protection locked="0"/>
    </xf>
    <xf numFmtId="0" fontId="7" fillId="0" borderId="79" xfId="0" applyFont="1" applyBorder="1" applyProtection="1">
      <alignment vertical="center"/>
    </xf>
    <xf numFmtId="0" fontId="7" fillId="2" borderId="80" xfId="0" applyFont="1" applyFill="1" applyBorder="1" applyProtection="1">
      <alignment vertical="center"/>
      <protection locked="0"/>
    </xf>
    <xf numFmtId="0" fontId="0" fillId="0" borderId="0" xfId="0" applyProtection="1">
      <alignment vertical="center"/>
    </xf>
    <xf numFmtId="176" fontId="0" fillId="2" borderId="81" xfId="0" applyNumberFormat="1" applyFont="1" applyFill="1" applyBorder="1" applyProtection="1">
      <alignment vertical="center"/>
      <protection locked="0"/>
    </xf>
    <xf numFmtId="0" fontId="0" fillId="0" borderId="13" xfId="0" applyBorder="1" applyProtection="1">
      <alignment vertical="center"/>
    </xf>
    <xf numFmtId="0" fontId="0" fillId="0" borderId="63" xfId="0" applyFont="1" applyFill="1" applyBorder="1" applyProtection="1">
      <alignment vertical="center"/>
    </xf>
    <xf numFmtId="0" fontId="9" fillId="0" borderId="82" xfId="1" applyNumberFormat="1" applyFont="1" applyFill="1" applyBorder="1" applyAlignment="1" applyProtection="1">
      <alignment vertical="center" wrapText="1"/>
    </xf>
    <xf numFmtId="0" fontId="9" fillId="0" borderId="64" xfId="1" applyNumberFormat="1" applyFont="1" applyFill="1" applyBorder="1" applyAlignment="1" applyProtection="1">
      <alignment vertical="center" wrapText="1"/>
    </xf>
    <xf numFmtId="0" fontId="0" fillId="0" borderId="77" xfId="0" applyFont="1" applyFill="1" applyBorder="1" applyProtection="1">
      <alignment vertical="center"/>
    </xf>
    <xf numFmtId="0" fontId="7" fillId="0" borderId="67" xfId="0" applyFont="1" applyBorder="1" applyProtection="1">
      <alignment vertical="center"/>
    </xf>
    <xf numFmtId="0" fontId="7" fillId="0" borderId="83" xfId="0" applyFont="1" applyBorder="1" applyProtection="1">
      <alignment vertical="center"/>
    </xf>
    <xf numFmtId="0" fontId="11" fillId="0" borderId="83" xfId="1" applyNumberFormat="1" applyFont="1" applyFill="1" applyBorder="1" applyAlignment="1" applyProtection="1">
      <alignment vertical="center" wrapText="1"/>
    </xf>
    <xf numFmtId="0" fontId="9" fillId="0" borderId="83" xfId="1" applyNumberFormat="1" applyFont="1" applyFill="1" applyBorder="1" applyAlignment="1" applyProtection="1">
      <alignment vertical="center" wrapText="1"/>
    </xf>
    <xf numFmtId="176" fontId="0" fillId="2" borderId="81" xfId="0" applyNumberFormat="1" applyFont="1" applyFill="1" applyBorder="1" applyProtection="1">
      <alignment vertical="center"/>
    </xf>
    <xf numFmtId="0" fontId="0" fillId="2" borderId="69" xfId="0" applyFont="1" applyFill="1" applyBorder="1" applyAlignment="1" applyProtection="1">
      <alignment horizontal="center" vertical="center"/>
      <protection locked="0"/>
    </xf>
    <xf numFmtId="0" fontId="9" fillId="2" borderId="79" xfId="1" applyNumberFormat="1" applyFont="1" applyFill="1" applyBorder="1" applyAlignment="1" applyProtection="1">
      <alignment horizontal="center" vertical="center"/>
      <protection locked="0"/>
    </xf>
    <xf numFmtId="0" fontId="12" fillId="2" borderId="83" xfId="1" applyNumberFormat="1" applyFont="1" applyFill="1" applyBorder="1" applyAlignment="1" applyProtection="1">
      <alignment horizontal="center" vertical="center"/>
      <protection locked="0"/>
    </xf>
    <xf numFmtId="0" fontId="12" fillId="2" borderId="78" xfId="1" applyNumberFormat="1"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49" fontId="7" fillId="2" borderId="42" xfId="0" applyNumberFormat="1" applyFont="1" applyFill="1" applyBorder="1" applyAlignment="1" applyProtection="1">
      <alignment horizontal="center" vertical="center"/>
      <protection locked="0"/>
    </xf>
    <xf numFmtId="0" fontId="7" fillId="2" borderId="28" xfId="0" applyFont="1" applyFill="1" applyBorder="1" applyProtection="1">
      <alignment vertical="center"/>
      <protection locked="0"/>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wrapText="1"/>
    </xf>
    <xf numFmtId="0" fontId="7" fillId="0" borderId="42" xfId="0" applyFont="1" applyBorder="1" applyAlignment="1" applyProtection="1">
      <alignment horizontal="center" vertical="center"/>
    </xf>
    <xf numFmtId="0" fontId="7" fillId="0" borderId="84" xfId="0" applyFont="1" applyBorder="1" applyAlignment="1" applyProtection="1">
      <alignment horizontal="center" vertical="center"/>
    </xf>
    <xf numFmtId="0" fontId="0" fillId="0" borderId="34" xfId="0" applyBorder="1" applyProtection="1">
      <alignment vertical="center"/>
    </xf>
    <xf numFmtId="0" fontId="7" fillId="0" borderId="27" xfId="0" applyFont="1" applyBorder="1" applyProtection="1">
      <alignment vertical="center"/>
    </xf>
    <xf numFmtId="0" fontId="7" fillId="0" borderId="28" xfId="0" applyFont="1" applyBorder="1" applyProtection="1">
      <alignment vertical="center"/>
    </xf>
    <xf numFmtId="0" fontId="5" fillId="3" borderId="33"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3" borderId="34" xfId="0" applyFont="1" applyFill="1" applyBorder="1" applyProtection="1">
      <alignment vertical="center"/>
    </xf>
    <xf numFmtId="0" fontId="9" fillId="0" borderId="0" xfId="0" applyFont="1" applyBorder="1" applyAlignment="1" applyProtection="1">
      <alignment horizontal="left" vertical="center" wrapText="1"/>
    </xf>
    <xf numFmtId="0" fontId="7" fillId="0" borderId="78" xfId="0" applyFont="1" applyBorder="1" applyProtection="1">
      <alignment vertical="center"/>
    </xf>
    <xf numFmtId="0" fontId="9" fillId="0" borderId="85" xfId="0" applyFont="1" applyBorder="1" applyAlignment="1" applyProtection="1">
      <alignment vertical="center" wrapText="1"/>
    </xf>
    <xf numFmtId="0" fontId="7" fillId="0" borderId="64" xfId="0" applyFont="1" applyBorder="1" applyProtection="1">
      <alignment vertical="center"/>
    </xf>
    <xf numFmtId="0" fontId="9" fillId="0" borderId="71" xfId="0" applyFont="1" applyBorder="1" applyAlignment="1" applyProtection="1">
      <alignment horizontal="left" vertical="center" wrapText="1"/>
    </xf>
    <xf numFmtId="0" fontId="8" fillId="0" borderId="83" xfId="0" applyFont="1" applyBorder="1" applyAlignment="1" applyProtection="1">
      <alignment horizontal="left" vertical="center" wrapText="1"/>
    </xf>
    <xf numFmtId="0" fontId="8" fillId="0" borderId="86" xfId="0" applyFont="1" applyBorder="1" applyAlignment="1" applyProtection="1">
      <alignment horizontal="left" vertical="center" wrapText="1"/>
    </xf>
    <xf numFmtId="0" fontId="9" fillId="0" borderId="83"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9" fillId="0" borderId="87" xfId="0" applyFont="1" applyBorder="1" applyAlignment="1" applyProtection="1">
      <alignment horizontal="left" vertical="center" wrapText="1"/>
    </xf>
    <xf numFmtId="0" fontId="9" fillId="0" borderId="83" xfId="0" applyFont="1" applyBorder="1" applyAlignment="1" applyProtection="1">
      <alignment horizontal="left" vertical="center"/>
    </xf>
    <xf numFmtId="0" fontId="7" fillId="0" borderId="88" xfId="0" applyFont="1" applyBorder="1" applyProtection="1">
      <alignment vertical="center"/>
    </xf>
    <xf numFmtId="0" fontId="7" fillId="0" borderId="34" xfId="0" applyFont="1" applyBorder="1" applyAlignment="1" applyProtection="1">
      <alignment horizontal="center" vertical="center"/>
    </xf>
    <xf numFmtId="0" fontId="8" fillId="2" borderId="89" xfId="0" applyFont="1" applyFill="1" applyBorder="1" applyAlignment="1" applyProtection="1">
      <alignment horizontal="right"/>
      <protection locked="0"/>
    </xf>
    <xf numFmtId="0" fontId="7" fillId="0" borderId="90" xfId="0" applyFont="1" applyBorder="1" applyAlignment="1" applyProtection="1">
      <alignment vertical="center" shrinkToFit="1"/>
    </xf>
    <xf numFmtId="0" fontId="8" fillId="2" borderId="41" xfId="0" applyFont="1" applyFill="1" applyBorder="1" applyAlignment="1" applyProtection="1">
      <alignment horizontal="right"/>
      <protection locked="0"/>
    </xf>
    <xf numFmtId="0" fontId="7" fillId="0" borderId="90" xfId="0" applyFont="1" applyBorder="1" applyProtection="1">
      <alignment vertical="center"/>
    </xf>
    <xf numFmtId="0" fontId="7" fillId="0" borderId="43" xfId="0" applyFont="1" applyBorder="1" applyAlignment="1" applyProtection="1">
      <alignment vertical="center" shrinkToFit="1"/>
    </xf>
    <xf numFmtId="0" fontId="7" fillId="0" borderId="43" xfId="0" applyFont="1" applyBorder="1" applyProtection="1">
      <alignment vertical="center"/>
    </xf>
    <xf numFmtId="0" fontId="7" fillId="2" borderId="36" xfId="0" applyFont="1" applyFill="1" applyBorder="1" applyProtection="1">
      <alignment vertical="center"/>
      <protection locked="0"/>
    </xf>
    <xf numFmtId="176" fontId="0" fillId="2" borderId="9" xfId="0" applyNumberFormat="1" applyFont="1" applyFill="1" applyBorder="1" applyProtection="1">
      <alignment vertical="center"/>
      <protection locked="0"/>
    </xf>
    <xf numFmtId="0" fontId="9" fillId="0" borderId="37" xfId="1" applyNumberFormat="1" applyFont="1" applyFill="1" applyBorder="1" applyProtection="1">
      <alignment vertical="center"/>
    </xf>
    <xf numFmtId="0" fontId="9" fillId="0" borderId="30" xfId="1" applyNumberFormat="1" applyFont="1" applyFill="1" applyBorder="1" applyAlignment="1" applyProtection="1">
      <alignment vertical="center" wrapText="1"/>
    </xf>
    <xf numFmtId="0" fontId="0" fillId="0" borderId="41" xfId="0" applyFont="1" applyFill="1" applyBorder="1" applyProtection="1">
      <alignment vertical="center"/>
    </xf>
    <xf numFmtId="0" fontId="8" fillId="2" borderId="30" xfId="0" applyFont="1" applyFill="1" applyBorder="1" applyAlignment="1" applyProtection="1">
      <alignment horizontal="center" vertical="center"/>
      <protection locked="0"/>
    </xf>
    <xf numFmtId="176" fontId="0" fillId="2" borderId="9" xfId="0" applyNumberFormat="1" applyFont="1" applyFill="1" applyBorder="1" applyProtection="1">
      <alignment vertical="center"/>
    </xf>
    <xf numFmtId="0" fontId="0" fillId="2" borderId="34" xfId="0" applyFont="1" applyFill="1" applyBorder="1" applyAlignment="1" applyProtection="1">
      <alignment horizontal="center" vertical="center"/>
      <protection locked="0"/>
    </xf>
    <xf numFmtId="0" fontId="9" fillId="2" borderId="43" xfId="1" applyNumberFormat="1" applyFont="1" applyFill="1" applyBorder="1" applyAlignment="1" applyProtection="1">
      <alignment horizontal="center" vertical="center"/>
      <protection locked="0"/>
    </xf>
    <xf numFmtId="0" fontId="12" fillId="2" borderId="0" xfId="1" applyNumberFormat="1" applyFont="1" applyFill="1" applyBorder="1" applyAlignment="1" applyProtection="1">
      <alignment horizontal="center" vertical="center"/>
      <protection locked="0"/>
    </xf>
    <xf numFmtId="0" fontId="12" fillId="2" borderId="44" xfId="1" applyNumberFormat="1" applyFont="1" applyFill="1" applyBorder="1" applyAlignment="1" applyProtection="1">
      <alignment horizontal="center" vertical="center"/>
      <protection locked="0"/>
    </xf>
    <xf numFmtId="0" fontId="0" fillId="2" borderId="34" xfId="0" applyFont="1" applyFill="1" applyBorder="1" applyProtection="1">
      <alignment vertical="center"/>
      <protection locked="0"/>
    </xf>
    <xf numFmtId="0" fontId="13" fillId="0" borderId="44" xfId="0" applyFont="1" applyBorder="1" applyProtection="1">
      <alignment vertical="center"/>
    </xf>
    <xf numFmtId="0" fontId="9" fillId="0" borderId="91" xfId="0" applyFont="1" applyBorder="1" applyAlignment="1" applyProtection="1">
      <alignment vertical="center" wrapText="1"/>
    </xf>
    <xf numFmtId="0" fontId="13" fillId="0" borderId="0" xfId="0" applyFont="1" applyBorder="1" applyAlignment="1" applyProtection="1">
      <alignment horizontal="left" vertical="center" wrapText="1"/>
    </xf>
    <xf numFmtId="0" fontId="9" fillId="0" borderId="33" xfId="0" applyFont="1" applyBorder="1" applyAlignment="1" applyProtection="1">
      <alignment horizontal="left" vertical="center" wrapText="1"/>
    </xf>
    <xf numFmtId="0" fontId="13" fillId="0" borderId="92" xfId="0" applyFont="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92" xfId="0" applyFont="1" applyBorder="1" applyAlignment="1" applyProtection="1">
      <alignment horizontal="left" vertical="center" wrapText="1"/>
    </xf>
    <xf numFmtId="0" fontId="9" fillId="0" borderId="33" xfId="0" applyFont="1" applyBorder="1" applyAlignment="1" applyProtection="1">
      <alignment horizontal="left" vertical="center"/>
    </xf>
    <xf numFmtId="0" fontId="9" fillId="0" borderId="0" xfId="0" applyFont="1" applyBorder="1" applyAlignment="1" applyProtection="1">
      <alignment horizontal="left" vertical="center"/>
    </xf>
    <xf numFmtId="0" fontId="13" fillId="0" borderId="93" xfId="0" applyFont="1" applyBorder="1" applyProtection="1">
      <alignment vertical="center"/>
    </xf>
    <xf numFmtId="0" fontId="7" fillId="0" borderId="41" xfId="0" applyFont="1" applyBorder="1" applyAlignment="1" applyProtection="1"/>
    <xf numFmtId="0" fontId="9" fillId="0" borderId="42" xfId="1" applyNumberFormat="1" applyFont="1" applyFill="1" applyBorder="1" applyProtection="1">
      <alignment vertical="center"/>
    </xf>
    <xf numFmtId="0" fontId="9" fillId="0" borderId="29" xfId="1" applyNumberFormat="1" applyFont="1" applyFill="1" applyBorder="1" applyProtection="1">
      <alignment vertical="center"/>
    </xf>
    <xf numFmtId="0" fontId="9" fillId="0" borderId="29"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left" vertical="center"/>
    </xf>
    <xf numFmtId="49" fontId="7" fillId="2" borderId="84" xfId="0" applyNumberFormat="1" applyFont="1" applyFill="1" applyBorder="1" applyAlignment="1" applyProtection="1">
      <alignment horizontal="center" vertical="center"/>
      <protection locked="0"/>
    </xf>
    <xf numFmtId="0" fontId="14" fillId="3" borderId="33"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7" fillId="0" borderId="41" xfId="0" applyFont="1" applyBorder="1" applyAlignment="1" applyProtection="1">
      <alignment horizontal="left"/>
    </xf>
    <xf numFmtId="0" fontId="7" fillId="0" borderId="0" xfId="0" applyFont="1" applyBorder="1" applyProtection="1">
      <alignment vertical="center"/>
    </xf>
    <xf numFmtId="0" fontId="7" fillId="2" borderId="90" xfId="0" applyFont="1" applyFill="1" applyBorder="1" applyAlignment="1" applyProtection="1">
      <alignment vertical="center" shrinkToFit="1"/>
      <protection locked="0"/>
    </xf>
    <xf numFmtId="0" fontId="7" fillId="2" borderId="41" xfId="0" applyFont="1" applyFill="1" applyBorder="1" applyAlignment="1" applyProtection="1">
      <alignment horizontal="center"/>
      <protection locked="0"/>
    </xf>
    <xf numFmtId="0" fontId="8" fillId="2" borderId="90" xfId="0" applyFont="1" applyFill="1" applyBorder="1" applyAlignment="1" applyProtection="1">
      <alignment horizontal="right" vertical="center"/>
      <protection locked="0"/>
    </xf>
    <xf numFmtId="0" fontId="9" fillId="0" borderId="43" xfId="1" applyNumberFormat="1" applyFont="1" applyFill="1" applyBorder="1" applyAlignment="1" applyProtection="1">
      <alignment horizontal="center" vertical="center"/>
    </xf>
    <xf numFmtId="0" fontId="9" fillId="0" borderId="43" xfId="1" applyNumberFormat="1" applyFont="1" applyFill="1" applyBorder="1" applyAlignment="1" applyProtection="1">
      <alignment vertical="center"/>
    </xf>
    <xf numFmtId="0" fontId="7" fillId="2" borderId="29" xfId="0" applyFont="1" applyFill="1" applyBorder="1" applyAlignment="1" applyProtection="1">
      <alignment horizontal="center" vertical="center" wrapText="1"/>
      <protection locked="0"/>
    </xf>
    <xf numFmtId="49" fontId="7" fillId="0" borderId="29" xfId="0" applyNumberFormat="1" applyFont="1" applyBorder="1" applyAlignment="1" applyProtection="1">
      <alignment horizontal="center" vertical="center"/>
    </xf>
    <xf numFmtId="49" fontId="7" fillId="0" borderId="84" xfId="0" applyNumberFormat="1" applyFont="1" applyFill="1" applyBorder="1" applyAlignment="1" applyProtection="1">
      <alignment horizontal="center" vertical="center"/>
    </xf>
    <xf numFmtId="177" fontId="7" fillId="2" borderId="41" xfId="0" applyNumberFormat="1" applyFont="1" applyFill="1" applyBorder="1" applyAlignment="1" applyProtection="1">
      <alignment horizontal="center"/>
      <protection locked="0"/>
    </xf>
    <xf numFmtId="0" fontId="8" fillId="2" borderId="43" xfId="0" applyFont="1" applyFill="1" applyBorder="1" applyAlignment="1" applyProtection="1">
      <alignment horizontal="right" vertical="center"/>
      <protection locked="0"/>
    </xf>
    <xf numFmtId="0" fontId="8" fillId="2" borderId="46" xfId="0" applyFont="1" applyFill="1" applyBorder="1" applyAlignment="1" applyProtection="1">
      <alignment vertical="center"/>
      <protection locked="0"/>
    </xf>
    <xf numFmtId="0" fontId="8" fillId="2" borderId="47" xfId="0" applyFont="1" applyFill="1" applyBorder="1" applyAlignment="1" applyProtection="1">
      <alignment vertical="center"/>
      <protection locked="0"/>
    </xf>
    <xf numFmtId="0" fontId="9" fillId="0" borderId="94" xfId="1" applyNumberFormat="1" applyFont="1" applyFill="1" applyBorder="1" applyProtection="1">
      <alignment vertical="center"/>
    </xf>
    <xf numFmtId="0" fontId="9" fillId="0" borderId="50" xfId="1" applyNumberFormat="1" applyFont="1" applyFill="1" applyBorder="1" applyAlignment="1" applyProtection="1">
      <alignment vertical="center" wrapText="1"/>
    </xf>
    <xf numFmtId="0" fontId="7" fillId="0" borderId="95" xfId="0" applyFont="1" applyBorder="1" applyProtection="1">
      <alignment vertical="center"/>
    </xf>
    <xf numFmtId="0" fontId="7" fillId="0" borderId="30" xfId="0" applyFont="1" applyBorder="1" applyAlignment="1" applyProtection="1">
      <alignment vertical="center"/>
    </xf>
    <xf numFmtId="0" fontId="7" fillId="0" borderId="42" xfId="0" applyFont="1" applyBorder="1" applyAlignment="1" applyProtection="1">
      <alignment vertical="center"/>
    </xf>
    <xf numFmtId="0" fontId="7" fillId="4" borderId="42" xfId="0" applyFont="1" applyFill="1" applyBorder="1" applyAlignment="1" applyProtection="1">
      <alignment vertical="center"/>
    </xf>
    <xf numFmtId="20" fontId="7" fillId="0" borderId="96" xfId="1" applyNumberFormat="1" applyFont="1" applyFill="1" applyBorder="1" applyAlignment="1" applyProtection="1">
      <alignment horizontal="center" vertical="center" wrapText="1"/>
    </xf>
    <xf numFmtId="20" fontId="7" fillId="0" borderId="42" xfId="1" applyNumberFormat="1" applyFont="1" applyFill="1" applyBorder="1" applyAlignment="1" applyProtection="1">
      <alignment horizontal="center" vertical="center" wrapText="1"/>
    </xf>
    <xf numFmtId="20" fontId="7" fillId="0" borderId="29" xfId="1" applyNumberFormat="1" applyFont="1" applyFill="1" applyBorder="1" applyAlignment="1" applyProtection="1">
      <alignment horizontal="center" vertical="center" wrapText="1"/>
    </xf>
    <xf numFmtId="20" fontId="7" fillId="0" borderId="43" xfId="1" applyNumberFormat="1" applyFont="1" applyFill="1" applyBorder="1" applyAlignment="1" applyProtection="1">
      <alignment vertical="center" wrapText="1"/>
    </xf>
    <xf numFmtId="178" fontId="9" fillId="2" borderId="34" xfId="0" applyNumberFormat="1" applyFont="1" applyFill="1" applyBorder="1" applyAlignment="1" applyProtection="1">
      <alignment horizontal="right"/>
      <protection locked="0"/>
    </xf>
    <xf numFmtId="20" fontId="7" fillId="0" borderId="97" xfId="1" applyNumberFormat="1" applyFont="1" applyFill="1" applyBorder="1" applyAlignment="1" applyProtection="1">
      <alignment horizontal="center" vertical="center" wrapText="1"/>
    </xf>
    <xf numFmtId="20" fontId="7" fillId="0" borderId="43" xfId="1" applyNumberFormat="1" applyFont="1" applyFill="1" applyBorder="1" applyAlignment="1" applyProtection="1">
      <alignment horizontal="center" vertical="center" wrapText="1"/>
    </xf>
    <xf numFmtId="0" fontId="0" fillId="2" borderId="34" xfId="0" applyFont="1" applyFill="1" applyBorder="1" applyAlignment="1" applyProtection="1">
      <alignment horizontal="right" vertical="center"/>
      <protection locked="0"/>
    </xf>
    <xf numFmtId="0" fontId="7" fillId="0" borderId="42" xfId="0" applyFont="1" applyFill="1" applyBorder="1" applyAlignment="1" applyProtection="1">
      <alignment horizontal="right" vertical="center"/>
    </xf>
    <xf numFmtId="0" fontId="7" fillId="0" borderId="29" xfId="0" applyFont="1" applyFill="1" applyBorder="1" applyAlignment="1" applyProtection="1">
      <alignment horizontal="right" vertical="center"/>
    </xf>
    <xf numFmtId="0" fontId="7" fillId="0" borderId="30" xfId="0" applyFont="1" applyBorder="1" applyAlignment="1" applyProtection="1">
      <alignment horizontal="right" vertical="center"/>
    </xf>
    <xf numFmtId="0" fontId="13" fillId="0" borderId="42" xfId="0" applyFont="1" applyBorder="1" applyAlignment="1" applyProtection="1">
      <alignment horizontal="left" vertical="center" shrinkToFit="1"/>
    </xf>
    <xf numFmtId="178" fontId="9" fillId="2" borderId="98" xfId="0" applyNumberFormat="1" applyFont="1" applyFill="1" applyBorder="1" applyAlignment="1" applyProtection="1">
      <alignment horizontal="right"/>
      <protection locked="0"/>
    </xf>
    <xf numFmtId="20" fontId="7" fillId="2" borderId="43" xfId="1" applyNumberFormat="1" applyFont="1" applyFill="1" applyBorder="1" applyAlignment="1" applyProtection="1">
      <alignment horizontal="center" vertical="center" wrapText="1"/>
      <protection locked="0"/>
    </xf>
    <xf numFmtId="177" fontId="7" fillId="2" borderId="30" xfId="0" applyNumberFormat="1" applyFont="1" applyFill="1" applyBorder="1" applyProtection="1">
      <alignment vertical="center"/>
      <protection locked="0"/>
    </xf>
    <xf numFmtId="177" fontId="7" fillId="2" borderId="42" xfId="0" applyNumberFormat="1" applyFont="1" applyFill="1" applyBorder="1" applyProtection="1">
      <alignment vertical="center"/>
      <protection locked="0"/>
    </xf>
    <xf numFmtId="20" fontId="7" fillId="0" borderId="37" xfId="1" applyNumberFormat="1" applyFont="1" applyFill="1" applyBorder="1" applyAlignment="1" applyProtection="1">
      <alignment horizontal="center" vertical="center" wrapText="1"/>
    </xf>
    <xf numFmtId="0" fontId="14" fillId="3" borderId="99" xfId="0" applyFont="1" applyFill="1" applyBorder="1" applyAlignment="1" applyProtection="1">
      <alignment horizontal="left" vertical="center" wrapText="1"/>
    </xf>
    <xf numFmtId="0" fontId="14" fillId="3" borderId="100" xfId="0" applyFont="1" applyFill="1" applyBorder="1" applyAlignment="1" applyProtection="1">
      <alignment horizontal="left" vertical="center" wrapText="1"/>
    </xf>
    <xf numFmtId="0" fontId="0" fillId="3" borderId="98" xfId="0" applyFont="1" applyFill="1" applyBorder="1" applyProtection="1">
      <alignment vertical="center"/>
    </xf>
    <xf numFmtId="0" fontId="13" fillId="0" borderId="101" xfId="0" applyFont="1" applyBorder="1" applyProtection="1">
      <alignment vertical="center"/>
    </xf>
    <xf numFmtId="0" fontId="9" fillId="0" borderId="102" xfId="0" applyFont="1" applyBorder="1" applyAlignment="1" applyProtection="1">
      <alignment vertical="center" wrapText="1"/>
    </xf>
    <xf numFmtId="0" fontId="13" fillId="0" borderId="103" xfId="0" applyFont="1" applyBorder="1" applyAlignment="1" applyProtection="1">
      <alignment horizontal="left" vertical="center" wrapText="1"/>
    </xf>
    <xf numFmtId="0" fontId="9" fillId="0" borderId="99" xfId="0" applyFont="1" applyBorder="1" applyAlignment="1" applyProtection="1">
      <alignment horizontal="left" vertical="center" wrapText="1"/>
    </xf>
    <xf numFmtId="0" fontId="13" fillId="0" borderId="104" xfId="0" applyFont="1" applyBorder="1" applyAlignment="1" applyProtection="1">
      <alignment horizontal="left" vertical="center" wrapText="1"/>
    </xf>
    <xf numFmtId="0" fontId="13" fillId="0" borderId="105" xfId="0" applyFont="1" applyBorder="1" applyAlignment="1" applyProtection="1">
      <alignment horizontal="left" vertical="center" wrapText="1"/>
    </xf>
    <xf numFmtId="0" fontId="13" fillId="0" borderId="106" xfId="0" applyFont="1" applyBorder="1" applyProtection="1">
      <alignment vertical="center"/>
    </xf>
    <xf numFmtId="0" fontId="7" fillId="2" borderId="41" xfId="0" applyFont="1" applyFill="1" applyBorder="1" applyAlignment="1" applyProtection="1">
      <protection locked="0"/>
    </xf>
    <xf numFmtId="0" fontId="7" fillId="0" borderId="30" xfId="0" applyFont="1" applyBorder="1" applyProtection="1">
      <alignment vertical="center"/>
    </xf>
    <xf numFmtId="0" fontId="7" fillId="0" borderId="42" xfId="0" applyFont="1" applyBorder="1" applyProtection="1">
      <alignment vertical="center"/>
    </xf>
    <xf numFmtId="0" fontId="12" fillId="3" borderId="107" xfId="0" applyFont="1" applyFill="1" applyBorder="1" applyAlignment="1" applyProtection="1">
      <alignment horizontal="left" vertical="top" shrinkToFit="1"/>
    </xf>
    <xf numFmtId="178" fontId="4" fillId="3" borderId="38" xfId="0" applyNumberFormat="1" applyFont="1" applyFill="1" applyBorder="1" applyAlignment="1" applyProtection="1">
      <alignment horizontal="right"/>
      <protection locked="0"/>
    </xf>
    <xf numFmtId="0" fontId="5" fillId="3" borderId="52" xfId="0" applyFont="1" applyFill="1" applyBorder="1" applyAlignment="1" applyProtection="1">
      <alignment horizontal="center" vertical="center"/>
    </xf>
    <xf numFmtId="0" fontId="15" fillId="2" borderId="108" xfId="0" applyFont="1" applyFill="1" applyBorder="1" applyAlignment="1" applyProtection="1">
      <alignment horizontal="left" vertical="top"/>
    </xf>
    <xf numFmtId="178" fontId="9" fillId="2" borderId="27" xfId="0" applyNumberFormat="1" applyFont="1" applyFill="1" applyBorder="1" applyAlignment="1" applyProtection="1">
      <alignment horizontal="right"/>
      <protection locked="0"/>
    </xf>
    <xf numFmtId="0" fontId="8" fillId="2" borderId="57" xfId="0" applyFont="1" applyFill="1" applyBorder="1" applyAlignment="1" applyProtection="1">
      <alignment horizontal="center" vertical="center"/>
      <protection locked="0"/>
    </xf>
    <xf numFmtId="178" fontId="9" fillId="2" borderId="0" xfId="0" applyNumberFormat="1" applyFont="1" applyFill="1" applyBorder="1" applyAlignment="1" applyProtection="1">
      <alignment horizontal="right"/>
      <protection locked="0"/>
    </xf>
    <xf numFmtId="178" fontId="9" fillId="2" borderId="0" xfId="0" applyNumberFormat="1" applyFont="1" applyFill="1" applyAlignment="1" applyProtection="1">
      <alignment horizontal="right"/>
      <protection locked="0"/>
    </xf>
    <xf numFmtId="178" fontId="9" fillId="2" borderId="108" xfId="0" applyNumberFormat="1" applyFont="1" applyFill="1" applyBorder="1" applyAlignment="1" applyProtection="1">
      <alignment horizontal="right"/>
      <protection locked="0"/>
    </xf>
    <xf numFmtId="178" fontId="9" fillId="2" borderId="109" xfId="0" applyNumberFormat="1" applyFont="1" applyFill="1" applyBorder="1" applyAlignment="1" applyProtection="1">
      <alignment horizontal="right"/>
      <protection locked="0"/>
    </xf>
    <xf numFmtId="178" fontId="9" fillId="2" borderId="110" xfId="0" applyNumberFormat="1" applyFont="1" applyFill="1" applyBorder="1" applyAlignment="1" applyProtection="1">
      <alignment horizontal="right"/>
      <protection locked="0"/>
    </xf>
    <xf numFmtId="178" fontId="9" fillId="0" borderId="109" xfId="0" applyNumberFormat="1" applyFont="1" applyFill="1" applyBorder="1" applyAlignment="1" applyProtection="1">
      <alignment horizontal="right"/>
    </xf>
    <xf numFmtId="178" fontId="9" fillId="0" borderId="110" xfId="0" applyNumberFormat="1" applyFont="1" applyFill="1" applyBorder="1" applyAlignment="1" applyProtection="1">
      <alignment horizontal="right"/>
    </xf>
    <xf numFmtId="0" fontId="8" fillId="2" borderId="111" xfId="0" applyFont="1" applyFill="1" applyBorder="1" applyAlignment="1" applyProtection="1">
      <alignment horizontal="center" vertical="center"/>
      <protection locked="0"/>
    </xf>
    <xf numFmtId="177" fontId="7" fillId="0" borderId="41" xfId="0" applyNumberFormat="1" applyFont="1" applyFill="1" applyBorder="1" applyAlignment="1" applyProtection="1"/>
    <xf numFmtId="177" fontId="7" fillId="2" borderId="90" xfId="0" applyNumberFormat="1" applyFont="1" applyFill="1" applyBorder="1" applyProtection="1">
      <alignment vertical="center"/>
      <protection locked="0"/>
    </xf>
    <xf numFmtId="0" fontId="7" fillId="0" borderId="112" xfId="0" applyFont="1" applyBorder="1" applyProtection="1">
      <alignment vertical="center"/>
    </xf>
    <xf numFmtId="0" fontId="7" fillId="2" borderId="113" xfId="0" applyFont="1" applyFill="1" applyBorder="1" applyAlignment="1" applyProtection="1">
      <alignment horizontal="center" vertical="center" wrapText="1"/>
      <protection locked="0"/>
    </xf>
    <xf numFmtId="0" fontId="7" fillId="2" borderId="114" xfId="0" applyFont="1" applyFill="1" applyBorder="1" applyAlignment="1" applyProtection="1">
      <alignment horizontal="center" vertical="center"/>
      <protection locked="0"/>
    </xf>
    <xf numFmtId="49" fontId="7" fillId="2" borderId="115" xfId="0" applyNumberFormat="1"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xf>
    <xf numFmtId="0" fontId="15" fillId="2" borderId="33" xfId="0" applyFont="1" applyFill="1" applyBorder="1" applyAlignment="1" applyProtection="1">
      <alignment horizontal="left" vertical="top"/>
    </xf>
    <xf numFmtId="0" fontId="8" fillId="2" borderId="116" xfId="0" applyFont="1" applyFill="1" applyBorder="1" applyAlignment="1" applyProtection="1">
      <alignment horizontal="center" vertical="center"/>
      <protection locked="0"/>
    </xf>
    <xf numFmtId="178" fontId="9" fillId="2" borderId="33" xfId="0" applyNumberFormat="1" applyFont="1" applyFill="1" applyBorder="1" applyAlignment="1" applyProtection="1">
      <alignment horizontal="right"/>
      <protection locked="0"/>
    </xf>
    <xf numFmtId="178" fontId="9" fillId="2" borderId="92" xfId="0" applyNumberFormat="1" applyFont="1" applyFill="1" applyBorder="1" applyAlignment="1" applyProtection="1">
      <alignment horizontal="right"/>
      <protection locked="0"/>
    </xf>
    <xf numFmtId="178" fontId="9" fillId="0" borderId="0" xfId="0" applyNumberFormat="1" applyFont="1" applyFill="1" applyBorder="1" applyAlignment="1" applyProtection="1">
      <alignment horizontal="right"/>
    </xf>
    <xf numFmtId="178" fontId="9" fillId="0" borderId="0" xfId="0" applyNumberFormat="1" applyFont="1" applyFill="1" applyAlignment="1" applyProtection="1">
      <alignment horizontal="right"/>
    </xf>
    <xf numFmtId="178" fontId="9" fillId="0" borderId="92" xfId="0" applyNumberFormat="1" applyFont="1" applyFill="1" applyBorder="1" applyAlignment="1" applyProtection="1">
      <alignment horizontal="right"/>
    </xf>
    <xf numFmtId="0" fontId="8" fillId="2" borderId="117" xfId="0" applyFont="1" applyFill="1" applyBorder="1" applyAlignment="1" applyProtection="1">
      <alignment horizontal="center" vertical="center"/>
      <protection locked="0"/>
    </xf>
    <xf numFmtId="177" fontId="7" fillId="2" borderId="41" xfId="0" applyNumberFormat="1" applyFont="1" applyFill="1" applyBorder="1" applyAlignment="1" applyProtection="1">
      <protection locked="0"/>
    </xf>
    <xf numFmtId="0" fontId="7" fillId="0" borderId="47" xfId="0" applyFont="1" applyBorder="1" applyProtection="1">
      <alignment vertical="center"/>
    </xf>
    <xf numFmtId="0" fontId="7" fillId="0" borderId="30" xfId="0" applyFont="1" applyFill="1" applyBorder="1" applyAlignment="1" applyProtection="1">
      <alignment horizontal="center" vertical="center"/>
    </xf>
    <xf numFmtId="0" fontId="7" fillId="0" borderId="47" xfId="0" applyFont="1" applyBorder="1" applyAlignment="1" applyProtection="1">
      <alignment horizontal="right" vertical="center"/>
    </xf>
    <xf numFmtId="49" fontId="7" fillId="0" borderId="51" xfId="0" applyNumberFormat="1" applyFont="1" applyBorder="1" applyAlignment="1" applyProtection="1">
      <alignment horizontal="left" vertical="center"/>
    </xf>
    <xf numFmtId="0" fontId="15" fillId="2" borderId="99" xfId="0" applyFont="1" applyFill="1" applyBorder="1" applyAlignment="1" applyProtection="1">
      <alignment horizontal="left" vertical="top"/>
    </xf>
    <xf numFmtId="0" fontId="16" fillId="0" borderId="116" xfId="0" applyFont="1" applyBorder="1" applyProtection="1">
      <alignment vertical="center"/>
    </xf>
    <xf numFmtId="178" fontId="9" fillId="2" borderId="103" xfId="0" applyNumberFormat="1" applyFont="1" applyFill="1" applyBorder="1" applyAlignment="1" applyProtection="1">
      <alignment horizontal="right"/>
      <protection locked="0"/>
    </xf>
    <xf numFmtId="178" fontId="9" fillId="2" borderId="99" xfId="0" applyNumberFormat="1" applyFont="1" applyFill="1" applyBorder="1" applyAlignment="1" applyProtection="1">
      <alignment horizontal="right"/>
      <protection locked="0"/>
    </xf>
    <xf numFmtId="178" fontId="9" fillId="2" borderId="104" xfId="0" applyNumberFormat="1" applyFont="1" applyFill="1" applyBorder="1" applyAlignment="1" applyProtection="1">
      <alignment horizontal="right"/>
      <protection locked="0"/>
    </xf>
    <xf numFmtId="178" fontId="9" fillId="2" borderId="105" xfId="0" applyNumberFormat="1" applyFont="1" applyFill="1" applyBorder="1" applyAlignment="1" applyProtection="1">
      <alignment horizontal="right"/>
      <protection locked="0"/>
    </xf>
    <xf numFmtId="178" fontId="9" fillId="0" borderId="103" xfId="0" applyNumberFormat="1" applyFont="1" applyFill="1" applyBorder="1" applyAlignment="1" applyProtection="1">
      <alignment horizontal="right"/>
    </xf>
    <xf numFmtId="178" fontId="9" fillId="0" borderId="101" xfId="0" applyNumberFormat="1" applyFont="1" applyFill="1" applyBorder="1" applyAlignment="1" applyProtection="1">
      <alignment horizontal="right"/>
    </xf>
    <xf numFmtId="0" fontId="16" fillId="0" borderId="117" xfId="0" applyFont="1" applyBorder="1" applyProtection="1">
      <alignment vertical="center"/>
    </xf>
    <xf numFmtId="20" fontId="7" fillId="0" borderId="118" xfId="1" applyNumberFormat="1" applyFont="1" applyFill="1" applyBorder="1" applyAlignment="1" applyProtection="1">
      <alignment horizontal="center" vertical="center" wrapText="1"/>
    </xf>
    <xf numFmtId="0" fontId="7" fillId="0" borderId="115" xfId="0" applyFont="1" applyBorder="1" applyProtection="1">
      <alignment vertical="center"/>
    </xf>
    <xf numFmtId="49" fontId="7" fillId="0" borderId="84" xfId="0" applyNumberFormat="1" applyFont="1" applyBorder="1" applyAlignment="1" applyProtection="1">
      <alignment horizontal="left" vertical="center"/>
    </xf>
    <xf numFmtId="0" fontId="12" fillId="3" borderId="107" xfId="0" applyFont="1" applyFill="1" applyBorder="1" applyAlignment="1" applyProtection="1">
      <alignment horizontal="left" vertical="top"/>
    </xf>
    <xf numFmtId="178" fontId="9" fillId="2" borderId="114" xfId="0" applyNumberFormat="1" applyFont="1" applyFill="1" applyBorder="1" applyAlignment="1" applyProtection="1">
      <alignment horizontal="right"/>
      <protection locked="0"/>
    </xf>
    <xf numFmtId="178" fontId="17" fillId="0" borderId="33" xfId="0" applyNumberFormat="1" applyFont="1" applyFill="1" applyBorder="1" applyAlignment="1" applyProtection="1">
      <alignment horizontal="left" vertical="center" wrapText="1"/>
      <protection hidden="1"/>
    </xf>
    <xf numFmtId="178" fontId="17" fillId="0" borderId="0" xfId="0" applyNumberFormat="1" applyFont="1" applyFill="1" applyAlignment="1" applyProtection="1">
      <alignment horizontal="left" vertical="center" wrapText="1"/>
      <protection hidden="1"/>
    </xf>
    <xf numFmtId="178" fontId="17" fillId="0" borderId="92" xfId="0" applyNumberFormat="1" applyFont="1" applyFill="1" applyBorder="1" applyAlignment="1" applyProtection="1">
      <alignment horizontal="left" vertical="center" wrapText="1"/>
      <protection hidden="1"/>
    </xf>
    <xf numFmtId="178" fontId="9" fillId="0" borderId="33" xfId="0" applyNumberFormat="1" applyFont="1" applyFill="1" applyBorder="1" applyAlignment="1" applyProtection="1">
      <alignment horizontal="center" vertical="center"/>
    </xf>
    <xf numFmtId="178" fontId="9" fillId="0" borderId="0" xfId="0" applyNumberFormat="1" applyFont="1" applyFill="1" applyBorder="1" applyAlignment="1" applyProtection="1">
      <alignment horizontal="center" vertical="center"/>
    </xf>
    <xf numFmtId="178" fontId="9" fillId="0" borderId="92" xfId="0" applyNumberFormat="1" applyFont="1" applyFill="1" applyBorder="1" applyAlignment="1" applyProtection="1">
      <alignment horizontal="center" vertical="center"/>
    </xf>
    <xf numFmtId="178" fontId="9" fillId="0" borderId="33" xfId="0" applyNumberFormat="1" applyFont="1" applyFill="1" applyBorder="1" applyAlignment="1" applyProtection="1">
      <alignment horizontal="right" vertical="top"/>
    </xf>
    <xf numFmtId="178" fontId="9" fillId="0" borderId="109" xfId="0" applyNumberFormat="1" applyFont="1" applyFill="1" applyBorder="1" applyAlignment="1" applyProtection="1">
      <alignment vertical="center"/>
    </xf>
    <xf numFmtId="178" fontId="9" fillId="0" borderId="0" xfId="0" applyNumberFormat="1" applyFont="1" applyFill="1" applyAlignment="1" applyProtection="1">
      <alignment vertical="center"/>
    </xf>
    <xf numFmtId="178" fontId="9" fillId="0" borderId="92" xfId="0" applyNumberFormat="1" applyFont="1" applyFill="1" applyBorder="1" applyAlignment="1" applyProtection="1">
      <alignment vertical="center"/>
    </xf>
    <xf numFmtId="49" fontId="7" fillId="2" borderId="47" xfId="0" applyNumberFormat="1" applyFont="1" applyFill="1" applyBorder="1" applyAlignment="1" applyProtection="1">
      <alignment horizontal="center" vertical="center"/>
      <protection locked="0"/>
    </xf>
    <xf numFmtId="178" fontId="11" fillId="0" borderId="33" xfId="0" applyNumberFormat="1" applyFont="1" applyFill="1" applyBorder="1" applyAlignment="1" applyProtection="1">
      <alignment horizontal="left" vertical="center"/>
    </xf>
    <xf numFmtId="178" fontId="9" fillId="0" borderId="0" xfId="0" applyNumberFormat="1" applyFont="1" applyFill="1" applyBorder="1" applyAlignment="1" applyProtection="1">
      <alignment vertical="center"/>
    </xf>
    <xf numFmtId="178" fontId="9" fillId="0" borderId="0" xfId="0" applyNumberFormat="1" applyFont="1" applyFill="1" applyBorder="1" applyAlignment="1" applyProtection="1">
      <alignment horizontal="left" vertical="center"/>
    </xf>
    <xf numFmtId="0" fontId="0" fillId="2" borderId="13" xfId="0" applyFont="1" applyFill="1" applyBorder="1" applyAlignment="1" applyProtection="1">
      <alignment horizontal="center" vertical="center"/>
      <protection locked="0"/>
    </xf>
    <xf numFmtId="0" fontId="7" fillId="2" borderId="119" xfId="0" applyFont="1" applyFill="1" applyBorder="1" applyAlignment="1" applyProtection="1">
      <alignment horizontal="center" vertical="center"/>
      <protection locked="0"/>
    </xf>
    <xf numFmtId="0" fontId="7" fillId="2" borderId="120" xfId="0" applyFont="1" applyFill="1" applyBorder="1" applyAlignment="1" applyProtection="1">
      <alignment horizontal="center" vertical="center"/>
      <protection locked="0"/>
    </xf>
    <xf numFmtId="49" fontId="7" fillId="2" borderId="29" xfId="0" applyNumberFormat="1" applyFont="1" applyFill="1" applyBorder="1" applyAlignment="1" applyProtection="1">
      <alignment horizontal="center" vertical="center"/>
      <protection locked="0"/>
    </xf>
    <xf numFmtId="178" fontId="9" fillId="2" borderId="0" xfId="0" applyNumberFormat="1" applyFont="1" applyFill="1" applyBorder="1" applyAlignment="1" applyProtection="1">
      <alignment horizontal="center" vertical="center"/>
      <protection locked="0"/>
    </xf>
    <xf numFmtId="178" fontId="18" fillId="0" borderId="33" xfId="0" applyNumberFormat="1" applyFont="1" applyFill="1" applyBorder="1" applyAlignment="1" applyProtection="1">
      <alignment horizontal="left" vertical="center" wrapText="1"/>
    </xf>
    <xf numFmtId="178" fontId="18" fillId="0" borderId="30" xfId="0" applyNumberFormat="1" applyFont="1" applyFill="1" applyBorder="1" applyAlignment="1" applyProtection="1">
      <alignment horizontal="left" vertical="center" wrapText="1"/>
    </xf>
    <xf numFmtId="0" fontId="8" fillId="2" borderId="121" xfId="0" applyFont="1" applyFill="1" applyBorder="1" applyAlignment="1" applyProtection="1">
      <alignment horizontal="right"/>
      <protection locked="0"/>
    </xf>
    <xf numFmtId="0" fontId="7" fillId="0" borderId="13" xfId="0" applyFont="1" applyFill="1" applyBorder="1" applyAlignment="1" applyProtection="1">
      <alignment horizontal="center" vertical="center"/>
    </xf>
    <xf numFmtId="49" fontId="7" fillId="0" borderId="42" xfId="0" applyNumberFormat="1" applyFont="1" applyFill="1" applyBorder="1" applyAlignment="1" applyProtection="1">
      <alignment horizontal="center" vertical="center"/>
    </xf>
    <xf numFmtId="49" fontId="7" fillId="0" borderId="30" xfId="0" applyNumberFormat="1" applyFont="1" applyBorder="1" applyAlignment="1" applyProtection="1">
      <alignment horizontal="center" vertical="center"/>
    </xf>
    <xf numFmtId="178" fontId="7" fillId="2" borderId="33" xfId="0" applyNumberFormat="1" applyFont="1" applyFill="1" applyBorder="1" applyAlignment="1" applyProtection="1">
      <alignment horizontal="center" vertical="center"/>
      <protection locked="0"/>
    </xf>
    <xf numFmtId="178" fontId="7" fillId="2" borderId="0" xfId="0" applyNumberFormat="1" applyFont="1" applyFill="1" applyBorder="1" applyAlignment="1" applyProtection="1">
      <alignment horizontal="center" vertical="center"/>
      <protection locked="0"/>
    </xf>
    <xf numFmtId="178" fontId="7" fillId="2" borderId="92" xfId="0" applyNumberFormat="1" applyFont="1" applyFill="1" applyBorder="1" applyAlignment="1" applyProtection="1">
      <alignment horizontal="center" vertical="center"/>
      <protection locked="0"/>
    </xf>
    <xf numFmtId="0" fontId="7" fillId="0" borderId="44" xfId="0" applyFont="1" applyBorder="1" applyProtection="1">
      <alignment vertical="center"/>
    </xf>
    <xf numFmtId="0" fontId="16" fillId="0" borderId="92" xfId="0" applyFont="1" applyBorder="1" applyAlignment="1" applyProtection="1">
      <alignment horizontal="left" vertical="center"/>
    </xf>
    <xf numFmtId="178" fontId="9" fillId="2" borderId="0" xfId="0" applyNumberFormat="1" applyFont="1" applyFill="1" applyBorder="1" applyAlignment="1" applyProtection="1">
      <alignment horizontal="right" vertical="center"/>
      <protection locked="0"/>
    </xf>
    <xf numFmtId="0" fontId="16" fillId="0" borderId="93" xfId="0" applyFont="1" applyBorder="1" applyAlignment="1" applyProtection="1">
      <alignment horizontal="left" vertical="center"/>
    </xf>
    <xf numFmtId="0" fontId="9" fillId="0" borderId="30" xfId="1" applyNumberFormat="1" applyFont="1" applyFill="1" applyBorder="1" applyAlignment="1" applyProtection="1">
      <alignment horizontal="left" vertical="center"/>
    </xf>
    <xf numFmtId="0" fontId="9" fillId="0" borderId="30" xfId="1" applyNumberFormat="1" applyFont="1" applyFill="1" applyBorder="1" applyAlignment="1" applyProtection="1">
      <alignment vertical="center"/>
    </xf>
    <xf numFmtId="0" fontId="9" fillId="0" borderId="42" xfId="1" applyNumberFormat="1" applyFont="1" applyFill="1" applyBorder="1" applyAlignment="1" applyProtection="1">
      <alignment vertical="center"/>
    </xf>
    <xf numFmtId="0" fontId="9" fillId="0" borderId="29" xfId="1" applyNumberFormat="1" applyFont="1" applyFill="1" applyBorder="1" applyAlignment="1" applyProtection="1">
      <alignment vertical="center"/>
    </xf>
    <xf numFmtId="0" fontId="5" fillId="3" borderId="34" xfId="0"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center" vertical="center" shrinkToFit="1"/>
    </xf>
    <xf numFmtId="0" fontId="11" fillId="0" borderId="92" xfId="0" applyNumberFormat="1" applyFont="1" applyFill="1" applyBorder="1" applyAlignment="1" applyProtection="1">
      <alignment horizontal="center" vertical="center" shrinkToFit="1"/>
    </xf>
    <xf numFmtId="0" fontId="7" fillId="0" borderId="84" xfId="0" applyFont="1" applyBorder="1" applyAlignment="1" applyProtection="1">
      <alignment vertical="center" shrinkToFit="1"/>
    </xf>
    <xf numFmtId="0" fontId="7" fillId="0" borderId="122" xfId="0" applyFont="1" applyBorder="1" applyAlignment="1" applyProtection="1">
      <alignment horizontal="center" vertical="center"/>
    </xf>
    <xf numFmtId="0" fontId="15" fillId="0" borderId="42" xfId="0" applyFont="1" applyBorder="1" applyAlignment="1" applyProtection="1">
      <alignment vertical="center" shrinkToFit="1"/>
    </xf>
    <xf numFmtId="0" fontId="5" fillId="3" borderId="34" xfId="0" applyFont="1" applyFill="1" applyBorder="1" applyAlignment="1" applyProtection="1">
      <alignment horizontal="left" vertical="center"/>
    </xf>
    <xf numFmtId="0" fontId="7" fillId="0" borderId="0" xfId="0" applyFont="1" applyBorder="1" applyAlignment="1" applyProtection="1">
      <alignment horizontal="left"/>
    </xf>
    <xf numFmtId="0" fontId="7" fillId="2" borderId="44" xfId="0" applyFont="1" applyFill="1" applyBorder="1" applyProtection="1">
      <alignment vertical="center"/>
      <protection locked="0"/>
    </xf>
    <xf numFmtId="0" fontId="11" fillId="0" borderId="13" xfId="0" quotePrefix="1" applyFont="1" applyFill="1" applyBorder="1" applyAlignment="1" applyProtection="1">
      <alignment horizontal="left" vertical="center" wrapText="1"/>
      <protection locked="0"/>
    </xf>
    <xf numFmtId="0" fontId="11" fillId="0" borderId="30" xfId="0" quotePrefix="1" applyFont="1" applyFill="1" applyBorder="1" applyAlignment="1" applyProtection="1">
      <alignment horizontal="left" vertical="center" wrapText="1"/>
      <protection locked="0"/>
    </xf>
    <xf numFmtId="0" fontId="8" fillId="0" borderId="42" xfId="0" applyFont="1" applyFill="1" applyBorder="1" applyProtection="1">
      <alignment vertical="center"/>
    </xf>
    <xf numFmtId="0" fontId="8" fillId="0" borderId="41" xfId="0" applyFont="1" applyFill="1" applyBorder="1" applyAlignment="1" applyProtection="1">
      <alignment horizontal="left"/>
    </xf>
    <xf numFmtId="178" fontId="9" fillId="2" borderId="123" xfId="0" applyNumberFormat="1" applyFont="1" applyFill="1" applyBorder="1" applyAlignment="1" applyProtection="1">
      <alignment horizontal="right"/>
      <protection locked="0"/>
    </xf>
    <xf numFmtId="178" fontId="9" fillId="0" borderId="0" xfId="0" applyNumberFormat="1" applyFont="1" applyFill="1" applyAlignment="1" applyProtection="1">
      <alignment horizontal="right" vertical="center"/>
    </xf>
    <xf numFmtId="0" fontId="7" fillId="0" borderId="90" xfId="0" applyFont="1" applyBorder="1" applyAlignment="1" applyProtection="1">
      <alignment horizontal="right" vertical="center" shrinkToFit="1"/>
    </xf>
    <xf numFmtId="0" fontId="7" fillId="2" borderId="90" xfId="0" applyFont="1" applyFill="1" applyBorder="1" applyProtection="1">
      <alignment vertical="center"/>
      <protection locked="0"/>
    </xf>
    <xf numFmtId="0" fontId="7" fillId="0" borderId="97" xfId="1" applyNumberFormat="1" applyFont="1" applyFill="1" applyBorder="1" applyAlignment="1" applyProtection="1">
      <alignment horizontal="center" vertical="center" wrapText="1"/>
    </xf>
    <xf numFmtId="0" fontId="7" fillId="0" borderId="43" xfId="1" applyNumberFormat="1" applyFont="1" applyFill="1" applyBorder="1" applyAlignment="1" applyProtection="1"/>
    <xf numFmtId="0" fontId="15" fillId="0" borderId="89" xfId="0" applyFont="1" applyFill="1" applyBorder="1" applyAlignment="1" applyProtection="1">
      <alignment horizontal="center" vertical="center"/>
    </xf>
    <xf numFmtId="179" fontId="15" fillId="0" borderId="30" xfId="0" applyNumberFormat="1" applyFont="1" applyBorder="1" applyAlignment="1" applyProtection="1">
      <alignment horizontal="right"/>
    </xf>
    <xf numFmtId="0" fontId="7" fillId="0" borderId="97" xfId="1" applyNumberFormat="1" applyFont="1" applyFill="1" applyBorder="1" applyAlignment="1" applyProtection="1">
      <alignment horizontal="center" vertical="center"/>
    </xf>
    <xf numFmtId="0" fontId="19" fillId="3" borderId="34" xfId="0" applyFont="1" applyFill="1" applyBorder="1" applyAlignment="1" applyProtection="1">
      <alignment horizontal="left" vertical="center"/>
    </xf>
    <xf numFmtId="0" fontId="11" fillId="0" borderId="124" xfId="0" quotePrefix="1" applyFont="1" applyFill="1" applyBorder="1" applyAlignment="1" applyProtection="1">
      <alignment horizontal="left" vertical="center" wrapText="1"/>
      <protection locked="0"/>
    </xf>
    <xf numFmtId="0" fontId="11" fillId="0" borderId="125" xfId="0" quotePrefix="1" applyFont="1" applyFill="1" applyBorder="1" applyAlignment="1" applyProtection="1">
      <alignment horizontal="left" vertical="center" wrapText="1"/>
      <protection locked="0"/>
    </xf>
    <xf numFmtId="49" fontId="7" fillId="2" borderId="126" xfId="0" applyNumberFormat="1" applyFont="1" applyFill="1" applyBorder="1" applyAlignment="1" applyProtection="1">
      <alignment horizontal="center" vertical="center"/>
      <protection locked="0"/>
    </xf>
    <xf numFmtId="0" fontId="7" fillId="2" borderId="127" xfId="0" applyFont="1" applyFill="1" applyBorder="1" applyProtection="1">
      <alignment vertical="center"/>
      <protection locked="0"/>
    </xf>
    <xf numFmtId="49" fontId="7" fillId="2" borderId="128" xfId="0" applyNumberFormat="1"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0" borderId="129" xfId="0" applyFont="1" applyBorder="1" applyAlignment="1" applyProtection="1">
      <alignment vertical="center" shrinkToFit="1"/>
    </xf>
    <xf numFmtId="0" fontId="0" fillId="0" borderId="130" xfId="0" applyFont="1" applyBorder="1" applyAlignment="1" applyProtection="1">
      <alignment horizontal="center" vertical="center"/>
    </xf>
    <xf numFmtId="0" fontId="7" fillId="0" borderId="131" xfId="0" applyFont="1" applyBorder="1" applyAlignment="1" applyProtection="1">
      <alignment horizontal="center" vertical="center"/>
    </xf>
    <xf numFmtId="0" fontId="7" fillId="0" borderId="126" xfId="0" applyFont="1" applyBorder="1" applyProtection="1">
      <alignment vertical="center"/>
    </xf>
    <xf numFmtId="0" fontId="12" fillId="3" borderId="132" xfId="0" applyFont="1" applyFill="1" applyBorder="1" applyAlignment="1" applyProtection="1">
      <alignment horizontal="left" vertical="top"/>
    </xf>
    <xf numFmtId="178" fontId="4" fillId="3" borderId="133" xfId="0" applyNumberFormat="1" applyFont="1" applyFill="1" applyBorder="1" applyAlignment="1" applyProtection="1">
      <alignment horizontal="right"/>
      <protection locked="0"/>
    </xf>
    <xf numFmtId="0" fontId="19" fillId="3" borderId="134" xfId="0" applyFont="1" applyFill="1" applyBorder="1" applyAlignment="1" applyProtection="1">
      <alignment horizontal="left" vertical="center"/>
    </xf>
    <xf numFmtId="0" fontId="15" fillId="0" borderId="135" xfId="0" applyFont="1" applyFill="1" applyBorder="1" applyAlignment="1" applyProtection="1">
      <alignment horizontal="center" vertical="center"/>
    </xf>
    <xf numFmtId="179" fontId="15" fillId="0" borderId="136" xfId="0" applyNumberFormat="1" applyFont="1" applyBorder="1" applyAlignment="1" applyProtection="1">
      <alignment horizontal="right"/>
    </xf>
    <xf numFmtId="0" fontId="16" fillId="0" borderId="137" xfId="0" applyFont="1" applyBorder="1" applyAlignment="1" applyProtection="1">
      <alignment horizontal="left" vertical="center"/>
    </xf>
    <xf numFmtId="178" fontId="17" fillId="0" borderId="138" xfId="0" applyNumberFormat="1" applyFont="1" applyFill="1" applyBorder="1" applyAlignment="1" applyProtection="1">
      <alignment horizontal="left" vertical="center" wrapText="1"/>
      <protection hidden="1"/>
    </xf>
    <xf numFmtId="178" fontId="17" fillId="0" borderId="139" xfId="0" applyNumberFormat="1" applyFont="1" applyFill="1" applyBorder="1" applyAlignment="1" applyProtection="1">
      <alignment horizontal="left" vertical="center" wrapText="1"/>
      <protection hidden="1"/>
    </xf>
    <xf numFmtId="178" fontId="17" fillId="0" borderId="137" xfId="0" applyNumberFormat="1" applyFont="1" applyFill="1" applyBorder="1" applyAlignment="1" applyProtection="1">
      <alignment horizontal="left" vertical="center" wrapText="1"/>
      <protection hidden="1"/>
    </xf>
    <xf numFmtId="0" fontId="11" fillId="0" borderId="138" xfId="0" applyNumberFormat="1" applyFont="1" applyFill="1" applyBorder="1" applyAlignment="1" applyProtection="1">
      <alignment horizontal="center" vertical="center" shrinkToFit="1"/>
    </xf>
    <xf numFmtId="0" fontId="11" fillId="0" borderId="139" xfId="0" applyNumberFormat="1" applyFont="1" applyFill="1" applyBorder="1" applyAlignment="1" applyProtection="1">
      <alignment horizontal="center" vertical="center" shrinkToFit="1"/>
    </xf>
    <xf numFmtId="178" fontId="11" fillId="0" borderId="135" xfId="0" applyNumberFormat="1" applyFont="1" applyFill="1" applyBorder="1" applyAlignment="1" applyProtection="1">
      <alignment horizontal="left" vertical="center"/>
    </xf>
    <xf numFmtId="178" fontId="9" fillId="0" borderId="139" xfId="0" applyNumberFormat="1" applyFont="1" applyFill="1" applyBorder="1" applyAlignment="1" applyProtection="1">
      <alignment horizontal="left" vertical="center"/>
    </xf>
    <xf numFmtId="178" fontId="18" fillId="0" borderId="138" xfId="0" applyNumberFormat="1" applyFont="1" applyFill="1" applyBorder="1" applyAlignment="1" applyProtection="1">
      <alignment horizontal="left" vertical="center" wrapText="1"/>
    </xf>
    <xf numFmtId="178" fontId="18" fillId="0" borderId="136" xfId="0" applyNumberFormat="1" applyFont="1" applyFill="1" applyBorder="1" applyAlignment="1" applyProtection="1">
      <alignment horizontal="left" vertical="center" wrapText="1"/>
    </xf>
    <xf numFmtId="0" fontId="16" fillId="0" borderId="140" xfId="0" applyFont="1" applyBorder="1" applyAlignment="1" applyProtection="1">
      <alignment horizontal="left" vertical="center"/>
    </xf>
    <xf numFmtId="178" fontId="9" fillId="2" borderId="130" xfId="0" applyNumberFormat="1" applyFont="1" applyFill="1" applyBorder="1" applyAlignment="1" applyProtection="1">
      <alignment horizontal="right"/>
      <protection locked="0"/>
    </xf>
    <xf numFmtId="0" fontId="7" fillId="0" borderId="141" xfId="0" applyFont="1" applyFill="1" applyBorder="1" applyAlignment="1" applyProtection="1">
      <alignment horizontal="left"/>
    </xf>
    <xf numFmtId="0" fontId="7" fillId="0" borderId="142" xfId="0" applyFont="1" applyBorder="1" applyAlignment="1" applyProtection="1">
      <alignment vertical="center" shrinkToFit="1"/>
    </xf>
    <xf numFmtId="0" fontId="7" fillId="0" borderId="141" xfId="0" applyFont="1" applyBorder="1" applyAlignment="1" applyProtection="1"/>
    <xf numFmtId="0" fontId="7" fillId="0" borderId="142" xfId="0" applyFont="1" applyBorder="1" applyProtection="1">
      <alignment vertical="center"/>
    </xf>
    <xf numFmtId="0" fontId="7" fillId="0" borderId="143" xfId="0" applyFont="1" applyBorder="1" applyAlignment="1" applyProtection="1">
      <alignment vertical="center" shrinkToFit="1"/>
    </xf>
    <xf numFmtId="0" fontId="7" fillId="0" borderId="144" xfId="0" applyFont="1" applyBorder="1" applyProtection="1">
      <alignment vertical="center"/>
    </xf>
    <xf numFmtId="0" fontId="7" fillId="2" borderId="145" xfId="0" applyFont="1" applyFill="1" applyBorder="1" applyProtection="1">
      <alignment vertical="center"/>
      <protection locked="0"/>
    </xf>
    <xf numFmtId="0" fontId="3" fillId="0" borderId="146" xfId="0" applyFont="1" applyBorder="1" applyAlignment="1" applyProtection="1">
      <alignment horizontal="left" vertical="center"/>
    </xf>
    <xf numFmtId="0" fontId="4" fillId="0" borderId="133" xfId="0" applyFont="1" applyBorder="1" applyAlignment="1" applyProtection="1">
      <alignment horizontal="center" vertical="center"/>
    </xf>
    <xf numFmtId="176" fontId="0" fillId="2" borderId="147" xfId="0" applyNumberFormat="1" applyFont="1" applyFill="1" applyBorder="1" applyProtection="1">
      <alignment vertical="center"/>
      <protection locked="0"/>
    </xf>
    <xf numFmtId="0" fontId="0" fillId="0" borderId="124" xfId="0" applyFont="1" applyFill="1" applyBorder="1" applyProtection="1">
      <alignment vertical="center"/>
    </xf>
    <xf numFmtId="0" fontId="7" fillId="0" borderId="148" xfId="1" applyNumberFormat="1" applyFont="1" applyFill="1" applyBorder="1" applyAlignment="1" applyProtection="1">
      <alignment horizontal="center" vertical="center"/>
    </xf>
    <xf numFmtId="0" fontId="0" fillId="0" borderId="141" xfId="0" applyFont="1" applyFill="1" applyBorder="1" applyProtection="1">
      <alignment vertical="center"/>
    </xf>
    <xf numFmtId="0" fontId="9" fillId="0" borderId="126" xfId="1" applyNumberFormat="1" applyFont="1" applyFill="1" applyBorder="1" applyAlignment="1" applyProtection="1">
      <alignment vertical="center"/>
    </xf>
    <xf numFmtId="0" fontId="9" fillId="0" borderId="149" xfId="1" applyNumberFormat="1" applyFont="1" applyFill="1" applyBorder="1" applyAlignment="1" applyProtection="1">
      <alignment vertical="center"/>
    </xf>
    <xf numFmtId="0" fontId="9" fillId="0" borderId="128" xfId="1" applyNumberFormat="1" applyFont="1" applyFill="1" applyBorder="1" applyAlignment="1" applyProtection="1">
      <alignment vertical="center"/>
    </xf>
    <xf numFmtId="0" fontId="3" fillId="0" borderId="146" xfId="0" applyFont="1" applyBorder="1" applyAlignment="1" applyProtection="1">
      <alignment horizontal="left" vertical="top"/>
    </xf>
    <xf numFmtId="0" fontId="5" fillId="0" borderId="133" xfId="0" applyFont="1" applyBorder="1" applyAlignment="1" applyProtection="1">
      <alignment horizontal="center" vertical="center"/>
    </xf>
    <xf numFmtId="176" fontId="0" fillId="2" borderId="147" xfId="0" applyNumberFormat="1" applyFont="1" applyFill="1" applyBorder="1" applyProtection="1">
      <alignment vertical="center"/>
    </xf>
    <xf numFmtId="0" fontId="0" fillId="2" borderId="130" xfId="0" applyFont="1" applyFill="1" applyBorder="1" applyAlignment="1" applyProtection="1">
      <alignment horizontal="center" vertical="center"/>
      <protection locked="0"/>
    </xf>
    <xf numFmtId="0" fontId="7" fillId="0" borderId="144" xfId="1" applyNumberFormat="1" applyFont="1" applyFill="1" applyBorder="1" applyAlignment="1" applyProtection="1"/>
    <xf numFmtId="0" fontId="12" fillId="2" borderId="149" xfId="1" applyNumberFormat="1" applyFont="1" applyFill="1" applyBorder="1" applyAlignment="1" applyProtection="1">
      <alignment horizontal="center" vertical="center"/>
      <protection locked="0"/>
    </xf>
    <xf numFmtId="0" fontId="12" fillId="2" borderId="143" xfId="1" applyNumberFormat="1" applyFont="1" applyFill="1" applyBorder="1" applyAlignment="1" applyProtection="1">
      <alignment horizontal="center" vertical="center"/>
      <protection locked="0"/>
    </xf>
    <xf numFmtId="0" fontId="3" fillId="0" borderId="145" xfId="0" applyFont="1" applyBorder="1" applyAlignment="1" applyProtection="1">
      <alignment horizontal="left" vertical="top"/>
    </xf>
    <xf numFmtId="0" fontId="12" fillId="0" borderId="0" xfId="0" applyFont="1" applyBorder="1" applyProtection="1">
      <alignment vertical="center"/>
      <protection locked="0"/>
    </xf>
    <xf numFmtId="0" fontId="0" fillId="0" borderId="0" xfId="0" applyFont="1" applyBorder="1" applyAlignment="1" applyProtection="1">
      <protection locked="0"/>
    </xf>
    <xf numFmtId="0" fontId="0" fillId="0" borderId="0" xfId="1" applyNumberFormat="1" applyFont="1" applyFill="1" applyBorder="1" applyAlignment="1" applyProtection="1">
      <alignment horizontal="right"/>
      <protection locked="0"/>
    </xf>
    <xf numFmtId="0" fontId="0" fillId="0" borderId="0" xfId="0"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0" fillId="0" borderId="0" xfId="0">
      <alignment vertical="center"/>
    </xf>
    <xf numFmtId="0" fontId="0" fillId="0" borderId="0" xfId="0" applyFill="1" applyBorder="1" applyAlignment="1">
      <alignment horizontal="center" vertical="center"/>
    </xf>
    <xf numFmtId="0" fontId="0" fillId="0" borderId="150" xfId="0" applyBorder="1" applyAlignment="1">
      <alignment horizontal="center" vertical="center"/>
    </xf>
    <xf numFmtId="0" fontId="2" fillId="0" borderId="0" xfId="0" applyFont="1" applyBorder="1" applyAlignment="1">
      <alignment vertical="center"/>
    </xf>
    <xf numFmtId="0" fontId="0" fillId="0" borderId="0" xfId="0" applyFill="1" applyBorder="1" applyAlignment="1">
      <alignment horizontal="left" vertical="center"/>
    </xf>
    <xf numFmtId="0" fontId="0" fillId="0" borderId="150" xfId="0" applyBorder="1">
      <alignment vertical="center"/>
    </xf>
    <xf numFmtId="0" fontId="20" fillId="0" borderId="0" xfId="0" applyFont="1" applyBorder="1" applyAlignment="1">
      <alignment vertical="center"/>
    </xf>
    <xf numFmtId="0" fontId="7" fillId="0" borderId="150" xfId="0" applyFont="1" applyBorder="1">
      <alignment vertical="center"/>
    </xf>
    <xf numFmtId="0" fontId="7" fillId="0" borderId="0" xfId="0" applyFont="1">
      <alignment vertical="center"/>
    </xf>
    <xf numFmtId="0" fontId="21" fillId="0" borderId="71" xfId="0" applyFont="1" applyBorder="1">
      <alignment vertical="center"/>
    </xf>
    <xf numFmtId="0" fontId="0" fillId="0" borderId="78" xfId="0" applyBorder="1">
      <alignment vertical="center"/>
    </xf>
    <xf numFmtId="0" fontId="22" fillId="0" borderId="83" xfId="0" applyFont="1" applyBorder="1" applyAlignment="1">
      <alignment horizontal="left" vertical="center" wrapText="1"/>
    </xf>
    <xf numFmtId="0" fontId="22" fillId="0" borderId="78" xfId="0" applyFont="1" applyBorder="1" applyAlignment="1">
      <alignment horizontal="left" vertical="center" wrapText="1"/>
    </xf>
    <xf numFmtId="0" fontId="23" fillId="0" borderId="83" xfId="0" applyFont="1" applyBorder="1" applyAlignment="1">
      <alignment horizontal="left" vertical="justify" wrapText="1"/>
    </xf>
    <xf numFmtId="0" fontId="23" fillId="0" borderId="83" xfId="0" applyFont="1" applyBorder="1" applyAlignment="1">
      <alignment vertical="top" wrapText="1"/>
    </xf>
    <xf numFmtId="0" fontId="23" fillId="0" borderId="78" xfId="0" applyFont="1" applyBorder="1" applyAlignment="1">
      <alignment horizontal="left" vertical="justify" wrapText="1"/>
    </xf>
    <xf numFmtId="0" fontId="23" fillId="0" borderId="0" xfId="0" applyFont="1" applyBorder="1" applyAlignment="1">
      <alignment vertical="top" wrapText="1"/>
    </xf>
    <xf numFmtId="0" fontId="21" fillId="0" borderId="71" xfId="0" applyFont="1" applyBorder="1" applyAlignment="1">
      <alignment horizontal="left" vertical="center" wrapText="1"/>
    </xf>
    <xf numFmtId="0" fontId="24" fillId="0" borderId="78" xfId="0" applyFont="1" applyBorder="1" applyAlignment="1">
      <alignment horizontal="left" vertical="center" wrapText="1"/>
    </xf>
    <xf numFmtId="0" fontId="21" fillId="0" borderId="71" xfId="0" applyFont="1" applyBorder="1" applyAlignment="1">
      <alignment horizontal="left" vertical="center"/>
    </xf>
    <xf numFmtId="0" fontId="22" fillId="0" borderId="83" xfId="0" applyFont="1" applyBorder="1">
      <alignment vertical="center"/>
    </xf>
    <xf numFmtId="0" fontId="22" fillId="0" borderId="78" xfId="0" applyFont="1" applyBorder="1" applyAlignment="1">
      <alignment horizontal="left" vertical="top"/>
    </xf>
    <xf numFmtId="0" fontId="7" fillId="0" borderId="78" xfId="0" applyFont="1" applyBorder="1" applyAlignment="1">
      <alignment vertical="center"/>
    </xf>
    <xf numFmtId="0" fontId="7" fillId="0" borderId="79" xfId="0" applyFont="1" applyBorder="1">
      <alignment vertical="center"/>
    </xf>
    <xf numFmtId="0" fontId="7" fillId="0" borderId="71" xfId="0" applyFont="1" applyBorder="1">
      <alignment vertical="center"/>
    </xf>
    <xf numFmtId="0" fontId="7" fillId="0" borderId="83" xfId="0" applyFont="1" applyBorder="1">
      <alignment vertical="center"/>
    </xf>
    <xf numFmtId="0" fontId="7" fillId="0" borderId="83" xfId="0" applyFont="1" applyBorder="1" applyAlignment="1"/>
    <xf numFmtId="0" fontId="7" fillId="0" borderId="78" xfId="0" applyFont="1" applyBorder="1">
      <alignment vertical="center"/>
    </xf>
    <xf numFmtId="0" fontId="21" fillId="0" borderId="89" xfId="0" applyFont="1" applyBorder="1">
      <alignment vertical="center"/>
    </xf>
    <xf numFmtId="0" fontId="22" fillId="0" borderId="44" xfId="0" applyFont="1" applyBorder="1" applyAlignment="1">
      <alignment vertical="top"/>
    </xf>
    <xf numFmtId="0" fontId="25" fillId="0" borderId="44" xfId="0" applyFont="1" applyBorder="1" applyAlignment="1">
      <alignment vertical="center"/>
    </xf>
    <xf numFmtId="0" fontId="22" fillId="0" borderId="0" xfId="0" applyFont="1" applyBorder="1" applyAlignment="1">
      <alignment horizontal="left" vertical="center" wrapText="1"/>
    </xf>
    <xf numFmtId="0" fontId="22" fillId="0" borderId="44" xfId="0" applyFont="1" applyBorder="1" applyAlignment="1">
      <alignment horizontal="left" vertical="center" wrapText="1"/>
    </xf>
    <xf numFmtId="0" fontId="23" fillId="0" borderId="0" xfId="0" applyFont="1" applyBorder="1" applyAlignment="1">
      <alignment horizontal="left" vertical="justify" wrapText="1"/>
    </xf>
    <xf numFmtId="0" fontId="23" fillId="0" borderId="44" xfId="0" applyFont="1" applyBorder="1" applyAlignment="1">
      <alignment horizontal="left" vertical="justify" wrapText="1"/>
    </xf>
    <xf numFmtId="0" fontId="24" fillId="0" borderId="89" xfId="0" applyFont="1" applyBorder="1" applyAlignment="1">
      <alignment horizontal="left" vertical="center" wrapText="1"/>
    </xf>
    <xf numFmtId="0" fontId="24" fillId="0" borderId="44" xfId="0" applyFont="1" applyBorder="1" applyAlignment="1">
      <alignment horizontal="left" vertical="center" wrapText="1"/>
    </xf>
    <xf numFmtId="0" fontId="0" fillId="0" borderId="89" xfId="0" applyBorder="1">
      <alignment vertical="center"/>
    </xf>
    <xf numFmtId="0" fontId="0" fillId="0" borderId="44" xfId="0" applyBorder="1">
      <alignment vertical="center"/>
    </xf>
    <xf numFmtId="0" fontId="8" fillId="0" borderId="43" xfId="1" applyNumberFormat="1" applyFont="1" applyFill="1" applyBorder="1" applyAlignment="1">
      <alignment vertical="center"/>
    </xf>
    <xf numFmtId="0" fontId="7" fillId="0" borderId="33" xfId="0" applyFont="1" applyBorder="1">
      <alignment vertical="center"/>
    </xf>
    <xf numFmtId="0" fontId="7" fillId="0" borderId="0" xfId="0" applyFont="1" applyBorder="1" applyAlignment="1">
      <alignment horizontal="left" vertical="top" wrapText="1"/>
    </xf>
    <xf numFmtId="0" fontId="7" fillId="0" borderId="44" xfId="0" applyFont="1" applyBorder="1">
      <alignment vertical="center"/>
    </xf>
    <xf numFmtId="0" fontId="26" fillId="0" borderId="0" xfId="0" applyFont="1" applyBorder="1">
      <alignment vertical="center"/>
    </xf>
    <xf numFmtId="0" fontId="21" fillId="0" borderId="89" xfId="0" applyFont="1" applyBorder="1" applyAlignment="1">
      <alignment horizontal="left"/>
    </xf>
    <xf numFmtId="0" fontId="21" fillId="0" borderId="0" xfId="0" applyFont="1" applyBorder="1" applyAlignment="1">
      <alignment horizontal="left"/>
    </xf>
    <xf numFmtId="0" fontId="7" fillId="0" borderId="44" xfId="1" applyNumberFormat="1" applyFont="1" applyFill="1" applyBorder="1" applyAlignment="1">
      <alignment vertical="center"/>
    </xf>
    <xf numFmtId="0" fontId="7" fillId="0" borderId="43" xfId="0" applyFont="1" applyBorder="1">
      <alignment vertical="center"/>
    </xf>
    <xf numFmtId="0" fontId="0" fillId="0" borderId="0" xfId="0" applyAlignment="1">
      <alignment vertical="center" wrapText="1"/>
    </xf>
    <xf numFmtId="0" fontId="7" fillId="0" borderId="61" xfId="0" applyFont="1" applyBorder="1">
      <alignment vertical="center"/>
    </xf>
    <xf numFmtId="0" fontId="7" fillId="0" borderId="53" xfId="0" applyFont="1" applyBorder="1">
      <alignment vertical="center"/>
    </xf>
    <xf numFmtId="0" fontId="7" fillId="0" borderId="49" xfId="0" applyFont="1" applyBorder="1" applyAlignment="1">
      <alignment horizontal="left" vertical="top" wrapText="1"/>
    </xf>
    <xf numFmtId="0" fontId="7" fillId="0" borderId="49" xfId="0" applyFont="1" applyBorder="1">
      <alignment vertical="center"/>
    </xf>
    <xf numFmtId="0" fontId="7" fillId="0" borderId="62" xfId="0" applyFont="1" applyBorder="1">
      <alignment vertical="center"/>
    </xf>
    <xf numFmtId="0" fontId="0" fillId="0" borderId="53" xfId="0" applyBorder="1">
      <alignment vertical="center"/>
    </xf>
    <xf numFmtId="0" fontId="0" fillId="0" borderId="151" xfId="0" applyBorder="1">
      <alignment vertical="center"/>
    </xf>
    <xf numFmtId="0" fontId="22" fillId="0" borderId="49" xfId="0" applyFont="1" applyBorder="1" applyAlignment="1">
      <alignment horizontal="left" vertical="center" wrapText="1"/>
    </xf>
    <xf numFmtId="0" fontId="22" fillId="0" borderId="151" xfId="0" applyFont="1" applyBorder="1" applyAlignment="1">
      <alignment horizontal="left" vertical="center" wrapText="1"/>
    </xf>
    <xf numFmtId="0" fontId="23" fillId="0" borderId="49" xfId="0" applyFont="1" applyBorder="1" applyAlignment="1">
      <alignment horizontal="left" vertical="justify" wrapText="1"/>
    </xf>
    <xf numFmtId="0" fontId="23" fillId="0" borderId="49" xfId="0" applyFont="1" applyBorder="1" applyAlignment="1">
      <alignment vertical="top" wrapText="1"/>
    </xf>
    <xf numFmtId="0" fontId="23" fillId="0" borderId="151" xfId="0" applyFont="1" applyBorder="1" applyAlignment="1">
      <alignment horizontal="left" vertical="justify" wrapText="1"/>
    </xf>
    <xf numFmtId="0" fontId="24" fillId="0" borderId="53" xfId="0" applyFont="1" applyBorder="1" applyAlignment="1">
      <alignment horizontal="left" vertical="center" wrapText="1"/>
    </xf>
    <xf numFmtId="0" fontId="24" fillId="0" borderId="151" xfId="0" applyFont="1" applyBorder="1" applyAlignment="1">
      <alignment horizontal="left" vertical="center" wrapText="1"/>
    </xf>
    <xf numFmtId="0" fontId="0" fillId="0" borderId="49" xfId="0" applyBorder="1">
      <alignment vertical="center"/>
    </xf>
    <xf numFmtId="0" fontId="7" fillId="0" borderId="151" xfId="0" applyFont="1" applyBorder="1" applyAlignment="1">
      <alignmen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28" fillId="0" borderId="0" xfId="0" applyFont="1" applyAlignment="1">
      <alignment horizontal="center" vertical="center"/>
    </xf>
    <xf numFmtId="0" fontId="29" fillId="0" borderId="0" xfId="0" applyFont="1">
      <alignment vertical="center"/>
    </xf>
    <xf numFmtId="0" fontId="30" fillId="0" borderId="0" xfId="0" applyFont="1">
      <alignment vertical="center"/>
    </xf>
    <xf numFmtId="0" fontId="28" fillId="0" borderId="0" xfId="0" applyFont="1">
      <alignment vertical="center"/>
    </xf>
    <xf numFmtId="0" fontId="31" fillId="0" borderId="0" xfId="0" applyFont="1">
      <alignment vertical="center"/>
    </xf>
    <xf numFmtId="0" fontId="30"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center" vertical="center" wrapText="1"/>
    </xf>
    <xf numFmtId="0" fontId="31" fillId="0" borderId="152" xfId="0" applyFont="1" applyBorder="1" applyAlignment="1">
      <alignment horizontal="center" vertical="center"/>
    </xf>
    <xf numFmtId="0" fontId="28" fillId="0" borderId="152" xfId="0" applyFont="1" applyBorder="1" applyAlignment="1">
      <alignment horizontal="center" vertical="center"/>
    </xf>
    <xf numFmtId="0" fontId="32" fillId="0" borderId="53" xfId="0" applyFont="1" applyBorder="1" applyAlignment="1">
      <alignment horizontal="center" vertical="center"/>
    </xf>
    <xf numFmtId="0" fontId="32" fillId="0" borderId="49" xfId="0" applyFont="1" applyBorder="1" applyAlignment="1">
      <alignment horizontal="center" vertical="center"/>
    </xf>
    <xf numFmtId="0" fontId="32" fillId="0" borderId="151" xfId="0" applyFont="1" applyBorder="1" applyAlignment="1">
      <alignment horizontal="center" vertical="center"/>
    </xf>
    <xf numFmtId="0" fontId="31" fillId="0" borderId="152" xfId="0" applyFont="1" applyBorder="1">
      <alignment vertical="center"/>
    </xf>
    <xf numFmtId="180" fontId="29" fillId="0" borderId="153" xfId="0" quotePrefix="1" applyNumberFormat="1" applyFont="1" applyBorder="1" applyAlignment="1">
      <alignment horizontal="center" vertical="center"/>
    </xf>
    <xf numFmtId="180" fontId="29" fillId="0" borderId="74" xfId="0" applyNumberFormat="1" applyFont="1" applyBorder="1" applyAlignment="1">
      <alignment horizontal="center" vertical="center"/>
    </xf>
    <xf numFmtId="180" fontId="29" fillId="0" borderId="154" xfId="0" applyNumberFormat="1" applyFont="1" applyBorder="1" applyAlignment="1">
      <alignment horizontal="center" vertical="center"/>
    </xf>
    <xf numFmtId="0" fontId="29" fillId="0" borderId="152" xfId="0" quotePrefix="1" applyFont="1" applyBorder="1" applyAlignment="1">
      <alignment horizontal="center" vertical="center"/>
    </xf>
    <xf numFmtId="0" fontId="29" fillId="0" borderId="153" xfId="0" quotePrefix="1" applyFont="1" applyBorder="1" applyAlignment="1">
      <alignment horizontal="center" vertical="center"/>
    </xf>
    <xf numFmtId="0" fontId="29" fillId="0" borderId="74" xfId="0" applyFont="1" applyBorder="1" applyAlignment="1">
      <alignment horizontal="center" vertical="center"/>
    </xf>
    <xf numFmtId="0" fontId="29" fillId="0" borderId="154" xfId="0" applyFont="1" applyBorder="1" applyAlignment="1">
      <alignment horizontal="center" vertical="center"/>
    </xf>
    <xf numFmtId="0" fontId="29" fillId="0" borderId="74" xfId="0" quotePrefix="1" applyFont="1" applyBorder="1" applyAlignment="1">
      <alignment horizontal="center" vertical="center"/>
    </xf>
    <xf numFmtId="0" fontId="29" fillId="0" borderId="0" xfId="0" applyFont="1" applyAlignment="1">
      <alignment horizontal="center" vertical="center"/>
    </xf>
    <xf numFmtId="0" fontId="29" fillId="0" borderId="0" xfId="0" applyFont="1" applyBorder="1" applyAlignment="1">
      <alignment vertical="center" wrapText="1"/>
    </xf>
    <xf numFmtId="0" fontId="32" fillId="0" borderId="71" xfId="0" applyFont="1" applyBorder="1" applyAlignment="1">
      <alignment horizontal="left" vertical="center" wrapText="1"/>
    </xf>
    <xf numFmtId="0" fontId="32" fillId="0" borderId="83" xfId="0" applyFont="1" applyBorder="1" applyAlignment="1">
      <alignment horizontal="left" vertical="center" wrapText="1"/>
    </xf>
    <xf numFmtId="0" fontId="32" fillId="0" borderId="78" xfId="0" applyFont="1" applyBorder="1" applyAlignment="1">
      <alignment horizontal="left" vertical="center" wrapText="1"/>
    </xf>
    <xf numFmtId="0" fontId="32" fillId="0" borderId="152" xfId="0" applyFont="1" applyBorder="1" applyAlignment="1">
      <alignment horizontal="left" vertical="center"/>
    </xf>
    <xf numFmtId="0" fontId="32" fillId="0" borderId="71" xfId="0" applyFont="1" applyBorder="1" applyAlignment="1">
      <alignment horizontal="left" vertical="center"/>
    </xf>
    <xf numFmtId="0" fontId="32" fillId="0" borderId="83" xfId="0" applyFont="1" applyBorder="1" applyAlignment="1">
      <alignment horizontal="left" vertical="center"/>
    </xf>
    <xf numFmtId="0" fontId="32" fillId="0" borderId="78" xfId="0" applyFont="1" applyBorder="1" applyAlignment="1">
      <alignment horizontal="left" vertical="center"/>
    </xf>
    <xf numFmtId="0" fontId="29" fillId="0" borderId="0" xfId="0" applyFont="1" applyAlignment="1">
      <alignment horizontal="left" vertical="center"/>
    </xf>
    <xf numFmtId="0" fontId="32" fillId="0" borderId="89" xfId="0" applyFont="1" applyBorder="1" applyAlignment="1">
      <alignment horizontal="left" vertical="center" wrapText="1"/>
    </xf>
    <xf numFmtId="0" fontId="32" fillId="0" borderId="0" xfId="0" applyFont="1" applyBorder="1" applyAlignment="1">
      <alignment horizontal="left" vertical="center" wrapText="1"/>
    </xf>
    <xf numFmtId="0" fontId="32" fillId="0" borderId="44" xfId="0" applyFont="1" applyBorder="1" applyAlignment="1">
      <alignment horizontal="left" vertical="center" wrapText="1"/>
    </xf>
    <xf numFmtId="0" fontId="32" fillId="0" borderId="89"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32" fillId="0" borderId="44" xfId="0" applyFont="1" applyBorder="1" applyAlignment="1">
      <alignment horizontal="left" vertical="center"/>
    </xf>
    <xf numFmtId="0" fontId="32" fillId="0" borderId="53" xfId="0" applyFont="1" applyBorder="1" applyAlignment="1">
      <alignment horizontal="left" vertical="center" wrapText="1"/>
    </xf>
    <xf numFmtId="0" fontId="32" fillId="0" borderId="49" xfId="0" applyFont="1" applyBorder="1" applyAlignment="1">
      <alignment horizontal="left" vertical="center" wrapText="1"/>
    </xf>
    <xf numFmtId="0" fontId="32" fillId="0" borderId="151" xfId="0" applyFont="1" applyBorder="1" applyAlignment="1">
      <alignment horizontal="left" vertical="center" wrapText="1"/>
    </xf>
    <xf numFmtId="0" fontId="32" fillId="0" borderId="53" xfId="0" applyFont="1" applyBorder="1" applyAlignment="1">
      <alignment horizontal="left" vertical="center"/>
    </xf>
    <xf numFmtId="0" fontId="32" fillId="0" borderId="49" xfId="0" applyFont="1" applyBorder="1" applyAlignment="1">
      <alignment horizontal="left" vertical="center"/>
    </xf>
    <xf numFmtId="0" fontId="32" fillId="0" borderId="151" xfId="0" applyFont="1" applyBorder="1" applyAlignment="1">
      <alignment horizontal="left" vertical="center"/>
    </xf>
    <xf numFmtId="0" fontId="32" fillId="0" borderId="79" xfId="0" applyFont="1" applyBorder="1" applyAlignment="1">
      <alignment horizontal="left" vertical="center"/>
    </xf>
    <xf numFmtId="0" fontId="32" fillId="0" borderId="152" xfId="0" applyFont="1" applyBorder="1" applyAlignment="1">
      <alignment horizontal="left" vertical="center" wrapText="1"/>
    </xf>
    <xf numFmtId="0" fontId="32" fillId="0" borderId="71" xfId="0" applyFont="1" applyBorder="1" applyAlignment="1">
      <alignment horizontal="center" vertical="center"/>
    </xf>
    <xf numFmtId="0" fontId="32" fillId="0" borderId="83" xfId="0" applyFont="1" applyBorder="1" applyAlignment="1">
      <alignment horizontal="center" vertical="center"/>
    </xf>
    <xf numFmtId="0" fontId="32" fillId="0" borderId="78" xfId="0" applyFont="1" applyBorder="1" applyAlignment="1">
      <alignment horizontal="center" vertical="center"/>
    </xf>
    <xf numFmtId="0" fontId="32" fillId="0" borderId="61" xfId="0" applyFont="1" applyBorder="1" applyAlignment="1">
      <alignment horizontal="left" vertical="center"/>
    </xf>
    <xf numFmtId="0" fontId="32" fillId="0" borderId="89" xfId="0" applyFont="1" applyBorder="1" applyAlignment="1">
      <alignment horizontal="center" vertical="center"/>
    </xf>
    <xf numFmtId="0" fontId="32" fillId="0" borderId="0" xfId="0" applyFont="1" applyBorder="1" applyAlignment="1">
      <alignment horizontal="center" vertical="center"/>
    </xf>
    <xf numFmtId="0" fontId="32" fillId="0" borderId="44" xfId="0" applyFont="1" applyBorder="1" applyAlignment="1">
      <alignment horizontal="center" vertical="center"/>
    </xf>
    <xf numFmtId="0" fontId="32" fillId="0" borderId="79" xfId="0" applyFont="1" applyBorder="1" applyAlignment="1">
      <alignment horizontal="left" vertical="center" wrapText="1"/>
    </xf>
    <xf numFmtId="0" fontId="32" fillId="0" borderId="79" xfId="0" applyFont="1" applyBorder="1">
      <alignment vertical="center"/>
    </xf>
    <xf numFmtId="0" fontId="33" fillId="0" borderId="0" xfId="0" applyFont="1">
      <alignment vertical="center"/>
    </xf>
    <xf numFmtId="0" fontId="32" fillId="0" borderId="43" xfId="0" applyFont="1" applyBorder="1" applyAlignment="1">
      <alignment horizontal="left" vertical="center"/>
    </xf>
    <xf numFmtId="0" fontId="32" fillId="0" borderId="61" xfId="0" applyFont="1" applyBorder="1" applyAlignment="1">
      <alignment horizontal="left" vertical="center" wrapText="1"/>
    </xf>
    <xf numFmtId="0" fontId="32" fillId="0" borderId="61" xfId="0" applyFont="1" applyBorder="1">
      <alignment vertical="center"/>
    </xf>
    <xf numFmtId="0" fontId="32" fillId="0" borderId="43" xfId="0" applyFont="1" applyBorder="1">
      <alignment vertical="center"/>
    </xf>
    <xf numFmtId="0" fontId="31" fillId="0" borderId="79" xfId="0" applyFont="1" applyBorder="1" applyAlignment="1">
      <alignment horizontal="center" vertical="center"/>
    </xf>
    <xf numFmtId="0" fontId="29" fillId="0" borderId="71" xfId="0" applyFont="1" applyBorder="1" applyAlignment="1">
      <alignment horizontal="left" vertical="center" wrapText="1"/>
    </xf>
    <xf numFmtId="0" fontId="29" fillId="0" borderId="83" xfId="0" applyFont="1" applyBorder="1" applyAlignment="1">
      <alignment horizontal="left" vertical="center" wrapText="1"/>
    </xf>
    <xf numFmtId="0" fontId="29" fillId="0" borderId="78" xfId="0" applyFont="1" applyBorder="1" applyAlignment="1">
      <alignment horizontal="left" vertical="center" wrapText="1"/>
    </xf>
    <xf numFmtId="0" fontId="29" fillId="0" borderId="79" xfId="0" applyFont="1" applyBorder="1" applyAlignment="1">
      <alignment horizontal="left" vertical="center" wrapText="1"/>
    </xf>
    <xf numFmtId="0" fontId="29" fillId="0" borderId="152" xfId="0" applyFont="1" applyBorder="1" applyAlignment="1">
      <alignment horizontal="left" vertical="center" wrapText="1"/>
    </xf>
    <xf numFmtId="0" fontId="34" fillId="0" borderId="71" xfId="0" applyFont="1" applyBorder="1" applyAlignment="1">
      <alignment horizontal="left" vertical="center"/>
    </xf>
    <xf numFmtId="0" fontId="29" fillId="0" borderId="83" xfId="0" applyFont="1" applyBorder="1" applyAlignment="1">
      <alignment horizontal="left" vertical="center"/>
    </xf>
    <xf numFmtId="0" fontId="29" fillId="0" borderId="78" xfId="0" applyFont="1" applyBorder="1" applyAlignment="1">
      <alignment horizontal="left" vertical="center"/>
    </xf>
    <xf numFmtId="0" fontId="31" fillId="0" borderId="43" xfId="0" applyFont="1" applyBorder="1" applyAlignment="1">
      <alignment horizontal="center" vertical="center"/>
    </xf>
    <xf numFmtId="0" fontId="29" fillId="0" borderId="89" xfId="0" applyFont="1" applyBorder="1" applyAlignment="1">
      <alignment horizontal="left" vertical="center" wrapText="1"/>
    </xf>
    <xf numFmtId="0" fontId="29" fillId="0" borderId="0" xfId="0" applyFont="1" applyBorder="1" applyAlignment="1">
      <alignment horizontal="left" vertical="center" wrapText="1"/>
    </xf>
    <xf numFmtId="0" fontId="29" fillId="0" borderId="44" xfId="0" applyFont="1" applyBorder="1" applyAlignment="1">
      <alignment horizontal="left" vertical="center" wrapText="1"/>
    </xf>
    <xf numFmtId="0" fontId="29" fillId="0" borderId="43" xfId="0" applyFont="1" applyBorder="1" applyAlignment="1">
      <alignment horizontal="left" vertical="center" wrapText="1"/>
    </xf>
    <xf numFmtId="0" fontId="29" fillId="0" borderId="0" xfId="0" applyFont="1" applyAlignment="1">
      <alignment horizontal="left" vertical="center" wrapText="1"/>
    </xf>
    <xf numFmtId="0" fontId="29" fillId="0" borderId="89" xfId="0" applyFont="1" applyBorder="1" applyAlignment="1">
      <alignment horizontal="left" vertical="center"/>
    </xf>
    <xf numFmtId="0" fontId="29" fillId="0" borderId="0" xfId="0" applyFont="1" applyBorder="1" applyAlignment="1">
      <alignment horizontal="left" vertical="center"/>
    </xf>
    <xf numFmtId="0" fontId="29" fillId="0" borderId="44" xfId="0" applyFont="1" applyBorder="1" applyAlignment="1">
      <alignment horizontal="left" vertical="center"/>
    </xf>
    <xf numFmtId="0" fontId="31" fillId="0" borderId="61" xfId="0" applyFont="1" applyBorder="1" applyAlignment="1">
      <alignment horizontal="center" vertical="center"/>
    </xf>
    <xf numFmtId="0" fontId="29" fillId="0" borderId="53" xfId="0" applyFont="1" applyBorder="1" applyAlignment="1">
      <alignment horizontal="left" vertical="center" wrapText="1"/>
    </xf>
    <xf numFmtId="0" fontId="29" fillId="0" borderId="49" xfId="0" applyFont="1" applyBorder="1" applyAlignment="1">
      <alignment horizontal="left" vertical="center" wrapText="1"/>
    </xf>
    <xf numFmtId="0" fontId="29" fillId="0" borderId="151" xfId="0" applyFont="1" applyBorder="1" applyAlignment="1">
      <alignment horizontal="left" vertical="center" wrapText="1"/>
    </xf>
    <xf numFmtId="0" fontId="29" fillId="0" borderId="61" xfId="0" applyFont="1" applyBorder="1" applyAlignment="1">
      <alignment horizontal="left" vertical="center" wrapText="1"/>
    </xf>
    <xf numFmtId="0" fontId="29" fillId="0" borderId="53" xfId="0" applyFont="1" applyBorder="1" applyAlignment="1">
      <alignment horizontal="left" vertical="center"/>
    </xf>
    <xf numFmtId="0" fontId="29" fillId="0" borderId="49" xfId="0" applyFont="1" applyBorder="1" applyAlignment="1">
      <alignment horizontal="left" vertical="center"/>
    </xf>
    <xf numFmtId="0" fontId="29" fillId="0" borderId="151" xfId="0" applyFont="1" applyBorder="1" applyAlignment="1">
      <alignment horizontal="lef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33020</xdr:colOff>
      <xdr:row>54</xdr:row>
      <xdr:rowOff>17780</xdr:rowOff>
    </xdr:from>
    <xdr:to xmlns:xdr="http://schemas.openxmlformats.org/drawingml/2006/spreadsheetDrawing">
      <xdr:col>12</xdr:col>
      <xdr:colOff>86360</xdr:colOff>
      <xdr:row>54</xdr:row>
      <xdr:rowOff>245110</xdr:rowOff>
    </xdr:to>
    <xdr:sp macro="" textlink="">
      <xdr:nvSpPr>
        <xdr:cNvPr id="2" name="円/楕円 1"/>
        <xdr:cNvSpPr/>
      </xdr:nvSpPr>
      <xdr:spPr>
        <a:xfrm>
          <a:off x="1957070" y="12752705"/>
          <a:ext cx="224790" cy="22733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47625</xdr:colOff>
      <xdr:row>30</xdr:row>
      <xdr:rowOff>47625</xdr:rowOff>
    </xdr:from>
    <xdr:to xmlns:xdr="http://schemas.openxmlformats.org/drawingml/2006/spreadsheetDrawing">
      <xdr:col>25</xdr:col>
      <xdr:colOff>168910</xdr:colOff>
      <xdr:row>32</xdr:row>
      <xdr:rowOff>89535</xdr:rowOff>
    </xdr:to>
    <xdr:sp macro="" textlink="">
      <xdr:nvSpPr>
        <xdr:cNvPr id="3" name="右矢印 2"/>
        <xdr:cNvSpPr/>
      </xdr:nvSpPr>
      <xdr:spPr>
        <a:xfrm>
          <a:off x="4676775" y="6305550"/>
          <a:ext cx="292735" cy="46101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46990</xdr:colOff>
      <xdr:row>54</xdr:row>
      <xdr:rowOff>284480</xdr:rowOff>
    </xdr:from>
    <xdr:to xmlns:xdr="http://schemas.openxmlformats.org/drawingml/2006/spreadsheetDrawing">
      <xdr:col>44</xdr:col>
      <xdr:colOff>24130</xdr:colOff>
      <xdr:row>55</xdr:row>
      <xdr:rowOff>655320</xdr:rowOff>
    </xdr:to>
    <xdr:sp macro="" textlink="">
      <xdr:nvSpPr>
        <xdr:cNvPr id="4" name="円/楕円 3"/>
        <xdr:cNvSpPr/>
      </xdr:nvSpPr>
      <xdr:spPr>
        <a:xfrm>
          <a:off x="7543165" y="13019405"/>
          <a:ext cx="662940" cy="65659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13970</xdr:colOff>
      <xdr:row>48</xdr:row>
      <xdr:rowOff>16510</xdr:rowOff>
    </xdr:from>
    <xdr:to xmlns:xdr="http://schemas.openxmlformats.org/drawingml/2006/spreadsheetDrawing">
      <xdr:col>38</xdr:col>
      <xdr:colOff>1270</xdr:colOff>
      <xdr:row>63</xdr:row>
      <xdr:rowOff>396240</xdr:rowOff>
    </xdr:to>
    <xdr:pic macro="">
      <xdr:nvPicPr>
        <xdr:cNvPr id="50" name="図 22"/>
        <xdr:cNvPicPr/>
      </xdr:nvPicPr>
      <xdr:blipFill>
        <a:blip xmlns:r="http://schemas.openxmlformats.org/officeDocument/2006/relationships" r:embed="rId1"/>
        <a:srcRect t="5405" b="20987"/>
        <a:stretch>
          <a:fillRect/>
        </a:stretch>
      </xdr:blipFill>
      <xdr:spPr>
        <a:xfrm>
          <a:off x="185420" y="10551160"/>
          <a:ext cx="6683375" cy="5332730"/>
        </a:xfrm>
        <a:prstGeom prst="rect">
          <a:avLst/>
        </a:prstGeom>
        <a:noFill/>
        <a:ln w="28575" cmpd="sng">
          <a:solidFill>
            <a:schemeClr val="tx1"/>
          </a:solidFill>
        </a:ln>
      </xdr:spPr>
    </xdr:pic>
    <xdr:clientData/>
  </xdr:twoCellAnchor>
  <xdr:twoCellAnchor>
    <xdr:from xmlns:xdr="http://schemas.openxmlformats.org/drawingml/2006/spreadsheetDrawing">
      <xdr:col>38</xdr:col>
      <xdr:colOff>11430</xdr:colOff>
      <xdr:row>7</xdr:row>
      <xdr:rowOff>635</xdr:rowOff>
    </xdr:from>
    <xdr:to xmlns:xdr="http://schemas.openxmlformats.org/drawingml/2006/spreadsheetDrawing">
      <xdr:col>40</xdr:col>
      <xdr:colOff>168275</xdr:colOff>
      <xdr:row>10</xdr:row>
      <xdr:rowOff>136525</xdr:rowOff>
    </xdr:to>
    <xdr:cxnSp macro="">
      <xdr:nvCxnSpPr>
        <xdr:cNvPr id="6" name="直線コネクタ 5"/>
        <xdr:cNvCxnSpPr/>
      </xdr:nvCxnSpPr>
      <xdr:spPr>
        <a:xfrm flipH="1">
          <a:off x="6878955" y="1486535"/>
          <a:ext cx="518795" cy="8407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38</xdr:col>
      <xdr:colOff>11430</xdr:colOff>
      <xdr:row>10</xdr:row>
      <xdr:rowOff>4445</xdr:rowOff>
    </xdr:from>
    <xdr:to xmlns:xdr="http://schemas.openxmlformats.org/drawingml/2006/spreadsheetDrawing">
      <xdr:col>40</xdr:col>
      <xdr:colOff>148590</xdr:colOff>
      <xdr:row>12</xdr:row>
      <xdr:rowOff>123190</xdr:rowOff>
    </xdr:to>
    <xdr:cxnSp macro="">
      <xdr:nvCxnSpPr>
        <xdr:cNvPr id="8" name="直線コネクタ 7"/>
        <xdr:cNvCxnSpPr/>
      </xdr:nvCxnSpPr>
      <xdr:spPr>
        <a:xfrm flipH="1">
          <a:off x="6878955" y="2195195"/>
          <a:ext cx="499110" cy="5949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148590</xdr:colOff>
      <xdr:row>13</xdr:row>
      <xdr:rowOff>190500</xdr:rowOff>
    </xdr:from>
    <xdr:to xmlns:xdr="http://schemas.openxmlformats.org/drawingml/2006/spreadsheetDrawing">
      <xdr:col>40</xdr:col>
      <xdr:colOff>168275</xdr:colOff>
      <xdr:row>20</xdr:row>
      <xdr:rowOff>88900</xdr:rowOff>
    </xdr:to>
    <xdr:cxnSp macro="">
      <xdr:nvCxnSpPr>
        <xdr:cNvPr id="10" name="直線コネクタ 9"/>
        <xdr:cNvCxnSpPr/>
      </xdr:nvCxnSpPr>
      <xdr:spPr>
        <a:xfrm flipH="1">
          <a:off x="6844665" y="3095625"/>
          <a:ext cx="553085" cy="144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32</xdr:col>
      <xdr:colOff>103505</xdr:colOff>
      <xdr:row>48</xdr:row>
      <xdr:rowOff>134620</xdr:rowOff>
    </xdr:from>
    <xdr:to xmlns:xdr="http://schemas.openxmlformats.org/drawingml/2006/spreadsheetDrawing">
      <xdr:col>40</xdr:col>
      <xdr:colOff>156845</xdr:colOff>
      <xdr:row>48</xdr:row>
      <xdr:rowOff>156845</xdr:rowOff>
    </xdr:to>
    <xdr:cxnSp macro="">
      <xdr:nvCxnSpPr>
        <xdr:cNvPr id="14" name="直線コネクタ 13"/>
        <xdr:cNvCxnSpPr/>
      </xdr:nvCxnSpPr>
      <xdr:spPr>
        <a:xfrm flipH="1">
          <a:off x="5885180" y="10669270"/>
          <a:ext cx="1501140" cy="222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29</xdr:col>
      <xdr:colOff>89535</xdr:colOff>
      <xdr:row>66</xdr:row>
      <xdr:rowOff>156845</xdr:rowOff>
    </xdr:from>
    <xdr:to xmlns:xdr="http://schemas.openxmlformats.org/drawingml/2006/spreadsheetDrawing">
      <xdr:col>40</xdr:col>
      <xdr:colOff>156845</xdr:colOff>
      <xdr:row>66</xdr:row>
      <xdr:rowOff>168275</xdr:rowOff>
    </xdr:to>
    <xdr:cxnSp macro="">
      <xdr:nvCxnSpPr>
        <xdr:cNvPr id="17" name="直線コネクタ 16"/>
        <xdr:cNvCxnSpPr/>
      </xdr:nvCxnSpPr>
      <xdr:spPr>
        <a:xfrm flipH="1">
          <a:off x="5309235" y="17044670"/>
          <a:ext cx="2077085" cy="1143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137160</xdr:colOff>
      <xdr:row>41</xdr:row>
      <xdr:rowOff>33655</xdr:rowOff>
    </xdr:from>
    <xdr:to xmlns:xdr="http://schemas.openxmlformats.org/drawingml/2006/spreadsheetDrawing">
      <xdr:col>40</xdr:col>
      <xdr:colOff>159385</xdr:colOff>
      <xdr:row>43</xdr:row>
      <xdr:rowOff>2540</xdr:rowOff>
    </xdr:to>
    <xdr:cxnSp macro="">
      <xdr:nvCxnSpPr>
        <xdr:cNvPr id="23" name="直線コネクタ 22"/>
        <xdr:cNvCxnSpPr/>
      </xdr:nvCxnSpPr>
      <xdr:spPr>
        <a:xfrm flipH="1" flipV="1">
          <a:off x="6833235" y="8568055"/>
          <a:ext cx="555625" cy="5403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160020</xdr:colOff>
      <xdr:row>53</xdr:row>
      <xdr:rowOff>21590</xdr:rowOff>
    </xdr:from>
    <xdr:to xmlns:xdr="http://schemas.openxmlformats.org/drawingml/2006/spreadsheetDrawing">
      <xdr:col>40</xdr:col>
      <xdr:colOff>160020</xdr:colOff>
      <xdr:row>57</xdr:row>
      <xdr:rowOff>114300</xdr:rowOff>
    </xdr:to>
    <xdr:cxnSp macro="">
      <xdr:nvCxnSpPr>
        <xdr:cNvPr id="31" name="直線コネクタ 30"/>
        <xdr:cNvCxnSpPr/>
      </xdr:nvCxnSpPr>
      <xdr:spPr>
        <a:xfrm flipH="1">
          <a:off x="6856095" y="12318365"/>
          <a:ext cx="533400" cy="15690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160020</xdr:colOff>
      <xdr:row>23</xdr:row>
      <xdr:rowOff>253365</xdr:rowOff>
    </xdr:from>
    <xdr:to xmlns:xdr="http://schemas.openxmlformats.org/drawingml/2006/spreadsheetDrawing">
      <xdr:col>40</xdr:col>
      <xdr:colOff>156845</xdr:colOff>
      <xdr:row>26</xdr:row>
      <xdr:rowOff>133350</xdr:rowOff>
    </xdr:to>
    <xdr:cxnSp macro="">
      <xdr:nvCxnSpPr>
        <xdr:cNvPr id="39" name="直線コネクタ 21"/>
        <xdr:cNvCxnSpPr/>
      </xdr:nvCxnSpPr>
      <xdr:spPr>
        <a:xfrm flipH="1">
          <a:off x="6856095" y="5292090"/>
          <a:ext cx="530225" cy="6515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38</xdr:col>
      <xdr:colOff>11430</xdr:colOff>
      <xdr:row>39</xdr:row>
      <xdr:rowOff>144780</xdr:rowOff>
    </xdr:from>
    <xdr:to xmlns:xdr="http://schemas.openxmlformats.org/drawingml/2006/spreadsheetDrawing">
      <xdr:col>40</xdr:col>
      <xdr:colOff>159385</xdr:colOff>
      <xdr:row>39</xdr:row>
      <xdr:rowOff>168275</xdr:rowOff>
    </xdr:to>
    <xdr:cxnSp macro="">
      <xdr:nvCxnSpPr>
        <xdr:cNvPr id="40" name="直線コネクタ 22"/>
        <xdr:cNvCxnSpPr/>
      </xdr:nvCxnSpPr>
      <xdr:spPr>
        <a:xfrm flipH="1">
          <a:off x="6878955" y="8107680"/>
          <a:ext cx="509905" cy="234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168275</xdr:colOff>
      <xdr:row>46</xdr:row>
      <xdr:rowOff>36830</xdr:rowOff>
    </xdr:from>
    <xdr:to xmlns:xdr="http://schemas.openxmlformats.org/drawingml/2006/spreadsheetDrawing">
      <xdr:col>40</xdr:col>
      <xdr:colOff>167640</xdr:colOff>
      <xdr:row>46</xdr:row>
      <xdr:rowOff>111125</xdr:rowOff>
    </xdr:to>
    <xdr:cxnSp macro="">
      <xdr:nvCxnSpPr>
        <xdr:cNvPr id="42" name="直線コネクタ 24"/>
        <xdr:cNvCxnSpPr/>
      </xdr:nvCxnSpPr>
      <xdr:spPr>
        <a:xfrm flipH="1">
          <a:off x="6864350" y="9999980"/>
          <a:ext cx="532765" cy="742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mlns:xdr="http://schemas.openxmlformats.org/drawingml/2006/spreadsheetDrawing">
      <xdr:col>1</xdr:col>
      <xdr:colOff>11430</xdr:colOff>
      <xdr:row>5</xdr:row>
      <xdr:rowOff>33020</xdr:rowOff>
    </xdr:from>
    <xdr:to xmlns:xdr="http://schemas.openxmlformats.org/drawingml/2006/spreadsheetDrawing">
      <xdr:col>38</xdr:col>
      <xdr:colOff>635</xdr:colOff>
      <xdr:row>46</xdr:row>
      <xdr:rowOff>267970</xdr:rowOff>
    </xdr:to>
    <xdr:pic macro="">
      <xdr:nvPicPr>
        <xdr:cNvPr id="49" name="図 21"/>
        <xdr:cNvPicPr>
          <a:picLocks noChangeAspect="1"/>
        </xdr:cNvPicPr>
      </xdr:nvPicPr>
      <xdr:blipFill>
        <a:blip xmlns:r="http://schemas.openxmlformats.org/officeDocument/2006/relationships" r:embed="rId2"/>
        <a:srcRect b="6503"/>
        <a:stretch>
          <a:fillRect/>
        </a:stretch>
      </xdr:blipFill>
      <xdr:spPr>
        <a:xfrm>
          <a:off x="182880" y="1118870"/>
          <a:ext cx="6685280" cy="9112250"/>
        </a:xfrm>
        <a:prstGeom prst="rect">
          <a:avLst/>
        </a:prstGeom>
        <a:noFill/>
        <a:ln w="28575" cmpd="sng">
          <a:solidFill>
            <a:schemeClr val="tx1"/>
          </a:solidFill>
        </a:ln>
      </xdr:spPr>
    </xdr:pic>
    <xdr:clientData/>
  </xdr:twoCellAnchor>
  <xdr:twoCellAnchor editAs="oneCell">
    <xdr:from xmlns:xdr="http://schemas.openxmlformats.org/drawingml/2006/spreadsheetDrawing">
      <xdr:col>1</xdr:col>
      <xdr:colOff>24765</xdr:colOff>
      <xdr:row>66</xdr:row>
      <xdr:rowOff>31115</xdr:rowOff>
    </xdr:from>
    <xdr:to xmlns:xdr="http://schemas.openxmlformats.org/drawingml/2006/spreadsheetDrawing">
      <xdr:col>38</xdr:col>
      <xdr:colOff>11430</xdr:colOff>
      <xdr:row>75</xdr:row>
      <xdr:rowOff>963295</xdr:rowOff>
    </xdr:to>
    <xdr:pic macro="">
      <xdr:nvPicPr>
        <xdr:cNvPr id="51" name="図 23"/>
        <xdr:cNvPicPr/>
      </xdr:nvPicPr>
      <xdr:blipFill>
        <a:blip xmlns:r="http://schemas.openxmlformats.org/officeDocument/2006/relationships" r:embed="rId3"/>
        <a:srcRect t="7249" b="15350"/>
        <a:stretch>
          <a:fillRect/>
        </a:stretch>
      </xdr:blipFill>
      <xdr:spPr>
        <a:xfrm>
          <a:off x="196215" y="16918940"/>
          <a:ext cx="6682740" cy="3513455"/>
        </a:xfrm>
        <a:prstGeom prst="rect">
          <a:avLst/>
        </a:prstGeom>
        <a:noFill/>
        <a:ln w="28575" cmpd="sng">
          <a:solidFill>
            <a:sysClr val="windowText" lastClr="000000"/>
          </a:solidFill>
        </a:ln>
      </xdr:spPr>
    </xdr:pic>
    <xdr:clientData/>
  </xdr:twoCellAnchor>
  <xdr:twoCellAnchor>
    <xdr:from xmlns:xdr="http://schemas.openxmlformats.org/drawingml/2006/spreadsheetDrawing">
      <xdr:col>16</xdr:col>
      <xdr:colOff>123190</xdr:colOff>
      <xdr:row>34</xdr:row>
      <xdr:rowOff>67310</xdr:rowOff>
    </xdr:from>
    <xdr:to xmlns:xdr="http://schemas.openxmlformats.org/drawingml/2006/spreadsheetDrawing">
      <xdr:col>22</xdr:col>
      <xdr:colOff>225425</xdr:colOff>
      <xdr:row>36</xdr:row>
      <xdr:rowOff>5080</xdr:rowOff>
    </xdr:to>
    <xdr:sp macro="" textlink="">
      <xdr:nvSpPr>
        <xdr:cNvPr id="52" name="テキスト 14"/>
        <xdr:cNvSpPr txBox="1"/>
      </xdr:nvSpPr>
      <xdr:spPr>
        <a:xfrm>
          <a:off x="2904490" y="7277735"/>
          <a:ext cx="12261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900">
              <a:latin typeface="HGPｺﾞｼｯｸM"/>
              <a:ea typeface="HGPｺﾞｼｯｸM"/>
            </a:rPr>
            <a:t>の方，または</a:t>
          </a:r>
          <a:endParaRPr kumimoji="1" lang="ja-JP" altLang="en-US" sz="900">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25400" cap="flat" cmpd="sng">
          <a:solidFill>
            <a:sysClr val="windowText" lastClr="000000"/>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B83"/>
  <sheetViews>
    <sheetView showGridLines="0" tabSelected="1" view="pageBreakPreview" topLeftCell="A49" zoomScaleSheetLayoutView="100" workbookViewId="0">
      <selection activeCell="AR57" sqref="AR57"/>
    </sheetView>
  </sheetViews>
  <sheetFormatPr defaultColWidth="2.25" defaultRowHeight="22.5" customHeight="1"/>
  <cols>
    <col min="1" max="5" width="2.25" style="1"/>
    <col min="6" max="6" width="2.75" style="1" customWidth="1"/>
    <col min="7" max="17" width="2.25" style="2"/>
    <col min="18" max="18" width="3.5" style="2" customWidth="1"/>
    <col min="19" max="20" width="2.25" style="2"/>
    <col min="21" max="21" width="6.125" style="2" customWidth="1"/>
    <col min="22" max="22" width="2.25" style="2"/>
    <col min="23" max="23" width="3.375" style="2" customWidth="1"/>
    <col min="24" max="29" width="2.25" style="2"/>
    <col min="30" max="30" width="2.875" style="2" customWidth="1"/>
    <col min="31" max="33" width="2.25" style="2"/>
    <col min="34" max="34" width="2.5" style="2" customWidth="1"/>
    <col min="35" max="35" width="2.75" style="2" customWidth="1"/>
    <col min="36" max="38" width="2.25" style="2"/>
    <col min="39" max="39" width="2.5" style="2" bestFit="1" customWidth="1"/>
    <col min="40" max="53" width="2.25" style="2"/>
    <col min="54" max="54" width="2.25" style="2" hidden="1" customWidth="1"/>
    <col min="55" max="16384" width="2.25" style="2"/>
  </cols>
  <sheetData>
    <row r="1" spans="1:48" ht="12" customHeight="1">
      <c r="A1" s="3" t="s">
        <v>165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48" ht="12"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8" ht="13.5" customHeight="1">
      <c r="A3" s="5" t="s">
        <v>4</v>
      </c>
      <c r="B3" s="43"/>
      <c r="C3" s="43"/>
      <c r="D3" s="43"/>
      <c r="E3" s="43"/>
      <c r="F3" s="70"/>
      <c r="G3" s="89"/>
      <c r="H3" s="134"/>
      <c r="I3" s="134"/>
      <c r="J3" s="134"/>
      <c r="K3" s="134"/>
      <c r="L3" s="134"/>
      <c r="M3" s="134"/>
      <c r="N3" s="134"/>
      <c r="O3" s="134"/>
      <c r="P3" s="134"/>
      <c r="Q3" s="134"/>
      <c r="R3" s="134"/>
      <c r="S3" s="134"/>
      <c r="T3" s="134"/>
      <c r="U3" s="134"/>
      <c r="V3" s="134"/>
      <c r="W3" s="134"/>
      <c r="X3" s="134"/>
      <c r="Y3" s="134"/>
      <c r="Z3" s="134"/>
      <c r="AA3" s="134"/>
      <c r="AB3" s="310"/>
      <c r="AC3" s="317" t="s">
        <v>46</v>
      </c>
      <c r="AD3" s="134"/>
      <c r="AE3" s="134"/>
      <c r="AF3" s="317" t="s">
        <v>96</v>
      </c>
      <c r="AG3" s="317"/>
      <c r="AH3" s="317"/>
      <c r="AI3" s="341" t="s">
        <v>107</v>
      </c>
      <c r="AJ3" s="341"/>
      <c r="AK3" s="341"/>
      <c r="AL3" s="341"/>
      <c r="AM3" s="355"/>
    </row>
    <row r="4" spans="1:48" ht="21.75" customHeight="1">
      <c r="A4" s="6" t="s">
        <v>15</v>
      </c>
      <c r="B4" s="44"/>
      <c r="C4" s="44"/>
      <c r="D4" s="44"/>
      <c r="E4" s="44"/>
      <c r="F4" s="71"/>
      <c r="G4" s="90"/>
      <c r="H4" s="135"/>
      <c r="I4" s="135"/>
      <c r="J4" s="135"/>
      <c r="K4" s="135"/>
      <c r="L4" s="135"/>
      <c r="M4" s="135"/>
      <c r="N4" s="135"/>
      <c r="O4" s="135"/>
      <c r="P4" s="135"/>
      <c r="Q4" s="135"/>
      <c r="R4" s="135"/>
      <c r="S4" s="135"/>
      <c r="T4" s="135"/>
      <c r="U4" s="135"/>
      <c r="V4" s="135"/>
      <c r="W4" s="135"/>
      <c r="X4" s="135"/>
      <c r="Y4" s="135"/>
      <c r="Z4" s="135"/>
      <c r="AA4" s="135"/>
      <c r="AB4" s="311"/>
      <c r="AC4" s="278"/>
      <c r="AD4" s="135"/>
      <c r="AE4" s="135"/>
      <c r="AF4" s="278"/>
      <c r="AG4" s="278"/>
      <c r="AH4" s="278"/>
      <c r="AI4" s="342"/>
      <c r="AJ4" s="342"/>
      <c r="AK4" s="342"/>
      <c r="AL4" s="342"/>
      <c r="AM4" s="356"/>
    </row>
    <row r="5" spans="1:48" ht="14.25" customHeight="1">
      <c r="A5" s="7" t="s">
        <v>20</v>
      </c>
      <c r="B5" s="45"/>
      <c r="C5" s="45"/>
      <c r="D5" s="45"/>
      <c r="E5" s="45"/>
      <c r="F5" s="72"/>
      <c r="G5" s="91" t="s">
        <v>24</v>
      </c>
      <c r="H5" s="136"/>
      <c r="I5" s="136"/>
      <c r="J5" s="136"/>
      <c r="K5" s="140" t="s">
        <v>29</v>
      </c>
      <c r="L5" s="136"/>
      <c r="M5" s="136"/>
      <c r="N5" s="136"/>
      <c r="O5" s="136"/>
      <c r="P5" s="213"/>
      <c r="Q5" s="213"/>
      <c r="R5" s="213"/>
      <c r="S5" s="213"/>
      <c r="T5" s="213"/>
      <c r="U5" s="213"/>
      <c r="V5" s="213"/>
      <c r="W5" s="263"/>
      <c r="X5" s="277" t="s">
        <v>30</v>
      </c>
      <c r="Y5" s="291"/>
      <c r="Z5" s="305"/>
      <c r="AA5" s="136"/>
      <c r="AB5" s="136"/>
      <c r="AC5" s="136"/>
      <c r="AD5" s="318" t="s">
        <v>29</v>
      </c>
      <c r="AE5" s="136"/>
      <c r="AF5" s="136"/>
      <c r="AG5" s="136"/>
      <c r="AH5" s="136"/>
      <c r="AI5" s="318" t="s">
        <v>29</v>
      </c>
      <c r="AJ5" s="136"/>
      <c r="AK5" s="136"/>
      <c r="AL5" s="136"/>
      <c r="AM5" s="357"/>
    </row>
    <row r="6" spans="1:48" ht="16.5" customHeight="1">
      <c r="A6" s="7"/>
      <c r="B6" s="45"/>
      <c r="C6" s="45"/>
      <c r="D6" s="45"/>
      <c r="E6" s="45"/>
      <c r="F6" s="72"/>
      <c r="G6" s="92"/>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358"/>
    </row>
    <row r="7" spans="1:48" ht="14.25" customHeight="1">
      <c r="A7" s="8" t="s">
        <v>71</v>
      </c>
      <c r="B7" s="46"/>
      <c r="C7" s="46"/>
      <c r="D7" s="46"/>
      <c r="E7" s="46"/>
      <c r="F7" s="73"/>
      <c r="G7" s="93" t="s">
        <v>4</v>
      </c>
      <c r="H7" s="138"/>
      <c r="I7" s="138"/>
      <c r="J7" s="138"/>
      <c r="K7" s="138"/>
      <c r="L7" s="138"/>
      <c r="M7" s="138"/>
      <c r="N7" s="204"/>
      <c r="O7" s="204"/>
      <c r="P7" s="204"/>
      <c r="Q7" s="204"/>
      <c r="R7" s="204"/>
      <c r="S7" s="204"/>
      <c r="T7" s="204"/>
      <c r="U7" s="204"/>
      <c r="V7" s="204"/>
      <c r="W7" s="264"/>
      <c r="X7" s="138" t="s">
        <v>4</v>
      </c>
      <c r="Y7" s="138"/>
      <c r="Z7" s="138"/>
      <c r="AA7" s="138"/>
      <c r="AB7" s="312"/>
      <c r="AC7" s="312"/>
      <c r="AD7" s="312"/>
      <c r="AE7" s="312"/>
      <c r="AF7" s="312"/>
      <c r="AG7" s="312"/>
      <c r="AH7" s="312"/>
      <c r="AI7" s="312"/>
      <c r="AJ7" s="312"/>
      <c r="AK7" s="312"/>
      <c r="AL7" s="312"/>
      <c r="AM7" s="359"/>
    </row>
    <row r="8" spans="1:48" ht="26.25" customHeight="1">
      <c r="A8" s="9"/>
      <c r="B8" s="38"/>
      <c r="C8" s="38"/>
      <c r="D8" s="38"/>
      <c r="E8" s="38"/>
      <c r="F8" s="74"/>
      <c r="G8" s="94" t="s">
        <v>132</v>
      </c>
      <c r="H8" s="139"/>
      <c r="I8" s="139"/>
      <c r="J8" s="139"/>
      <c r="K8" s="139"/>
      <c r="L8" s="139"/>
      <c r="M8" s="139"/>
      <c r="N8" s="135"/>
      <c r="O8" s="135"/>
      <c r="P8" s="135"/>
      <c r="Q8" s="135"/>
      <c r="R8" s="135"/>
      <c r="S8" s="135"/>
      <c r="T8" s="135"/>
      <c r="U8" s="135"/>
      <c r="V8" s="135"/>
      <c r="W8" s="265"/>
      <c r="X8" s="278" t="s">
        <v>60</v>
      </c>
      <c r="Y8" s="278"/>
      <c r="Z8" s="278"/>
      <c r="AA8" s="278"/>
      <c r="AB8" s="135"/>
      <c r="AC8" s="135"/>
      <c r="AD8" s="135"/>
      <c r="AE8" s="135"/>
      <c r="AF8" s="135"/>
      <c r="AG8" s="135"/>
      <c r="AH8" s="135"/>
      <c r="AI8" s="135"/>
      <c r="AJ8" s="135"/>
      <c r="AK8" s="135"/>
      <c r="AL8" s="135"/>
      <c r="AM8" s="360"/>
      <c r="AV8" s="118"/>
    </row>
    <row r="9" spans="1:48" ht="15" customHeight="1">
      <c r="A9" s="10"/>
      <c r="B9" s="47"/>
      <c r="C9" s="47"/>
      <c r="D9" s="47"/>
      <c r="E9" s="47"/>
      <c r="F9" s="75"/>
      <c r="G9" s="95" t="s">
        <v>30</v>
      </c>
      <c r="H9" s="140"/>
      <c r="I9" s="140"/>
      <c r="J9" s="136"/>
      <c r="K9" s="136"/>
      <c r="L9" s="136"/>
      <c r="M9" s="136"/>
      <c r="N9" s="205" t="s">
        <v>29</v>
      </c>
      <c r="O9" s="136"/>
      <c r="P9" s="136"/>
      <c r="Q9" s="136"/>
      <c r="R9" s="136"/>
      <c r="S9" s="205" t="s">
        <v>29</v>
      </c>
      <c r="T9" s="136"/>
      <c r="U9" s="136"/>
      <c r="V9" s="136"/>
      <c r="W9" s="266"/>
      <c r="X9" s="279" t="s">
        <v>84</v>
      </c>
      <c r="Y9" s="225"/>
      <c r="Z9" s="136"/>
      <c r="AA9" s="136"/>
      <c r="AB9" s="136"/>
      <c r="AC9" s="136"/>
      <c r="AD9" s="319" t="s">
        <v>29</v>
      </c>
      <c r="AE9" s="136"/>
      <c r="AF9" s="136"/>
      <c r="AG9" s="136"/>
      <c r="AH9" s="136"/>
      <c r="AI9" s="319" t="s">
        <v>29</v>
      </c>
      <c r="AJ9" s="136"/>
      <c r="AK9" s="136"/>
      <c r="AL9" s="136"/>
      <c r="AM9" s="357"/>
    </row>
    <row r="10" spans="1:48" ht="15" customHeight="1">
      <c r="A10" s="11" t="s">
        <v>33</v>
      </c>
      <c r="B10" s="48"/>
      <c r="C10" s="48"/>
      <c r="D10" s="48"/>
      <c r="E10" s="48"/>
      <c r="F10" s="76"/>
      <c r="G10" s="96" t="s">
        <v>30</v>
      </c>
      <c r="H10" s="141"/>
      <c r="I10" s="141"/>
      <c r="J10" s="194"/>
      <c r="K10" s="194"/>
      <c r="L10" s="194"/>
      <c r="M10" s="194"/>
      <c r="N10" s="206" t="s">
        <v>29</v>
      </c>
      <c r="O10" s="194"/>
      <c r="P10" s="194"/>
      <c r="Q10" s="194"/>
      <c r="R10" s="194"/>
      <c r="S10" s="206" t="s">
        <v>29</v>
      </c>
      <c r="T10" s="194"/>
      <c r="U10" s="194"/>
      <c r="V10" s="194"/>
      <c r="W10" s="194"/>
      <c r="X10" s="280" t="s">
        <v>69</v>
      </c>
      <c r="Y10" s="292"/>
      <c r="Z10" s="292"/>
      <c r="AA10" s="292"/>
      <c r="AB10" s="194"/>
      <c r="AC10" s="194"/>
      <c r="AD10" s="194"/>
      <c r="AE10" s="194"/>
      <c r="AF10" s="194"/>
      <c r="AG10" s="194"/>
      <c r="AH10" s="335" t="s">
        <v>135</v>
      </c>
      <c r="AI10" s="335"/>
      <c r="AJ10" s="335"/>
      <c r="AK10" s="335"/>
      <c r="AL10" s="335"/>
      <c r="AM10" s="361"/>
    </row>
    <row r="11" spans="1:48" ht="6.7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row>
    <row r="12" spans="1:48" ht="22.5" customHeight="1">
      <c r="A12" s="13" t="s">
        <v>130</v>
      </c>
      <c r="B12" s="49"/>
      <c r="C12" s="49"/>
      <c r="D12" s="49"/>
      <c r="E12" s="49"/>
      <c r="F12" s="77"/>
      <c r="G12" s="97" t="s">
        <v>89</v>
      </c>
      <c r="H12" s="142"/>
      <c r="I12" s="178"/>
      <c r="J12" s="178"/>
      <c r="K12" s="142" t="s">
        <v>35</v>
      </c>
      <c r="L12" s="178"/>
      <c r="M12" s="178"/>
      <c r="N12" s="142" t="s">
        <v>37</v>
      </c>
      <c r="O12" s="178"/>
      <c r="P12" s="178"/>
      <c r="Q12" s="142" t="s">
        <v>39</v>
      </c>
      <c r="R12" s="224"/>
      <c r="S12" s="224"/>
      <c r="T12" s="142" t="s">
        <v>36</v>
      </c>
      <c r="U12" s="142"/>
      <c r="V12" s="54"/>
      <c r="W12" s="54"/>
      <c r="X12" s="54"/>
      <c r="Y12" s="54"/>
      <c r="Z12" s="54"/>
      <c r="AA12" s="54"/>
      <c r="AB12" s="54"/>
      <c r="AC12" s="54"/>
      <c r="AD12" s="54"/>
      <c r="AE12" s="54"/>
      <c r="AF12" s="54"/>
      <c r="AG12" s="54"/>
      <c r="AH12" s="54"/>
      <c r="AI12" s="54"/>
      <c r="AJ12" s="54"/>
      <c r="AK12" s="54"/>
      <c r="AL12" s="54"/>
      <c r="AM12" s="362"/>
    </row>
    <row r="13" spans="1:48" ht="22.5" customHeight="1">
      <c r="A13" s="14" t="s">
        <v>101</v>
      </c>
      <c r="B13" s="44"/>
      <c r="C13" s="44"/>
      <c r="D13" s="44"/>
      <c r="E13" s="44"/>
      <c r="F13" s="71"/>
      <c r="G13" s="98" t="s">
        <v>49</v>
      </c>
      <c r="H13" s="143"/>
      <c r="I13" s="143"/>
      <c r="J13" s="143"/>
      <c r="K13" s="143"/>
      <c r="L13" s="143"/>
      <c r="M13" s="143"/>
      <c r="N13" s="143"/>
      <c r="O13" s="209" t="s">
        <v>54</v>
      </c>
      <c r="P13" s="214" t="s">
        <v>90</v>
      </c>
      <c r="Q13" s="214"/>
      <c r="R13" s="214"/>
      <c r="S13" s="227" t="s">
        <v>46</v>
      </c>
      <c r="T13" s="231"/>
      <c r="U13" s="231"/>
      <c r="V13" s="245" t="s">
        <v>44</v>
      </c>
      <c r="W13" s="231"/>
      <c r="X13" s="231"/>
      <c r="Y13" s="245" t="s">
        <v>43</v>
      </c>
      <c r="Z13" s="245" t="s">
        <v>38</v>
      </c>
      <c r="AA13" s="231"/>
      <c r="AB13" s="231"/>
      <c r="AC13" s="245" t="s">
        <v>44</v>
      </c>
      <c r="AD13" s="231"/>
      <c r="AE13" s="231"/>
      <c r="AF13" s="245" t="s">
        <v>43</v>
      </c>
      <c r="AG13" s="245" t="s">
        <v>47</v>
      </c>
      <c r="AH13" s="336"/>
      <c r="AI13" s="336"/>
      <c r="AJ13" s="336"/>
      <c r="AK13" s="336"/>
      <c r="AL13" s="336"/>
      <c r="AM13" s="363"/>
    </row>
    <row r="14" spans="1:48" ht="22.5" customHeight="1">
      <c r="A14" s="6"/>
      <c r="B14" s="44"/>
      <c r="C14" s="44"/>
      <c r="D14" s="44"/>
      <c r="E14" s="44"/>
      <c r="F14" s="71"/>
      <c r="G14" s="99" t="s">
        <v>52</v>
      </c>
      <c r="H14" s="144"/>
      <c r="I14" s="144"/>
      <c r="J14" s="144"/>
      <c r="K14" s="144"/>
      <c r="L14" s="144"/>
      <c r="M14" s="144"/>
      <c r="N14" s="144"/>
      <c r="O14" s="210" t="s">
        <v>54</v>
      </c>
      <c r="P14" s="215" t="s">
        <v>90</v>
      </c>
      <c r="Q14" s="215"/>
      <c r="R14" s="215"/>
      <c r="S14" s="225" t="s">
        <v>46</v>
      </c>
      <c r="T14" s="232"/>
      <c r="U14" s="232"/>
      <c r="V14" s="246" t="s">
        <v>44</v>
      </c>
      <c r="W14" s="232"/>
      <c r="X14" s="232"/>
      <c r="Y14" s="246" t="s">
        <v>43</v>
      </c>
      <c r="Z14" s="246" t="s">
        <v>38</v>
      </c>
      <c r="AA14" s="232"/>
      <c r="AB14" s="232"/>
      <c r="AC14" s="246" t="s">
        <v>44</v>
      </c>
      <c r="AD14" s="232"/>
      <c r="AE14" s="232"/>
      <c r="AF14" s="246" t="s">
        <v>43</v>
      </c>
      <c r="AG14" s="246" t="s">
        <v>47</v>
      </c>
      <c r="AH14" s="246"/>
      <c r="AI14" s="343"/>
      <c r="AJ14" s="190"/>
      <c r="AK14" s="246"/>
      <c r="AL14" s="246"/>
      <c r="AM14" s="364"/>
    </row>
    <row r="15" spans="1:48" ht="22.5" customHeight="1">
      <c r="A15" s="7"/>
      <c r="B15" s="45"/>
      <c r="C15" s="45"/>
      <c r="D15" s="45"/>
      <c r="E15" s="45"/>
      <c r="F15" s="72"/>
      <c r="G15" s="99" t="s">
        <v>50</v>
      </c>
      <c r="H15" s="144"/>
      <c r="I15" s="144"/>
      <c r="J15" s="144"/>
      <c r="K15" s="144"/>
      <c r="L15" s="144"/>
      <c r="M15" s="144"/>
      <c r="N15" s="144"/>
      <c r="O15" s="210" t="s">
        <v>54</v>
      </c>
      <c r="P15" s="216" t="s">
        <v>90</v>
      </c>
      <c r="Q15" s="215"/>
      <c r="R15" s="215"/>
      <c r="S15" s="228" t="s">
        <v>88</v>
      </c>
      <c r="T15" s="228"/>
      <c r="U15" s="228"/>
      <c r="V15" s="228"/>
      <c r="W15" s="228"/>
      <c r="X15" s="228"/>
      <c r="Y15" s="228"/>
      <c r="Z15" s="228"/>
      <c r="AA15" s="228"/>
      <c r="AB15" s="228"/>
      <c r="AC15" s="228"/>
      <c r="AD15" s="228"/>
      <c r="AE15" s="228"/>
      <c r="AF15" s="228"/>
      <c r="AG15" s="228"/>
      <c r="AH15" s="337"/>
      <c r="AI15" s="343"/>
      <c r="AJ15" s="190"/>
      <c r="AK15" s="246"/>
      <c r="AL15" s="246"/>
      <c r="AM15" s="364"/>
    </row>
    <row r="16" spans="1:48" ht="22.5" customHeight="1">
      <c r="A16" s="7"/>
      <c r="B16" s="45"/>
      <c r="C16" s="45"/>
      <c r="D16" s="45"/>
      <c r="E16" s="45"/>
      <c r="F16" s="72"/>
      <c r="G16" s="100" t="s">
        <v>86</v>
      </c>
      <c r="H16" s="144"/>
      <c r="I16" s="144"/>
      <c r="J16" s="144"/>
      <c r="K16" s="144"/>
      <c r="L16" s="144"/>
      <c r="M16" s="144"/>
      <c r="N16" s="144"/>
      <c r="O16" s="210" t="s">
        <v>54</v>
      </c>
      <c r="P16" s="216" t="s">
        <v>91</v>
      </c>
      <c r="Q16" s="215"/>
      <c r="R16" s="215"/>
      <c r="S16" s="228" t="s">
        <v>103</v>
      </c>
      <c r="T16" s="228"/>
      <c r="U16" s="228"/>
      <c r="V16" s="228"/>
      <c r="W16" s="228"/>
      <c r="X16" s="228"/>
      <c r="Y16" s="228"/>
      <c r="Z16" s="228"/>
      <c r="AA16" s="228"/>
      <c r="AB16" s="228"/>
      <c r="AC16" s="228"/>
      <c r="AD16" s="228"/>
      <c r="AE16" s="228"/>
      <c r="AF16" s="228"/>
      <c r="AG16" s="228"/>
      <c r="AH16" s="337"/>
      <c r="AI16" s="343"/>
      <c r="AJ16" s="190"/>
      <c r="AK16" s="246"/>
      <c r="AL16" s="246"/>
      <c r="AM16" s="364"/>
    </row>
    <row r="17" spans="1:54" ht="13.5" customHeight="1">
      <c r="A17" s="15" t="s">
        <v>23</v>
      </c>
      <c r="B17" s="50"/>
      <c r="C17" s="50"/>
      <c r="D17" s="50"/>
      <c r="E17" s="50"/>
      <c r="F17" s="78"/>
      <c r="G17" s="101" t="s">
        <v>129</v>
      </c>
      <c r="H17" s="145"/>
      <c r="I17" s="145"/>
      <c r="J17" s="195" t="s">
        <v>155</v>
      </c>
      <c r="K17" s="195"/>
      <c r="L17" s="195"/>
      <c r="M17" s="195"/>
      <c r="N17" s="195"/>
      <c r="O17" s="195"/>
      <c r="P17" s="195"/>
      <c r="Q17" s="195"/>
      <c r="R17" s="195"/>
      <c r="S17" s="195"/>
      <c r="T17" s="195"/>
      <c r="U17" s="234"/>
      <c r="V17" s="247" t="s">
        <v>18</v>
      </c>
      <c r="W17" s="247"/>
      <c r="X17" s="247"/>
      <c r="Y17" s="293" t="s">
        <v>17</v>
      </c>
      <c r="Z17" s="293"/>
      <c r="AA17" s="293"/>
      <c r="AB17" s="293" t="s">
        <v>11</v>
      </c>
      <c r="AC17" s="293"/>
      <c r="AD17" s="293"/>
      <c r="AE17" s="293" t="s">
        <v>9</v>
      </c>
      <c r="AF17" s="293"/>
      <c r="AG17" s="293"/>
      <c r="AH17" s="293" t="s">
        <v>3</v>
      </c>
      <c r="AI17" s="293"/>
      <c r="AJ17" s="293"/>
      <c r="AK17" s="293" t="s">
        <v>10</v>
      </c>
      <c r="AL17" s="293"/>
      <c r="AM17" s="365"/>
      <c r="AN17" s="406"/>
    </row>
    <row r="18" spans="1:54" ht="22.5" customHeight="1">
      <c r="A18" s="16"/>
      <c r="B18" s="29"/>
      <c r="C18" s="29"/>
      <c r="D18" s="29"/>
      <c r="E18" s="29"/>
      <c r="F18" s="79"/>
      <c r="G18" s="102"/>
      <c r="H18" s="146"/>
      <c r="I18" s="146"/>
      <c r="J18" s="196"/>
      <c r="K18" s="196"/>
      <c r="L18" s="196"/>
      <c r="M18" s="196"/>
      <c r="N18" s="196"/>
      <c r="O18" s="196"/>
      <c r="P18" s="196"/>
      <c r="Q18" s="196"/>
      <c r="R18" s="196"/>
      <c r="S18" s="196"/>
      <c r="T18" s="196"/>
      <c r="U18" s="235"/>
      <c r="V18" s="248">
        <v>0</v>
      </c>
      <c r="W18" s="248"/>
      <c r="X18" s="248"/>
      <c r="Y18" s="248">
        <v>0</v>
      </c>
      <c r="Z18" s="248"/>
      <c r="AA18" s="248"/>
      <c r="AB18" s="248">
        <v>0</v>
      </c>
      <c r="AC18" s="248"/>
      <c r="AD18" s="248"/>
      <c r="AE18" s="248">
        <v>0</v>
      </c>
      <c r="AF18" s="248"/>
      <c r="AG18" s="248"/>
      <c r="AH18" s="248">
        <v>0</v>
      </c>
      <c r="AI18" s="248"/>
      <c r="AJ18" s="248"/>
      <c r="AK18" s="248">
        <f>SUM(V18:AJ18)</f>
        <v>0</v>
      </c>
      <c r="AL18" s="248"/>
      <c r="AM18" s="366"/>
    </row>
    <row r="19" spans="1:54" ht="10.5" customHeight="1">
      <c r="A19" s="17"/>
      <c r="B19" s="51"/>
      <c r="C19" s="51"/>
      <c r="D19" s="51"/>
      <c r="E19" s="51"/>
      <c r="F19" s="51"/>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row>
    <row r="20" spans="1:54" ht="28.5" customHeight="1">
      <c r="A20" s="18" t="s">
        <v>156</v>
      </c>
      <c r="B20" s="52"/>
      <c r="C20" s="52"/>
      <c r="D20" s="52"/>
      <c r="E20" s="52"/>
      <c r="F20" s="80"/>
      <c r="G20" s="104" t="s">
        <v>147</v>
      </c>
      <c r="H20" s="147"/>
      <c r="I20" s="147"/>
      <c r="J20" s="147"/>
      <c r="K20" s="147"/>
      <c r="L20" s="147"/>
      <c r="M20" s="147"/>
      <c r="N20" s="147"/>
      <c r="O20" s="147"/>
      <c r="P20" s="147"/>
      <c r="Q20" s="147"/>
      <c r="R20" s="147"/>
      <c r="S20" s="147"/>
      <c r="T20" s="147"/>
      <c r="U20" s="236"/>
      <c r="V20" s="249"/>
      <c r="W20" s="267"/>
      <c r="X20" s="147"/>
      <c r="Y20" s="147"/>
      <c r="Z20" s="147"/>
      <c r="AA20" s="147"/>
      <c r="AB20" s="147"/>
      <c r="AC20" s="267"/>
      <c r="AD20" s="267"/>
      <c r="AE20" s="147"/>
      <c r="AF20" s="147"/>
      <c r="AG20" s="331" t="s">
        <v>54</v>
      </c>
      <c r="AH20" s="338" t="s">
        <v>125</v>
      </c>
      <c r="AI20" s="338"/>
      <c r="AJ20" s="331" t="s">
        <v>54</v>
      </c>
      <c r="AK20" s="338" t="s">
        <v>127</v>
      </c>
      <c r="AL20" s="354"/>
      <c r="AM20" s="367"/>
    </row>
    <row r="21" spans="1:54" ht="11.25" customHeight="1">
      <c r="A21" s="19"/>
      <c r="B21" s="27"/>
      <c r="C21" s="27"/>
      <c r="D21" s="27"/>
      <c r="E21" s="27"/>
      <c r="F21" s="74"/>
      <c r="G21" s="105"/>
      <c r="H21" s="148" t="s">
        <v>275</v>
      </c>
      <c r="I21" s="148"/>
      <c r="J21" s="148"/>
      <c r="K21" s="148"/>
      <c r="L21" s="148"/>
      <c r="M21" s="148"/>
      <c r="N21" s="148"/>
      <c r="O21" s="148"/>
      <c r="P21" s="148"/>
      <c r="Q21" s="148"/>
      <c r="R21" s="148"/>
      <c r="S21" s="148"/>
      <c r="T21" s="148"/>
      <c r="U21" s="148"/>
      <c r="V21" s="250" t="s">
        <v>18</v>
      </c>
      <c r="W21" s="268"/>
      <c r="X21" s="281"/>
      <c r="Y21" s="268" t="s">
        <v>17</v>
      </c>
      <c r="Z21" s="268"/>
      <c r="AA21" s="281"/>
      <c r="AB21" s="268" t="s">
        <v>11</v>
      </c>
      <c r="AC21" s="268"/>
      <c r="AD21" s="281"/>
      <c r="AE21" s="268" t="s">
        <v>9</v>
      </c>
      <c r="AF21" s="268"/>
      <c r="AG21" s="281"/>
      <c r="AH21" s="268" t="s">
        <v>3</v>
      </c>
      <c r="AI21" s="268"/>
      <c r="AJ21" s="281"/>
      <c r="AK21" s="351" t="str">
        <f>IF(AK22&gt;0,"合計","")</f>
        <v/>
      </c>
      <c r="AL21" s="351"/>
      <c r="AM21" s="368"/>
    </row>
    <row r="22" spans="1:54" ht="18" customHeight="1">
      <c r="A22" s="9"/>
      <c r="B22" s="38"/>
      <c r="C22" s="38"/>
      <c r="D22" s="38"/>
      <c r="E22" s="38"/>
      <c r="F22" s="74"/>
      <c r="G22" s="106"/>
      <c r="H22" s="148"/>
      <c r="I22" s="148"/>
      <c r="J22" s="148"/>
      <c r="K22" s="148"/>
      <c r="L22" s="148"/>
      <c r="M22" s="148"/>
      <c r="N22" s="148"/>
      <c r="O22" s="148"/>
      <c r="P22" s="148"/>
      <c r="Q22" s="148"/>
      <c r="R22" s="148"/>
      <c r="S22" s="148"/>
      <c r="T22" s="148"/>
      <c r="U22" s="148"/>
      <c r="V22" s="251">
        <v>0</v>
      </c>
      <c r="W22" s="251"/>
      <c r="X22" s="251"/>
      <c r="Y22" s="294">
        <v>0</v>
      </c>
      <c r="Z22" s="251"/>
      <c r="AA22" s="251"/>
      <c r="AB22" s="294">
        <v>0</v>
      </c>
      <c r="AC22" s="251"/>
      <c r="AD22" s="251"/>
      <c r="AE22" s="294">
        <v>0</v>
      </c>
      <c r="AF22" s="251"/>
      <c r="AG22" s="251"/>
      <c r="AH22" s="294">
        <v>0</v>
      </c>
      <c r="AI22" s="251"/>
      <c r="AJ22" s="345"/>
      <c r="AK22" s="352">
        <f>SUM(V22:AJ22)</f>
        <v>0</v>
      </c>
      <c r="AL22" s="352"/>
      <c r="AM22" s="369"/>
      <c r="BB22" s="2" t="s">
        <v>54</v>
      </c>
    </row>
    <row r="23" spans="1:54" ht="14.25" customHeight="1">
      <c r="A23" s="9"/>
      <c r="B23" s="38"/>
      <c r="C23" s="38"/>
      <c r="D23" s="38"/>
      <c r="E23" s="38"/>
      <c r="F23" s="74"/>
      <c r="G23" s="106"/>
      <c r="H23" s="149"/>
      <c r="I23" s="179" t="s">
        <v>117</v>
      </c>
      <c r="J23" s="179"/>
      <c r="K23" s="179"/>
      <c r="L23" s="179"/>
      <c r="M23" s="179"/>
      <c r="N23" s="179"/>
      <c r="O23" s="179"/>
      <c r="P23" s="179"/>
      <c r="Q23" s="179"/>
      <c r="R23" s="179"/>
      <c r="S23" s="179"/>
      <c r="T23" s="179"/>
      <c r="U23" s="237"/>
      <c r="V23" s="252" t="s">
        <v>54</v>
      </c>
      <c r="W23" s="269"/>
      <c r="X23" s="282" t="s">
        <v>77</v>
      </c>
      <c r="Y23" s="282"/>
      <c r="Z23" s="282"/>
      <c r="AA23" s="282"/>
      <c r="AB23" s="282"/>
      <c r="AC23" s="269" t="s">
        <v>54</v>
      </c>
      <c r="AD23" s="269"/>
      <c r="AE23" s="324" t="s">
        <v>32</v>
      </c>
      <c r="AF23" s="324"/>
      <c r="AG23" s="324"/>
      <c r="AH23" s="324"/>
      <c r="AI23" s="324"/>
      <c r="AJ23" s="324"/>
      <c r="AK23" s="324"/>
      <c r="AL23" s="324"/>
      <c r="AM23" s="370"/>
      <c r="BB23" s="2" t="s">
        <v>170</v>
      </c>
    </row>
    <row r="24" spans="1:54" ht="17.25" customHeight="1">
      <c r="A24" s="9"/>
      <c r="B24" s="38"/>
      <c r="C24" s="38"/>
      <c r="D24" s="38"/>
      <c r="E24" s="38"/>
      <c r="F24" s="74"/>
      <c r="G24" s="107"/>
      <c r="H24" s="150" t="s">
        <v>45</v>
      </c>
      <c r="I24" s="180"/>
      <c r="J24" s="180"/>
      <c r="K24" s="180"/>
      <c r="L24" s="180"/>
      <c r="M24" s="180"/>
      <c r="N24" s="180"/>
      <c r="O24" s="180"/>
      <c r="P24" s="180"/>
      <c r="Q24" s="180"/>
      <c r="R24" s="180"/>
      <c r="S24" s="180"/>
      <c r="T24" s="180"/>
      <c r="U24" s="238"/>
      <c r="V24" s="253">
        <v>0</v>
      </c>
      <c r="W24" s="253"/>
      <c r="X24" s="283"/>
      <c r="Y24" s="295" t="str">
        <f>IF(AK22&gt;=V24,"","介助者が障害者手帳の交付を受けている方もしくは要介護認定の受けている方の人数を超えています")</f>
        <v/>
      </c>
      <c r="Z24" s="295"/>
      <c r="AA24" s="295"/>
      <c r="AB24" s="295"/>
      <c r="AC24" s="295"/>
      <c r="AD24" s="295"/>
      <c r="AE24" s="295"/>
      <c r="AF24" s="295"/>
      <c r="AG24" s="295"/>
      <c r="AH24" s="295"/>
      <c r="AI24" s="295"/>
      <c r="AJ24" s="295"/>
      <c r="AK24" s="295"/>
      <c r="AL24" s="295"/>
      <c r="AM24" s="371"/>
    </row>
    <row r="25" spans="1:54" ht="13.5" customHeight="1">
      <c r="A25" s="9"/>
      <c r="B25" s="27"/>
      <c r="C25" s="27"/>
      <c r="D25" s="27"/>
      <c r="E25" s="27"/>
      <c r="F25" s="74"/>
      <c r="G25" s="107"/>
      <c r="H25" s="128"/>
      <c r="I25" s="181" t="s">
        <v>274</v>
      </c>
      <c r="J25" s="181"/>
      <c r="K25" s="181"/>
      <c r="L25" s="181"/>
      <c r="M25" s="181"/>
      <c r="N25" s="181"/>
      <c r="O25" s="181"/>
      <c r="P25" s="181"/>
      <c r="Q25" s="181"/>
      <c r="R25" s="181"/>
      <c r="S25" s="181"/>
      <c r="T25" s="181"/>
      <c r="U25" s="239"/>
      <c r="V25" s="254"/>
      <c r="W25" s="254"/>
      <c r="X25" s="283"/>
      <c r="Y25" s="296"/>
      <c r="Z25" s="296"/>
      <c r="AA25" s="296"/>
      <c r="AB25" s="296"/>
      <c r="AC25" s="296"/>
      <c r="AD25" s="296"/>
      <c r="AE25" s="296"/>
      <c r="AF25" s="296"/>
      <c r="AG25" s="296"/>
      <c r="AH25" s="296"/>
      <c r="AI25" s="296"/>
      <c r="AJ25" s="296"/>
      <c r="AK25" s="296"/>
      <c r="AL25" s="296"/>
      <c r="AM25" s="372"/>
    </row>
    <row r="26" spans="1:54" ht="13.5" customHeight="1">
      <c r="A26" s="9"/>
      <c r="B26" s="38"/>
      <c r="C26" s="38"/>
      <c r="D26" s="38"/>
      <c r="E26" s="38"/>
      <c r="F26" s="74"/>
      <c r="G26" s="107"/>
      <c r="H26" s="151"/>
      <c r="I26" s="181"/>
      <c r="J26" s="181"/>
      <c r="K26" s="181"/>
      <c r="L26" s="181"/>
      <c r="M26" s="181"/>
      <c r="N26" s="181"/>
      <c r="O26" s="181"/>
      <c r="P26" s="181"/>
      <c r="Q26" s="181"/>
      <c r="R26" s="181"/>
      <c r="S26" s="181"/>
      <c r="T26" s="181"/>
      <c r="U26" s="239"/>
      <c r="V26" s="253"/>
      <c r="W26" s="253"/>
      <c r="X26" s="283"/>
      <c r="Y26" s="297"/>
      <c r="Z26" s="297"/>
      <c r="AA26" s="297"/>
      <c r="AB26" s="297"/>
      <c r="AC26" s="297"/>
      <c r="AD26" s="297"/>
      <c r="AE26" s="297"/>
      <c r="AF26" s="297"/>
      <c r="AG26" s="297"/>
      <c r="AH26" s="297"/>
      <c r="AI26" s="297"/>
      <c r="AJ26" s="297"/>
      <c r="AK26" s="297"/>
      <c r="AL26" s="297"/>
      <c r="AM26" s="373"/>
    </row>
    <row r="27" spans="1:54" ht="17.25" customHeight="1">
      <c r="A27" s="9"/>
      <c r="B27" s="38"/>
      <c r="C27" s="38"/>
      <c r="D27" s="38"/>
      <c r="E27" s="38"/>
      <c r="F27" s="74"/>
      <c r="G27" s="107"/>
      <c r="H27" s="152" t="s">
        <v>133</v>
      </c>
      <c r="I27" s="182"/>
      <c r="J27" s="182"/>
      <c r="K27" s="182"/>
      <c r="L27" s="182"/>
      <c r="M27" s="182"/>
      <c r="N27" s="182"/>
      <c r="O27" s="182"/>
      <c r="P27" s="182"/>
      <c r="Q27" s="182"/>
      <c r="R27" s="182"/>
      <c r="S27" s="182"/>
      <c r="T27" s="182"/>
      <c r="U27" s="240"/>
      <c r="V27" s="255">
        <v>0</v>
      </c>
      <c r="W27" s="270"/>
      <c r="X27" s="284"/>
      <c r="Y27" s="298" t="s">
        <v>177</v>
      </c>
      <c r="Z27" s="298"/>
      <c r="AA27" s="298"/>
      <c r="AB27" s="298"/>
      <c r="AC27" s="298"/>
      <c r="AD27" s="320"/>
      <c r="AE27" s="320"/>
      <c r="AF27" s="320"/>
      <c r="AG27" s="332" t="str">
        <f>IFERROR(VLOOKUP(AD27,旭川市科学館の観覧料減免対象者について!A14:J54,9,FALSE),"")</f>
        <v/>
      </c>
      <c r="AH27" s="332"/>
      <c r="AI27" s="332"/>
      <c r="AJ27" s="332"/>
      <c r="AK27" s="332"/>
      <c r="AL27" s="332"/>
      <c r="AM27" s="374"/>
    </row>
    <row r="28" spans="1:54" ht="12.75" customHeight="1">
      <c r="A28" s="9"/>
      <c r="B28" s="38"/>
      <c r="C28" s="38"/>
      <c r="D28" s="38"/>
      <c r="E28" s="38"/>
      <c r="F28" s="74"/>
      <c r="G28" s="107"/>
      <c r="H28" s="153"/>
      <c r="I28" s="181" t="s">
        <v>179</v>
      </c>
      <c r="J28" s="181"/>
      <c r="K28" s="181"/>
      <c r="L28" s="181"/>
      <c r="M28" s="181"/>
      <c r="N28" s="181"/>
      <c r="O28" s="181"/>
      <c r="P28" s="181"/>
      <c r="Q28" s="181"/>
      <c r="R28" s="181"/>
      <c r="S28" s="181"/>
      <c r="T28" s="181"/>
      <c r="U28" s="241"/>
      <c r="V28" s="256"/>
      <c r="W28" s="253"/>
      <c r="X28" s="285"/>
      <c r="Y28" s="299"/>
      <c r="Z28" s="299"/>
      <c r="AA28" s="299"/>
      <c r="AB28" s="299"/>
      <c r="AC28" s="299"/>
      <c r="AD28" s="321"/>
      <c r="AE28" s="321"/>
      <c r="AF28" s="321"/>
      <c r="AG28" s="333"/>
      <c r="AH28" s="333"/>
      <c r="AI28" s="333"/>
      <c r="AJ28" s="333"/>
      <c r="AK28" s="333"/>
      <c r="AL28" s="333"/>
      <c r="AM28" s="375"/>
    </row>
    <row r="29" spans="1:54" ht="9" customHeight="1">
      <c r="A29" s="9"/>
      <c r="B29" s="38"/>
      <c r="C29" s="38"/>
      <c r="D29" s="38"/>
      <c r="E29" s="38"/>
      <c r="F29" s="74"/>
      <c r="G29" s="107"/>
      <c r="H29" s="154"/>
      <c r="I29" s="183"/>
      <c r="J29" s="183"/>
      <c r="K29" s="183"/>
      <c r="L29" s="183"/>
      <c r="M29" s="183"/>
      <c r="N29" s="183"/>
      <c r="O29" s="183"/>
      <c r="P29" s="183"/>
      <c r="Q29" s="183"/>
      <c r="R29" s="183"/>
      <c r="S29" s="183"/>
      <c r="T29" s="183"/>
      <c r="U29" s="242"/>
      <c r="V29" s="257"/>
      <c r="W29" s="271"/>
      <c r="X29" s="286"/>
      <c r="Y29" s="300"/>
      <c r="Z29" s="300"/>
      <c r="AA29" s="300"/>
      <c r="AB29" s="300"/>
      <c r="AC29" s="300"/>
      <c r="AD29" s="322"/>
      <c r="AE29" s="322"/>
      <c r="AF29" s="322"/>
      <c r="AG29" s="334"/>
      <c r="AH29" s="334"/>
      <c r="AI29" s="333"/>
      <c r="AJ29" s="333"/>
      <c r="AK29" s="333"/>
      <c r="AL29" s="333"/>
      <c r="AM29" s="375"/>
    </row>
    <row r="30" spans="1:54" ht="11.25" customHeight="1">
      <c r="A30" s="9"/>
      <c r="B30" s="38"/>
      <c r="C30" s="38"/>
      <c r="D30" s="38"/>
      <c r="E30" s="38"/>
      <c r="F30" s="74"/>
      <c r="G30" s="107"/>
      <c r="H30" s="155" t="s">
        <v>273</v>
      </c>
      <c r="I30" s="148"/>
      <c r="J30" s="148"/>
      <c r="K30" s="148"/>
      <c r="L30" s="148"/>
      <c r="M30" s="148"/>
      <c r="N30" s="148"/>
      <c r="O30" s="148"/>
      <c r="P30" s="148"/>
      <c r="Q30" s="148"/>
      <c r="R30" s="148"/>
      <c r="S30" s="148"/>
      <c r="T30" s="148"/>
      <c r="U30" s="148"/>
      <c r="V30" s="258">
        <f>AE31+AK31+AK32+AK33</f>
        <v>0</v>
      </c>
      <c r="W30" s="272"/>
      <c r="X30" s="287"/>
      <c r="Y30" s="301"/>
      <c r="Z30" s="306" t="s">
        <v>104</v>
      </c>
      <c r="AA30" s="306"/>
      <c r="AB30" s="306"/>
      <c r="AC30" s="306"/>
      <c r="AD30" s="306"/>
      <c r="AE30" s="306"/>
      <c r="AF30" s="306"/>
      <c r="AG30" s="306"/>
      <c r="AH30" s="306"/>
      <c r="AI30" s="306"/>
      <c r="AJ30" s="306"/>
      <c r="AK30" s="306"/>
      <c r="AL30" s="306"/>
      <c r="AM30" s="376"/>
    </row>
    <row r="31" spans="1:54" ht="16.5" customHeight="1">
      <c r="A31" s="9"/>
      <c r="B31" s="38"/>
      <c r="C31" s="38"/>
      <c r="D31" s="38"/>
      <c r="E31" s="38"/>
      <c r="F31" s="74"/>
      <c r="G31" s="107"/>
      <c r="H31" s="155"/>
      <c r="I31" s="148"/>
      <c r="J31" s="148"/>
      <c r="K31" s="148"/>
      <c r="L31" s="148"/>
      <c r="M31" s="148"/>
      <c r="N31" s="148"/>
      <c r="O31" s="148"/>
      <c r="P31" s="148"/>
      <c r="Q31" s="148"/>
      <c r="R31" s="148"/>
      <c r="S31" s="148"/>
      <c r="T31" s="148"/>
      <c r="U31" s="148"/>
      <c r="V31" s="258"/>
      <c r="W31" s="272"/>
      <c r="X31" s="287"/>
      <c r="Y31" s="302"/>
      <c r="Z31" s="307"/>
      <c r="AA31" s="308" t="s">
        <v>126</v>
      </c>
      <c r="AB31" s="308"/>
      <c r="AC31" s="308"/>
      <c r="AD31" s="308"/>
      <c r="AE31" s="325">
        <v>0</v>
      </c>
      <c r="AF31" s="325"/>
      <c r="AG31" s="308" t="s">
        <v>174</v>
      </c>
      <c r="AH31" s="308" t="s">
        <v>238</v>
      </c>
      <c r="AI31" s="308"/>
      <c r="AJ31" s="308"/>
      <c r="AK31" s="325">
        <v>0</v>
      </c>
      <c r="AL31" s="325"/>
      <c r="AM31" s="377" t="s">
        <v>163</v>
      </c>
    </row>
    <row r="32" spans="1:54" ht="16.5" customHeight="1">
      <c r="A32" s="9"/>
      <c r="B32" s="27"/>
      <c r="C32" s="27"/>
      <c r="D32" s="27"/>
      <c r="E32" s="27"/>
      <c r="F32" s="74"/>
      <c r="G32" s="107"/>
      <c r="H32" s="155"/>
      <c r="I32" s="184"/>
      <c r="J32" s="184"/>
      <c r="K32" s="184"/>
      <c r="L32" s="184"/>
      <c r="M32" s="184"/>
      <c r="N32" s="184"/>
      <c r="O32" s="184"/>
      <c r="P32" s="184"/>
      <c r="Q32" s="184"/>
      <c r="R32" s="184"/>
      <c r="S32" s="184"/>
      <c r="T32" s="184"/>
      <c r="U32" s="184"/>
      <c r="V32" s="258"/>
      <c r="W32" s="273"/>
      <c r="X32" s="287"/>
      <c r="Y32" s="303"/>
      <c r="Z32" s="303"/>
      <c r="AA32" s="299" t="s">
        <v>46</v>
      </c>
      <c r="AB32" s="313"/>
      <c r="AC32" s="313"/>
      <c r="AD32" s="313"/>
      <c r="AE32" s="313"/>
      <c r="AF32" s="313"/>
      <c r="AG32" s="313"/>
      <c r="AH32" s="313"/>
      <c r="AI32" s="299" t="s">
        <v>163</v>
      </c>
      <c r="AJ32" s="346" t="s">
        <v>46</v>
      </c>
      <c r="AK32" s="325">
        <v>0</v>
      </c>
      <c r="AL32" s="325"/>
      <c r="AM32" s="377" t="s">
        <v>163</v>
      </c>
    </row>
    <row r="33" spans="1:40" ht="16.5" customHeight="1">
      <c r="A33" s="9"/>
      <c r="B33" s="27"/>
      <c r="C33" s="27"/>
      <c r="D33" s="27"/>
      <c r="E33" s="27"/>
      <c r="F33" s="74"/>
      <c r="G33" s="107"/>
      <c r="H33" s="156"/>
      <c r="I33" s="185"/>
      <c r="J33" s="185"/>
      <c r="K33" s="185"/>
      <c r="L33" s="185"/>
      <c r="M33" s="185"/>
      <c r="N33" s="185"/>
      <c r="O33" s="185"/>
      <c r="P33" s="185"/>
      <c r="Q33" s="185"/>
      <c r="R33" s="185"/>
      <c r="S33" s="185"/>
      <c r="T33" s="185"/>
      <c r="U33" s="185"/>
      <c r="V33" s="259"/>
      <c r="W33" s="274"/>
      <c r="X33" s="288"/>
      <c r="Y33" s="304"/>
      <c r="Z33" s="304"/>
      <c r="AA33" s="299" t="s">
        <v>46</v>
      </c>
      <c r="AB33" s="313"/>
      <c r="AC33" s="313"/>
      <c r="AD33" s="313"/>
      <c r="AE33" s="313"/>
      <c r="AF33" s="313"/>
      <c r="AG33" s="313"/>
      <c r="AH33" s="313"/>
      <c r="AI33" s="299" t="s">
        <v>163</v>
      </c>
      <c r="AJ33" s="346" t="s">
        <v>46</v>
      </c>
      <c r="AK33" s="325">
        <v>0</v>
      </c>
      <c r="AL33" s="325"/>
      <c r="AM33" s="377" t="s">
        <v>163</v>
      </c>
    </row>
    <row r="34" spans="1:40" ht="11.25" customHeight="1">
      <c r="A34" s="9"/>
      <c r="B34" s="27"/>
      <c r="C34" s="27"/>
      <c r="D34" s="27"/>
      <c r="E34" s="27"/>
      <c r="F34" s="74"/>
      <c r="G34" s="107"/>
      <c r="H34" s="157" t="s">
        <v>220</v>
      </c>
      <c r="I34" s="186"/>
      <c r="J34" s="186"/>
      <c r="K34" s="186"/>
      <c r="L34" s="186"/>
      <c r="M34" s="186"/>
      <c r="N34" s="186"/>
      <c r="O34" s="186"/>
      <c r="P34" s="186"/>
      <c r="Q34" s="186"/>
      <c r="R34" s="186"/>
      <c r="S34" s="186"/>
      <c r="T34" s="186"/>
      <c r="U34" s="186"/>
      <c r="V34" s="250" t="s">
        <v>18</v>
      </c>
      <c r="W34" s="268"/>
      <c r="X34" s="281"/>
      <c r="Y34" s="268" t="s">
        <v>17</v>
      </c>
      <c r="Z34" s="268"/>
      <c r="AA34" s="281"/>
      <c r="AB34" s="314" t="str">
        <f>IF(Y35=0,"",IF(Y35&lt;20,"人数が20人に満たないため減免の対象になりません",""))</f>
        <v/>
      </c>
      <c r="AC34" s="314"/>
      <c r="AD34" s="314"/>
      <c r="AE34" s="314"/>
      <c r="AF34" s="314"/>
      <c r="AG34" s="314"/>
      <c r="AH34" s="314"/>
      <c r="AI34" s="314"/>
      <c r="AJ34" s="314"/>
      <c r="AK34" s="314"/>
      <c r="AL34" s="314"/>
      <c r="AM34" s="378"/>
    </row>
    <row r="35" spans="1:40" ht="19.5" customHeight="1">
      <c r="A35" s="9"/>
      <c r="B35" s="27"/>
      <c r="C35" s="27"/>
      <c r="D35" s="27"/>
      <c r="E35" s="27"/>
      <c r="F35" s="74"/>
      <c r="G35" s="107"/>
      <c r="H35" s="158"/>
      <c r="I35" s="187"/>
      <c r="J35" s="187"/>
      <c r="K35" s="187"/>
      <c r="L35" s="187"/>
      <c r="M35" s="187"/>
      <c r="N35" s="187"/>
      <c r="O35" s="187"/>
      <c r="P35" s="187"/>
      <c r="Q35" s="187"/>
      <c r="R35" s="187"/>
      <c r="S35" s="187"/>
      <c r="T35" s="187"/>
      <c r="U35" s="187"/>
      <c r="V35" s="256">
        <v>0</v>
      </c>
      <c r="W35" s="253"/>
      <c r="X35" s="283"/>
      <c r="Y35" s="256">
        <v>0</v>
      </c>
      <c r="Z35" s="253"/>
      <c r="AA35" s="283"/>
      <c r="AB35" s="315"/>
      <c r="AC35" s="315"/>
      <c r="AD35" s="315"/>
      <c r="AE35" s="315"/>
      <c r="AF35" s="315"/>
      <c r="AG35" s="315"/>
      <c r="AH35" s="315"/>
      <c r="AI35" s="315"/>
      <c r="AJ35" s="315"/>
      <c r="AK35" s="315"/>
      <c r="AL35" s="315"/>
      <c r="AM35" s="379"/>
    </row>
    <row r="36" spans="1:40" ht="17.25" customHeight="1">
      <c r="A36" s="16"/>
      <c r="B36" s="29"/>
      <c r="C36" s="29"/>
      <c r="D36" s="29"/>
      <c r="E36" s="29"/>
      <c r="F36" s="79"/>
      <c r="G36" s="108"/>
      <c r="H36" s="159"/>
      <c r="I36" s="188" t="s">
        <v>117</v>
      </c>
      <c r="J36" s="188"/>
      <c r="K36" s="188"/>
      <c r="L36" s="188"/>
      <c r="M36" s="188"/>
      <c r="N36" s="188"/>
      <c r="O36" s="188"/>
      <c r="P36" s="188"/>
      <c r="Q36" s="188"/>
      <c r="R36" s="188"/>
      <c r="S36" s="188"/>
      <c r="T36" s="188"/>
      <c r="U36" s="243"/>
      <c r="V36" s="260" t="s">
        <v>54</v>
      </c>
      <c r="W36" s="275"/>
      <c r="X36" s="289" t="s">
        <v>77</v>
      </c>
      <c r="Y36" s="289"/>
      <c r="Z36" s="289"/>
      <c r="AA36" s="289"/>
      <c r="AB36" s="289"/>
      <c r="AC36" s="275" t="s">
        <v>54</v>
      </c>
      <c r="AD36" s="275"/>
      <c r="AE36" s="326" t="s">
        <v>32</v>
      </c>
      <c r="AF36" s="326"/>
      <c r="AG36" s="326"/>
      <c r="AH36" s="326"/>
      <c r="AI36" s="326"/>
      <c r="AJ36" s="326"/>
      <c r="AK36" s="326"/>
      <c r="AL36" s="326"/>
      <c r="AM36" s="380"/>
    </row>
    <row r="37" spans="1:40" ht="9" customHeight="1">
      <c r="A37" s="20"/>
      <c r="B37" s="53"/>
      <c r="C37" s="53"/>
      <c r="D37" s="53"/>
      <c r="E37" s="53"/>
      <c r="F37" s="53"/>
      <c r="G37" s="109"/>
      <c r="H37" s="109"/>
      <c r="I37" s="109"/>
      <c r="J37" s="109"/>
      <c r="K37" s="109"/>
      <c r="L37" s="109"/>
      <c r="M37" s="109"/>
      <c r="N37" s="109"/>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row>
    <row r="38" spans="1:40" ht="27.75" customHeight="1">
      <c r="A38" s="21" t="s">
        <v>74</v>
      </c>
      <c r="B38" s="54"/>
      <c r="C38" s="54"/>
      <c r="D38" s="54"/>
      <c r="E38" s="54"/>
      <c r="F38" s="81"/>
      <c r="G38" s="110" t="s">
        <v>48</v>
      </c>
      <c r="H38" s="160"/>
      <c r="I38" s="160"/>
      <c r="J38" s="160"/>
      <c r="K38" s="160"/>
      <c r="L38" s="160"/>
      <c r="M38" s="160"/>
      <c r="N38" s="160"/>
      <c r="O38" s="160"/>
      <c r="P38" s="160"/>
      <c r="Q38" s="221">
        <v>0</v>
      </c>
      <c r="R38" s="221"/>
      <c r="S38" s="229"/>
      <c r="T38" s="160" t="s">
        <v>12</v>
      </c>
      <c r="U38" s="160"/>
      <c r="V38" s="160"/>
      <c r="W38" s="160"/>
      <c r="X38" s="160"/>
      <c r="Y38" s="160"/>
      <c r="Z38" s="160"/>
      <c r="AA38" s="160"/>
      <c r="AB38" s="160"/>
      <c r="AC38" s="160"/>
      <c r="AD38" s="160"/>
      <c r="AE38" s="160"/>
      <c r="AF38" s="160"/>
      <c r="AG38" s="160"/>
      <c r="AH38" s="160"/>
      <c r="AI38" s="160"/>
      <c r="AJ38" s="160"/>
      <c r="AK38" s="221">
        <v>0</v>
      </c>
      <c r="AL38" s="221"/>
      <c r="AM38" s="381"/>
    </row>
    <row r="39" spans="1:40" ht="22.5" customHeight="1">
      <c r="A39" s="6" t="s">
        <v>0</v>
      </c>
      <c r="B39" s="44"/>
      <c r="C39" s="44"/>
      <c r="D39" s="44"/>
      <c r="E39" s="44"/>
      <c r="F39" s="71"/>
      <c r="G39" s="111" t="s">
        <v>54</v>
      </c>
      <c r="H39" s="161"/>
      <c r="I39" s="189" t="s">
        <v>92</v>
      </c>
      <c r="J39" s="197"/>
      <c r="K39" s="189"/>
      <c r="L39" s="189"/>
      <c r="M39" s="189" t="s">
        <v>46</v>
      </c>
      <c r="N39" s="207"/>
      <c r="O39" s="207"/>
      <c r="P39" s="189" t="s">
        <v>44</v>
      </c>
      <c r="Q39" s="207"/>
      <c r="R39" s="207"/>
      <c r="S39" s="189" t="s">
        <v>43</v>
      </c>
      <c r="T39" s="189" t="s">
        <v>38</v>
      </c>
      <c r="U39" s="207"/>
      <c r="V39" s="207"/>
      <c r="W39" s="189" t="s">
        <v>44</v>
      </c>
      <c r="X39" s="207"/>
      <c r="Y39" s="207"/>
      <c r="Z39" s="189" t="s">
        <v>43</v>
      </c>
      <c r="AA39" s="189" t="s">
        <v>47</v>
      </c>
      <c r="AB39" s="316" t="s">
        <v>54</v>
      </c>
      <c r="AC39" s="163"/>
      <c r="AD39" s="197" t="s">
        <v>105</v>
      </c>
      <c r="AE39" s="197"/>
      <c r="AF39" s="197"/>
      <c r="AG39" s="197"/>
      <c r="AH39" s="339"/>
      <c r="AI39" s="344"/>
      <c r="AJ39" s="344"/>
      <c r="AK39" s="197"/>
      <c r="AL39" s="197"/>
      <c r="AM39" s="382"/>
      <c r="AN39" s="407"/>
    </row>
    <row r="40" spans="1:40" ht="22.5" customHeight="1">
      <c r="A40" s="22"/>
      <c r="B40" s="55"/>
      <c r="C40" s="55"/>
      <c r="D40" s="55"/>
      <c r="E40" s="55"/>
      <c r="F40" s="82"/>
      <c r="G40" s="112" t="s">
        <v>6</v>
      </c>
      <c r="H40" s="162"/>
      <c r="I40" s="162" t="s">
        <v>55</v>
      </c>
      <c r="J40" s="162"/>
      <c r="K40" s="199"/>
      <c r="L40" s="199"/>
      <c r="M40" s="162" t="s">
        <v>57</v>
      </c>
      <c r="N40" s="162"/>
      <c r="O40" s="162" t="s">
        <v>56</v>
      </c>
      <c r="P40" s="162"/>
      <c r="Q40" s="199"/>
      <c r="R40" s="199"/>
      <c r="S40" s="162" t="s">
        <v>57</v>
      </c>
      <c r="T40" s="162"/>
      <c r="U40" s="162" t="s">
        <v>28</v>
      </c>
      <c r="V40" s="162"/>
      <c r="W40" s="162"/>
      <c r="X40" s="199"/>
      <c r="Y40" s="199"/>
      <c r="Z40" s="162" t="s">
        <v>59</v>
      </c>
      <c r="AA40" s="162"/>
      <c r="AB40" s="162" t="s">
        <v>41</v>
      </c>
      <c r="AC40" s="162"/>
      <c r="AD40" s="162"/>
      <c r="AE40" s="199"/>
      <c r="AF40" s="199"/>
      <c r="AG40" s="199"/>
      <c r="AH40" s="199"/>
      <c r="AI40" s="199"/>
      <c r="AJ40" s="347" t="s">
        <v>47</v>
      </c>
      <c r="AK40" s="199"/>
      <c r="AL40" s="199"/>
      <c r="AM40" s="383" t="s">
        <v>51</v>
      </c>
    </row>
    <row r="41" spans="1:40" ht="22.5" customHeight="1">
      <c r="A41" s="6" t="s">
        <v>21</v>
      </c>
      <c r="B41" s="44"/>
      <c r="C41" s="44"/>
      <c r="D41" s="44"/>
      <c r="E41" s="44"/>
      <c r="F41" s="71"/>
      <c r="G41" s="113" t="s">
        <v>54</v>
      </c>
      <c r="H41" s="163"/>
      <c r="I41" s="189" t="s">
        <v>22</v>
      </c>
      <c r="J41" s="189"/>
      <c r="K41" s="200"/>
      <c r="L41" s="200"/>
      <c r="M41" s="200"/>
      <c r="N41" s="189" t="s">
        <v>98</v>
      </c>
      <c r="O41" s="189"/>
      <c r="P41" s="189" t="s">
        <v>46</v>
      </c>
      <c r="Q41" s="200"/>
      <c r="R41" s="200"/>
      <c r="S41" s="189" t="s">
        <v>37</v>
      </c>
      <c r="T41" s="189"/>
      <c r="U41" s="244"/>
      <c r="V41" s="261" t="s">
        <v>39</v>
      </c>
      <c r="W41" s="276"/>
      <c r="X41" s="189" t="s">
        <v>36</v>
      </c>
      <c r="Y41" s="261"/>
      <c r="Z41" s="207"/>
      <c r="AA41" s="207"/>
      <c r="AB41" s="189" t="s">
        <v>44</v>
      </c>
      <c r="AC41" s="276"/>
      <c r="AD41" s="276"/>
      <c r="AE41" s="189" t="s">
        <v>43</v>
      </c>
      <c r="AF41" s="261" t="s">
        <v>38</v>
      </c>
      <c r="AG41" s="207"/>
      <c r="AH41" s="207"/>
      <c r="AI41" s="189" t="s">
        <v>44</v>
      </c>
      <c r="AJ41" s="163"/>
      <c r="AK41" s="163"/>
      <c r="AL41" s="189" t="s">
        <v>81</v>
      </c>
      <c r="AM41" s="384"/>
    </row>
    <row r="42" spans="1:40" ht="22.5" customHeight="1">
      <c r="A42" s="22"/>
      <c r="B42" s="55"/>
      <c r="C42" s="55"/>
      <c r="D42" s="55"/>
      <c r="E42" s="55"/>
      <c r="F42" s="82"/>
      <c r="G42" s="114" t="s">
        <v>106</v>
      </c>
      <c r="H42" s="164"/>
      <c r="I42" s="164"/>
      <c r="J42" s="164"/>
      <c r="K42" s="201" t="s">
        <v>54</v>
      </c>
      <c r="L42" s="201"/>
      <c r="M42" s="164" t="s">
        <v>62</v>
      </c>
      <c r="N42" s="164"/>
      <c r="O42" s="164"/>
      <c r="P42" s="164"/>
      <c r="Q42" s="201" t="s">
        <v>54</v>
      </c>
      <c r="R42" s="201"/>
      <c r="S42" s="164" t="s">
        <v>63</v>
      </c>
      <c r="T42" s="164"/>
      <c r="U42" s="164"/>
      <c r="V42" s="262"/>
      <c r="W42" s="262"/>
      <c r="X42" s="164" t="s">
        <v>44</v>
      </c>
      <c r="Y42" s="262"/>
      <c r="Z42" s="262"/>
      <c r="AA42" s="164" t="s">
        <v>31</v>
      </c>
      <c r="AB42" s="164"/>
      <c r="AC42" s="164"/>
      <c r="AD42" s="164"/>
      <c r="AE42" s="201" t="s">
        <v>54</v>
      </c>
      <c r="AF42" s="201"/>
      <c r="AG42" s="164" t="s">
        <v>41</v>
      </c>
      <c r="AH42" s="164"/>
      <c r="AI42" s="164"/>
      <c r="AJ42" s="348"/>
      <c r="AK42" s="348"/>
      <c r="AL42" s="348"/>
      <c r="AM42" s="385" t="s">
        <v>47</v>
      </c>
    </row>
    <row r="43" spans="1:40" ht="27.75" customHeight="1">
      <c r="A43" s="23" t="s">
        <v>72</v>
      </c>
      <c r="B43" s="56"/>
      <c r="C43" s="56"/>
      <c r="D43" s="56"/>
      <c r="E43" s="56"/>
      <c r="F43" s="83"/>
      <c r="G43" s="115" t="s">
        <v>54</v>
      </c>
      <c r="H43" s="165" t="s">
        <v>64</v>
      </c>
      <c r="I43" s="165"/>
      <c r="J43" s="165"/>
      <c r="K43" s="165"/>
      <c r="L43" s="165"/>
      <c r="M43" s="165"/>
      <c r="N43" s="208" t="s">
        <v>54</v>
      </c>
      <c r="O43" s="208"/>
      <c r="P43" s="165" t="s">
        <v>8</v>
      </c>
      <c r="Q43" s="165"/>
      <c r="R43" s="165"/>
      <c r="S43" s="165"/>
      <c r="T43" s="165"/>
      <c r="U43" s="165"/>
      <c r="V43" s="208" t="s">
        <v>54</v>
      </c>
      <c r="W43" s="208"/>
      <c r="X43" s="165" t="s">
        <v>66</v>
      </c>
      <c r="Y43" s="165"/>
      <c r="Z43" s="165"/>
      <c r="AA43" s="165"/>
      <c r="AB43" s="208" t="s">
        <v>54</v>
      </c>
      <c r="AC43" s="208"/>
      <c r="AD43" s="323" t="s">
        <v>67</v>
      </c>
      <c r="AE43" s="323"/>
      <c r="AF43" s="323"/>
      <c r="AG43" s="323"/>
      <c r="AH43" s="340"/>
      <c r="AI43" s="340"/>
      <c r="AJ43" s="323" t="s">
        <v>37</v>
      </c>
      <c r="AK43" s="340"/>
      <c r="AL43" s="340"/>
      <c r="AM43" s="386" t="s">
        <v>39</v>
      </c>
    </row>
    <row r="44" spans="1:40" ht="27.75" customHeight="1">
      <c r="A44" s="23" t="s">
        <v>68</v>
      </c>
      <c r="B44" s="56"/>
      <c r="C44" s="56"/>
      <c r="D44" s="56"/>
      <c r="E44" s="56"/>
      <c r="F44" s="83"/>
      <c r="G44" s="116" t="s">
        <v>73</v>
      </c>
      <c r="H44" s="166"/>
      <c r="I44" s="166"/>
      <c r="J44" s="166"/>
      <c r="K44" s="166"/>
      <c r="L44" s="166"/>
      <c r="M44" s="166"/>
      <c r="N44" s="166"/>
      <c r="O44" s="166"/>
      <c r="P44" s="166"/>
      <c r="Q44" s="166"/>
      <c r="R44" s="166"/>
      <c r="S44" s="166"/>
      <c r="T44" s="166"/>
      <c r="U44" s="166"/>
      <c r="V44" s="208" t="s">
        <v>54</v>
      </c>
      <c r="W44" s="208"/>
      <c r="X44" s="166" t="s">
        <v>1</v>
      </c>
      <c r="Y44" s="166"/>
      <c r="Z44" s="208" t="s">
        <v>54</v>
      </c>
      <c r="AA44" s="208"/>
      <c r="AB44" s="166" t="s">
        <v>16</v>
      </c>
      <c r="AC44" s="166"/>
      <c r="AD44" s="166"/>
      <c r="AE44" s="166"/>
      <c r="AF44" s="166"/>
      <c r="AG44" s="166"/>
      <c r="AH44" s="166"/>
      <c r="AI44" s="166"/>
      <c r="AJ44" s="166"/>
      <c r="AK44" s="166"/>
      <c r="AL44" s="166"/>
      <c r="AM44" s="387"/>
    </row>
    <row r="45" spans="1:40" ht="31.5" customHeight="1">
      <c r="A45" s="23" t="s">
        <v>70</v>
      </c>
      <c r="B45" s="56"/>
      <c r="C45" s="56"/>
      <c r="D45" s="56"/>
      <c r="E45" s="56"/>
      <c r="F45" s="83"/>
      <c r="G45" s="11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388"/>
    </row>
    <row r="46" spans="1:40" ht="29.25" customHeight="1">
      <c r="A46" s="24" t="s">
        <v>171</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389"/>
    </row>
    <row r="47" spans="1:40" ht="25.5" customHeight="1">
      <c r="A47" s="25" t="s">
        <v>149</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390"/>
    </row>
    <row r="48" spans="1:40" ht="13.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40" ht="13.5" customHeight="1">
      <c r="A49" s="27"/>
      <c r="B49" s="27"/>
      <c r="C49" s="27"/>
      <c r="D49" s="27"/>
      <c r="E49" s="27"/>
      <c r="F49" s="27"/>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40" ht="18.75" customHeight="1">
      <c r="A50" s="28" t="s">
        <v>175</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row>
    <row r="51" spans="1:40" ht="18.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row>
    <row r="52" spans="1:40" ht="2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40" ht="34.5" customHeight="1">
      <c r="A53" s="30" t="s">
        <v>15</v>
      </c>
      <c r="B53" s="59"/>
      <c r="C53" s="59"/>
      <c r="D53" s="59"/>
      <c r="E53" s="59"/>
      <c r="F53" s="84"/>
      <c r="G53" s="119"/>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391"/>
    </row>
    <row r="54" spans="1:40" ht="22.5" customHeight="1">
      <c r="A54" s="31" t="s">
        <v>26</v>
      </c>
      <c r="B54" s="52"/>
      <c r="C54" s="52"/>
      <c r="D54" s="52"/>
      <c r="E54" s="52"/>
      <c r="F54" s="52"/>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spans="1:40" ht="22.5" customHeight="1">
      <c r="A55" s="32" t="s">
        <v>102</v>
      </c>
      <c r="B55" s="60"/>
      <c r="C55" s="60"/>
      <c r="D55" s="60"/>
      <c r="E55" s="60"/>
      <c r="F55" s="85"/>
      <c r="G55" s="121" t="s">
        <v>75</v>
      </c>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392"/>
    </row>
    <row r="56" spans="1:40" ht="55.5" customHeight="1">
      <c r="A56" s="7"/>
      <c r="B56" s="45"/>
      <c r="C56" s="45"/>
      <c r="D56" s="45"/>
      <c r="E56" s="45"/>
      <c r="F56" s="72"/>
      <c r="G56" s="122" t="s">
        <v>111</v>
      </c>
      <c r="H56" s="169"/>
      <c r="I56" s="169"/>
      <c r="J56" s="169"/>
      <c r="K56" s="169"/>
      <c r="L56" s="169"/>
      <c r="M56" s="169"/>
      <c r="N56" s="169"/>
      <c r="O56" s="211"/>
      <c r="P56" s="217" t="s">
        <v>25</v>
      </c>
      <c r="Q56" s="222"/>
      <c r="R56" s="222"/>
      <c r="S56" s="222"/>
      <c r="T56" s="222" t="s">
        <v>114</v>
      </c>
      <c r="U56" s="222"/>
      <c r="V56" s="222"/>
      <c r="W56" s="222"/>
      <c r="X56" s="290" t="s">
        <v>79</v>
      </c>
      <c r="Y56" s="222"/>
      <c r="Z56" s="222"/>
      <c r="AA56" s="222"/>
      <c r="AB56" s="222" t="s">
        <v>140</v>
      </c>
      <c r="AC56" s="222"/>
      <c r="AD56" s="222"/>
      <c r="AE56" s="222"/>
      <c r="AF56" s="222" t="s">
        <v>115</v>
      </c>
      <c r="AG56" s="222"/>
      <c r="AH56" s="222"/>
      <c r="AI56" s="222"/>
      <c r="AJ56" s="349" t="s">
        <v>138</v>
      </c>
      <c r="AK56" s="353"/>
      <c r="AL56" s="353"/>
      <c r="AM56" s="393"/>
      <c r="AN56" s="408"/>
    </row>
    <row r="57" spans="1:40" ht="59.25" customHeight="1">
      <c r="A57" s="7"/>
      <c r="B57" s="45"/>
      <c r="C57" s="45"/>
      <c r="D57" s="45"/>
      <c r="E57" s="45"/>
      <c r="F57" s="72"/>
      <c r="G57" s="123" t="s">
        <v>112</v>
      </c>
      <c r="H57" s="170"/>
      <c r="I57" s="170"/>
      <c r="J57" s="170"/>
      <c r="K57" s="170"/>
      <c r="L57" s="170"/>
      <c r="M57" s="170"/>
      <c r="N57" s="170"/>
      <c r="O57" s="212"/>
      <c r="P57" s="217" t="s">
        <v>142</v>
      </c>
      <c r="Q57" s="222"/>
      <c r="R57" s="222"/>
      <c r="S57" s="222"/>
      <c r="T57" s="233" t="s">
        <v>40</v>
      </c>
      <c r="U57" s="233"/>
      <c r="V57" s="233"/>
      <c r="W57" s="233"/>
      <c r="X57" s="290" t="s">
        <v>79</v>
      </c>
      <c r="Y57" s="222"/>
      <c r="Z57" s="222"/>
      <c r="AA57" s="222"/>
      <c r="AB57" s="222" t="s">
        <v>140</v>
      </c>
      <c r="AC57" s="222"/>
      <c r="AD57" s="222"/>
      <c r="AE57" s="222"/>
      <c r="AF57" s="222" t="s">
        <v>115</v>
      </c>
      <c r="AG57" s="222"/>
      <c r="AH57" s="222"/>
      <c r="AI57" s="222"/>
      <c r="AJ57" s="349" t="s">
        <v>138</v>
      </c>
      <c r="AK57" s="353"/>
      <c r="AL57" s="353"/>
      <c r="AM57" s="393"/>
      <c r="AN57" s="408"/>
    </row>
    <row r="58" spans="1:40" ht="22.5" customHeight="1">
      <c r="A58" s="33" t="s">
        <v>141</v>
      </c>
      <c r="B58" s="61"/>
      <c r="C58" s="61"/>
      <c r="D58" s="61"/>
      <c r="E58" s="61"/>
      <c r="F58" s="61"/>
      <c r="G58" s="124" t="s">
        <v>124</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394"/>
    </row>
    <row r="59" spans="1:40" ht="22.5" customHeight="1">
      <c r="A59" s="34"/>
      <c r="B59" s="62"/>
      <c r="C59" s="62"/>
      <c r="D59" s="62"/>
      <c r="E59" s="62"/>
      <c r="F59" s="62"/>
      <c r="G59" s="125"/>
      <c r="H59" s="172" t="s">
        <v>54</v>
      </c>
      <c r="I59" s="190" t="s">
        <v>82</v>
      </c>
      <c r="J59" s="190"/>
      <c r="K59" s="190"/>
      <c r="L59" s="190"/>
      <c r="M59" s="190"/>
      <c r="N59" s="190"/>
      <c r="O59" s="190"/>
      <c r="P59" s="218"/>
      <c r="Q59" s="218"/>
      <c r="R59" s="225"/>
      <c r="S59" s="225"/>
      <c r="T59" s="190"/>
      <c r="U59" s="190"/>
      <c r="V59" s="190"/>
      <c r="W59" s="190"/>
      <c r="X59" s="190"/>
      <c r="Y59" s="190"/>
      <c r="Z59" s="190"/>
      <c r="AA59" s="218"/>
      <c r="AB59" s="218"/>
      <c r="AC59" s="225"/>
      <c r="AD59" s="225"/>
      <c r="AE59" s="193"/>
      <c r="AF59" s="193"/>
      <c r="AG59" s="193"/>
      <c r="AH59" s="193"/>
      <c r="AI59" s="193"/>
      <c r="AJ59" s="193"/>
      <c r="AK59" s="193"/>
      <c r="AL59" s="193"/>
      <c r="AM59" s="395"/>
      <c r="AN59" s="408"/>
    </row>
    <row r="60" spans="1:40" ht="22.5" customHeight="1">
      <c r="A60" s="34"/>
      <c r="B60" s="62"/>
      <c r="C60" s="62"/>
      <c r="D60" s="62"/>
      <c r="E60" s="62"/>
      <c r="F60" s="62"/>
      <c r="G60" s="126"/>
      <c r="H60" s="172" t="s">
        <v>54</v>
      </c>
      <c r="I60" s="191" t="s">
        <v>80</v>
      </c>
      <c r="J60" s="198"/>
      <c r="K60" s="191"/>
      <c r="L60" s="191"/>
      <c r="M60" s="191"/>
      <c r="N60" s="191"/>
      <c r="O60" s="191"/>
      <c r="P60" s="219"/>
      <c r="Q60" s="219"/>
      <c r="R60" s="226"/>
      <c r="S60" s="226"/>
      <c r="T60" s="191"/>
      <c r="U60" s="191"/>
      <c r="V60" s="191"/>
      <c r="W60" s="191"/>
      <c r="X60" s="191"/>
      <c r="Y60" s="191"/>
      <c r="Z60" s="191"/>
      <c r="AA60" s="219"/>
      <c r="AB60" s="219"/>
      <c r="AC60" s="226"/>
      <c r="AD60" s="226"/>
      <c r="AE60" s="327"/>
      <c r="AF60" s="327"/>
      <c r="AG60" s="327"/>
      <c r="AH60" s="327"/>
      <c r="AI60" s="327"/>
      <c r="AJ60" s="327"/>
      <c r="AK60" s="327"/>
      <c r="AL60" s="327"/>
      <c r="AM60" s="395"/>
      <c r="AN60" s="408"/>
    </row>
    <row r="61" spans="1:40" ht="22.5" customHeight="1">
      <c r="A61" s="34"/>
      <c r="B61" s="62"/>
      <c r="C61" s="62"/>
      <c r="D61" s="62"/>
      <c r="E61" s="62"/>
      <c r="F61" s="62"/>
      <c r="G61" s="126"/>
      <c r="H61" s="172" t="s">
        <v>54</v>
      </c>
      <c r="I61" s="191" t="s">
        <v>110</v>
      </c>
      <c r="J61" s="198"/>
      <c r="K61" s="191"/>
      <c r="L61" s="191"/>
      <c r="M61" s="191"/>
      <c r="N61" s="191"/>
      <c r="O61" s="191"/>
      <c r="P61" s="219"/>
      <c r="Q61" s="219"/>
      <c r="R61" s="226"/>
      <c r="S61" s="226"/>
      <c r="T61" s="191"/>
      <c r="U61" s="191"/>
      <c r="V61" s="191"/>
      <c r="W61" s="191"/>
      <c r="X61" s="191"/>
      <c r="Y61" s="191"/>
      <c r="Z61" s="191"/>
      <c r="AA61" s="219"/>
      <c r="AB61" s="219"/>
      <c r="AC61" s="226"/>
      <c r="AD61" s="226"/>
      <c r="AE61" s="327"/>
      <c r="AF61" s="327"/>
      <c r="AG61" s="327"/>
      <c r="AH61" s="327"/>
      <c r="AI61" s="327"/>
      <c r="AJ61" s="327"/>
      <c r="AK61" s="327"/>
      <c r="AL61" s="327"/>
      <c r="AM61" s="395"/>
      <c r="AN61" s="408"/>
    </row>
    <row r="62" spans="1:40" ht="22.5" customHeight="1">
      <c r="A62" s="34"/>
      <c r="B62" s="62"/>
      <c r="C62" s="62"/>
      <c r="D62" s="62"/>
      <c r="E62" s="62"/>
      <c r="F62" s="62"/>
      <c r="G62" s="126"/>
      <c r="H62" s="172" t="s">
        <v>54</v>
      </c>
      <c r="I62" s="192" t="s">
        <v>122</v>
      </c>
      <c r="J62" s="192"/>
      <c r="K62" s="192"/>
      <c r="L62" s="192"/>
      <c r="M62" s="192"/>
      <c r="N62" s="192"/>
      <c r="O62" s="192"/>
      <c r="P62" s="192"/>
      <c r="Q62" s="192"/>
      <c r="R62" s="192"/>
      <c r="S62" s="192"/>
      <c r="T62" s="192"/>
      <c r="U62" s="192"/>
      <c r="V62" s="192"/>
      <c r="W62" s="192"/>
      <c r="X62" s="192"/>
      <c r="Y62" s="192"/>
      <c r="Z62" s="192"/>
      <c r="AA62" s="192"/>
      <c r="AB62" s="192"/>
      <c r="AC62" s="192"/>
      <c r="AD62" s="192"/>
      <c r="AE62" s="328"/>
      <c r="AF62" s="328"/>
      <c r="AG62" s="328"/>
      <c r="AH62" s="328"/>
      <c r="AI62" s="328"/>
      <c r="AJ62" s="328"/>
      <c r="AK62" s="328"/>
      <c r="AL62" s="328"/>
      <c r="AM62" s="396"/>
      <c r="AN62" s="408"/>
    </row>
    <row r="63" spans="1:40" ht="22.5" customHeight="1">
      <c r="A63" s="34"/>
      <c r="B63" s="62"/>
      <c r="C63" s="62"/>
      <c r="D63" s="62"/>
      <c r="E63" s="62"/>
      <c r="F63" s="62"/>
      <c r="G63" s="127"/>
      <c r="H63" s="172" t="s">
        <v>54</v>
      </c>
      <c r="I63" s="193" t="s">
        <v>118</v>
      </c>
      <c r="J63" s="193"/>
      <c r="K63" s="193"/>
      <c r="L63" s="193"/>
      <c r="M63" s="193"/>
      <c r="N63" s="193"/>
      <c r="O63" s="193"/>
      <c r="P63" s="193"/>
      <c r="Q63" s="193"/>
      <c r="R63" s="193"/>
      <c r="S63" s="193"/>
      <c r="T63" s="193"/>
      <c r="U63" s="193"/>
      <c r="V63" s="193"/>
      <c r="W63" s="193"/>
      <c r="X63" s="193"/>
      <c r="Y63" s="193"/>
      <c r="Z63" s="193"/>
      <c r="AA63" s="193"/>
      <c r="AB63" s="193"/>
      <c r="AC63" s="193"/>
      <c r="AD63" s="193"/>
      <c r="AE63" s="329"/>
      <c r="AF63" s="329"/>
      <c r="AG63" s="329"/>
      <c r="AH63" s="329"/>
      <c r="AI63" s="329"/>
      <c r="AJ63" s="329"/>
      <c r="AK63" s="329"/>
      <c r="AL63" s="329"/>
      <c r="AM63" s="395"/>
      <c r="AN63" s="408"/>
    </row>
    <row r="64" spans="1:40" ht="22.5" customHeight="1">
      <c r="A64" s="34"/>
      <c r="B64" s="62"/>
      <c r="C64" s="62"/>
      <c r="D64" s="62"/>
      <c r="E64" s="62"/>
      <c r="F64" s="62"/>
      <c r="G64" s="128"/>
      <c r="H64" s="172" t="s">
        <v>54</v>
      </c>
      <c r="I64" s="187" t="s">
        <v>119</v>
      </c>
      <c r="J64" s="187"/>
      <c r="K64" s="187"/>
      <c r="L64" s="187"/>
      <c r="M64" s="187"/>
      <c r="N64" s="187"/>
      <c r="O64" s="187"/>
      <c r="P64" s="187"/>
      <c r="Q64" s="187"/>
      <c r="R64" s="187"/>
      <c r="S64" s="187"/>
      <c r="T64" s="187"/>
      <c r="U64" s="187"/>
      <c r="V64" s="187"/>
      <c r="W64" s="187"/>
      <c r="X64" s="187"/>
      <c r="Y64" s="187"/>
      <c r="Z64" s="187"/>
      <c r="AA64" s="187"/>
      <c r="AB64" s="187"/>
      <c r="AC64" s="187"/>
      <c r="AD64" s="187"/>
      <c r="AE64" s="329"/>
      <c r="AF64" s="329"/>
      <c r="AG64" s="329"/>
      <c r="AH64" s="329"/>
      <c r="AI64" s="329"/>
      <c r="AJ64" s="329"/>
      <c r="AK64" s="329"/>
      <c r="AL64" s="329"/>
      <c r="AM64" s="396"/>
      <c r="AN64" s="408"/>
    </row>
    <row r="65" spans="1:40" ht="22.5" customHeight="1">
      <c r="A65" s="34"/>
      <c r="B65" s="62"/>
      <c r="C65" s="62"/>
      <c r="D65" s="62"/>
      <c r="E65" s="62"/>
      <c r="F65" s="62"/>
      <c r="G65" s="128"/>
      <c r="H65" s="172" t="s">
        <v>54</v>
      </c>
      <c r="I65" s="193" t="s">
        <v>120</v>
      </c>
      <c r="J65" s="193"/>
      <c r="K65" s="193"/>
      <c r="L65" s="193"/>
      <c r="M65" s="193"/>
      <c r="N65" s="193"/>
      <c r="O65" s="193"/>
      <c r="P65" s="193"/>
      <c r="Q65" s="193"/>
      <c r="R65" s="193"/>
      <c r="S65" s="193"/>
      <c r="T65" s="193"/>
      <c r="U65" s="193"/>
      <c r="V65" s="193"/>
      <c r="W65" s="193"/>
      <c r="X65" s="193"/>
      <c r="Y65" s="193"/>
      <c r="Z65" s="193"/>
      <c r="AA65" s="193"/>
      <c r="AB65" s="193"/>
      <c r="AC65" s="193"/>
      <c r="AD65" s="193"/>
      <c r="AE65" s="329"/>
      <c r="AF65" s="329"/>
      <c r="AG65" s="329"/>
      <c r="AH65" s="329"/>
      <c r="AI65" s="329"/>
      <c r="AJ65" s="329"/>
      <c r="AK65" s="329"/>
      <c r="AL65" s="329"/>
      <c r="AM65" s="395"/>
      <c r="AN65" s="408"/>
    </row>
    <row r="66" spans="1:40" ht="22.5" customHeight="1">
      <c r="A66" s="35"/>
      <c r="B66" s="63"/>
      <c r="C66" s="63"/>
      <c r="D66" s="63"/>
      <c r="E66" s="63"/>
      <c r="F66" s="63"/>
      <c r="G66" s="128"/>
      <c r="H66" s="172" t="s">
        <v>54</v>
      </c>
      <c r="I66" s="187" t="s">
        <v>121</v>
      </c>
      <c r="J66" s="187"/>
      <c r="K66" s="187"/>
      <c r="L66" s="187"/>
      <c r="M66" s="187"/>
      <c r="N66" s="187"/>
      <c r="O66" s="187"/>
      <c r="P66" s="187"/>
      <c r="Q66" s="187"/>
      <c r="R66" s="187"/>
      <c r="S66" s="187"/>
      <c r="T66" s="187"/>
      <c r="U66" s="187"/>
      <c r="V66" s="187"/>
      <c r="W66" s="187"/>
      <c r="X66" s="187"/>
      <c r="Y66" s="187"/>
      <c r="Z66" s="187"/>
      <c r="AA66" s="187"/>
      <c r="AB66" s="187"/>
      <c r="AC66" s="187"/>
      <c r="AD66" s="187"/>
      <c r="AE66" s="330"/>
      <c r="AF66" s="330"/>
      <c r="AG66" s="330"/>
      <c r="AH66" s="330"/>
      <c r="AI66" s="330"/>
      <c r="AJ66" s="330"/>
      <c r="AK66" s="330"/>
      <c r="AL66" s="330"/>
      <c r="AM66" s="397"/>
      <c r="AN66" s="408"/>
    </row>
    <row r="67" spans="1:40" ht="70.5" customHeight="1">
      <c r="A67" s="36" t="s">
        <v>134</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398"/>
    </row>
    <row r="68" spans="1:40" ht="36.75" customHeight="1">
      <c r="A68" s="37" t="s">
        <v>149</v>
      </c>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399"/>
    </row>
    <row r="69" spans="1:40" ht="22.5" customHeight="1">
      <c r="A69" s="27"/>
      <c r="B69" s="27"/>
      <c r="C69" s="27"/>
      <c r="D69" s="27"/>
      <c r="E69" s="27"/>
      <c r="F69" s="27"/>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row>
    <row r="70" spans="1:40" ht="22.5" customHeight="1">
      <c r="A70" s="38"/>
      <c r="B70" s="38"/>
      <c r="C70" s="38"/>
      <c r="D70" s="38"/>
      <c r="E70" s="38"/>
      <c r="F70" s="3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row>
    <row r="71" spans="1:40" ht="18.75" customHeight="1">
      <c r="A71" s="28" t="s">
        <v>176</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row>
    <row r="72" spans="1:40" ht="18.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row>
    <row r="73" spans="1:40" ht="2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row>
    <row r="74" spans="1:40" ht="34.5" customHeight="1">
      <c r="A74" s="30" t="s">
        <v>15</v>
      </c>
      <c r="B74" s="59"/>
      <c r="C74" s="59"/>
      <c r="D74" s="59"/>
      <c r="E74" s="59"/>
      <c r="F74" s="84"/>
      <c r="G74" s="129"/>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400"/>
    </row>
    <row r="75" spans="1:40" ht="22.5" customHeight="1">
      <c r="A75" s="31" t="s">
        <v>93</v>
      </c>
      <c r="B75" s="52"/>
      <c r="C75" s="52"/>
      <c r="D75" s="52"/>
      <c r="E75" s="52"/>
      <c r="F75" s="52"/>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spans="1:40" ht="55.5" customHeight="1">
      <c r="A76" s="39" t="s">
        <v>145</v>
      </c>
      <c r="B76" s="66"/>
      <c r="C76" s="66"/>
      <c r="D76" s="66"/>
      <c r="E76" s="66"/>
      <c r="F76" s="86"/>
      <c r="G76" s="130"/>
      <c r="H76" s="174"/>
      <c r="I76" s="174"/>
      <c r="J76" s="174"/>
      <c r="K76" s="174"/>
      <c r="L76" s="174"/>
      <c r="M76" s="174"/>
      <c r="N76" s="174"/>
      <c r="O76" s="174"/>
      <c r="P76" s="174"/>
      <c r="Q76" s="174"/>
      <c r="R76" s="174"/>
      <c r="S76" s="174"/>
      <c r="T76" s="174"/>
      <c r="U76" s="174"/>
      <c r="V76" s="174"/>
      <c r="W76" s="174"/>
      <c r="X76" s="174"/>
      <c r="Y76" s="174"/>
      <c r="Z76" s="174"/>
      <c r="AA76" s="309"/>
      <c r="AB76" s="309"/>
      <c r="AC76" s="309"/>
      <c r="AD76" s="309"/>
      <c r="AE76" s="309"/>
      <c r="AF76" s="309"/>
      <c r="AG76" s="309"/>
      <c r="AH76" s="309"/>
      <c r="AI76" s="309"/>
      <c r="AJ76" s="309"/>
      <c r="AK76" s="309"/>
      <c r="AL76" s="309"/>
      <c r="AM76" s="401"/>
    </row>
    <row r="77" spans="1:40" ht="30" customHeight="1">
      <c r="A77" s="40" t="s">
        <v>95</v>
      </c>
      <c r="B77" s="67"/>
      <c r="C77" s="67"/>
      <c r="D77" s="67"/>
      <c r="E77" s="67"/>
      <c r="F77" s="87"/>
      <c r="G77" s="131"/>
      <c r="H77" s="175"/>
      <c r="I77" s="175"/>
      <c r="J77" s="175"/>
      <c r="K77" s="202" t="s">
        <v>44</v>
      </c>
      <c r="L77" s="202"/>
      <c r="M77" s="175"/>
      <c r="N77" s="175"/>
      <c r="O77" s="202" t="s">
        <v>43</v>
      </c>
      <c r="P77" s="202"/>
      <c r="Q77" s="223" t="s">
        <v>38</v>
      </c>
      <c r="R77" s="223"/>
      <c r="S77" s="230"/>
      <c r="T77" s="230"/>
      <c r="U77" s="223" t="s">
        <v>44</v>
      </c>
      <c r="V77" s="223"/>
      <c r="W77" s="230"/>
      <c r="X77" s="230"/>
      <c r="Y77" s="223" t="s">
        <v>43</v>
      </c>
      <c r="Z77" s="223"/>
      <c r="AA77" s="220"/>
      <c r="AB77" s="220"/>
      <c r="AC77" s="220"/>
      <c r="AD77" s="220"/>
      <c r="AE77" s="220"/>
      <c r="AF77" s="220"/>
      <c r="AG77" s="220"/>
      <c r="AH77" s="220"/>
      <c r="AI77" s="220"/>
      <c r="AJ77" s="350"/>
      <c r="AK77" s="350"/>
      <c r="AL77" s="350"/>
      <c r="AM77" s="402"/>
      <c r="AN77" s="408"/>
    </row>
    <row r="78" spans="1:40" ht="30" customHeight="1">
      <c r="A78" s="40" t="s">
        <v>97</v>
      </c>
      <c r="B78" s="67"/>
      <c r="C78" s="67"/>
      <c r="D78" s="67"/>
      <c r="E78" s="67"/>
      <c r="F78" s="67"/>
      <c r="G78" s="131"/>
      <c r="H78" s="175"/>
      <c r="I78" s="175"/>
      <c r="J78" s="175"/>
      <c r="K78" s="202" t="s">
        <v>98</v>
      </c>
      <c r="L78" s="202"/>
      <c r="M78" s="203"/>
      <c r="N78" s="203"/>
      <c r="O78" s="203"/>
      <c r="P78" s="220"/>
      <c r="Q78" s="220"/>
      <c r="R78" s="220"/>
      <c r="S78" s="220"/>
      <c r="T78" s="220"/>
      <c r="U78" s="220"/>
      <c r="V78" s="220"/>
      <c r="W78" s="220"/>
      <c r="X78" s="220"/>
      <c r="Y78" s="220"/>
      <c r="Z78" s="220"/>
      <c r="AA78" s="220"/>
      <c r="AB78" s="220"/>
      <c r="AC78" s="220"/>
      <c r="AD78" s="220"/>
      <c r="AE78" s="220"/>
      <c r="AF78" s="220"/>
      <c r="AG78" s="220"/>
      <c r="AH78" s="220"/>
      <c r="AI78" s="220"/>
      <c r="AJ78" s="350"/>
      <c r="AK78" s="350"/>
      <c r="AL78" s="350"/>
      <c r="AM78" s="402"/>
      <c r="AN78" s="408"/>
    </row>
    <row r="79" spans="1:40" ht="30" customHeight="1">
      <c r="A79" s="9" t="s">
        <v>70</v>
      </c>
      <c r="B79" s="38"/>
      <c r="C79" s="38"/>
      <c r="D79" s="38"/>
      <c r="E79" s="38"/>
      <c r="F79" s="74"/>
      <c r="G79" s="132"/>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403"/>
      <c r="AN79" s="408"/>
    </row>
    <row r="80" spans="1:40" ht="30" customHeight="1">
      <c r="A80" s="9"/>
      <c r="B80" s="38"/>
      <c r="C80" s="38"/>
      <c r="D80" s="38"/>
      <c r="E80" s="38"/>
      <c r="F80" s="74"/>
      <c r="G80" s="132"/>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403"/>
      <c r="AN80" s="408"/>
    </row>
    <row r="81" spans="1:40" ht="30" customHeight="1">
      <c r="A81" s="41"/>
      <c r="B81" s="68"/>
      <c r="C81" s="68"/>
      <c r="D81" s="68"/>
      <c r="E81" s="68"/>
      <c r="F81" s="88"/>
      <c r="G81" s="133"/>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404"/>
      <c r="AN81" s="408"/>
    </row>
    <row r="82" spans="1:40" ht="63" customHeight="1">
      <c r="A82" s="42" t="s">
        <v>164</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405"/>
    </row>
    <row r="83" spans="1:40" ht="42" customHeight="1">
      <c r="A83" s="37" t="s">
        <v>149</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399"/>
    </row>
  </sheetData>
  <sheetProtection password="BC41" sheet="1" objects="1" scenarios="1"/>
  <mergeCells count="250">
    <mergeCell ref="A3:F3"/>
    <mergeCell ref="G3:AA3"/>
    <mergeCell ref="A4:F4"/>
    <mergeCell ref="G4:AA4"/>
    <mergeCell ref="H5:J5"/>
    <mergeCell ref="L5:O5"/>
    <mergeCell ref="P5:W5"/>
    <mergeCell ref="X5:Y5"/>
    <mergeCell ref="Z5:AC5"/>
    <mergeCell ref="AE5:AH5"/>
    <mergeCell ref="AJ5:AM5"/>
    <mergeCell ref="G6:AM6"/>
    <mergeCell ref="G7:M7"/>
    <mergeCell ref="N7:W7"/>
    <mergeCell ref="X7:AA7"/>
    <mergeCell ref="AB7:AM7"/>
    <mergeCell ref="G8:M8"/>
    <mergeCell ref="N8:W8"/>
    <mergeCell ref="X8:AA8"/>
    <mergeCell ref="AB8:AM8"/>
    <mergeCell ref="G9:I9"/>
    <mergeCell ref="J9:M9"/>
    <mergeCell ref="O9:R9"/>
    <mergeCell ref="T9:W9"/>
    <mergeCell ref="X9:Y9"/>
    <mergeCell ref="Z9:AC9"/>
    <mergeCell ref="AE9:AH9"/>
    <mergeCell ref="AJ9:AM9"/>
    <mergeCell ref="A10:F10"/>
    <mergeCell ref="G10:I10"/>
    <mergeCell ref="J10:M10"/>
    <mergeCell ref="O10:R10"/>
    <mergeCell ref="T10:W10"/>
    <mergeCell ref="X10:AA10"/>
    <mergeCell ref="AB10:AG10"/>
    <mergeCell ref="AH10:AM10"/>
    <mergeCell ref="A11:AM11"/>
    <mergeCell ref="A12:F12"/>
    <mergeCell ref="G12:H12"/>
    <mergeCell ref="I12:J12"/>
    <mergeCell ref="L12:M12"/>
    <mergeCell ref="O12:P12"/>
    <mergeCell ref="R12:S12"/>
    <mergeCell ref="T12:U12"/>
    <mergeCell ref="V12:AM12"/>
    <mergeCell ref="G13:N13"/>
    <mergeCell ref="T13:U13"/>
    <mergeCell ref="W13:X13"/>
    <mergeCell ref="AA13:AB13"/>
    <mergeCell ref="AD13:AE13"/>
    <mergeCell ref="AH13:AM13"/>
    <mergeCell ref="G14:N14"/>
    <mergeCell ref="T14:U14"/>
    <mergeCell ref="W14:X14"/>
    <mergeCell ref="AA14:AB14"/>
    <mergeCell ref="AD14:AE14"/>
    <mergeCell ref="G15:N15"/>
    <mergeCell ref="S15:AG15"/>
    <mergeCell ref="G16:N16"/>
    <mergeCell ref="S16:AG16"/>
    <mergeCell ref="V17:X17"/>
    <mergeCell ref="Y17:AA17"/>
    <mergeCell ref="AB17:AD17"/>
    <mergeCell ref="AE17:AG17"/>
    <mergeCell ref="AH17:AJ17"/>
    <mergeCell ref="AK17:AM17"/>
    <mergeCell ref="V18:X18"/>
    <mergeCell ref="Y18:AA18"/>
    <mergeCell ref="AB18:AD18"/>
    <mergeCell ref="AE18:AG18"/>
    <mergeCell ref="AH18:AJ18"/>
    <mergeCell ref="AK18:AM18"/>
    <mergeCell ref="G19:AM19"/>
    <mergeCell ref="AK21:AM21"/>
    <mergeCell ref="V22:X22"/>
    <mergeCell ref="Y22:AA22"/>
    <mergeCell ref="AB22:AD22"/>
    <mergeCell ref="AE22:AG22"/>
    <mergeCell ref="AH22:AJ22"/>
    <mergeCell ref="AK22:AM22"/>
    <mergeCell ref="I23:U23"/>
    <mergeCell ref="V23:W23"/>
    <mergeCell ref="X23:AB23"/>
    <mergeCell ref="AC23:AD23"/>
    <mergeCell ref="AE23:AM23"/>
    <mergeCell ref="H24:U24"/>
    <mergeCell ref="H27:U27"/>
    <mergeCell ref="Z30:AM30"/>
    <mergeCell ref="AA31:AD31"/>
    <mergeCell ref="AE31:AF31"/>
    <mergeCell ref="AH31:AJ31"/>
    <mergeCell ref="AK31:AL31"/>
    <mergeCell ref="AB32:AH32"/>
    <mergeCell ref="AK32:AL32"/>
    <mergeCell ref="AB33:AH33"/>
    <mergeCell ref="AK33:AL33"/>
    <mergeCell ref="V35:X35"/>
    <mergeCell ref="Y35:AA35"/>
    <mergeCell ref="I36:U36"/>
    <mergeCell ref="V36:W36"/>
    <mergeCell ref="X36:AB36"/>
    <mergeCell ref="AC36:AD36"/>
    <mergeCell ref="AE36:AM36"/>
    <mergeCell ref="A38:F38"/>
    <mergeCell ref="G38:P38"/>
    <mergeCell ref="Q38:S38"/>
    <mergeCell ref="T38:AJ38"/>
    <mergeCell ref="AK38:AM38"/>
    <mergeCell ref="G39:H39"/>
    <mergeCell ref="N39:O39"/>
    <mergeCell ref="Q39:R39"/>
    <mergeCell ref="U39:V39"/>
    <mergeCell ref="X39:Y39"/>
    <mergeCell ref="AB39:AC39"/>
    <mergeCell ref="G40:H40"/>
    <mergeCell ref="I40:J40"/>
    <mergeCell ref="K40:L40"/>
    <mergeCell ref="M40:N40"/>
    <mergeCell ref="O40:P40"/>
    <mergeCell ref="Q40:R40"/>
    <mergeCell ref="S40:T40"/>
    <mergeCell ref="U40:W40"/>
    <mergeCell ref="X40:Y40"/>
    <mergeCell ref="Z40:AA40"/>
    <mergeCell ref="AB40:AD40"/>
    <mergeCell ref="AE40:AI40"/>
    <mergeCell ref="AK40:AL40"/>
    <mergeCell ref="G41:H41"/>
    <mergeCell ref="K41:M41"/>
    <mergeCell ref="Q41:R41"/>
    <mergeCell ref="Z41:AA41"/>
    <mergeCell ref="AC41:AD41"/>
    <mergeCell ref="AG41:AH41"/>
    <mergeCell ref="AJ41:AK41"/>
    <mergeCell ref="AL41:AM41"/>
    <mergeCell ref="K42:L42"/>
    <mergeCell ref="M42:P42"/>
    <mergeCell ref="Q42:R42"/>
    <mergeCell ref="S42:U42"/>
    <mergeCell ref="V42:W42"/>
    <mergeCell ref="Y42:Z42"/>
    <mergeCell ref="AE42:AF42"/>
    <mergeCell ref="AG42:AI42"/>
    <mergeCell ref="AJ42:AL42"/>
    <mergeCell ref="A43:F43"/>
    <mergeCell ref="H43:M43"/>
    <mergeCell ref="N43:O43"/>
    <mergeCell ref="P43:U43"/>
    <mergeCell ref="V43:W43"/>
    <mergeCell ref="X43:AA43"/>
    <mergeCell ref="AB43:AC43"/>
    <mergeCell ref="AD43:AG43"/>
    <mergeCell ref="AH43:AI43"/>
    <mergeCell ref="AK43:AL43"/>
    <mergeCell ref="A44:F44"/>
    <mergeCell ref="G44:U44"/>
    <mergeCell ref="V44:W44"/>
    <mergeCell ref="X44:Y44"/>
    <mergeCell ref="Z44:AA44"/>
    <mergeCell ref="AB44:AD44"/>
    <mergeCell ref="A45:F45"/>
    <mergeCell ref="G45:AM45"/>
    <mergeCell ref="A46:AM46"/>
    <mergeCell ref="A47:AM47"/>
    <mergeCell ref="A52:AM52"/>
    <mergeCell ref="A53:F53"/>
    <mergeCell ref="G53:AM53"/>
    <mergeCell ref="G55:AM55"/>
    <mergeCell ref="G56:O56"/>
    <mergeCell ref="P56:S56"/>
    <mergeCell ref="T56:W56"/>
    <mergeCell ref="X56:AA56"/>
    <mergeCell ref="AB56:AE56"/>
    <mergeCell ref="AF56:AI56"/>
    <mergeCell ref="AJ56:AM56"/>
    <mergeCell ref="G57:O57"/>
    <mergeCell ref="P57:S57"/>
    <mergeCell ref="T57:W57"/>
    <mergeCell ref="X57:AA57"/>
    <mergeCell ref="AB57:AE57"/>
    <mergeCell ref="AF57:AI57"/>
    <mergeCell ref="AJ57:AM57"/>
    <mergeCell ref="G58:AM58"/>
    <mergeCell ref="I59:O59"/>
    <mergeCell ref="R59:S59"/>
    <mergeCell ref="T59:Z59"/>
    <mergeCell ref="AC59:AD59"/>
    <mergeCell ref="AE59:AL59"/>
    <mergeCell ref="I62:AD62"/>
    <mergeCell ref="I63:AD63"/>
    <mergeCell ref="I64:AD64"/>
    <mergeCell ref="I65:AD65"/>
    <mergeCell ref="I66:AD66"/>
    <mergeCell ref="A67:AM67"/>
    <mergeCell ref="A68:AM68"/>
    <mergeCell ref="A73:AM73"/>
    <mergeCell ref="A74:F74"/>
    <mergeCell ref="G74:AM74"/>
    <mergeCell ref="A76:F76"/>
    <mergeCell ref="G76:AM76"/>
    <mergeCell ref="A77:F77"/>
    <mergeCell ref="G77:J77"/>
    <mergeCell ref="K77:L77"/>
    <mergeCell ref="M77:N77"/>
    <mergeCell ref="O77:P77"/>
    <mergeCell ref="Q77:R77"/>
    <mergeCell ref="S77:T77"/>
    <mergeCell ref="U77:V77"/>
    <mergeCell ref="W77:X77"/>
    <mergeCell ref="Y77:Z77"/>
    <mergeCell ref="A78:F78"/>
    <mergeCell ref="G78:J78"/>
    <mergeCell ref="K78:L78"/>
    <mergeCell ref="A82:AM82"/>
    <mergeCell ref="A83:AM83"/>
    <mergeCell ref="A1:AM2"/>
    <mergeCell ref="AB3:AB4"/>
    <mergeCell ref="AC3:AC4"/>
    <mergeCell ref="AD3:AE4"/>
    <mergeCell ref="AF3:AH4"/>
    <mergeCell ref="AI3:AM4"/>
    <mergeCell ref="A5:F6"/>
    <mergeCell ref="A7:F9"/>
    <mergeCell ref="A13:F16"/>
    <mergeCell ref="A17:F18"/>
    <mergeCell ref="G17:I18"/>
    <mergeCell ref="J17:U18"/>
    <mergeCell ref="H21:U22"/>
    <mergeCell ref="G22:G23"/>
    <mergeCell ref="V24:X26"/>
    <mergeCell ref="Y24:AM26"/>
    <mergeCell ref="I25:U26"/>
    <mergeCell ref="V27:X29"/>
    <mergeCell ref="Y27:AC29"/>
    <mergeCell ref="AD27:AF29"/>
    <mergeCell ref="AG27:AM29"/>
    <mergeCell ref="I28:U29"/>
    <mergeCell ref="H30:U33"/>
    <mergeCell ref="V30:X33"/>
    <mergeCell ref="H34:U35"/>
    <mergeCell ref="AB34:AM35"/>
    <mergeCell ref="A39:F40"/>
    <mergeCell ref="A41:F42"/>
    <mergeCell ref="A50:AM51"/>
    <mergeCell ref="A55:F57"/>
    <mergeCell ref="A71:AM72"/>
    <mergeCell ref="A79:F81"/>
    <mergeCell ref="G79:AM81"/>
    <mergeCell ref="A20:F36"/>
    <mergeCell ref="A58:F66"/>
  </mergeCells>
  <phoneticPr fontId="1"/>
  <dataValidations count="1">
    <dataValidation type="list" allowBlank="1" showDropDown="0" showInputMessage="1" showErrorMessage="1" sqref="G39 H59:H66 O13:O16 AJ20 AG20 AC23:AD23 V23:W23 V36:W36 AC36:AD36 AB39:AC39 G41:H41 K42:L42 Q42:R42 AE42:AF42 AB43:AC43 V43:W44 Z44:AA44 N43:O43 G43">
      <formula1>$BB$22:$BB$23</formula1>
    </dataValidation>
  </dataValidations>
  <pageMargins left="0.7" right="0.7" top="0.75" bottom="0.75" header="0.3" footer="0.3"/>
  <pageSetup paperSize="9" scale="92" fitToWidth="1" fitToHeight="0" orientation="portrait" usePrinterDefaults="1" r:id="rId1"/>
  <rowBreaks count="2" manualBreakCount="2">
    <brk id="47" max="38" man="1"/>
    <brk id="69" max="38"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旭川市科学館の観覧料減免対象者について!$H$14:$H$54</xm:f>
          </x14:formula1>
          <xm:sqref>AD27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CI76"/>
  <sheetViews>
    <sheetView view="pageBreakPreview" topLeftCell="A16" zoomScale="85" zoomScaleSheetLayoutView="85" workbookViewId="0">
      <selection activeCell="AN29" sqref="AN29"/>
    </sheetView>
  </sheetViews>
  <sheetFormatPr defaultColWidth="2.25" defaultRowHeight="22.5" customHeight="1"/>
  <cols>
    <col min="1" max="5" width="2.25" style="409"/>
    <col min="6" max="6" width="2.75" style="409" customWidth="1"/>
    <col min="18" max="18" width="3.5" customWidth="1"/>
    <col min="23" max="23" width="3.75" customWidth="1"/>
    <col min="30" max="30" width="2.875" customWidth="1"/>
    <col min="34" max="34" width="2.5" customWidth="1"/>
    <col min="35" max="35" width="2.75" customWidth="1"/>
    <col min="39" max="39" width="2.5" customWidth="1"/>
    <col min="86" max="86" width="3.375" customWidth="1"/>
  </cols>
  <sheetData>
    <row r="1" spans="1:86" ht="22.5" customHeight="1">
      <c r="A1" s="410" t="s">
        <v>151</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row>
    <row r="2" spans="1:86" ht="6.75" customHeigh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row>
    <row r="3" spans="1:86" ht="18.75" customHeight="1">
      <c r="A3" s="411" t="s">
        <v>152</v>
      </c>
      <c r="B3" s="415"/>
      <c r="C3" s="415"/>
      <c r="D3" s="415"/>
      <c r="E3" s="415"/>
      <c r="F3" s="415"/>
      <c r="G3" s="415"/>
      <c r="H3" s="415"/>
      <c r="I3" s="415"/>
      <c r="J3" s="415"/>
      <c r="K3" s="415"/>
      <c r="L3" s="415"/>
      <c r="M3" s="415"/>
      <c r="N3" s="415"/>
      <c r="O3" s="415"/>
      <c r="P3" s="415"/>
      <c r="Q3" s="415"/>
      <c r="R3" s="415"/>
      <c r="S3" s="418"/>
      <c r="T3" s="418"/>
      <c r="U3" s="418"/>
      <c r="V3" s="418"/>
      <c r="W3" s="418"/>
      <c r="X3" s="418"/>
      <c r="Y3" s="418"/>
      <c r="Z3" s="418"/>
      <c r="AA3" s="418"/>
      <c r="AB3" s="418"/>
      <c r="AC3" s="418"/>
      <c r="AD3" s="418"/>
      <c r="AE3" s="418"/>
      <c r="AF3" s="418"/>
      <c r="AG3" s="418"/>
      <c r="AH3" s="418"/>
      <c r="AI3" s="418"/>
      <c r="AJ3" s="418"/>
      <c r="AK3" s="418"/>
      <c r="AL3" s="418"/>
      <c r="AM3" s="418"/>
    </row>
    <row r="4" spans="1:86" ht="18.75" customHeight="1">
      <c r="A4" s="411" t="s">
        <v>153</v>
      </c>
      <c r="B4" s="415"/>
      <c r="C4" s="415"/>
      <c r="D4" s="415"/>
      <c r="E4" s="415"/>
      <c r="F4" s="415"/>
      <c r="G4" s="415"/>
      <c r="H4" s="415"/>
      <c r="I4" s="415"/>
      <c r="J4" s="415"/>
      <c r="K4" s="415"/>
      <c r="L4" s="415"/>
      <c r="M4" s="415"/>
      <c r="N4" s="415"/>
      <c r="O4" s="415"/>
      <c r="P4" s="415"/>
      <c r="Q4" s="415"/>
      <c r="R4" s="415"/>
      <c r="S4" s="418"/>
      <c r="T4" s="418"/>
      <c r="U4" s="418"/>
      <c r="V4" s="418"/>
      <c r="W4" s="418"/>
      <c r="X4" s="418"/>
      <c r="Y4" s="418"/>
      <c r="Z4" s="418"/>
      <c r="AA4" s="418"/>
      <c r="AB4" s="418"/>
      <c r="AC4" s="418"/>
      <c r="AD4" s="418"/>
      <c r="AE4" s="418"/>
      <c r="AF4" s="418"/>
      <c r="AG4" s="418"/>
      <c r="AH4" s="418"/>
      <c r="AI4" s="418"/>
      <c r="AJ4" s="418"/>
      <c r="AK4" s="418"/>
      <c r="AL4" s="418"/>
      <c r="AM4" s="418"/>
      <c r="BS4" s="460"/>
    </row>
    <row r="5" spans="1:86" ht="18.75" customHeight="1">
      <c r="A5" s="411"/>
      <c r="B5" s="415"/>
      <c r="C5" s="415"/>
      <c r="D5" s="415"/>
      <c r="E5" s="415"/>
      <c r="F5" s="415"/>
      <c r="G5" s="415"/>
      <c r="H5" s="415"/>
      <c r="I5" s="415"/>
      <c r="J5" s="415"/>
      <c r="K5" s="415"/>
      <c r="L5" s="415"/>
      <c r="M5" s="415"/>
      <c r="N5" s="415"/>
      <c r="O5" s="415"/>
      <c r="P5" s="415"/>
      <c r="Q5" s="415"/>
      <c r="R5" s="415"/>
      <c r="S5" s="418"/>
      <c r="T5" s="418"/>
      <c r="U5" s="418"/>
      <c r="V5" s="418"/>
      <c r="W5" s="418"/>
      <c r="X5" s="418"/>
      <c r="Y5" s="418"/>
      <c r="Z5" s="418"/>
      <c r="AA5" s="418"/>
      <c r="AB5" s="418"/>
      <c r="AC5" s="418"/>
      <c r="AD5" s="418"/>
      <c r="AE5" s="418"/>
      <c r="AF5" s="418"/>
      <c r="AG5" s="418"/>
      <c r="AH5" s="418"/>
      <c r="AI5" s="418"/>
      <c r="AJ5" s="418"/>
      <c r="AK5" s="418"/>
      <c r="AL5" s="418"/>
      <c r="AM5" s="418"/>
    </row>
    <row r="6" spans="1:86" ht="15.75" customHeight="1">
      <c r="A6" s="412"/>
      <c r="B6" s="412"/>
      <c r="C6" s="412"/>
      <c r="D6" s="412"/>
      <c r="E6" s="412"/>
      <c r="F6" s="412"/>
    </row>
    <row r="7" spans="1:86" ht="15.75" customHeight="1">
      <c r="A7" s="412"/>
      <c r="B7" s="412"/>
      <c r="C7" s="412"/>
      <c r="D7" s="412"/>
      <c r="E7" s="412"/>
      <c r="F7" s="412"/>
      <c r="AP7" s="421" t="s">
        <v>166</v>
      </c>
      <c r="AQ7" s="440"/>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66"/>
    </row>
    <row r="8" spans="1:86" ht="15.75" customHeight="1">
      <c r="A8" s="412"/>
      <c r="B8" s="412"/>
      <c r="C8" s="412"/>
      <c r="D8" s="412"/>
      <c r="E8" s="412"/>
      <c r="F8" s="412"/>
      <c r="AP8" s="422"/>
      <c r="AQ8" s="441" t="s">
        <v>154</v>
      </c>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D8" s="450"/>
      <c r="CE8" s="450"/>
      <c r="CF8" s="450"/>
      <c r="CG8" s="450"/>
      <c r="CH8" s="467"/>
    </row>
    <row r="9" spans="1:86" ht="22.5" customHeight="1">
      <c r="A9" s="412"/>
      <c r="B9" s="412"/>
      <c r="C9" s="412"/>
      <c r="D9" s="412"/>
      <c r="E9" s="412"/>
      <c r="F9" s="412"/>
    </row>
    <row r="10" spans="1:86" ht="17.25" customHeight="1">
      <c r="A10" s="412"/>
      <c r="B10" s="412"/>
      <c r="C10" s="412"/>
      <c r="D10" s="412"/>
      <c r="E10" s="412"/>
      <c r="F10" s="412"/>
      <c r="AP10" s="421" t="s">
        <v>78</v>
      </c>
      <c r="AQ10" s="440"/>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49"/>
      <c r="BV10" s="449"/>
      <c r="BW10" s="449"/>
      <c r="BX10" s="449"/>
      <c r="BY10" s="449"/>
      <c r="BZ10" s="449"/>
      <c r="CA10" s="449"/>
      <c r="CB10" s="449"/>
      <c r="CC10" s="449"/>
      <c r="CD10" s="449"/>
      <c r="CE10" s="449"/>
      <c r="CF10" s="449"/>
      <c r="CG10" s="449"/>
      <c r="CH10" s="466"/>
    </row>
    <row r="11" spans="1:86" ht="18.75" customHeight="1">
      <c r="A11" s="412"/>
      <c r="B11" s="412"/>
      <c r="C11" s="412"/>
      <c r="D11" s="412"/>
      <c r="E11" s="412"/>
      <c r="F11" s="412"/>
      <c r="AP11" s="422"/>
      <c r="AQ11" s="442" t="s">
        <v>100</v>
      </c>
      <c r="AR11" s="450"/>
      <c r="AS11" s="450"/>
      <c r="AT11" s="450"/>
      <c r="AU11" s="450"/>
      <c r="AV11" s="450"/>
      <c r="AW11" s="450"/>
      <c r="AX11" s="450"/>
      <c r="AY11" s="450"/>
      <c r="AZ11" s="450"/>
      <c r="BA11" s="450"/>
      <c r="BB11" s="450"/>
      <c r="BC11" s="450"/>
      <c r="BD11" s="450"/>
      <c r="BE11" s="450"/>
      <c r="BF11" s="450"/>
      <c r="BG11" s="450"/>
      <c r="BH11" s="450"/>
      <c r="BI11" s="450"/>
      <c r="BJ11" s="450"/>
      <c r="BK11" s="450"/>
      <c r="BL11" s="450"/>
      <c r="BM11" s="450"/>
      <c r="BN11" s="450"/>
      <c r="BO11" s="450"/>
      <c r="BP11" s="450"/>
      <c r="BQ11" s="450"/>
      <c r="BR11" s="450"/>
      <c r="BS11" s="450"/>
      <c r="BT11" s="450"/>
      <c r="BU11" s="450"/>
      <c r="BV11" s="450"/>
      <c r="BW11" s="450"/>
      <c r="BX11" s="450"/>
      <c r="BY11" s="450"/>
      <c r="BZ11" s="450"/>
      <c r="CA11" s="450"/>
      <c r="CB11" s="450"/>
      <c r="CC11" s="450"/>
      <c r="CD11" s="450"/>
      <c r="CE11" s="450"/>
      <c r="CF11" s="450"/>
      <c r="CG11" s="450"/>
      <c r="CH11" s="467"/>
    </row>
    <row r="12" spans="1:86" ht="18.75" customHeight="1">
      <c r="A12" s="412"/>
      <c r="B12" s="412"/>
      <c r="C12" s="412"/>
      <c r="D12" s="412"/>
      <c r="E12" s="412"/>
      <c r="F12" s="412"/>
    </row>
    <row r="13" spans="1:86" ht="18.75" customHeight="1">
      <c r="A13" s="412"/>
      <c r="B13" s="412"/>
      <c r="C13" s="412"/>
      <c r="D13" s="412"/>
      <c r="E13" s="412"/>
      <c r="F13" s="412"/>
      <c r="AP13" s="421" t="s">
        <v>144</v>
      </c>
      <c r="AQ13" s="440"/>
      <c r="AR13" s="449"/>
      <c r="AS13" s="449"/>
      <c r="AT13" s="449"/>
      <c r="AU13" s="449"/>
      <c r="AV13" s="449"/>
      <c r="AW13" s="449"/>
      <c r="AX13" s="449"/>
      <c r="AY13" s="449"/>
      <c r="AZ13" s="449"/>
      <c r="BA13" s="449"/>
      <c r="BB13" s="449"/>
      <c r="BC13" s="449"/>
      <c r="BD13" s="449"/>
      <c r="BE13" s="449"/>
      <c r="BF13" s="449"/>
      <c r="BG13" s="449"/>
      <c r="BH13" s="449"/>
      <c r="BI13" s="449"/>
      <c r="BJ13" s="449"/>
      <c r="BK13" s="449"/>
      <c r="BL13" s="449"/>
      <c r="BM13" s="449"/>
      <c r="BN13" s="449"/>
      <c r="BO13" s="449"/>
      <c r="BP13" s="449"/>
      <c r="BQ13" s="449"/>
      <c r="BR13" s="449"/>
      <c r="BS13" s="449"/>
      <c r="BT13" s="449"/>
      <c r="BU13" s="449"/>
      <c r="BV13" s="449"/>
      <c r="BW13" s="449"/>
      <c r="BX13" s="449"/>
      <c r="BY13" s="449"/>
      <c r="BZ13" s="449"/>
      <c r="CA13" s="449"/>
      <c r="CB13" s="449"/>
      <c r="CC13" s="449"/>
      <c r="CD13" s="449"/>
      <c r="CE13" s="449"/>
      <c r="CF13" s="449"/>
      <c r="CG13" s="449"/>
      <c r="CH13" s="466"/>
    </row>
    <row r="14" spans="1:86" ht="18.75" customHeight="1">
      <c r="A14" s="412"/>
      <c r="B14" s="412"/>
      <c r="C14" s="412"/>
      <c r="D14" s="412"/>
      <c r="E14" s="412"/>
      <c r="F14" s="412"/>
      <c r="AP14" s="423" t="s">
        <v>169</v>
      </c>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68"/>
    </row>
    <row r="15" spans="1:86" ht="8.25" customHeight="1">
      <c r="A15" s="412"/>
      <c r="B15" s="412"/>
      <c r="C15" s="412"/>
      <c r="D15" s="412"/>
      <c r="E15" s="412"/>
      <c r="F15" s="412"/>
      <c r="AP15" s="42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68"/>
    </row>
    <row r="16" spans="1:86" ht="18.75" customHeight="1">
      <c r="A16" s="412"/>
      <c r="B16" s="412"/>
      <c r="C16" s="412"/>
      <c r="D16" s="412"/>
      <c r="E16" s="412"/>
      <c r="F16" s="412"/>
      <c r="AP16" s="42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4"/>
      <c r="BZ16" s="444"/>
      <c r="CA16" s="444"/>
      <c r="CB16" s="444"/>
      <c r="CC16" s="444"/>
      <c r="CD16" s="444"/>
      <c r="CE16" s="444"/>
      <c r="CF16" s="444"/>
      <c r="CG16" s="444"/>
      <c r="CH16" s="469"/>
    </row>
    <row r="17" spans="1:87" ht="18.75" customHeight="1">
      <c r="A17" s="412"/>
      <c r="B17" s="412"/>
      <c r="C17" s="412"/>
      <c r="D17" s="412"/>
      <c r="E17" s="412"/>
      <c r="F17" s="412"/>
    </row>
    <row r="18" spans="1:87" ht="18.75" customHeight="1">
      <c r="A18" s="412"/>
      <c r="B18" s="412"/>
      <c r="C18" s="412"/>
      <c r="D18" s="412"/>
      <c r="E18" s="412"/>
      <c r="F18" s="412"/>
      <c r="AP18" s="421" t="s">
        <v>168</v>
      </c>
      <c r="AQ18" s="440"/>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c r="BU18" s="449"/>
      <c r="BV18" s="449"/>
      <c r="BW18" s="449"/>
      <c r="BX18" s="449"/>
      <c r="BY18" s="449"/>
      <c r="BZ18" s="449"/>
      <c r="CA18" s="449"/>
      <c r="CB18" s="449"/>
      <c r="CC18" s="449"/>
      <c r="CD18" s="449"/>
      <c r="CE18" s="449"/>
      <c r="CF18" s="449"/>
      <c r="CG18" s="449"/>
      <c r="CH18" s="466"/>
    </row>
    <row r="19" spans="1:87" ht="18.75" customHeight="1">
      <c r="A19" s="412"/>
      <c r="B19" s="412"/>
      <c r="C19" s="412"/>
      <c r="D19" s="412"/>
      <c r="E19" s="412"/>
      <c r="F19" s="412"/>
      <c r="AP19" s="425" t="s">
        <v>278</v>
      </c>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70"/>
    </row>
    <row r="20" spans="1:87" ht="19.5" customHeight="1">
      <c r="A20" s="412"/>
      <c r="B20" s="412"/>
      <c r="C20" s="412"/>
      <c r="D20" s="412"/>
      <c r="E20" s="412"/>
      <c r="F20" s="412"/>
      <c r="AP20" s="42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5"/>
      <c r="BV20" s="445"/>
      <c r="BW20" s="445"/>
      <c r="BX20" s="445"/>
      <c r="BY20" s="445"/>
      <c r="BZ20" s="445"/>
      <c r="CA20" s="445"/>
      <c r="CB20" s="445"/>
      <c r="CC20" s="445"/>
      <c r="CD20" s="445"/>
      <c r="CE20" s="445"/>
      <c r="CF20" s="445"/>
      <c r="CG20" s="445"/>
      <c r="CH20" s="470"/>
      <c r="CI20" s="477"/>
    </row>
    <row r="21" spans="1:87" ht="15" customHeight="1">
      <c r="A21" s="412"/>
      <c r="B21" s="412"/>
      <c r="C21" s="412"/>
      <c r="D21" s="412"/>
      <c r="E21" s="412"/>
      <c r="F21" s="412"/>
      <c r="AP21" s="42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70"/>
    </row>
    <row r="22" spans="1:87" ht="23.25" customHeight="1">
      <c r="A22" s="412"/>
      <c r="B22" s="412"/>
      <c r="C22" s="412"/>
      <c r="D22" s="412"/>
      <c r="E22" s="412"/>
      <c r="F22" s="412"/>
      <c r="AP22" s="42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70"/>
    </row>
    <row r="23" spans="1:87" ht="8.25" customHeight="1">
      <c r="A23" s="412"/>
      <c r="B23" s="412"/>
      <c r="C23" s="412"/>
      <c r="D23" s="412"/>
      <c r="E23" s="412"/>
      <c r="F23" s="412"/>
      <c r="AP23" s="42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70"/>
      <c r="CI23" s="478"/>
    </row>
    <row r="24" spans="1:87" ht="22.5" customHeight="1">
      <c r="A24" s="412"/>
      <c r="B24" s="412"/>
      <c r="C24" s="412"/>
      <c r="D24" s="412"/>
      <c r="E24" s="412"/>
      <c r="F24" s="412"/>
      <c r="AP24" s="42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70"/>
    </row>
    <row r="25" spans="1:87" ht="22.5" customHeight="1">
      <c r="A25" s="412"/>
      <c r="B25" s="412"/>
      <c r="C25" s="412"/>
      <c r="D25" s="412"/>
      <c r="E25" s="412"/>
      <c r="F25" s="412"/>
      <c r="AP25" s="42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70"/>
    </row>
    <row r="26" spans="1:87" ht="15.75" customHeight="1">
      <c r="A26" s="412"/>
      <c r="B26" s="412"/>
      <c r="C26" s="412"/>
      <c r="D26" s="412"/>
      <c r="E26" s="412"/>
      <c r="F26" s="412"/>
      <c r="AP26" s="42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70"/>
      <c r="CI26" s="477"/>
    </row>
    <row r="27" spans="1:87" ht="14.25" customHeight="1">
      <c r="A27" s="412"/>
      <c r="B27" s="412"/>
      <c r="C27" s="412"/>
      <c r="D27" s="412"/>
      <c r="E27" s="412"/>
      <c r="F27" s="412"/>
      <c r="AP27" s="42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70"/>
    </row>
    <row r="28" spans="1:87" ht="14.25" customHeight="1">
      <c r="A28" s="412"/>
      <c r="B28" s="412"/>
      <c r="C28" s="412"/>
      <c r="D28" s="412"/>
      <c r="E28" s="412"/>
      <c r="F28" s="412"/>
      <c r="AP28" s="42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5"/>
      <c r="BV28" s="445"/>
      <c r="BW28" s="445"/>
      <c r="BX28" s="445"/>
      <c r="BY28" s="445"/>
      <c r="BZ28" s="445"/>
      <c r="CA28" s="445"/>
      <c r="CB28" s="445"/>
      <c r="CC28" s="445"/>
      <c r="CD28" s="445"/>
      <c r="CE28" s="445"/>
      <c r="CF28" s="445"/>
      <c r="CG28" s="445"/>
      <c r="CH28" s="470"/>
    </row>
    <row r="29" spans="1:87" ht="11.25" customHeight="1">
      <c r="A29" s="412"/>
      <c r="B29" s="412"/>
      <c r="C29" s="412"/>
      <c r="D29" s="412"/>
      <c r="E29" s="412"/>
      <c r="F29" s="412"/>
      <c r="AP29" s="42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70"/>
      <c r="CI29" s="477"/>
    </row>
    <row r="30" spans="1:87" ht="18" customHeight="1">
      <c r="A30" s="412"/>
      <c r="B30" s="412"/>
      <c r="C30" s="412"/>
      <c r="D30" s="412"/>
      <c r="E30" s="412"/>
      <c r="F30" s="412"/>
      <c r="AP30" s="426"/>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71"/>
    </row>
    <row r="31" spans="1:87" ht="11.25" customHeight="1">
      <c r="A31" s="412"/>
      <c r="B31" s="412"/>
      <c r="C31" s="412"/>
      <c r="D31" s="412"/>
      <c r="E31" s="412"/>
      <c r="F31" s="412"/>
      <c r="AP31" s="425" t="s">
        <v>123</v>
      </c>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70"/>
    </row>
    <row r="32" spans="1:87" ht="14.25" customHeight="1">
      <c r="A32" s="412"/>
      <c r="B32" s="412"/>
      <c r="C32" s="412"/>
      <c r="D32" s="412"/>
      <c r="E32" s="412"/>
      <c r="F32" s="412"/>
      <c r="AP32" s="42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70"/>
    </row>
    <row r="33" spans="1:86" ht="15.75" customHeight="1">
      <c r="A33" s="412"/>
      <c r="B33" s="412"/>
      <c r="C33" s="412"/>
      <c r="D33" s="412"/>
      <c r="E33" s="412"/>
      <c r="F33" s="412"/>
      <c r="AP33" s="42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70"/>
    </row>
    <row r="34" spans="1:86" ht="11.25" customHeight="1">
      <c r="A34" s="412"/>
      <c r="B34" s="412"/>
      <c r="C34" s="412"/>
      <c r="D34" s="412"/>
      <c r="E34" s="412"/>
      <c r="F34" s="412"/>
      <c r="AP34" s="42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70"/>
    </row>
    <row r="35" spans="1:86" ht="11.25" customHeight="1">
      <c r="A35" s="412"/>
      <c r="B35" s="412"/>
      <c r="C35" s="412"/>
      <c r="D35" s="412"/>
      <c r="E35" s="412"/>
      <c r="F35" s="412"/>
      <c r="AP35" s="42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70"/>
    </row>
    <row r="36" spans="1:86" ht="12.75" customHeight="1">
      <c r="A36" s="412"/>
      <c r="B36" s="412"/>
      <c r="C36" s="412"/>
      <c r="D36" s="412"/>
      <c r="E36" s="412"/>
      <c r="F36" s="412"/>
      <c r="AP36" s="427"/>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6"/>
      <c r="BR36" s="446"/>
      <c r="BS36" s="446"/>
      <c r="BT36" s="446"/>
      <c r="BU36" s="446"/>
      <c r="BV36" s="446"/>
      <c r="BW36" s="446"/>
      <c r="BX36" s="446"/>
      <c r="BY36" s="446"/>
      <c r="BZ36" s="446"/>
      <c r="CA36" s="446"/>
      <c r="CB36" s="446"/>
      <c r="CC36" s="446"/>
      <c r="CD36" s="446"/>
      <c r="CE36" s="446"/>
      <c r="CF36" s="446"/>
      <c r="CG36" s="446"/>
      <c r="CH36" s="472"/>
    </row>
    <row r="37" spans="1:86" ht="12.75" customHeight="1">
      <c r="A37" s="412"/>
      <c r="B37" s="412"/>
      <c r="C37" s="412"/>
      <c r="D37" s="412"/>
      <c r="E37" s="412"/>
      <c r="F37" s="412"/>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row>
    <row r="38" spans="1:86" ht="12.75" customHeight="1">
      <c r="A38" s="412"/>
      <c r="B38" s="412"/>
      <c r="C38" s="412"/>
      <c r="D38" s="412"/>
      <c r="E38" s="412"/>
      <c r="F38" s="412"/>
      <c r="AP38" s="428"/>
      <c r="AQ38" s="428"/>
      <c r="AR38" s="428"/>
      <c r="AS38" s="428"/>
      <c r="AT38" s="428"/>
      <c r="AU38" s="428"/>
      <c r="AV38" s="428"/>
      <c r="AW38" s="428"/>
      <c r="AX38" s="428"/>
      <c r="AY38" s="428"/>
      <c r="AZ38" s="428"/>
      <c r="BA38" s="428"/>
      <c r="BB38" s="428"/>
      <c r="BC38" s="428"/>
      <c r="BD38" s="428"/>
      <c r="BE38" s="428"/>
      <c r="BF38" s="428"/>
      <c r="BG38" s="428"/>
      <c r="BH38" s="428"/>
      <c r="BI38" s="428"/>
      <c r="BJ38" s="428"/>
      <c r="BK38" s="428"/>
      <c r="BL38" s="428"/>
      <c r="BM38" s="428"/>
      <c r="BN38" s="428"/>
      <c r="BO38" s="428"/>
      <c r="BP38" s="428"/>
      <c r="BQ38" s="428"/>
      <c r="BR38" s="428"/>
      <c r="BS38" s="428"/>
      <c r="BT38" s="428"/>
      <c r="BU38" s="428"/>
      <c r="BV38" s="428"/>
      <c r="BW38" s="428"/>
      <c r="BX38" s="428"/>
      <c r="BY38" s="428"/>
      <c r="BZ38" s="428"/>
      <c r="CA38" s="428"/>
      <c r="CB38" s="428"/>
      <c r="CC38" s="428"/>
      <c r="CD38" s="428"/>
      <c r="CE38" s="428"/>
      <c r="CF38" s="428"/>
      <c r="CG38" s="428"/>
      <c r="CH38" s="428"/>
    </row>
    <row r="39" spans="1:86" ht="9.75" customHeight="1">
      <c r="A39" s="413"/>
      <c r="B39" s="413"/>
      <c r="C39" s="413"/>
      <c r="D39" s="413"/>
      <c r="E39" s="413"/>
      <c r="F39" s="413"/>
      <c r="G39" s="416"/>
      <c r="H39" s="416"/>
      <c r="I39" s="416"/>
      <c r="J39" s="416"/>
      <c r="K39" s="416"/>
      <c r="L39" s="416"/>
      <c r="M39" s="416"/>
      <c r="N39" s="416"/>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P39" s="429" t="s">
        <v>277</v>
      </c>
      <c r="AQ39" s="447"/>
      <c r="AR39" s="447"/>
      <c r="AS39" s="447"/>
      <c r="AT39" s="447"/>
      <c r="AU39" s="447"/>
      <c r="AV39" s="447"/>
      <c r="AW39" s="447"/>
      <c r="AX39" s="447"/>
      <c r="AY39" s="447"/>
      <c r="AZ39" s="447"/>
      <c r="BA39" s="447"/>
      <c r="BB39" s="447"/>
      <c r="BC39" s="447"/>
      <c r="BD39" s="447"/>
      <c r="BE39" s="447"/>
      <c r="BF39" s="447"/>
      <c r="BG39" s="447"/>
      <c r="BH39" s="447"/>
      <c r="BI39" s="447"/>
      <c r="BJ39" s="447"/>
      <c r="BK39" s="447"/>
      <c r="BL39" s="447"/>
      <c r="BM39" s="447"/>
      <c r="BN39" s="447"/>
      <c r="BO39" s="447"/>
      <c r="BP39" s="447"/>
      <c r="BQ39" s="447"/>
      <c r="BR39" s="447"/>
      <c r="BS39" s="447"/>
      <c r="BT39" s="447"/>
      <c r="BU39" s="447"/>
      <c r="BV39" s="447"/>
      <c r="BW39" s="447"/>
      <c r="BX39" s="447"/>
      <c r="BY39" s="447"/>
      <c r="BZ39" s="447"/>
      <c r="CA39" s="447"/>
      <c r="CB39" s="447"/>
      <c r="CC39" s="447"/>
      <c r="CD39" s="447"/>
      <c r="CE39" s="447"/>
      <c r="CF39" s="447"/>
      <c r="CG39" s="447"/>
      <c r="CH39" s="473"/>
    </row>
    <row r="40" spans="1:86" ht="22.5" customHeight="1">
      <c r="A40" s="412"/>
      <c r="B40" s="412"/>
      <c r="C40" s="412"/>
      <c r="D40" s="412"/>
      <c r="E40" s="412"/>
      <c r="F40" s="412"/>
      <c r="AP40" s="430"/>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74"/>
    </row>
    <row r="41" spans="1:86" ht="22.5" customHeight="1">
      <c r="A41" s="412"/>
      <c r="B41" s="412"/>
      <c r="C41" s="412"/>
      <c r="D41" s="412"/>
      <c r="E41" s="412"/>
      <c r="F41" s="412"/>
    </row>
    <row r="42" spans="1:86" ht="22.5" customHeight="1">
      <c r="A42" s="412"/>
      <c r="B42" s="412"/>
      <c r="C42" s="412"/>
      <c r="D42" s="412"/>
      <c r="E42" s="412"/>
      <c r="F42" s="412"/>
      <c r="AP42" s="431" t="s">
        <v>0</v>
      </c>
      <c r="AQ42" s="449"/>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66"/>
    </row>
    <row r="43" spans="1:86" ht="22.5" customHeight="1">
      <c r="A43" s="412"/>
      <c r="B43" s="412"/>
      <c r="C43" s="412"/>
      <c r="D43" s="412"/>
      <c r="E43" s="412"/>
      <c r="F43" s="412"/>
      <c r="AP43" s="432" t="s">
        <v>83</v>
      </c>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c r="BP43" s="457"/>
      <c r="BQ43" s="457"/>
      <c r="BR43" s="457"/>
      <c r="BS43" s="457"/>
      <c r="BT43" s="457"/>
      <c r="BU43" s="457"/>
      <c r="BV43" s="457"/>
      <c r="BW43" s="457"/>
      <c r="BX43" s="457"/>
      <c r="BY43" s="457"/>
      <c r="BZ43" s="457"/>
      <c r="CA43" s="457"/>
      <c r="CB43" s="457"/>
      <c r="CC43" s="457"/>
      <c r="CD43" s="457"/>
      <c r="CE43" s="457"/>
      <c r="CF43" s="457"/>
      <c r="CG43" s="457"/>
      <c r="CH43" s="475"/>
    </row>
    <row r="44" spans="1:86" ht="22.5" customHeight="1">
      <c r="A44" s="412"/>
      <c r="B44" s="412"/>
      <c r="C44" s="412"/>
      <c r="D44" s="412"/>
      <c r="E44" s="412"/>
      <c r="F44" s="412"/>
      <c r="AP44" s="433" t="s">
        <v>172</v>
      </c>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67"/>
    </row>
    <row r="45" spans="1:86" ht="22.5" customHeight="1">
      <c r="A45" s="412"/>
      <c r="B45" s="412"/>
      <c r="C45" s="412"/>
      <c r="D45" s="412"/>
      <c r="E45" s="412"/>
      <c r="F45" s="412"/>
    </row>
    <row r="46" spans="1:86" ht="22.5" customHeight="1">
      <c r="A46" s="412"/>
      <c r="B46" s="412"/>
      <c r="C46" s="412"/>
      <c r="D46" s="412"/>
      <c r="E46" s="412"/>
      <c r="F46" s="412"/>
      <c r="AP46" s="421" t="s">
        <v>70</v>
      </c>
      <c r="AQ46" s="449"/>
      <c r="AR46" s="449"/>
      <c r="AS46" s="449"/>
      <c r="AT46" s="449"/>
      <c r="AU46" s="449"/>
      <c r="AV46" s="449"/>
      <c r="AW46" s="449"/>
      <c r="AX46" s="449"/>
      <c r="AY46" s="449"/>
      <c r="AZ46" s="449"/>
      <c r="BA46" s="449"/>
      <c r="BB46" s="449"/>
      <c r="BC46" s="449"/>
      <c r="BD46" s="449"/>
      <c r="BE46" s="449"/>
      <c r="BF46" s="449"/>
      <c r="BG46" s="449"/>
      <c r="BH46" s="449"/>
      <c r="BI46" s="449"/>
      <c r="BJ46" s="449"/>
      <c r="BK46" s="449"/>
      <c r="BL46" s="449"/>
      <c r="BM46" s="449"/>
      <c r="BN46" s="449"/>
      <c r="BO46" s="449"/>
      <c r="BP46" s="449"/>
      <c r="BQ46" s="449"/>
      <c r="BR46" s="449"/>
      <c r="BS46" s="449"/>
      <c r="BT46" s="449"/>
      <c r="BU46" s="449"/>
      <c r="BV46" s="449"/>
      <c r="BW46" s="449"/>
      <c r="BX46" s="449"/>
      <c r="BY46" s="449"/>
      <c r="BZ46" s="449"/>
      <c r="CA46" s="449"/>
      <c r="CB46" s="449"/>
      <c r="CC46" s="449"/>
      <c r="CD46" s="449"/>
      <c r="CE46" s="449"/>
      <c r="CF46" s="449"/>
      <c r="CG46" s="449"/>
      <c r="CH46" s="466"/>
    </row>
    <row r="47" spans="1:86" ht="22.5" customHeight="1">
      <c r="A47" s="412"/>
      <c r="B47" s="412"/>
      <c r="C47" s="412"/>
      <c r="D47" s="412"/>
      <c r="E47" s="412"/>
      <c r="F47" s="412"/>
      <c r="AP47" s="434" t="s">
        <v>276</v>
      </c>
      <c r="AQ47" s="450"/>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458"/>
      <c r="BS47" s="458"/>
      <c r="BT47" s="458"/>
      <c r="BU47" s="458"/>
      <c r="BV47" s="458"/>
      <c r="BW47" s="458"/>
      <c r="BX47" s="458"/>
      <c r="BY47" s="458"/>
      <c r="BZ47" s="458"/>
      <c r="CA47" s="458"/>
      <c r="CB47" s="458"/>
      <c r="CC47" s="458"/>
      <c r="CD47" s="458"/>
      <c r="CE47" s="458"/>
      <c r="CF47" s="458"/>
      <c r="CG47" s="458"/>
      <c r="CH47" s="476"/>
    </row>
    <row r="48" spans="1:86" ht="22.5" customHeight="1">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row>
    <row r="49" spans="1:86" ht="22.5" customHeight="1">
      <c r="A49" s="412"/>
      <c r="B49" s="412"/>
      <c r="C49" s="412"/>
      <c r="D49" s="412"/>
      <c r="E49" s="412"/>
      <c r="F49" s="412"/>
      <c r="AN49" s="420"/>
      <c r="AO49" s="420"/>
      <c r="AP49" s="435"/>
      <c r="AQ49" s="451" t="s">
        <v>53</v>
      </c>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61"/>
      <c r="CH49" s="420"/>
    </row>
    <row r="50" spans="1:86" ht="22.5" customHeight="1">
      <c r="A50" s="412"/>
      <c r="B50" s="412"/>
      <c r="C50" s="412"/>
      <c r="D50" s="412"/>
      <c r="E50" s="412"/>
      <c r="F50" s="412"/>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row>
    <row r="51" spans="1:86" ht="22.5" customHeight="1">
      <c r="A51" s="412"/>
      <c r="B51" s="412"/>
      <c r="C51" s="412"/>
      <c r="D51" s="412"/>
      <c r="E51" s="412"/>
      <c r="F51" s="412"/>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row>
    <row r="52" spans="1:86" ht="22.5" customHeight="1">
      <c r="A52" s="412"/>
      <c r="B52" s="412"/>
      <c r="C52" s="412"/>
      <c r="D52" s="412"/>
      <c r="E52" s="412"/>
      <c r="F52" s="412"/>
      <c r="AN52" s="420"/>
      <c r="AO52" s="420"/>
      <c r="AP52" s="436" t="s">
        <v>87</v>
      </c>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c r="BR52" s="452"/>
      <c r="BS52" s="452"/>
      <c r="BT52" s="452"/>
      <c r="BU52" s="452"/>
      <c r="BV52" s="452"/>
      <c r="BW52" s="452"/>
      <c r="BX52" s="452"/>
      <c r="BY52" s="452"/>
      <c r="BZ52" s="452"/>
      <c r="CA52" s="452"/>
      <c r="CB52" s="452"/>
      <c r="CC52" s="452"/>
      <c r="CD52" s="452"/>
      <c r="CE52" s="452"/>
      <c r="CF52" s="452"/>
      <c r="CG52" s="462"/>
      <c r="CH52" s="420"/>
    </row>
    <row r="53" spans="1:86" ht="48.75" customHeight="1">
      <c r="A53" s="412"/>
      <c r="B53" s="412"/>
      <c r="C53" s="412"/>
      <c r="D53" s="412"/>
      <c r="E53" s="412"/>
      <c r="F53" s="412"/>
      <c r="AN53" s="420"/>
      <c r="AO53" s="420"/>
      <c r="AP53" s="437"/>
      <c r="AQ53" s="453" t="s">
        <v>159</v>
      </c>
      <c r="AR53" s="453"/>
      <c r="AS53" s="453"/>
      <c r="AT53" s="453"/>
      <c r="AU53" s="453"/>
      <c r="AV53" s="453"/>
      <c r="AW53" s="453"/>
      <c r="AX53" s="453"/>
      <c r="AY53" s="453"/>
      <c r="AZ53" s="453"/>
      <c r="BA53" s="453"/>
      <c r="BB53" s="453"/>
      <c r="BC53" s="453"/>
      <c r="BD53" s="453"/>
      <c r="BE53" s="453"/>
      <c r="BF53" s="453"/>
      <c r="BG53" s="453"/>
      <c r="BH53" s="453"/>
      <c r="BI53" s="453"/>
      <c r="BJ53" s="453"/>
      <c r="BK53" s="453"/>
      <c r="BL53" s="453"/>
      <c r="BM53" s="453"/>
      <c r="BN53" s="453"/>
      <c r="BO53" s="453"/>
      <c r="BP53" s="453"/>
      <c r="BQ53" s="453"/>
      <c r="BR53" s="453"/>
      <c r="BS53" s="453"/>
      <c r="BT53" s="453"/>
      <c r="BU53" s="453"/>
      <c r="BV53" s="453"/>
      <c r="BW53" s="453"/>
      <c r="BX53" s="453"/>
      <c r="BY53" s="453"/>
      <c r="BZ53" s="453"/>
      <c r="CA53" s="453"/>
      <c r="CB53" s="453"/>
      <c r="CC53" s="453"/>
      <c r="CD53" s="453"/>
      <c r="CE53" s="453"/>
      <c r="CF53" s="453"/>
      <c r="CG53" s="463"/>
      <c r="CH53" s="420"/>
    </row>
    <row r="54" spans="1:86" ht="48.75" customHeight="1">
      <c r="A54" s="412"/>
      <c r="B54" s="412"/>
      <c r="C54" s="412"/>
      <c r="D54" s="412"/>
      <c r="E54" s="412"/>
      <c r="F54" s="412"/>
      <c r="AN54" s="420"/>
      <c r="AO54" s="420"/>
      <c r="AP54" s="438" t="s">
        <v>113</v>
      </c>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64"/>
      <c r="CH54" s="420"/>
    </row>
    <row r="55" spans="1:86" ht="22.5" customHeight="1">
      <c r="A55" s="412"/>
      <c r="B55" s="412"/>
      <c r="C55" s="412"/>
      <c r="D55" s="412"/>
      <c r="E55" s="412"/>
      <c r="F55" s="412"/>
      <c r="AN55" s="420"/>
      <c r="AO55" s="420"/>
      <c r="AP55" s="437"/>
      <c r="AQ55" s="420" t="s">
        <v>58</v>
      </c>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c r="BO55" s="420"/>
      <c r="BP55" s="420"/>
      <c r="BQ55" s="420"/>
      <c r="BR55" s="420"/>
      <c r="BS55" s="420"/>
      <c r="BT55" s="420"/>
      <c r="BU55" s="420"/>
      <c r="BV55" s="420"/>
      <c r="BW55" s="420"/>
      <c r="BX55" s="420"/>
      <c r="BY55" s="420"/>
      <c r="BZ55" s="420"/>
      <c r="CA55" s="420"/>
      <c r="CB55" s="420"/>
      <c r="CC55" s="420"/>
      <c r="CD55" s="420"/>
      <c r="CE55" s="420"/>
      <c r="CF55" s="420"/>
      <c r="CG55" s="464"/>
      <c r="CH55" s="420"/>
    </row>
    <row r="56" spans="1:86" ht="22.5" customHeight="1">
      <c r="A56" s="412"/>
      <c r="B56" s="412"/>
      <c r="C56" s="412"/>
      <c r="D56" s="412"/>
      <c r="E56" s="412"/>
      <c r="F56" s="412"/>
      <c r="AN56" s="420"/>
      <c r="AO56" s="420"/>
      <c r="AP56" s="439"/>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65"/>
      <c r="CH56" s="420"/>
    </row>
    <row r="57" spans="1:86" ht="22.5" customHeight="1">
      <c r="A57" s="412"/>
      <c r="B57" s="412"/>
      <c r="C57" s="412"/>
      <c r="D57" s="412"/>
      <c r="E57" s="412"/>
      <c r="F57" s="412"/>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c r="BY57" s="420"/>
      <c r="BZ57" s="420"/>
      <c r="CA57" s="420"/>
      <c r="CB57" s="420"/>
      <c r="CC57" s="420"/>
      <c r="CD57" s="420"/>
      <c r="CE57" s="420"/>
      <c r="CF57" s="420"/>
      <c r="CG57" s="420"/>
      <c r="CH57" s="420"/>
    </row>
    <row r="58" spans="1:86" ht="22.5" customHeight="1">
      <c r="A58" s="412"/>
      <c r="B58" s="412"/>
      <c r="C58" s="412"/>
      <c r="D58" s="412"/>
      <c r="E58" s="412"/>
      <c r="F58" s="412"/>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0"/>
      <c r="BS58" s="420"/>
      <c r="BT58" s="420"/>
      <c r="BU58" s="420"/>
      <c r="BV58" s="420"/>
      <c r="BW58" s="420"/>
      <c r="BX58" s="420"/>
      <c r="BY58" s="420"/>
      <c r="BZ58" s="420"/>
      <c r="CA58" s="420"/>
      <c r="CB58" s="420"/>
      <c r="CC58" s="420"/>
      <c r="CD58" s="420"/>
      <c r="CE58" s="420"/>
      <c r="CF58" s="420"/>
      <c r="CG58" s="420"/>
      <c r="CH58" s="420"/>
    </row>
    <row r="59" spans="1:86" ht="22.5" customHeight="1">
      <c r="A59" s="412"/>
      <c r="B59" s="412"/>
      <c r="C59" s="412"/>
      <c r="D59" s="412"/>
      <c r="E59" s="412"/>
      <c r="F59" s="412"/>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20"/>
      <c r="CH59" s="420"/>
    </row>
    <row r="60" spans="1:86" ht="22.5" customHeight="1">
      <c r="A60" s="412"/>
      <c r="B60" s="412"/>
      <c r="C60" s="412"/>
      <c r="D60" s="412"/>
      <c r="E60" s="412"/>
      <c r="F60" s="412"/>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20"/>
      <c r="CH60" s="420"/>
    </row>
    <row r="61" spans="1:86" ht="22.5" customHeight="1">
      <c r="A61" s="412"/>
      <c r="B61" s="412"/>
      <c r="C61" s="412"/>
      <c r="D61" s="412"/>
      <c r="E61" s="412"/>
      <c r="F61" s="412"/>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20"/>
      <c r="CH61" s="420"/>
    </row>
    <row r="62" spans="1:86" ht="22.5" customHeight="1">
      <c r="A62" s="412"/>
      <c r="B62" s="412"/>
      <c r="C62" s="412"/>
      <c r="D62" s="412"/>
      <c r="E62" s="412"/>
      <c r="F62" s="412"/>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20"/>
      <c r="CH62" s="420"/>
    </row>
    <row r="63" spans="1:86" ht="22.5" customHeight="1">
      <c r="A63" s="412"/>
      <c r="B63" s="412"/>
      <c r="C63" s="412"/>
      <c r="D63" s="412"/>
      <c r="E63" s="412"/>
      <c r="F63" s="412"/>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20"/>
      <c r="CH63" s="420"/>
    </row>
    <row r="64" spans="1:86" ht="75.75" customHeight="1">
      <c r="A64" s="412"/>
      <c r="B64" s="412"/>
      <c r="C64" s="412"/>
      <c r="D64" s="412"/>
      <c r="E64" s="412"/>
      <c r="F64" s="412"/>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20"/>
      <c r="CH64" s="420"/>
    </row>
    <row r="65" spans="1:86" ht="22.5" customHeight="1">
      <c r="A65" s="414"/>
      <c r="B65" s="414"/>
      <c r="C65" s="414"/>
      <c r="D65" s="414"/>
      <c r="E65" s="414"/>
      <c r="F65" s="414"/>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9"/>
      <c r="AO65" s="419"/>
      <c r="AP65" s="419"/>
      <c r="AQ65" s="419"/>
      <c r="AR65" s="419"/>
      <c r="AS65" s="419"/>
      <c r="AT65" s="419"/>
      <c r="AU65" s="419"/>
      <c r="AV65" s="419"/>
      <c r="AW65" s="419"/>
      <c r="AX65" s="419"/>
      <c r="AY65" s="419"/>
      <c r="AZ65" s="419"/>
      <c r="BA65" s="419"/>
      <c r="BB65" s="419"/>
      <c r="BC65" s="419"/>
      <c r="BD65" s="419"/>
      <c r="BE65" s="419"/>
      <c r="BF65" s="419"/>
      <c r="BG65" s="419"/>
      <c r="BH65" s="419"/>
      <c r="BI65" s="419"/>
      <c r="BJ65" s="419"/>
      <c r="BK65" s="419"/>
      <c r="BL65" s="419"/>
      <c r="BM65" s="419"/>
      <c r="BN65" s="419"/>
      <c r="BO65" s="419"/>
      <c r="BP65" s="419"/>
      <c r="BQ65" s="419"/>
      <c r="BR65" s="419"/>
      <c r="BS65" s="419"/>
      <c r="BT65" s="419"/>
      <c r="BU65" s="419"/>
      <c r="BV65" s="419"/>
      <c r="BW65" s="419"/>
      <c r="BX65" s="419"/>
      <c r="BY65" s="419"/>
      <c r="BZ65" s="419"/>
      <c r="CA65" s="419"/>
      <c r="CB65" s="419"/>
      <c r="CC65" s="419"/>
      <c r="CD65" s="419"/>
      <c r="CE65" s="419"/>
      <c r="CF65" s="419"/>
      <c r="CG65" s="419"/>
      <c r="CH65" s="419"/>
    </row>
    <row r="66" spans="1:86" ht="12" customHeight="1">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20"/>
      <c r="CH66" s="420"/>
    </row>
    <row r="67" spans="1:86" ht="22.5" customHeight="1">
      <c r="A67" s="412"/>
      <c r="B67" s="412"/>
      <c r="C67" s="412"/>
      <c r="D67" s="412"/>
      <c r="E67" s="412"/>
      <c r="F67" s="412"/>
      <c r="AN67" s="420"/>
      <c r="AO67" s="420"/>
      <c r="AP67" s="435"/>
      <c r="AQ67" s="451" t="s">
        <v>160</v>
      </c>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61"/>
      <c r="CH67" s="420"/>
    </row>
    <row r="68" spans="1:86" ht="22.5" customHeight="1">
      <c r="A68" s="412"/>
      <c r="B68" s="412"/>
      <c r="C68" s="412"/>
      <c r="D68" s="412"/>
      <c r="E68" s="412"/>
      <c r="F68" s="412"/>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20"/>
      <c r="CH68" s="420"/>
    </row>
    <row r="69" spans="1:86" ht="22.5" customHeight="1">
      <c r="A69" s="412"/>
      <c r="B69" s="412"/>
      <c r="C69" s="412"/>
      <c r="D69" s="412"/>
      <c r="E69" s="412"/>
      <c r="F69" s="412"/>
      <c r="AN69" s="420"/>
      <c r="AO69" s="420"/>
      <c r="AP69" s="420"/>
      <c r="AQ69" s="455"/>
      <c r="AR69" s="420"/>
      <c r="AS69" s="420"/>
      <c r="AT69" s="420"/>
      <c r="AU69" s="420"/>
      <c r="AV69" s="420"/>
      <c r="AW69" s="420"/>
      <c r="AX69" s="420"/>
      <c r="AY69" s="420"/>
      <c r="AZ69" s="420"/>
      <c r="BA69" s="420"/>
      <c r="BB69" s="420"/>
      <c r="BC69" s="420"/>
      <c r="BD69" s="420"/>
      <c r="BE69" s="420"/>
      <c r="BF69" s="420"/>
      <c r="BG69" s="420"/>
      <c r="BH69" s="420"/>
      <c r="BI69" s="420"/>
      <c r="BJ69" s="420"/>
      <c r="BK69" s="420"/>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20"/>
      <c r="CH69" s="420"/>
    </row>
    <row r="70" spans="1:86" ht="43.5" customHeight="1">
      <c r="A70" s="412"/>
      <c r="B70" s="412"/>
      <c r="C70" s="412"/>
      <c r="D70" s="412"/>
      <c r="E70" s="412"/>
      <c r="F70" s="412"/>
    </row>
    <row r="71" spans="1:86" ht="22.5" customHeight="1">
      <c r="A71" s="412"/>
      <c r="B71" s="412"/>
      <c r="C71" s="412"/>
      <c r="D71" s="412"/>
      <c r="E71" s="412"/>
      <c r="F71" s="412"/>
    </row>
    <row r="72" spans="1:86" ht="22.5" customHeight="1">
      <c r="A72" s="412"/>
      <c r="B72" s="412"/>
      <c r="C72" s="412"/>
      <c r="D72" s="412"/>
      <c r="E72" s="412"/>
      <c r="F72" s="412"/>
    </row>
    <row r="73" spans="1:86" ht="15.75" customHeight="1">
      <c r="A73" s="412"/>
      <c r="B73" s="412"/>
      <c r="C73" s="412"/>
      <c r="D73" s="412"/>
      <c r="E73" s="412"/>
      <c r="F73" s="412"/>
    </row>
    <row r="74" spans="1:86" ht="15.75" customHeight="1">
      <c r="A74" s="412"/>
      <c r="B74" s="412"/>
      <c r="C74" s="412"/>
      <c r="D74" s="412"/>
      <c r="E74" s="412"/>
      <c r="F74" s="412"/>
    </row>
    <row r="75" spans="1:86" ht="15.75" customHeight="1">
      <c r="A75" s="412"/>
      <c r="B75" s="412"/>
      <c r="C75" s="412"/>
      <c r="D75" s="412"/>
      <c r="E75" s="412"/>
      <c r="F75" s="412"/>
    </row>
    <row r="76" spans="1:86" ht="78" customHeight="1">
      <c r="A76" s="412"/>
      <c r="B76" s="412"/>
      <c r="C76" s="412"/>
      <c r="D76" s="412"/>
      <c r="E76" s="412"/>
      <c r="F76" s="412"/>
    </row>
    <row r="77" spans="1:86" ht="6.75" customHeight="1"/>
  </sheetData>
  <sheetProtection password="BC41" sheet="1" objects="1" scenarios="1"/>
  <protectedRanges>
    <protectedRange sqref="AD7:AE8 G7:AB8 AI7:AM8 Z9:AC9 AE9:AH9 AJ9:AM9 L9:O9 H9:J9 G10:AM10 N11:W12 AB11:AM12 Z13:AC13 AE13:AH13 AJ13:AM13 J13:M14 O13:R14 T13:W14 AB14:AG14" name="範囲1"/>
    <protectedRange sqref="L16 O16 R16 W16 Z16 AD16 AG16 V29 AC29 AC26:AC27 V23:V24 AC23:AC24 AK40 Q40 V28:AJ28 V22:AK22 Y25 V26:V27 AI25:AJ25 Y32:Y34 V30:X35 AH30:AI35 AJ30:AJ31 AJ35" name="範囲2"/>
    <protectedRange sqref="M39 T17:U18 W17:X18 AA17:AB18 AD17:AE18 O17:O20" name="範囲3"/>
    <protectedRange sqref="H41 N41:O41 U41:V41 X41:Y42 AB41 K42 AE42 AK42 G43 K43:M43 Q41:R43 T43:U43 W43 Z43:AA43 AC43 AG43:AH43 K44 Q44 Y44 AE44 AJ43:AJ44 G45 N45 AB45 AH45 AK45 V44:V46 Z46 G47" name="範囲4"/>
    <protectedRange sqref="G50 H56:H63 R56:R58 AC56:AC58 G72:J72 G73 G68 G70:G71 M71 S71 W71" name="範囲5"/>
    <protectedRange sqref="AK35" name="範囲2_2"/>
    <protectedRange sqref="AE36:AE38 Y36:Y38" name="範囲2_3"/>
  </protectedRanges>
  <mergeCells count="6">
    <mergeCell ref="A1:CH1"/>
    <mergeCell ref="AQ53:CG53"/>
    <mergeCell ref="AP14:CH16"/>
    <mergeCell ref="AP31:CH36"/>
    <mergeCell ref="AP39:CH40"/>
    <mergeCell ref="AP19:CH29"/>
  </mergeCells>
  <phoneticPr fontId="1"/>
  <pageMargins left="0.70866141732283472" right="0.70866141732283472" top="0.74803149606299213" bottom="0.74803149606299213" header="0.31496062992125984" footer="0.31496062992125984"/>
  <pageSetup paperSize="9" scale="66" fitToWidth="1" fitToHeight="0" orientation="landscape" usePrinterDefaults="1" r:id="rId1"/>
  <rowBreaks count="1" manualBreakCount="1">
    <brk id="47" max="8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M61"/>
  <sheetViews>
    <sheetView zoomScale="70" zoomScaleNormal="70" workbookViewId="0">
      <selection activeCell="B4" sqref="B4:M5"/>
    </sheetView>
  </sheetViews>
  <sheetFormatPr defaultRowHeight="17.25"/>
  <cols>
    <col min="1" max="1" width="13" style="479" hidden="1" customWidth="1"/>
    <col min="2" max="2" width="6.375" style="480" customWidth="1"/>
    <col min="3" max="4" width="9" style="480" customWidth="1"/>
    <col min="5" max="5" width="16.25" style="480" customWidth="1"/>
    <col min="6" max="6" width="9" style="480" customWidth="1"/>
    <col min="7" max="7" width="17.375" style="480" customWidth="1"/>
    <col min="8" max="8" width="13" style="479" customWidth="1"/>
    <col min="9" max="9" width="9" style="480" customWidth="1"/>
    <col min="10" max="10" width="17.625" style="480" customWidth="1"/>
    <col min="11" max="12" width="9" style="480" customWidth="1"/>
    <col min="13" max="13" width="20.375" style="480" customWidth="1"/>
    <col min="14" max="16384" width="9" style="480" customWidth="1"/>
  </cols>
  <sheetData>
    <row r="2" spans="1:13" s="481" customFormat="1" ht="18.75">
      <c r="A2" s="484"/>
      <c r="B2" s="484" t="s">
        <v>219</v>
      </c>
      <c r="C2" s="484"/>
      <c r="D2" s="484"/>
      <c r="E2" s="484"/>
      <c r="F2" s="484"/>
      <c r="G2" s="484"/>
      <c r="H2" s="484"/>
      <c r="I2" s="484"/>
      <c r="J2" s="484"/>
      <c r="K2" s="484"/>
      <c r="L2" s="484"/>
      <c r="M2" s="484"/>
    </row>
    <row r="4" spans="1:13">
      <c r="A4" s="485"/>
      <c r="B4" s="485" t="s">
        <v>221</v>
      </c>
      <c r="C4" s="485"/>
      <c r="D4" s="485"/>
      <c r="E4" s="485"/>
      <c r="F4" s="485"/>
      <c r="G4" s="485"/>
      <c r="H4" s="485"/>
      <c r="I4" s="485"/>
      <c r="J4" s="485"/>
      <c r="K4" s="485"/>
      <c r="L4" s="485"/>
      <c r="M4" s="485"/>
    </row>
    <row r="5" spans="1:13" ht="20.25" customHeight="1">
      <c r="A5" s="485"/>
      <c r="B5" s="485"/>
      <c r="C5" s="485"/>
      <c r="D5" s="485"/>
      <c r="E5" s="485"/>
      <c r="F5" s="485"/>
      <c r="G5" s="485"/>
      <c r="H5" s="485"/>
      <c r="I5" s="485"/>
      <c r="J5" s="485"/>
      <c r="K5" s="485"/>
      <c r="L5" s="485"/>
      <c r="M5" s="485"/>
    </row>
    <row r="6" spans="1:13">
      <c r="A6" s="486"/>
      <c r="C6" s="502"/>
      <c r="D6" s="502"/>
      <c r="E6" s="502"/>
      <c r="F6" s="502"/>
      <c r="G6" s="502"/>
      <c r="H6" s="486"/>
      <c r="I6" s="502"/>
      <c r="J6" s="502"/>
      <c r="K6" s="502"/>
      <c r="L6" s="502"/>
      <c r="M6" s="502"/>
    </row>
    <row r="7" spans="1:13" s="482" customFormat="1">
      <c r="A7" s="479"/>
      <c r="B7" s="483" t="s">
        <v>143</v>
      </c>
      <c r="H7" s="479"/>
    </row>
    <row r="8" spans="1:13" s="483" customFormat="1">
      <c r="A8" s="487" t="s">
        <v>236</v>
      </c>
      <c r="B8" s="492"/>
      <c r="C8" s="487" t="s">
        <v>226</v>
      </c>
      <c r="D8" s="487"/>
      <c r="E8" s="487"/>
      <c r="F8" s="487" t="s">
        <v>230</v>
      </c>
      <c r="G8" s="487"/>
      <c r="H8" s="487" t="s">
        <v>236</v>
      </c>
      <c r="I8" s="487" t="s">
        <v>181</v>
      </c>
      <c r="J8" s="487"/>
      <c r="K8" s="540" t="s">
        <v>13</v>
      </c>
      <c r="L8" s="549"/>
      <c r="M8" s="558"/>
    </row>
    <row r="9" spans="1:13" ht="18" customHeight="1">
      <c r="A9" s="488"/>
      <c r="B9" s="493" t="s">
        <v>162</v>
      </c>
      <c r="C9" s="503" t="s">
        <v>227</v>
      </c>
      <c r="D9" s="511"/>
      <c r="E9" s="518"/>
      <c r="F9" s="507"/>
      <c r="G9" s="521"/>
      <c r="H9" s="488"/>
      <c r="I9" s="524" t="s">
        <v>237</v>
      </c>
      <c r="J9" s="536"/>
      <c r="K9" s="541" t="s">
        <v>267</v>
      </c>
      <c r="L9" s="550"/>
      <c r="M9" s="559"/>
    </row>
    <row r="10" spans="1:13" ht="18.75" customHeight="1">
      <c r="A10" s="488"/>
      <c r="B10" s="494"/>
      <c r="C10" s="504"/>
      <c r="D10" s="512"/>
      <c r="E10" s="519"/>
      <c r="F10" s="508"/>
      <c r="G10" s="522"/>
      <c r="H10" s="488"/>
      <c r="I10" s="524" t="s">
        <v>109</v>
      </c>
      <c r="J10" s="536"/>
      <c r="K10" s="542"/>
      <c r="L10" s="551"/>
      <c r="M10" s="560"/>
    </row>
    <row r="11" spans="1:13" ht="18.75" customHeight="1">
      <c r="A11" s="488"/>
      <c r="B11" s="495"/>
      <c r="C11" s="505"/>
      <c r="D11" s="513"/>
      <c r="E11" s="520"/>
      <c r="F11" s="509"/>
      <c r="G11" s="523"/>
      <c r="H11" s="488"/>
      <c r="I11" s="525" t="s">
        <v>239</v>
      </c>
      <c r="J11" s="506"/>
      <c r="K11" s="543"/>
      <c r="L11" s="552"/>
      <c r="M11" s="561"/>
    </row>
    <row r="12" spans="1:13" ht="36" customHeight="1">
      <c r="A12" s="488"/>
      <c r="B12" s="496" t="s">
        <v>222</v>
      </c>
      <c r="C12" s="506" t="s">
        <v>210</v>
      </c>
      <c r="D12" s="506"/>
      <c r="E12" s="506"/>
      <c r="F12" s="506"/>
      <c r="G12" s="506"/>
      <c r="H12" s="488"/>
      <c r="I12" s="506" t="s">
        <v>240</v>
      </c>
      <c r="J12" s="506"/>
      <c r="K12" s="543" t="s">
        <v>268</v>
      </c>
      <c r="L12" s="552"/>
      <c r="M12" s="561"/>
    </row>
    <row r="13" spans="1:13" ht="40.5" customHeight="1">
      <c r="A13" s="488"/>
      <c r="B13" s="497" t="s">
        <v>5</v>
      </c>
      <c r="C13" s="507" t="s">
        <v>228</v>
      </c>
      <c r="D13" s="514"/>
      <c r="E13" s="521"/>
      <c r="F13" s="524"/>
      <c r="G13" s="529"/>
      <c r="H13" s="488"/>
      <c r="I13" s="533" t="s">
        <v>116</v>
      </c>
      <c r="J13" s="537"/>
      <c r="K13" s="544" t="s">
        <v>269</v>
      </c>
      <c r="L13" s="553"/>
      <c r="M13" s="562"/>
    </row>
    <row r="14" spans="1:13" ht="20" customHeight="1">
      <c r="A14" s="488" t="s">
        <v>178</v>
      </c>
      <c r="B14" s="497" t="s">
        <v>224</v>
      </c>
      <c r="C14" s="507" t="s">
        <v>167</v>
      </c>
      <c r="D14" s="514"/>
      <c r="E14" s="521"/>
      <c r="F14" s="507" t="s">
        <v>231</v>
      </c>
      <c r="G14" s="521"/>
      <c r="H14" s="488" t="s">
        <v>178</v>
      </c>
      <c r="I14" s="524" t="s">
        <v>241</v>
      </c>
      <c r="J14" s="536"/>
      <c r="K14" s="541"/>
      <c r="L14" s="550"/>
      <c r="M14" s="559"/>
    </row>
    <row r="15" spans="1:13" ht="20" customHeight="1">
      <c r="A15" s="488" t="s">
        <v>180</v>
      </c>
      <c r="B15" s="498"/>
      <c r="C15" s="508"/>
      <c r="D15" s="515"/>
      <c r="E15" s="522"/>
      <c r="F15" s="508"/>
      <c r="G15" s="522"/>
      <c r="H15" s="488" t="s">
        <v>180</v>
      </c>
      <c r="I15" s="524" t="s">
        <v>242</v>
      </c>
      <c r="J15" s="536"/>
      <c r="K15" s="542"/>
      <c r="L15" s="551"/>
      <c r="M15" s="560"/>
    </row>
    <row r="16" spans="1:13" ht="20" customHeight="1">
      <c r="A16" s="488" t="s">
        <v>131</v>
      </c>
      <c r="B16" s="498"/>
      <c r="C16" s="508"/>
      <c r="D16" s="515"/>
      <c r="E16" s="522"/>
      <c r="F16" s="508"/>
      <c r="G16" s="522"/>
      <c r="H16" s="488" t="s">
        <v>131</v>
      </c>
      <c r="I16" s="524" t="s">
        <v>243</v>
      </c>
      <c r="J16" s="536"/>
      <c r="K16" s="542"/>
      <c r="L16" s="551"/>
      <c r="M16" s="560"/>
    </row>
    <row r="17" spans="1:13" ht="20" customHeight="1">
      <c r="A17" s="488" t="s">
        <v>182</v>
      </c>
      <c r="B17" s="498"/>
      <c r="C17" s="508"/>
      <c r="D17" s="515"/>
      <c r="E17" s="522"/>
      <c r="F17" s="508"/>
      <c r="G17" s="522"/>
      <c r="H17" s="488" t="s">
        <v>182</v>
      </c>
      <c r="I17" s="524" t="s">
        <v>150</v>
      </c>
      <c r="J17" s="536"/>
      <c r="K17" s="542"/>
      <c r="L17" s="551"/>
      <c r="M17" s="560"/>
    </row>
    <row r="18" spans="1:13" ht="20" customHeight="1">
      <c r="A18" s="488" t="s">
        <v>61</v>
      </c>
      <c r="B18" s="498"/>
      <c r="C18" s="508"/>
      <c r="D18" s="515"/>
      <c r="E18" s="522"/>
      <c r="F18" s="509"/>
      <c r="G18" s="523"/>
      <c r="H18" s="488" t="s">
        <v>61</v>
      </c>
      <c r="I18" s="524" t="s">
        <v>244</v>
      </c>
      <c r="J18" s="536"/>
      <c r="K18" s="543"/>
      <c r="L18" s="552"/>
      <c r="M18" s="561"/>
    </row>
    <row r="19" spans="1:13" ht="20" customHeight="1">
      <c r="A19" s="488" t="s">
        <v>183</v>
      </c>
      <c r="B19" s="498"/>
      <c r="C19" s="508"/>
      <c r="D19" s="515"/>
      <c r="E19" s="522"/>
      <c r="F19" s="507" t="s">
        <v>232</v>
      </c>
      <c r="G19" s="521"/>
      <c r="H19" s="488" t="s">
        <v>183</v>
      </c>
      <c r="I19" s="524" t="s">
        <v>245</v>
      </c>
      <c r="J19" s="536"/>
      <c r="K19" s="541" t="s">
        <v>267</v>
      </c>
      <c r="L19" s="550"/>
      <c r="M19" s="559"/>
    </row>
    <row r="20" spans="1:13" ht="20" customHeight="1">
      <c r="A20" s="488" t="s">
        <v>136</v>
      </c>
      <c r="B20" s="498"/>
      <c r="C20" s="508"/>
      <c r="D20" s="515"/>
      <c r="E20" s="522"/>
      <c r="F20" s="508"/>
      <c r="G20" s="522"/>
      <c r="H20" s="488" t="s">
        <v>136</v>
      </c>
      <c r="I20" s="524" t="s">
        <v>65</v>
      </c>
      <c r="J20" s="536"/>
      <c r="K20" s="542"/>
      <c r="L20" s="551"/>
      <c r="M20" s="560"/>
    </row>
    <row r="21" spans="1:13" ht="20" customHeight="1">
      <c r="A21" s="488" t="s">
        <v>184</v>
      </c>
      <c r="B21" s="498"/>
      <c r="C21" s="508"/>
      <c r="D21" s="515"/>
      <c r="E21" s="522"/>
      <c r="F21" s="508"/>
      <c r="G21" s="522"/>
      <c r="H21" s="488" t="s">
        <v>184</v>
      </c>
      <c r="I21" s="524" t="s">
        <v>246</v>
      </c>
      <c r="J21" s="529"/>
      <c r="K21" s="542"/>
      <c r="L21" s="551"/>
      <c r="M21" s="560"/>
    </row>
    <row r="22" spans="1:13" ht="20" customHeight="1">
      <c r="A22" s="488" t="s">
        <v>108</v>
      </c>
      <c r="B22" s="498"/>
      <c r="C22" s="508"/>
      <c r="D22" s="515"/>
      <c r="E22" s="522"/>
      <c r="F22" s="508"/>
      <c r="G22" s="522"/>
      <c r="H22" s="488" t="s">
        <v>108</v>
      </c>
      <c r="I22" s="524" t="s">
        <v>139</v>
      </c>
      <c r="J22" s="529"/>
      <c r="K22" s="542"/>
      <c r="L22" s="551"/>
      <c r="M22" s="560"/>
    </row>
    <row r="23" spans="1:13" ht="20" customHeight="1">
      <c r="A23" s="488" t="s">
        <v>185</v>
      </c>
      <c r="B23" s="498"/>
      <c r="C23" s="508"/>
      <c r="D23" s="515"/>
      <c r="E23" s="522"/>
      <c r="F23" s="509"/>
      <c r="G23" s="523"/>
      <c r="H23" s="488" t="s">
        <v>185</v>
      </c>
      <c r="I23" s="524" t="s">
        <v>247</v>
      </c>
      <c r="J23" s="529"/>
      <c r="K23" s="543"/>
      <c r="L23" s="552"/>
      <c r="M23" s="561"/>
    </row>
    <row r="24" spans="1:13" ht="20" customHeight="1">
      <c r="A24" s="488" t="s">
        <v>186</v>
      </c>
      <c r="B24" s="498"/>
      <c r="C24" s="508"/>
      <c r="D24" s="516"/>
      <c r="E24" s="522"/>
      <c r="F24" s="507" t="s">
        <v>234</v>
      </c>
      <c r="G24" s="521"/>
      <c r="H24" s="488" t="s">
        <v>186</v>
      </c>
      <c r="I24" s="534" t="s">
        <v>248</v>
      </c>
      <c r="J24" s="538"/>
      <c r="K24" s="542"/>
      <c r="L24" s="554"/>
      <c r="M24" s="560"/>
    </row>
    <row r="25" spans="1:13" ht="20" customHeight="1">
      <c r="A25" s="488" t="s">
        <v>161</v>
      </c>
      <c r="B25" s="498"/>
      <c r="C25" s="508"/>
      <c r="D25" s="516"/>
      <c r="E25" s="522"/>
      <c r="F25" s="508"/>
      <c r="G25" s="522"/>
      <c r="H25" s="488" t="s">
        <v>161</v>
      </c>
      <c r="I25" s="534" t="s">
        <v>249</v>
      </c>
      <c r="J25" s="538"/>
      <c r="K25" s="542"/>
      <c r="L25" s="554"/>
      <c r="M25" s="560"/>
    </row>
    <row r="26" spans="1:13" ht="20" customHeight="1">
      <c r="A26" s="488" t="s">
        <v>188</v>
      </c>
      <c r="B26" s="498"/>
      <c r="C26" s="508"/>
      <c r="D26" s="516"/>
      <c r="E26" s="522"/>
      <c r="F26" s="508"/>
      <c r="G26" s="522"/>
      <c r="H26" s="488" t="s">
        <v>188</v>
      </c>
      <c r="I26" s="534" t="s">
        <v>99</v>
      </c>
      <c r="J26" s="538"/>
      <c r="K26" s="542"/>
      <c r="L26" s="554"/>
      <c r="M26" s="560"/>
    </row>
    <row r="27" spans="1:13" ht="20" customHeight="1">
      <c r="A27" s="488" t="s">
        <v>189</v>
      </c>
      <c r="B27" s="498"/>
      <c r="C27" s="508"/>
      <c r="D27" s="516"/>
      <c r="E27" s="522"/>
      <c r="F27" s="508"/>
      <c r="G27" s="522"/>
      <c r="H27" s="488" t="s">
        <v>189</v>
      </c>
      <c r="I27" s="534" t="s">
        <v>250</v>
      </c>
      <c r="J27" s="538"/>
      <c r="K27" s="542"/>
      <c r="L27" s="554"/>
      <c r="M27" s="560"/>
    </row>
    <row r="28" spans="1:13" ht="20" customHeight="1">
      <c r="A28" s="488" t="s">
        <v>190</v>
      </c>
      <c r="B28" s="498"/>
      <c r="C28" s="508"/>
      <c r="D28" s="516"/>
      <c r="E28" s="522"/>
      <c r="F28" s="508"/>
      <c r="G28" s="522"/>
      <c r="H28" s="488" t="s">
        <v>190</v>
      </c>
      <c r="I28" s="534" t="s">
        <v>251</v>
      </c>
      <c r="J28" s="538"/>
      <c r="K28" s="542"/>
      <c r="L28" s="554"/>
      <c r="M28" s="560"/>
    </row>
    <row r="29" spans="1:13" ht="20" customHeight="1">
      <c r="A29" s="488" t="s">
        <v>193</v>
      </c>
      <c r="B29" s="498"/>
      <c r="C29" s="508"/>
      <c r="D29" s="516"/>
      <c r="E29" s="522"/>
      <c r="F29" s="508"/>
      <c r="G29" s="522"/>
      <c r="H29" s="488" t="s">
        <v>193</v>
      </c>
      <c r="I29" s="534" t="s">
        <v>187</v>
      </c>
      <c r="J29" s="538"/>
      <c r="K29" s="542"/>
      <c r="L29" s="554"/>
      <c r="M29" s="560"/>
    </row>
    <row r="30" spans="1:13" ht="20" customHeight="1">
      <c r="A30" s="488" t="s">
        <v>148</v>
      </c>
      <c r="B30" s="498"/>
      <c r="C30" s="508"/>
      <c r="D30" s="516"/>
      <c r="E30" s="522"/>
      <c r="F30" s="508"/>
      <c r="G30" s="522"/>
      <c r="H30" s="488" t="s">
        <v>148</v>
      </c>
      <c r="I30" s="534" t="s">
        <v>203</v>
      </c>
      <c r="J30" s="538"/>
      <c r="K30" s="542"/>
      <c r="L30" s="554"/>
      <c r="M30" s="560"/>
    </row>
    <row r="31" spans="1:13" ht="20" customHeight="1">
      <c r="A31" s="488" t="s">
        <v>195</v>
      </c>
      <c r="B31" s="498"/>
      <c r="C31" s="508"/>
      <c r="D31" s="516"/>
      <c r="E31" s="522"/>
      <c r="F31" s="508"/>
      <c r="G31" s="522"/>
      <c r="H31" s="488" t="s">
        <v>195</v>
      </c>
      <c r="I31" s="534" t="s">
        <v>252</v>
      </c>
      <c r="J31" s="538"/>
      <c r="K31" s="542"/>
      <c r="L31" s="554"/>
      <c r="M31" s="560"/>
    </row>
    <row r="32" spans="1:13" ht="20" customHeight="1">
      <c r="A32" s="488" t="s">
        <v>196</v>
      </c>
      <c r="B32" s="498"/>
      <c r="C32" s="508"/>
      <c r="D32" s="516"/>
      <c r="E32" s="522"/>
      <c r="F32" s="508"/>
      <c r="G32" s="522"/>
      <c r="H32" s="488" t="s">
        <v>196</v>
      </c>
      <c r="I32" s="534" t="s">
        <v>253</v>
      </c>
      <c r="J32" s="538"/>
      <c r="K32" s="542"/>
      <c r="L32" s="554"/>
      <c r="M32" s="560"/>
    </row>
    <row r="33" spans="1:13" ht="20" customHeight="1">
      <c r="A33" s="488" t="s">
        <v>94</v>
      </c>
      <c r="B33" s="498"/>
      <c r="C33" s="508"/>
      <c r="D33" s="516"/>
      <c r="E33" s="522"/>
      <c r="F33" s="508"/>
      <c r="G33" s="522"/>
      <c r="H33" s="488" t="s">
        <v>94</v>
      </c>
      <c r="I33" s="534" t="s">
        <v>254</v>
      </c>
      <c r="J33" s="538"/>
      <c r="K33" s="542"/>
      <c r="L33" s="554"/>
      <c r="M33" s="560"/>
    </row>
    <row r="34" spans="1:13" ht="20" customHeight="1">
      <c r="A34" s="488" t="s">
        <v>197</v>
      </c>
      <c r="B34" s="498"/>
      <c r="C34" s="508"/>
      <c r="D34" s="516"/>
      <c r="E34" s="522"/>
      <c r="F34" s="508"/>
      <c r="G34" s="522"/>
      <c r="H34" s="488" t="s">
        <v>197</v>
      </c>
      <c r="I34" s="534" t="s">
        <v>146</v>
      </c>
      <c r="J34" s="538"/>
      <c r="K34" s="542"/>
      <c r="L34" s="554"/>
      <c r="M34" s="560"/>
    </row>
    <row r="35" spans="1:13" ht="15.75" customHeight="1">
      <c r="A35" s="488" t="s">
        <v>198</v>
      </c>
      <c r="B35" s="498"/>
      <c r="C35" s="508"/>
      <c r="D35" s="515"/>
      <c r="E35" s="522"/>
      <c r="F35" s="509"/>
      <c r="G35" s="523"/>
      <c r="H35" s="488" t="s">
        <v>198</v>
      </c>
      <c r="I35" s="534" t="s">
        <v>158</v>
      </c>
      <c r="J35" s="539"/>
      <c r="K35" s="543"/>
      <c r="L35" s="552"/>
      <c r="M35" s="561"/>
    </row>
    <row r="36" spans="1:13" ht="38.25" customHeight="1">
      <c r="A36" s="488" t="s">
        <v>199</v>
      </c>
      <c r="B36" s="498"/>
      <c r="C36" s="508"/>
      <c r="D36" s="516"/>
      <c r="E36" s="522"/>
      <c r="F36" s="524" t="s">
        <v>42</v>
      </c>
      <c r="G36" s="529"/>
      <c r="H36" s="488" t="s">
        <v>199</v>
      </c>
      <c r="I36" s="524" t="s">
        <v>42</v>
      </c>
      <c r="J36" s="529"/>
      <c r="K36" s="541" t="s">
        <v>270</v>
      </c>
      <c r="L36" s="550"/>
      <c r="M36" s="559"/>
    </row>
    <row r="37" spans="1:13" ht="15.75" customHeight="1">
      <c r="A37" s="488" t="s">
        <v>200</v>
      </c>
      <c r="B37" s="498"/>
      <c r="C37" s="508"/>
      <c r="D37" s="515"/>
      <c r="E37" s="522"/>
      <c r="F37" s="507" t="s">
        <v>194</v>
      </c>
      <c r="G37" s="521"/>
      <c r="H37" s="488" t="s">
        <v>200</v>
      </c>
      <c r="I37" s="524" t="s">
        <v>255</v>
      </c>
      <c r="J37" s="529"/>
      <c r="K37" s="545" t="s">
        <v>271</v>
      </c>
      <c r="L37" s="545"/>
      <c r="M37" s="545"/>
    </row>
    <row r="38" spans="1:13" ht="15.75" customHeight="1">
      <c r="A38" s="488" t="s">
        <v>202</v>
      </c>
      <c r="B38" s="498"/>
      <c r="C38" s="508"/>
      <c r="D38" s="515"/>
      <c r="E38" s="522"/>
      <c r="F38" s="508"/>
      <c r="G38" s="522"/>
      <c r="H38" s="488" t="s">
        <v>202</v>
      </c>
      <c r="I38" s="524" t="s">
        <v>19</v>
      </c>
      <c r="J38" s="529"/>
      <c r="K38" s="545"/>
      <c r="L38" s="545"/>
      <c r="M38" s="545"/>
    </row>
    <row r="39" spans="1:13" ht="15.75" customHeight="1">
      <c r="A39" s="488" t="s">
        <v>7</v>
      </c>
      <c r="B39" s="498"/>
      <c r="C39" s="508"/>
      <c r="D39" s="515"/>
      <c r="E39" s="522"/>
      <c r="F39" s="508"/>
      <c r="G39" s="522"/>
      <c r="H39" s="488" t="s">
        <v>7</v>
      </c>
      <c r="I39" s="524" t="s">
        <v>257</v>
      </c>
      <c r="J39" s="529"/>
      <c r="K39" s="545"/>
      <c r="L39" s="545"/>
      <c r="M39" s="545"/>
    </row>
    <row r="40" spans="1:13" ht="15.75" customHeight="1">
      <c r="A40" s="488" t="s">
        <v>137</v>
      </c>
      <c r="B40" s="498"/>
      <c r="C40" s="508"/>
      <c r="D40" s="515"/>
      <c r="E40" s="522"/>
      <c r="F40" s="509"/>
      <c r="G40" s="523"/>
      <c r="H40" s="488" t="s">
        <v>137</v>
      </c>
      <c r="I40" s="524" t="s">
        <v>85</v>
      </c>
      <c r="J40" s="529"/>
      <c r="K40" s="545"/>
      <c r="L40" s="545"/>
      <c r="M40" s="545"/>
    </row>
    <row r="41" spans="1:13" ht="15.75" customHeight="1">
      <c r="A41" s="488" t="s">
        <v>204</v>
      </c>
      <c r="B41" s="498"/>
      <c r="C41" s="508"/>
      <c r="D41" s="515"/>
      <c r="E41" s="522"/>
      <c r="F41" s="507" t="s">
        <v>235</v>
      </c>
      <c r="G41" s="521"/>
      <c r="H41" s="488" t="s">
        <v>204</v>
      </c>
      <c r="I41" s="524" t="s">
        <v>258</v>
      </c>
      <c r="J41" s="529"/>
      <c r="K41" s="542" t="s">
        <v>233</v>
      </c>
      <c r="L41" s="551"/>
      <c r="M41" s="560"/>
    </row>
    <row r="42" spans="1:13" ht="15.75" customHeight="1">
      <c r="A42" s="488" t="s">
        <v>205</v>
      </c>
      <c r="B42" s="498"/>
      <c r="C42" s="508"/>
      <c r="D42" s="515"/>
      <c r="E42" s="522"/>
      <c r="F42" s="508"/>
      <c r="G42" s="522"/>
      <c r="H42" s="488" t="s">
        <v>205</v>
      </c>
      <c r="I42" s="524" t="s">
        <v>259</v>
      </c>
      <c r="J42" s="529"/>
      <c r="K42" s="542"/>
      <c r="L42" s="551"/>
      <c r="M42" s="560"/>
    </row>
    <row r="43" spans="1:13" ht="15.75" customHeight="1">
      <c r="A43" s="488" t="s">
        <v>206</v>
      </c>
      <c r="B43" s="498"/>
      <c r="C43" s="508"/>
      <c r="D43" s="515"/>
      <c r="E43" s="522"/>
      <c r="F43" s="508"/>
      <c r="G43" s="522"/>
      <c r="H43" s="488" t="s">
        <v>206</v>
      </c>
      <c r="I43" s="524" t="s">
        <v>256</v>
      </c>
      <c r="J43" s="529"/>
      <c r="K43" s="542"/>
      <c r="L43" s="551"/>
      <c r="M43" s="560"/>
    </row>
    <row r="44" spans="1:13" ht="15.75" customHeight="1">
      <c r="A44" s="488" t="s">
        <v>207</v>
      </c>
      <c r="B44" s="498"/>
      <c r="C44" s="508"/>
      <c r="D44" s="515"/>
      <c r="E44" s="522"/>
      <c r="F44" s="508"/>
      <c r="G44" s="522"/>
      <c r="H44" s="488" t="s">
        <v>207</v>
      </c>
      <c r="I44" s="524" t="s">
        <v>260</v>
      </c>
      <c r="J44" s="529"/>
      <c r="K44" s="542"/>
      <c r="L44" s="551"/>
      <c r="M44" s="560"/>
    </row>
    <row r="45" spans="1:13" ht="15.75" customHeight="1">
      <c r="A45" s="488" t="s">
        <v>208</v>
      </c>
      <c r="B45" s="498"/>
      <c r="C45" s="508"/>
      <c r="D45" s="515"/>
      <c r="E45" s="522"/>
      <c r="F45" s="508"/>
      <c r="G45" s="522"/>
      <c r="H45" s="488" t="s">
        <v>208</v>
      </c>
      <c r="I45" s="524" t="s">
        <v>14</v>
      </c>
      <c r="J45" s="529"/>
      <c r="K45" s="542"/>
      <c r="L45" s="551"/>
      <c r="M45" s="560"/>
    </row>
    <row r="46" spans="1:13" ht="15.75" customHeight="1">
      <c r="A46" s="488" t="s">
        <v>209</v>
      </c>
      <c r="B46" s="498"/>
      <c r="C46" s="508"/>
      <c r="D46" s="515"/>
      <c r="E46" s="522"/>
      <c r="F46" s="508"/>
      <c r="G46" s="522"/>
      <c r="H46" s="488" t="s">
        <v>209</v>
      </c>
      <c r="I46" s="524" t="s">
        <v>173</v>
      </c>
      <c r="J46" s="529"/>
      <c r="K46" s="542"/>
      <c r="L46" s="551"/>
      <c r="M46" s="560"/>
    </row>
    <row r="47" spans="1:13" ht="15.75" customHeight="1">
      <c r="A47" s="488" t="s">
        <v>2</v>
      </c>
      <c r="B47" s="498"/>
      <c r="C47" s="508"/>
      <c r="D47" s="515"/>
      <c r="E47" s="522"/>
      <c r="F47" s="508"/>
      <c r="G47" s="522"/>
      <c r="H47" s="488" t="s">
        <v>2</v>
      </c>
      <c r="I47" s="524" t="s">
        <v>261</v>
      </c>
      <c r="J47" s="529"/>
      <c r="K47" s="542"/>
      <c r="L47" s="551"/>
      <c r="M47" s="560"/>
    </row>
    <row r="48" spans="1:13" ht="15.75" customHeight="1">
      <c r="A48" s="488" t="s">
        <v>211</v>
      </c>
      <c r="B48" s="498"/>
      <c r="C48" s="508"/>
      <c r="D48" s="515"/>
      <c r="E48" s="522"/>
      <c r="F48" s="508"/>
      <c r="G48" s="522"/>
      <c r="H48" s="488" t="s">
        <v>211</v>
      </c>
      <c r="I48" s="524" t="s">
        <v>201</v>
      </c>
      <c r="J48" s="529"/>
      <c r="K48" s="542"/>
      <c r="L48" s="551"/>
      <c r="M48" s="560"/>
    </row>
    <row r="49" spans="1:13" ht="15.75" customHeight="1">
      <c r="A49" s="488" t="s">
        <v>212</v>
      </c>
      <c r="B49" s="498"/>
      <c r="C49" s="508"/>
      <c r="D49" s="516"/>
      <c r="E49" s="522"/>
      <c r="F49" s="508"/>
      <c r="G49" s="522"/>
      <c r="H49" s="488" t="s">
        <v>212</v>
      </c>
      <c r="I49" s="524" t="s">
        <v>262</v>
      </c>
      <c r="J49" s="529"/>
      <c r="K49" s="542"/>
      <c r="L49" s="554"/>
      <c r="M49" s="560"/>
    </row>
    <row r="50" spans="1:13" ht="15.75" customHeight="1">
      <c r="A50" s="488" t="s">
        <v>213</v>
      </c>
      <c r="B50" s="498"/>
      <c r="C50" s="508"/>
      <c r="D50" s="515"/>
      <c r="E50" s="522"/>
      <c r="F50" s="508"/>
      <c r="G50" s="522"/>
      <c r="H50" s="488" t="s">
        <v>213</v>
      </c>
      <c r="I50" s="524" t="s">
        <v>263</v>
      </c>
      <c r="J50" s="529"/>
      <c r="K50" s="542"/>
      <c r="L50" s="551"/>
      <c r="M50" s="560"/>
    </row>
    <row r="51" spans="1:13" ht="15.75" customHeight="1">
      <c r="A51" s="488" t="s">
        <v>214</v>
      </c>
      <c r="B51" s="498"/>
      <c r="C51" s="508"/>
      <c r="D51" s="515"/>
      <c r="E51" s="522"/>
      <c r="F51" s="508"/>
      <c r="G51" s="522"/>
      <c r="H51" s="488" t="s">
        <v>214</v>
      </c>
      <c r="I51" s="524" t="s">
        <v>264</v>
      </c>
      <c r="J51" s="529"/>
      <c r="K51" s="542"/>
      <c r="L51" s="551"/>
      <c r="M51" s="560"/>
    </row>
    <row r="52" spans="1:13" ht="15.75" customHeight="1">
      <c r="A52" s="488" t="s">
        <v>215</v>
      </c>
      <c r="B52" s="498"/>
      <c r="C52" s="508"/>
      <c r="D52" s="515"/>
      <c r="E52" s="522"/>
      <c r="F52" s="508"/>
      <c r="G52" s="522"/>
      <c r="H52" s="488" t="s">
        <v>215</v>
      </c>
      <c r="I52" s="524" t="s">
        <v>128</v>
      </c>
      <c r="J52" s="529"/>
      <c r="K52" s="542"/>
      <c r="L52" s="551"/>
      <c r="M52" s="560"/>
    </row>
    <row r="53" spans="1:13" ht="15.75" customHeight="1">
      <c r="A53" s="488" t="s">
        <v>216</v>
      </c>
      <c r="B53" s="498"/>
      <c r="C53" s="508"/>
      <c r="D53" s="515"/>
      <c r="E53" s="522"/>
      <c r="F53" s="509"/>
      <c r="G53" s="523"/>
      <c r="H53" s="488" t="s">
        <v>216</v>
      </c>
      <c r="I53" s="524" t="s">
        <v>265</v>
      </c>
      <c r="J53" s="529"/>
      <c r="K53" s="543"/>
      <c r="L53" s="552"/>
      <c r="M53" s="561"/>
    </row>
    <row r="54" spans="1:13" ht="53.25" customHeight="1">
      <c r="A54" s="488" t="s">
        <v>217</v>
      </c>
      <c r="B54" s="499"/>
      <c r="C54" s="509"/>
      <c r="D54" s="517"/>
      <c r="E54" s="523"/>
      <c r="F54" s="525" t="s">
        <v>272</v>
      </c>
      <c r="G54" s="506"/>
      <c r="H54" s="488" t="s">
        <v>217</v>
      </c>
      <c r="I54" s="506" t="s">
        <v>157</v>
      </c>
      <c r="J54" s="506"/>
      <c r="K54" s="545" t="s">
        <v>225</v>
      </c>
      <c r="L54" s="545"/>
      <c r="M54" s="545"/>
    </row>
    <row r="55" spans="1:13" ht="20" customHeight="1">
      <c r="A55" s="489"/>
      <c r="B55" s="500" t="s">
        <v>27</v>
      </c>
      <c r="C55" s="507" t="s">
        <v>191</v>
      </c>
      <c r="D55" s="514"/>
      <c r="E55" s="521"/>
      <c r="F55" s="526"/>
      <c r="G55" s="530"/>
      <c r="H55" s="489"/>
      <c r="I55" s="524" t="s">
        <v>266</v>
      </c>
      <c r="J55" s="529"/>
      <c r="K55" s="546" t="s">
        <v>192</v>
      </c>
      <c r="L55" s="555"/>
      <c r="M55" s="563"/>
    </row>
    <row r="56" spans="1:13" ht="20" customHeight="1">
      <c r="A56" s="490"/>
      <c r="B56" s="498"/>
      <c r="C56" s="508"/>
      <c r="D56" s="515"/>
      <c r="E56" s="522"/>
      <c r="F56" s="527"/>
      <c r="G56" s="531"/>
      <c r="H56" s="490"/>
      <c r="I56" s="524" t="s">
        <v>218</v>
      </c>
      <c r="J56" s="529"/>
      <c r="K56" s="547"/>
      <c r="L56" s="556"/>
      <c r="M56" s="564"/>
    </row>
    <row r="57" spans="1:13" ht="18.75" customHeight="1">
      <c r="A57" s="491"/>
      <c r="B57" s="499"/>
      <c r="C57" s="509"/>
      <c r="D57" s="517"/>
      <c r="E57" s="523"/>
      <c r="F57" s="528"/>
      <c r="G57" s="532"/>
      <c r="H57" s="491"/>
      <c r="I57" s="506" t="s">
        <v>34</v>
      </c>
      <c r="J57" s="506"/>
      <c r="K57" s="548"/>
      <c r="L57" s="557"/>
      <c r="M57" s="565"/>
    </row>
    <row r="58" spans="1:13" ht="18.75" customHeight="1">
      <c r="B58" s="501"/>
      <c r="C58" s="510"/>
      <c r="D58" s="510"/>
      <c r="E58" s="510"/>
      <c r="F58" s="510"/>
      <c r="G58" s="510"/>
      <c r="I58" s="535"/>
      <c r="K58" s="510"/>
      <c r="L58" s="510"/>
      <c r="M58" s="510"/>
    </row>
    <row r="59" spans="1:13" s="482" customFormat="1">
      <c r="A59" s="479"/>
      <c r="B59" s="483" t="s">
        <v>76</v>
      </c>
      <c r="H59" s="479"/>
    </row>
    <row r="60" spans="1:13">
      <c r="B60" s="479" t="s">
        <v>178</v>
      </c>
      <c r="C60" s="482" t="s">
        <v>223</v>
      </c>
    </row>
    <row r="61" spans="1:13">
      <c r="B61" s="479" t="s">
        <v>180</v>
      </c>
      <c r="C61" s="482" t="s">
        <v>229</v>
      </c>
    </row>
  </sheetData>
  <sheetProtection password="BC41" sheet="1" objects="1" scenarios="1"/>
  <mergeCells count="85">
    <mergeCell ref="B2:M2"/>
    <mergeCell ref="C8:E8"/>
    <mergeCell ref="F8:G8"/>
    <mergeCell ref="I8:J8"/>
    <mergeCell ref="K8:M8"/>
    <mergeCell ref="I9:J9"/>
    <mergeCell ref="I10:J10"/>
    <mergeCell ref="I11:J11"/>
    <mergeCell ref="C12:E12"/>
    <mergeCell ref="F12:G12"/>
    <mergeCell ref="I12:J12"/>
    <mergeCell ref="K12:M12"/>
    <mergeCell ref="C13:E13"/>
    <mergeCell ref="F13:G13"/>
    <mergeCell ref="I13:J13"/>
    <mergeCell ref="K13:M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F36:G36"/>
    <mergeCell ref="I36:J36"/>
    <mergeCell ref="K36:M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F54:G54"/>
    <mergeCell ref="I54:J54"/>
    <mergeCell ref="K54:M54"/>
    <mergeCell ref="I55:J55"/>
    <mergeCell ref="I56:J56"/>
    <mergeCell ref="I57:J57"/>
    <mergeCell ref="B4:M5"/>
    <mergeCell ref="B9:B11"/>
    <mergeCell ref="C9:E11"/>
    <mergeCell ref="F9:G11"/>
    <mergeCell ref="K9:M11"/>
    <mergeCell ref="F14:G18"/>
    <mergeCell ref="K14:M18"/>
    <mergeCell ref="F19:G23"/>
    <mergeCell ref="K19:M23"/>
    <mergeCell ref="F37:G40"/>
    <mergeCell ref="K37:M40"/>
    <mergeCell ref="B55:B57"/>
    <mergeCell ref="C55:E57"/>
    <mergeCell ref="F55:H57"/>
    <mergeCell ref="K55:M57"/>
    <mergeCell ref="B14:B54"/>
    <mergeCell ref="C14:E54"/>
    <mergeCell ref="F24:G35"/>
    <mergeCell ref="K24:M35"/>
    <mergeCell ref="F41:G53"/>
    <mergeCell ref="K41:M53"/>
  </mergeCells>
  <phoneticPr fontId="27" type="Hiragana"/>
  <pageMargins left="0.7" right="0.7" top="0.75" bottom="0.75" header="0.3" footer="0.3"/>
  <pageSetup paperSize="9" scale="6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 xml:space="preserve">申込書 </vt:lpstr>
      <vt:lpstr>記入方法</vt:lpstr>
      <vt:lpstr>旭川市科学館の観覧料減免対象者について</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kagakukan063</dc:creator>
  <cp:lastModifiedBy>kagakukan076</cp:lastModifiedBy>
  <cp:lastPrinted>2022-02-04T05:43:48Z</cp:lastPrinted>
  <dcterms:created xsi:type="dcterms:W3CDTF">2019-01-12T02:59:45Z</dcterms:created>
  <dcterms:modified xsi:type="dcterms:W3CDTF">2023-03-24T01:16:24Z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2023-03-24T01:16:24Z</vt:filetime>
  </property>
</Properties>
</file>