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ash01\経済観光部\経済交流課\★北の恵み 食べマルシェ★\食べマルシェ２０２５\11_出店関係\040_広報誌・HP\042_HP\"/>
    </mc:Choice>
  </mc:AlternateContent>
  <xr:revisionPtr revIDLastSave="0" documentId="13_ncr:1_{EA04F131-CA58-4224-A93C-B891AA5E23B8}" xr6:coauthVersionLast="47" xr6:coauthVersionMax="47" xr10:uidLastSave="{00000000-0000-0000-0000-000000000000}"/>
  <bookViews>
    <workbookView xWindow="20370" yWindow="-120" windowWidth="19440" windowHeight="14880" xr2:uid="{00000000-000D-0000-FFFF-FFFF00000000}"/>
  </bookViews>
  <sheets>
    <sheet name="出店申込書(表・裏)" sheetId="1" r:id="rId1"/>
    <sheet name="記入例" sheetId="3" r:id="rId2"/>
    <sheet name="事務局使用" sheetId="4" r:id="rId3"/>
  </sheets>
  <definedNames>
    <definedName name="_xlnm.Print_Area" localSheetId="1">記入例!$A$1:$AF$186</definedName>
    <definedName name="_xlnm.Print_Area" localSheetId="0">'出店申込書(表・裏)'!$A$1:$AF$121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3" i="4" l="1"/>
  <c r="AR12" i="4"/>
  <c r="AR11" i="4"/>
  <c r="AR10" i="4"/>
  <c r="AR9" i="4"/>
  <c r="AW13" i="4"/>
  <c r="AV13" i="4"/>
  <c r="AU13" i="4"/>
  <c r="AT13" i="4"/>
  <c r="AW12" i="4"/>
  <c r="AV12" i="4"/>
  <c r="AU12" i="4"/>
  <c r="AT12" i="4"/>
  <c r="AW11" i="4"/>
  <c r="AV11" i="4"/>
  <c r="AU11" i="4"/>
  <c r="AT11" i="4"/>
  <c r="AW10" i="4"/>
  <c r="AV10" i="4"/>
  <c r="AU10" i="4"/>
  <c r="AT10" i="4"/>
  <c r="AW9" i="4"/>
  <c r="AV9" i="4"/>
  <c r="AU9" i="4"/>
  <c r="AT9" i="4"/>
  <c r="AW8" i="4"/>
  <c r="AV8" i="4"/>
  <c r="AU8" i="4"/>
  <c r="AT8" i="4"/>
  <c r="AR8" i="4"/>
  <c r="AR7" i="4"/>
  <c r="AR6" i="4"/>
  <c r="AR5" i="4"/>
  <c r="AR4" i="4"/>
  <c r="AR3" i="4"/>
  <c r="AW7" i="4"/>
  <c r="AV7" i="4"/>
  <c r="AU7" i="4"/>
  <c r="AT7" i="4"/>
  <c r="AW6" i="4"/>
  <c r="AV6" i="4"/>
  <c r="AU6" i="4"/>
  <c r="AT6" i="4"/>
  <c r="AW5" i="4"/>
  <c r="AV5" i="4"/>
  <c r="AU5" i="4"/>
  <c r="AT5" i="4"/>
  <c r="AW4" i="4"/>
  <c r="AV4" i="4"/>
  <c r="AU4" i="4"/>
  <c r="AT4" i="4"/>
  <c r="AW3" i="4"/>
  <c r="AV3" i="4"/>
  <c r="AU3" i="4"/>
  <c r="AT3" i="4"/>
  <c r="AW2" i="4"/>
  <c r="AV2" i="4"/>
  <c r="AU2" i="4"/>
  <c r="AT2" i="4"/>
  <c r="AR2" i="4"/>
  <c r="AF2" i="4"/>
  <c r="AE2" i="4"/>
  <c r="G2" i="4"/>
  <c r="AO2" i="4"/>
  <c r="AN2" i="4"/>
  <c r="AM2" i="4" a="1"/>
  <c r="AM2" i="4" s="1"/>
  <c r="AL2" i="4"/>
  <c r="AK2" i="4"/>
  <c r="AJ2" i="4"/>
  <c r="AI2" i="4"/>
  <c r="AH2" i="4"/>
  <c r="AG2" i="4"/>
  <c r="AD2" i="4"/>
  <c r="AC2" i="4"/>
  <c r="AB2" i="4"/>
  <c r="E2" i="4"/>
  <c r="AA2" i="4" l="1"/>
  <c r="Z2" i="4"/>
  <c r="V2" i="4"/>
  <c r="U2" i="4"/>
  <c r="T2" i="4"/>
  <c r="S2" i="4"/>
  <c r="R2" i="4"/>
  <c r="Q2" i="4"/>
  <c r="A2" i="4"/>
  <c r="F2" i="4"/>
  <c r="D2" i="4"/>
  <c r="C2" i="4"/>
  <c r="B2" i="4"/>
  <c r="F7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15" authorId="0" shapeId="0" xr:uid="{A6FAC624-4394-47C0-9230-80CBE9BB3E9A}">
      <text>
        <r>
          <rPr>
            <sz val="9"/>
            <color indexed="81"/>
            <rFont val="MS P ゴシック"/>
            <family val="3"/>
            <charset val="128"/>
          </rPr>
          <t>7桁の数字で入力
（自動変換）</t>
        </r>
      </text>
    </comment>
    <comment ref="N26" authorId="0" shapeId="0" xr:uid="{20B2BC1D-12BD-4300-87A5-9333E7885EBD}">
      <text>
        <r>
          <rPr>
            <sz val="9"/>
            <color indexed="81"/>
            <rFont val="MS P ゴシック"/>
            <family val="3"/>
            <charset val="128"/>
          </rPr>
          <t>7桁の数字で入力
（自動変換）</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<sst xmlns="http://schemas.openxmlformats.org/spreadsheetml/2006/main" count="256" uniqueCount="142">
  <si>
    <t>事務局使用欄</t>
    <rPh sb="0" eb="3">
      <t>ジムキョク</t>
    </rPh>
    <rPh sb="3" eb="5">
      <t>シヨウ</t>
    </rPh>
    <rPh sb="5" eb="6">
      <t>ラン</t>
    </rPh>
    <phoneticPr fontId="1"/>
  </si>
  <si>
    <t>ソフトドリンク</t>
  </si>
  <si>
    <t>No.</t>
  </si>
  <si>
    <t>炭火</t>
    <rPh sb="0" eb="2">
      <t>スミビ</t>
    </rPh>
    <phoneticPr fontId="1"/>
  </si>
  <si>
    <t>小間</t>
    <rPh sb="0" eb="2">
      <t>コマ</t>
    </rPh>
    <phoneticPr fontId="1"/>
  </si>
  <si>
    <t>令和</t>
    <rPh sb="0" eb="2">
      <t>レイワ</t>
    </rPh>
    <phoneticPr fontId="1"/>
  </si>
  <si>
    <t>●出店者情報</t>
    <rPh sb="1" eb="4">
      <t>シュッテンシャ</t>
    </rPh>
    <rPh sb="4" eb="6">
      <t>ジョウホウ</t>
    </rPh>
    <phoneticPr fontId="1"/>
  </si>
  <si>
    <t>年</t>
    <rPh sb="0" eb="1">
      <t>ネン</t>
    </rPh>
    <phoneticPr fontId="1"/>
  </si>
  <si>
    <t>仕入先名・所在地</t>
    <rPh sb="0" eb="2">
      <t>シイ</t>
    </rPh>
    <rPh sb="2" eb="3">
      <t>サキ</t>
    </rPh>
    <rPh sb="3" eb="4">
      <t>メイ</t>
    </rPh>
    <rPh sb="5" eb="8">
      <t>ショザイチ</t>
    </rPh>
    <phoneticPr fontId="1"/>
  </si>
  <si>
    <t>月</t>
    <rPh sb="0" eb="1">
      <t>ガツ</t>
    </rPh>
    <phoneticPr fontId="1"/>
  </si>
  <si>
    <t>事業者名</t>
    <rPh sb="0" eb="4">
      <t>じぎょうしゃめい</t>
    </rPh>
    <phoneticPr fontId="18" type="Hiragana"/>
  </si>
  <si>
    <t>書類送付先
住所</t>
    <rPh sb="0" eb="2">
      <t>しょるい</t>
    </rPh>
    <rPh sb="2" eb="5">
      <t>そうふさき</t>
    </rPh>
    <rPh sb="6" eb="8">
      <t>じゅうしょ</t>
    </rPh>
    <phoneticPr fontId="18" type="Hiragana"/>
  </si>
  <si>
    <t>連絡先</t>
    <rPh sb="0" eb="3">
      <t>れんらくさき</t>
    </rPh>
    <phoneticPr fontId="18" type="Hiragana"/>
  </si>
  <si>
    <t>●意見・質問等</t>
    <rPh sb="1" eb="3">
      <t>イケン</t>
    </rPh>
    <rPh sb="4" eb="6">
      <t>シツモン</t>
    </rPh>
    <rPh sb="6" eb="7">
      <t>トウ</t>
    </rPh>
    <phoneticPr fontId="1"/>
  </si>
  <si>
    <t>加熱をしない</t>
  </si>
  <si>
    <t>日</t>
    <rPh sb="0" eb="1">
      <t>ニチ</t>
    </rPh>
    <phoneticPr fontId="1"/>
  </si>
  <si>
    <t>申請者の情報</t>
    <rPh sb="0" eb="3">
      <t>しんせいしゃ</t>
    </rPh>
    <rPh sb="4" eb="6">
      <t>じょうほう</t>
    </rPh>
    <phoneticPr fontId="18" type="Hiragana"/>
  </si>
  <si>
    <t>円</t>
    <rPh sb="0" eb="1">
      <t>エン</t>
    </rPh>
    <phoneticPr fontId="1"/>
  </si>
  <si>
    <t>）</t>
  </si>
  <si>
    <t>事業者名</t>
    <rPh sb="0" eb="3">
      <t>ジギョウシャ</t>
    </rPh>
    <rPh sb="3" eb="4">
      <t>メイ</t>
    </rPh>
    <phoneticPr fontId="1"/>
  </si>
  <si>
    <t>代表者
職氏名</t>
    <rPh sb="4" eb="5">
      <t>ショク</t>
    </rPh>
    <rPh sb="5" eb="7">
      <t>シメイ</t>
    </rPh>
    <phoneticPr fontId="1"/>
  </si>
  <si>
    <t>役職</t>
    <rPh sb="0" eb="2">
      <t>ヤクショク</t>
    </rPh>
    <phoneticPr fontId="1"/>
  </si>
  <si>
    <t>氏名</t>
    <rPh sb="0" eb="2">
      <t>シメイ</t>
    </rPh>
    <phoneticPr fontId="1"/>
  </si>
  <si>
    <t>フリガナ</t>
  </si>
  <si>
    <t>加盟団体等</t>
    <rPh sb="0" eb="2">
      <t>カメイ</t>
    </rPh>
    <rPh sb="2" eb="4">
      <t>ダンタイ</t>
    </rPh>
    <rPh sb="4" eb="5">
      <t>トウ</t>
    </rPh>
    <phoneticPr fontId="1"/>
  </si>
  <si>
    <t>出店名称</t>
  </si>
  <si>
    <t>所在地</t>
    <rPh sb="0" eb="3">
      <t>しょざいち</t>
    </rPh>
    <phoneticPr fontId="18" type="Hiragana"/>
  </si>
  <si>
    <t>所属部署
役職　氏名</t>
    <rPh sb="0" eb="2">
      <t>ショゾク</t>
    </rPh>
    <rPh sb="2" eb="4">
      <t>ブショ</t>
    </rPh>
    <rPh sb="5" eb="7">
      <t>ヤクショク</t>
    </rPh>
    <rPh sb="8" eb="10">
      <t>シメイ</t>
    </rPh>
    <phoneticPr fontId="1"/>
  </si>
  <si>
    <t>〒</t>
  </si>
  <si>
    <t>※いずれもチェックがない場合は出店できません。</t>
    <rPh sb="12" eb="14">
      <t>バアイ</t>
    </rPh>
    <rPh sb="15" eb="17">
      <t>シュッテン</t>
    </rPh>
    <phoneticPr fontId="1"/>
  </si>
  <si>
    <t>電話</t>
    <rPh sb="0" eb="2">
      <t>でんわ</t>
    </rPh>
    <phoneticPr fontId="18" type="Hiragana"/>
  </si>
  <si>
    <t>過去の
出店状況</t>
    <rPh sb="0" eb="2">
      <t>かこ</t>
    </rPh>
    <rPh sb="4" eb="6">
      <t>しゅってん</t>
    </rPh>
    <rPh sb="6" eb="8">
      <t>じょうきょう</t>
    </rPh>
    <phoneticPr fontId="18" type="Hiragana"/>
  </si>
  <si>
    <t>□</t>
  </si>
  <si>
    <t>食べマルシェに出店した年に
チェックしてください</t>
    <rPh sb="0" eb="1">
      <t>タ</t>
    </rPh>
    <rPh sb="7" eb="9">
      <t>シュッテン</t>
    </rPh>
    <rPh sb="11" eb="12">
      <t>トシ</t>
    </rPh>
    <phoneticPr fontId="1"/>
  </si>
  <si>
    <t>決定場所</t>
    <rPh sb="0" eb="2">
      <t>ケッテイ</t>
    </rPh>
    <rPh sb="2" eb="4">
      <t>バショ</t>
    </rPh>
    <phoneticPr fontId="1"/>
  </si>
  <si>
    <t>初出店</t>
    <rPh sb="0" eb="3">
      <t>ハツシュッテン</t>
    </rPh>
    <phoneticPr fontId="1"/>
  </si>
  <si>
    <t>●出店希望形式・希望小間数</t>
    <rPh sb="1" eb="3">
      <t>シュッテン</t>
    </rPh>
    <rPh sb="3" eb="5">
      <t>キボウ</t>
    </rPh>
    <rPh sb="5" eb="7">
      <t>ケイシキ</t>
    </rPh>
    <rPh sb="8" eb="10">
      <t>キボウ</t>
    </rPh>
    <rPh sb="10" eb="13">
      <t>コマスウ</t>
    </rPh>
    <phoneticPr fontId="1"/>
  </si>
  <si>
    <t>決定小間数</t>
    <rPh sb="0" eb="2">
      <t>ケッテイ</t>
    </rPh>
    <rPh sb="2" eb="5">
      <t>コマスウ</t>
    </rPh>
    <phoneticPr fontId="1"/>
  </si>
  <si>
    <t>申請担当者</t>
    <rPh sb="0" eb="2">
      <t>シンセイ</t>
    </rPh>
    <rPh sb="2" eb="5">
      <t>タントウシャ</t>
    </rPh>
    <phoneticPr fontId="1"/>
  </si>
  <si>
    <t>申請者所在地と異なる
場合は記入してください</t>
    <rPh sb="0" eb="2">
      <t>シンセイ</t>
    </rPh>
    <rPh sb="2" eb="3">
      <t>シャ</t>
    </rPh>
    <rPh sb="3" eb="6">
      <t>ショザイチ</t>
    </rPh>
    <rPh sb="7" eb="8">
      <t>コト</t>
    </rPh>
    <rPh sb="11" eb="13">
      <t>バアイ</t>
    </rPh>
    <rPh sb="14" eb="16">
      <t>キニュウ</t>
    </rPh>
    <phoneticPr fontId="1"/>
  </si>
  <si>
    <t>電話
（日中繋がる連絡先）</t>
    <rPh sb="0" eb="2">
      <t>でんわ</t>
    </rPh>
    <rPh sb="4" eb="6">
      <t>にっちゅう</t>
    </rPh>
    <rPh sb="6" eb="7">
      <t>つな</t>
    </rPh>
    <rPh sb="9" eb="12">
      <t>れんらくさき</t>
    </rPh>
    <phoneticPr fontId="18" type="Hiragana"/>
  </si>
  <si>
    <t>FAX</t>
  </si>
  <si>
    <t>Email</t>
  </si>
  <si>
    <t>あり　（</t>
  </si>
  <si>
    <t>ゾーニング</t>
  </si>
  <si>
    <t>出店希望形式</t>
    <rPh sb="0" eb="2">
      <t>しゅってん</t>
    </rPh>
    <rPh sb="2" eb="4">
      <t>きぼう</t>
    </rPh>
    <rPh sb="4" eb="6">
      <t>けいしき</t>
    </rPh>
    <phoneticPr fontId="18" type="Hiragana"/>
  </si>
  <si>
    <t>調理・物販用テント（駅前広場・買物公園）</t>
    <rPh sb="0" eb="2">
      <t>チョウリ</t>
    </rPh>
    <rPh sb="3" eb="5">
      <t>ブッパン</t>
    </rPh>
    <rPh sb="5" eb="6">
      <t>ヨウ</t>
    </rPh>
    <rPh sb="10" eb="12">
      <t>エキマエ</t>
    </rPh>
    <rPh sb="12" eb="14">
      <t>ヒロバ</t>
    </rPh>
    <rPh sb="15" eb="19">
      <t>カイモノコウエン</t>
    </rPh>
    <phoneticPr fontId="1"/>
  </si>
  <si>
    <t>希望
小間数</t>
    <rPh sb="0" eb="2">
      <t>キボウ</t>
    </rPh>
    <rPh sb="3" eb="6">
      <t>コマスウ</t>
    </rPh>
    <phoneticPr fontId="1"/>
  </si>
  <si>
    <t>出店名称</t>
    <rPh sb="0" eb="2">
      <t>シュッテン</t>
    </rPh>
    <rPh sb="2" eb="4">
      <t>メイショウ</t>
    </rPh>
    <phoneticPr fontId="1"/>
  </si>
  <si>
    <t>提出先</t>
    <rPh sb="0" eb="3">
      <t>テイシュツサキ</t>
    </rPh>
    <phoneticPr fontId="1"/>
  </si>
  <si>
    <t>※裏面に続きます</t>
    <rPh sb="1" eb="3">
      <t>うらめん</t>
    </rPh>
    <rPh sb="4" eb="5">
      <t>つづ</t>
    </rPh>
    <phoneticPr fontId="18" type="Hiragana"/>
  </si>
  <si>
    <t>事務局使用欄
※記載不要</t>
    <rPh sb="0" eb="3">
      <t>じむきょく</t>
    </rPh>
    <rPh sb="3" eb="5">
      <t>しよう</t>
    </rPh>
    <rPh sb="5" eb="6">
      <t>らん</t>
    </rPh>
    <rPh sb="8" eb="10">
      <t>きさい</t>
    </rPh>
    <rPh sb="10" eb="12">
      <t>ふよう</t>
    </rPh>
    <phoneticPr fontId="18" type="Hiragana"/>
  </si>
  <si>
    <t>なし</t>
  </si>
  <si>
    <t>●出店内容等</t>
    <rPh sb="1" eb="3">
      <t>シュッテン</t>
    </rPh>
    <rPh sb="3" eb="5">
      <t>ナイヨウ</t>
    </rPh>
    <rPh sb="5" eb="6">
      <t>トウ</t>
    </rPh>
    <phoneticPr fontId="1"/>
  </si>
  <si>
    <t>メイン</t>
  </si>
  <si>
    <t>ガス</t>
  </si>
  <si>
    <t>包装</t>
    <rPh sb="0" eb="2">
      <t>ホウソウ</t>
    </rPh>
    <phoneticPr fontId="1"/>
  </si>
  <si>
    <t>　※調理は3品目以内となります（調理工程が同一の食品は同一品目として差し支えありません。）。</t>
    <rPh sb="2" eb="4">
      <t>チョウリ</t>
    </rPh>
    <rPh sb="6" eb="8">
      <t>ヒンモク</t>
    </rPh>
    <rPh sb="8" eb="10">
      <t>イナイ</t>
    </rPh>
    <rPh sb="16" eb="18">
      <t>チョウリ</t>
    </rPh>
    <rPh sb="18" eb="20">
      <t>コウテイ</t>
    </rPh>
    <rPh sb="21" eb="23">
      <t>ドウイツ</t>
    </rPh>
    <rPh sb="24" eb="26">
      <t>ショクヒン</t>
    </rPh>
    <rPh sb="27" eb="29">
      <t>ドウイツ</t>
    </rPh>
    <rPh sb="29" eb="31">
      <t>ヒンモク</t>
    </rPh>
    <rPh sb="34" eb="35">
      <t>サ</t>
    </rPh>
    <rPh sb="36" eb="37">
      <t>ツカ</t>
    </rPh>
    <phoneticPr fontId="1"/>
  </si>
  <si>
    <t>その他（</t>
    <rPh sb="2" eb="3">
      <t>タ</t>
    </rPh>
    <phoneticPr fontId="1"/>
  </si>
  <si>
    <t>HP URL</t>
  </si>
  <si>
    <t>申込日</t>
    <rPh sb="0" eb="3">
      <t>モウシコミビ</t>
    </rPh>
    <phoneticPr fontId="1"/>
  </si>
  <si>
    <t>○調理（イベントテント内で調理するもの）</t>
    <rPh sb="1" eb="3">
      <t>ちょうり</t>
    </rPh>
    <rPh sb="11" eb="12">
      <t>ない</t>
    </rPh>
    <rPh sb="13" eb="15">
      <t>ちょうり</t>
    </rPh>
    <phoneticPr fontId="18" type="Hiragana"/>
  </si>
  <si>
    <t>○物販（イベントテント内で調理しないもの）</t>
    <rPh sb="1" eb="3">
      <t>ぶっぱん</t>
    </rPh>
    <rPh sb="11" eb="12">
      <t>ない</t>
    </rPh>
    <rPh sb="13" eb="15">
      <t>ちょうり</t>
    </rPh>
    <phoneticPr fontId="18" type="Hiragana"/>
  </si>
  <si>
    <r>
      <t>販売価格</t>
    </r>
    <r>
      <rPr>
        <sz val="11"/>
        <rFont val="HG丸ｺﾞｼｯｸM-PRO"/>
        <family val="3"/>
        <charset val="128"/>
      </rPr>
      <t xml:space="preserve">
</t>
    </r>
    <r>
      <rPr>
        <sz val="8"/>
        <rFont val="HG丸ｺﾞｼｯｸM-PRO"/>
        <family val="3"/>
        <charset val="128"/>
      </rPr>
      <t>（税込み）</t>
    </r>
    <rPh sb="0" eb="2">
      <t>ハンバイ</t>
    </rPh>
    <rPh sb="2" eb="4">
      <t>カカク</t>
    </rPh>
    <rPh sb="6" eb="8">
      <t>ゼイコ</t>
    </rPh>
    <phoneticPr fontId="1"/>
  </si>
  <si>
    <t>－</t>
  </si>
  <si>
    <r>
      <t>※</t>
    </r>
    <r>
      <rPr>
        <sz val="10"/>
        <rFont val="HG丸ｺﾞｼｯｸM-PRO"/>
        <family val="3"/>
        <charset val="128"/>
      </rPr>
      <t>品名</t>
    </r>
    <rPh sb="1" eb="3">
      <t>ヒンメイ</t>
    </rPh>
    <phoneticPr fontId="1"/>
  </si>
  <si>
    <r>
      <t>※</t>
    </r>
    <r>
      <rPr>
        <sz val="10"/>
        <rFont val="HG丸ｺﾞｼｯｸM-PRO"/>
        <family val="3"/>
        <charset val="128"/>
      </rPr>
      <t>商品の概要・特徴・アピールポイント</t>
    </r>
    <rPh sb="1" eb="3">
      <t>ショウヒン</t>
    </rPh>
    <rPh sb="4" eb="6">
      <t>ガイヨウ</t>
    </rPh>
    <rPh sb="7" eb="9">
      <t>トクチョウ</t>
    </rPh>
    <phoneticPr fontId="1"/>
  </si>
  <si>
    <r>
      <t>※</t>
    </r>
    <r>
      <rPr>
        <sz val="10"/>
        <rFont val="HG丸ｺﾞｼｯｸM-PRO"/>
        <family val="3"/>
        <charset val="128"/>
      </rPr>
      <t>主な原材料とその原産地</t>
    </r>
    <rPh sb="1" eb="2">
      <t>オモ</t>
    </rPh>
    <rPh sb="3" eb="6">
      <t>ゲンザイリョウ</t>
    </rPh>
    <rPh sb="9" eb="12">
      <t>ゲンサンチ</t>
    </rPh>
    <phoneticPr fontId="1"/>
  </si>
  <si>
    <t>北の恵み
オリジナルパスタ</t>
  </si>
  <si>
    <r>
      <t>電気　</t>
    </r>
    <r>
      <rPr>
        <sz val="11"/>
        <rFont val="HG丸ｺﾞｼｯｸM-PRO"/>
        <family val="3"/>
        <charset val="128"/>
      </rPr>
      <t>（ 使用する電気器具：</t>
    </r>
    <rPh sb="0" eb="2">
      <t>デンキ</t>
    </rPh>
    <rPh sb="5" eb="7">
      <t>シヨウ</t>
    </rPh>
    <rPh sb="9" eb="11">
      <t>デンキ</t>
    </rPh>
    <rPh sb="11" eb="13">
      <t>キグ</t>
    </rPh>
    <phoneticPr fontId="1"/>
  </si>
  <si>
    <t>△△△</t>
  </si>
  <si>
    <t>北の恵み串ミニ</t>
    <rPh sb="0" eb="1">
      <t>きた</t>
    </rPh>
    <rPh sb="2" eb="3">
      <t>めぐ</t>
    </rPh>
    <rPh sb="4" eb="5">
      <t>くし</t>
    </rPh>
    <phoneticPr fontId="18" type="Hiragana"/>
  </si>
  <si>
    <t>生ビール</t>
    <rPh sb="0" eb="1">
      <t>なま</t>
    </rPh>
    <phoneticPr fontId="18" type="Hiragana"/>
  </si>
  <si>
    <t>○○商店（旭川市）</t>
    <rPh sb="2" eb="4">
      <t>しょうてん</t>
    </rPh>
    <rPh sb="5" eb="8">
      <t>あさひかわし</t>
    </rPh>
    <phoneticPr fontId="18" type="Hiragana"/>
  </si>
  <si>
    <t>２００</t>
  </si>
  <si>
    <t>北国の幸を使った串料理。特製ソースでうま味たっぷりの一品をお試しサイズで提供。</t>
    <rPh sb="30" eb="31">
      <t>ため</t>
    </rPh>
    <rPh sb="36" eb="38">
      <t>ていきょう</t>
    </rPh>
    <phoneticPr fontId="18" type="Hiragana"/>
  </si>
  <si>
    <t>　メインとなる出品物を調理又は、物販で１つ定めた上で予定している全ての料理・物販品について記入してください（欄が不足する場合はコピーしてお使いください）。</t>
    <rPh sb="7" eb="10">
      <t>シュッピンブツ</t>
    </rPh>
    <rPh sb="11" eb="13">
      <t>チョウリ</t>
    </rPh>
    <rPh sb="13" eb="14">
      <t>マタ</t>
    </rPh>
    <rPh sb="16" eb="18">
      <t>ブッパン</t>
    </rPh>
    <rPh sb="21" eb="22">
      <t>サダ</t>
    </rPh>
    <rPh sb="24" eb="25">
      <t>ウエ</t>
    </rPh>
    <phoneticPr fontId="1"/>
  </si>
  <si>
    <t>××農園（旭川市）、■■牧場（旭川市）、○○農場（○○町）</t>
  </si>
  <si>
    <t>出店規程及び誓約事項に同意の上、次のとおり出店を申し込みます。</t>
    <rPh sb="0" eb="2">
      <t>シュッテン</t>
    </rPh>
    <rPh sb="2" eb="4">
      <t>キテイ</t>
    </rPh>
    <rPh sb="4" eb="5">
      <t>オヨ</t>
    </rPh>
    <rPh sb="6" eb="8">
      <t>セイヤク</t>
    </rPh>
    <rPh sb="8" eb="10">
      <t>ジコウ</t>
    </rPh>
    <rPh sb="11" eb="13">
      <t>ドウイ</t>
    </rPh>
    <rPh sb="14" eb="15">
      <t>ウエ</t>
    </rPh>
    <rPh sb="16" eb="17">
      <t>ツギ</t>
    </rPh>
    <rPh sb="21" eb="23">
      <t>シュッテン</t>
    </rPh>
    <rPh sb="24" eb="25">
      <t>モウ</t>
    </rPh>
    <rPh sb="26" eb="27">
      <t>コ</t>
    </rPh>
    <phoneticPr fontId="1"/>
  </si>
  <si>
    <t>※2020はオンライン開催、2021は中止</t>
    <rPh sb="11" eb="13">
      <t>カイサイ</t>
    </rPh>
    <rPh sb="19" eb="21">
      <t>チュウシ</t>
    </rPh>
    <phoneticPr fontId="1"/>
  </si>
  <si>
    <t>※今後、出店に係る書類等は申請担当者（書類送付先）に送付します。</t>
    <rPh sb="1" eb="3">
      <t>コンゴ</t>
    </rPh>
    <rPh sb="4" eb="6">
      <t>シュッテン</t>
    </rPh>
    <rPh sb="7" eb="8">
      <t>カカ</t>
    </rPh>
    <rPh sb="9" eb="11">
      <t>ショルイ</t>
    </rPh>
    <rPh sb="11" eb="12">
      <t>トウ</t>
    </rPh>
    <rPh sb="13" eb="15">
      <t>シンセイ</t>
    </rPh>
    <rPh sb="15" eb="18">
      <t>タントウシャ</t>
    </rPh>
    <rPh sb="19" eb="21">
      <t>ショルイ</t>
    </rPh>
    <rPh sb="21" eb="24">
      <t>ソウフサキ</t>
    </rPh>
    <rPh sb="26" eb="28">
      <t>ソウフ</t>
    </rPh>
    <phoneticPr fontId="1"/>
  </si>
  <si>
    <t>※出店場所、出店形式及び小間数については、ゾーニング等の都合上、ご希望に添えない場合がありますのであらかじめご了承ください。</t>
    <rPh sb="1" eb="3">
      <t>シュッテン</t>
    </rPh>
    <rPh sb="3" eb="5">
      <t>バショ</t>
    </rPh>
    <rPh sb="6" eb="8">
      <t>シュッテン</t>
    </rPh>
    <rPh sb="8" eb="10">
      <t>ケイシキ</t>
    </rPh>
    <rPh sb="10" eb="11">
      <t>オヨ</t>
    </rPh>
    <rPh sb="12" eb="15">
      <t>コマスウ</t>
    </rPh>
    <rPh sb="26" eb="27">
      <t>トウ</t>
    </rPh>
    <rPh sb="28" eb="30">
      <t>ツゴウ</t>
    </rPh>
    <rPh sb="30" eb="31">
      <t>ジョウ</t>
    </rPh>
    <rPh sb="33" eb="35">
      <t>キボウ</t>
    </rPh>
    <rPh sb="36" eb="37">
      <t>ソ</t>
    </rPh>
    <rPh sb="40" eb="42">
      <t>バアイ</t>
    </rPh>
    <rPh sb="55" eb="57">
      <t>リョウショウ</t>
    </rPh>
    <phoneticPr fontId="1"/>
  </si>
  <si>
    <t>(1)　主たる販売物の主な原材料が北北海道地域産であること（ただし、肉類、魚介類及び穀類等については出店規程のとおり）</t>
    <rPh sb="4" eb="5">
      <t>シュ</t>
    </rPh>
    <rPh sb="7" eb="9">
      <t>ハンバイ</t>
    </rPh>
    <rPh sb="9" eb="10">
      <t>ブツ</t>
    </rPh>
    <rPh sb="11" eb="12">
      <t>オモ</t>
    </rPh>
    <rPh sb="13" eb="16">
      <t>ゲンザイリョウ</t>
    </rPh>
    <rPh sb="17" eb="18">
      <t>キタ</t>
    </rPh>
    <rPh sb="18" eb="21">
      <t>ホッカイドウ</t>
    </rPh>
    <rPh sb="21" eb="23">
      <t>チイキ</t>
    </rPh>
    <rPh sb="23" eb="24">
      <t>サン</t>
    </rPh>
    <rPh sb="34" eb="36">
      <t>ニクルイ</t>
    </rPh>
    <rPh sb="37" eb="40">
      <t>ギョカイルイ</t>
    </rPh>
    <rPh sb="40" eb="41">
      <t>オヨ</t>
    </rPh>
    <rPh sb="42" eb="44">
      <t>コクルイ</t>
    </rPh>
    <rPh sb="44" eb="45">
      <t>トウ</t>
    </rPh>
    <rPh sb="50" eb="52">
      <t>シュッテン</t>
    </rPh>
    <rPh sb="52" eb="54">
      <t>キテイ</t>
    </rPh>
    <phoneticPr fontId="1"/>
  </si>
  <si>
    <t>(2)　主たる販売物が広く一般に認知されている地場産品又は郷土料理、名物料理、地元で評判の地域グルメであること</t>
    <rPh sb="4" eb="5">
      <t>シュ</t>
    </rPh>
    <rPh sb="7" eb="9">
      <t>ハンバイ</t>
    </rPh>
    <rPh sb="9" eb="10">
      <t>ブツ</t>
    </rPh>
    <rPh sb="11" eb="12">
      <t>ヒロ</t>
    </rPh>
    <rPh sb="13" eb="15">
      <t>イッパン</t>
    </rPh>
    <rPh sb="16" eb="18">
      <t>ニンチ</t>
    </rPh>
    <rPh sb="23" eb="25">
      <t>ジバ</t>
    </rPh>
    <rPh sb="25" eb="27">
      <t>サンピン</t>
    </rPh>
    <rPh sb="27" eb="28">
      <t>マタ</t>
    </rPh>
    <rPh sb="29" eb="31">
      <t>キョウド</t>
    </rPh>
    <rPh sb="31" eb="33">
      <t>リョウリ</t>
    </rPh>
    <rPh sb="34" eb="36">
      <t>メイブツ</t>
    </rPh>
    <rPh sb="36" eb="38">
      <t>リョウリ</t>
    </rPh>
    <rPh sb="39" eb="41">
      <t>ジモト</t>
    </rPh>
    <rPh sb="42" eb="44">
      <t>ヒョウバン</t>
    </rPh>
    <rPh sb="45" eb="47">
      <t>チイキ</t>
    </rPh>
    <phoneticPr fontId="1"/>
  </si>
  <si>
    <t>　「※」の項目については出店者選考における審査・選考の対象となります。また、実行委員会及び実行委員会と契約する事業者が提供するメディア
（ホームページ、情報誌等）で内容を公表する場合があります。</t>
    <rPh sb="5" eb="7">
      <t>コウモク</t>
    </rPh>
    <rPh sb="12" eb="15">
      <t>シュッテンシャ</t>
    </rPh>
    <rPh sb="15" eb="17">
      <t>センコウ</t>
    </rPh>
    <rPh sb="21" eb="23">
      <t>シンサ</t>
    </rPh>
    <rPh sb="24" eb="26">
      <t>センコウ</t>
    </rPh>
    <rPh sb="27" eb="29">
      <t>タイショウ</t>
    </rPh>
    <rPh sb="38" eb="43">
      <t>ジッコウイインカイ</t>
    </rPh>
    <rPh sb="43" eb="44">
      <t>オヨ</t>
    </rPh>
    <rPh sb="45" eb="50">
      <t>ジッコウイインカイ</t>
    </rPh>
    <rPh sb="51" eb="53">
      <t>ケイヤク</t>
    </rPh>
    <rPh sb="55" eb="58">
      <t>ジギョウシャ</t>
    </rPh>
    <rPh sb="59" eb="61">
      <t>テイキョウ</t>
    </rPh>
    <rPh sb="76" eb="79">
      <t>ジョウホウシ</t>
    </rPh>
    <rPh sb="79" eb="80">
      <t>トウ</t>
    </rPh>
    <rPh sb="82" eb="84">
      <t>ナイヨウ</t>
    </rPh>
    <rPh sb="85" eb="87">
      <t>コウヒョウ</t>
    </rPh>
    <rPh sb="89" eb="91">
      <t>バアイ</t>
    </rPh>
    <phoneticPr fontId="1"/>
  </si>
  <si>
    <t>※加熱調理を行う場合は、使用する熱源にチェックしてください（複数可）。</t>
    <rPh sb="1" eb="3">
      <t>カネツ</t>
    </rPh>
    <rPh sb="3" eb="5">
      <t>チョウリ</t>
    </rPh>
    <rPh sb="6" eb="7">
      <t>オコナ</t>
    </rPh>
    <rPh sb="8" eb="10">
      <t>バアイ</t>
    </rPh>
    <rPh sb="12" eb="14">
      <t>シヨウ</t>
    </rPh>
    <rPh sb="16" eb="18">
      <t>ネツゲン</t>
    </rPh>
    <rPh sb="30" eb="32">
      <t>フクスウ</t>
    </rPh>
    <rPh sb="32" eb="33">
      <t>カ</t>
    </rPh>
    <phoneticPr fontId="1"/>
  </si>
  <si>
    <t>珍しいショートパスタにトマトクリームソースを合わせ、地場野菜や魚介と煮込んだ当店オリジナルのパスタ。</t>
  </si>
  <si>
    <t>トマト（旭川産）、牛乳（旭川産）、豚肉（旭川産）、ズッキーニ（○○産）</t>
  </si>
  <si>
    <t>帆立（枝幸産）、ねぎ（比布産）、豚肉（旭川産）、ピーマン（旭川産）</t>
  </si>
  <si>
    <t>○○漁協（○○町）、△△青果店（旭川市）、 □□牧場（旭川市）</t>
  </si>
  <si>
    <t>○○社の生ビール
※飲料メーカーの協賛が決まった場合は、協賛メーカー
　商品の指定及び販売価格も統一していただきます。</t>
    <rPh sb="2" eb="3">
      <t>しゃ</t>
    </rPh>
    <phoneticPr fontId="18" type="Hiragana"/>
  </si>
  <si>
    <t>○○社のソフトドリンク各種
※飲料メーカーの協賛が決まった場合は、協賛メーカー
　商品の指定及び販売価格も統一していただきます。</t>
    <rPh sb="2" eb="3">
      <t>しゃ</t>
    </rPh>
    <rPh sb="11" eb="13">
      <t>かくしゅ</t>
    </rPh>
    <phoneticPr fontId="18" type="Hiragana"/>
  </si>
  <si>
    <r>
      <t>北の恵み　あさひかわ食べマルシェ</t>
    </r>
    <r>
      <rPr>
        <b/>
        <sz val="22"/>
        <rFont val="HG丸ｺﾞｼｯｸM-PRO"/>
        <family val="3"/>
        <charset val="128"/>
      </rPr>
      <t>2025　出店申込書</t>
    </r>
    <rPh sb="0" eb="1">
      <t>キタ</t>
    </rPh>
    <rPh sb="2" eb="3">
      <t>メグ</t>
    </rPh>
    <rPh sb="10" eb="11">
      <t>タ</t>
    </rPh>
    <rPh sb="21" eb="23">
      <t>シュッテン</t>
    </rPh>
    <rPh sb="23" eb="26">
      <t>モウシコミショ</t>
    </rPh>
    <phoneticPr fontId="1"/>
  </si>
  <si>
    <r>
      <t>北の恵み　あさひかわ食べマルシェ実行委員会　委員長　</t>
    </r>
    <r>
      <rPr>
        <sz val="12"/>
        <rFont val="HG丸ｺﾞｼｯｸM-PRO"/>
        <family val="3"/>
        <charset val="128"/>
      </rPr>
      <t>宛て</t>
    </r>
    <rPh sb="0" eb="1">
      <t>キタ</t>
    </rPh>
    <rPh sb="2" eb="3">
      <t>メグ</t>
    </rPh>
    <rPh sb="10" eb="11">
      <t>タ</t>
    </rPh>
    <rPh sb="16" eb="21">
      <t>ジッコウイインカイ</t>
    </rPh>
    <rPh sb="22" eb="25">
      <t>イインチョウ</t>
    </rPh>
    <rPh sb="26" eb="27">
      <t>ア</t>
    </rPh>
    <phoneticPr fontId="1"/>
  </si>
  <si>
    <r>
      <t>2019</t>
    </r>
    <r>
      <rPr>
        <sz val="11"/>
        <rFont val="HG丸ｺﾞｼｯｸM-PRO"/>
        <family val="3"/>
        <charset val="128"/>
      </rPr>
      <t xml:space="preserve">
以前</t>
    </r>
    <rPh sb="5" eb="7">
      <t>イゼン</t>
    </rPh>
    <phoneticPr fontId="1"/>
  </si>
  <si>
    <t>※会場スペースの都合上、希望小間数は、1出店者につき1～2小間を原則（自治体等を含む。）としますが、応募状況によりご希望に添えない場合が</t>
    <rPh sb="1" eb="3">
      <t>カイジョウ</t>
    </rPh>
    <rPh sb="8" eb="11">
      <t>ツゴウジョウ</t>
    </rPh>
    <rPh sb="12" eb="17">
      <t>キボウコマスウ</t>
    </rPh>
    <rPh sb="20" eb="23">
      <t>シュッテンシャ</t>
    </rPh>
    <rPh sb="29" eb="31">
      <t>コマ</t>
    </rPh>
    <rPh sb="32" eb="34">
      <t>ゲンソク</t>
    </rPh>
    <rPh sb="35" eb="38">
      <t>ジチタイ</t>
    </rPh>
    <rPh sb="38" eb="39">
      <t>トウ</t>
    </rPh>
    <rPh sb="40" eb="41">
      <t>フク</t>
    </rPh>
    <rPh sb="50" eb="54">
      <t>オウボジョウキョウ</t>
    </rPh>
    <rPh sb="58" eb="60">
      <t>キボウ</t>
    </rPh>
    <rPh sb="61" eb="62">
      <t>ソ</t>
    </rPh>
    <rPh sb="65" eb="67">
      <t>バアイ</t>
    </rPh>
    <phoneticPr fontId="1"/>
  </si>
  <si>
    <t>　ありますので、あらかじめご了承ください。</t>
    <rPh sb="14" eb="16">
      <t>リョウショウ</t>
    </rPh>
    <phoneticPr fontId="1"/>
  </si>
  <si>
    <r>
      <t>●出店要件　「北の恵み　あさひかわ食べマルシェ</t>
    </r>
    <r>
      <rPr>
        <sz val="11"/>
        <rFont val="HG丸ｺﾞｼｯｸM-PRO"/>
        <family val="3"/>
        <charset val="128"/>
      </rPr>
      <t>2025出店規程」に該当するものをチェックしてください。</t>
    </r>
    <rPh sb="1" eb="3">
      <t>シュッテン</t>
    </rPh>
    <rPh sb="3" eb="5">
      <t>ヨウケン</t>
    </rPh>
    <rPh sb="7" eb="8">
      <t>キタ</t>
    </rPh>
    <rPh sb="9" eb="10">
      <t>エ</t>
    </rPh>
    <rPh sb="17" eb="18">
      <t>タ</t>
    </rPh>
    <rPh sb="27" eb="29">
      <t>シュッテン</t>
    </rPh>
    <rPh sb="29" eb="31">
      <t>キテイ</t>
    </rPh>
    <rPh sb="33" eb="35">
      <t>ガイトウ</t>
    </rPh>
    <phoneticPr fontId="1"/>
  </si>
  <si>
    <t>※提出の際は、持参や郵送のほか、ホームページ上で公開している応募専用webフォームをご利用ください。</t>
    <rPh sb="1" eb="3">
      <t>テイシュツ</t>
    </rPh>
    <rPh sb="4" eb="5">
      <t>サイ</t>
    </rPh>
    <rPh sb="7" eb="9">
      <t>ジサン</t>
    </rPh>
    <rPh sb="10" eb="12">
      <t>ユウソウ</t>
    </rPh>
    <rPh sb="22" eb="23">
      <t>ジョウ</t>
    </rPh>
    <rPh sb="24" eb="26">
      <t>コウカイ</t>
    </rPh>
    <rPh sb="30" eb="34">
      <t>オウボセンヨウ</t>
    </rPh>
    <rPh sb="43" eb="45">
      <t>リヨウ</t>
    </rPh>
    <phoneticPr fontId="1"/>
  </si>
  <si>
    <r>
      <t>北の恵み　あさひかわ食べマルシェ</t>
    </r>
    <r>
      <rPr>
        <b/>
        <sz val="20"/>
        <rFont val="HG丸ｺﾞｼｯｸM-PRO"/>
        <family val="3"/>
        <charset val="128"/>
      </rPr>
      <t>2025　出店申込書（裏面）</t>
    </r>
    <rPh sb="0" eb="1">
      <t>キタ</t>
    </rPh>
    <rPh sb="2" eb="3">
      <t>メグ</t>
    </rPh>
    <rPh sb="10" eb="11">
      <t>タ</t>
    </rPh>
    <rPh sb="21" eb="23">
      <t>シュッテン</t>
    </rPh>
    <rPh sb="23" eb="26">
      <t>モウシコミショ</t>
    </rPh>
    <rPh sb="27" eb="29">
      <t>ウラメン</t>
    </rPh>
    <phoneticPr fontId="1"/>
  </si>
  <si>
    <t>添付する</t>
    <rPh sb="0" eb="2">
      <t>テンプ</t>
    </rPh>
    <phoneticPr fontId="1"/>
  </si>
  <si>
    <t>　食べさんぽグルメについて、詳細は「出店のご案内」P10をご参照ください。</t>
    <rPh sb="1" eb="2">
      <t>タ</t>
    </rPh>
    <phoneticPr fontId="1"/>
  </si>
  <si>
    <t>食べさんぽグルメ</t>
    <rPh sb="0" eb="1">
      <t>タ</t>
    </rPh>
    <phoneticPr fontId="1"/>
  </si>
  <si>
    <t>出店申込にあたり、
メイン商品の画像又はイラスト等を</t>
    <rPh sb="0" eb="4">
      <t>シュッテンモウシコミ</t>
    </rPh>
    <rPh sb="13" eb="15">
      <t>ショウヒン</t>
    </rPh>
    <rPh sb="16" eb="18">
      <t>ガゾウ</t>
    </rPh>
    <rPh sb="18" eb="19">
      <t>マタ</t>
    </rPh>
    <rPh sb="24" eb="25">
      <t>トウ</t>
    </rPh>
    <phoneticPr fontId="1"/>
  </si>
  <si>
    <t>　〒070-8525　旭川市7条通10丁目 旭川市第二庁舎2階 経済交流課内　　北の恵み　あさひかわ食べマルシェ実行委員会事務局 宛て
　電話：0166-73-9840　　Email：marche@city.asahikawa.lg.jp</t>
    <rPh sb="11" eb="14">
      <t>アサヒカワシ</t>
    </rPh>
    <rPh sb="15" eb="16">
      <t>ジョウ</t>
    </rPh>
    <rPh sb="16" eb="17">
      <t>トオリ</t>
    </rPh>
    <rPh sb="19" eb="21">
      <t>チョウメ</t>
    </rPh>
    <rPh sb="22" eb="25">
      <t>アサヒカワシ</t>
    </rPh>
    <rPh sb="25" eb="29">
      <t>ダイニチョウシャ</t>
    </rPh>
    <rPh sb="30" eb="31">
      <t>カイ</t>
    </rPh>
    <rPh sb="32" eb="38">
      <t>ケイザイコウリュウカナイ</t>
    </rPh>
    <rPh sb="65" eb="66">
      <t>ア</t>
    </rPh>
    <phoneticPr fontId="1"/>
  </si>
  <si>
    <t>事業者名</t>
  </si>
  <si>
    <t>出店名称　</t>
    <rPh sb="0" eb="2">
      <t>シュッテン</t>
    </rPh>
    <rPh sb="2" eb="4">
      <t>メイショウ</t>
    </rPh>
    <phoneticPr fontId="32"/>
  </si>
  <si>
    <t>代表者
役職</t>
  </si>
  <si>
    <t>代表者
氏名</t>
    <rPh sb="0" eb="2">
      <t>ダイヒョウ</t>
    </rPh>
    <rPh sb="2" eb="3">
      <t>シャ</t>
    </rPh>
    <rPh sb="4" eb="6">
      <t>シメイ</t>
    </rPh>
    <phoneticPr fontId="32"/>
  </si>
  <si>
    <t>所在地</t>
    <rPh sb="0" eb="3">
      <t>ショザイチ</t>
    </rPh>
    <phoneticPr fontId="32"/>
  </si>
  <si>
    <t>電話
（代表）</t>
    <rPh sb="0" eb="2">
      <t>デンワ</t>
    </rPh>
    <rPh sb="4" eb="6">
      <t>ダイヒョウ</t>
    </rPh>
    <phoneticPr fontId="32"/>
  </si>
  <si>
    <t>初</t>
  </si>
  <si>
    <t>都道府県</t>
    <rPh sb="0" eb="4">
      <t>トドウフケン</t>
    </rPh>
    <phoneticPr fontId="32"/>
  </si>
  <si>
    <t>市町村</t>
    <rPh sb="0" eb="3">
      <t>シチョウソン</t>
    </rPh>
    <phoneticPr fontId="32"/>
  </si>
  <si>
    <t>地域区分</t>
    <rPh sb="0" eb="4">
      <t>チイキクブン</t>
    </rPh>
    <phoneticPr fontId="32"/>
  </si>
  <si>
    <t>事業者名2</t>
  </si>
  <si>
    <t>担当者 
所属2</t>
  </si>
  <si>
    <t>担当者
氏名</t>
    <rPh sb="0" eb="3">
      <t>タントウシャ</t>
    </rPh>
    <rPh sb="4" eb="6">
      <t>シメイ</t>
    </rPh>
    <phoneticPr fontId="32"/>
  </si>
  <si>
    <t>書類
送付先〒</t>
    <rPh sb="0" eb="2">
      <t>ショルイ</t>
    </rPh>
    <rPh sb="3" eb="6">
      <t>ソウフサキ</t>
    </rPh>
    <phoneticPr fontId="32"/>
  </si>
  <si>
    <t>書類送付先住所</t>
  </si>
  <si>
    <t>電話</t>
    <rPh sb="0" eb="2">
      <t>デンワ</t>
    </rPh>
    <phoneticPr fontId="33"/>
  </si>
  <si>
    <t>E-mail</t>
  </si>
  <si>
    <t>炭火</t>
  </si>
  <si>
    <t>電気</t>
  </si>
  <si>
    <t>その他</t>
  </si>
  <si>
    <t>加熱無</t>
    <rPh sb="0" eb="2">
      <t>カネツ</t>
    </rPh>
    <rPh sb="2" eb="3">
      <t>ナ</t>
    </rPh>
    <phoneticPr fontId="33"/>
  </si>
  <si>
    <t>希望テント種類</t>
    <rPh sb="0" eb="2">
      <t>キボウ</t>
    </rPh>
    <rPh sb="5" eb="7">
      <t>シュルイ</t>
    </rPh>
    <phoneticPr fontId="32"/>
  </si>
  <si>
    <t>小間数</t>
    <rPh sb="0" eb="2">
      <t>コマ</t>
    </rPh>
    <rPh sb="2" eb="3">
      <t>カズ</t>
    </rPh>
    <phoneticPr fontId="32"/>
  </si>
  <si>
    <t>意見・質問等</t>
    <rPh sb="0" eb="2">
      <t>イケン</t>
    </rPh>
    <rPh sb="3" eb="5">
      <t>シツモン</t>
    </rPh>
    <rPh sb="5" eb="6">
      <t>トウ</t>
    </rPh>
    <phoneticPr fontId="32"/>
  </si>
  <si>
    <t>-</t>
    <phoneticPr fontId="1"/>
  </si>
  <si>
    <t>フードフォレストゾーンテント（買物公園）</t>
    <rPh sb="15" eb="19">
      <t>カイモノコウエン</t>
    </rPh>
    <phoneticPr fontId="1"/>
  </si>
  <si>
    <t>メイン
(○印)</t>
  </si>
  <si>
    <t>品名</t>
  </si>
  <si>
    <t>提供
方法</t>
    <rPh sb="0" eb="2">
      <t>テイキョウ</t>
    </rPh>
    <rPh sb="3" eb="5">
      <t>ホウホウ</t>
    </rPh>
    <phoneticPr fontId="38"/>
  </si>
  <si>
    <t>概要・特徴
・アピールポイント</t>
    <rPh sb="0" eb="2">
      <t>ガイヨウ</t>
    </rPh>
    <rPh sb="3" eb="5">
      <t>トクチョウ</t>
    </rPh>
    <phoneticPr fontId="38"/>
  </si>
  <si>
    <t>主な原材料
・生産地</t>
    <rPh sb="0" eb="1">
      <t>オモ</t>
    </rPh>
    <rPh sb="2" eb="5">
      <t>ゲンザイリョウ</t>
    </rPh>
    <rPh sb="7" eb="10">
      <t>セイサンチ</t>
    </rPh>
    <phoneticPr fontId="38"/>
  </si>
  <si>
    <t>仕入先
・所在地</t>
    <rPh sb="0" eb="3">
      <t>シイレサキ</t>
    </rPh>
    <rPh sb="5" eb="8">
      <t>ショザイチ</t>
    </rPh>
    <phoneticPr fontId="38"/>
  </si>
  <si>
    <t>予定価格</t>
    <rPh sb="0" eb="2">
      <t>ヨテイ</t>
    </rPh>
    <rPh sb="2" eb="4">
      <t>カカク</t>
    </rPh>
    <phoneticPr fontId="38"/>
  </si>
  <si>
    <t>調理</t>
    <rPh sb="0" eb="2">
      <t>チョウリ</t>
    </rPh>
    <phoneticPr fontId="30"/>
  </si>
  <si>
    <t>○</t>
    <phoneticPr fontId="30"/>
  </si>
  <si>
    <t xml:space="preserve"> </t>
    <phoneticPr fontId="30"/>
  </si>
  <si>
    <t>物販</t>
    <rPh sb="0" eb="2">
      <t>ブッパン</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</si>
</sst>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quot;&quot;;@"/>
    <numFmt numFmtId="177" formatCode="000\-0000"/>
    <numFmt numFmtId="178" formatCode="#,###&quot;円&quot;"/>
  </numFmts>
  <fonts count="40">
    <font>
      <sz val="11"/>
      <name val="ＭＳ Ｐゴシック"/>
      <family val="3"/>
    </font>
    <font>
      <sz val="6"/>
      <name val="ＭＳ Ｐゴシック"/>
      <family val="3"/>
    </font>
    <font>
      <sz val="11"/>
      <name val="HG丸ｺﾞｼｯｸM-PRO"/>
      <family val="3"/>
    </font>
    <font>
      <b/>
      <sz val="22"/>
      <name val="HG丸ｺﾞｼｯｸM-PRO"/>
      <family val="3"/>
    </font>
    <font>
      <sz val="20"/>
      <name val="HG丸ｺﾞｼｯｸM-PRO"/>
      <family val="3"/>
    </font>
    <font>
      <b/>
      <sz val="20"/>
      <name val="HG丸ｺﾞｼｯｸM-PRO"/>
      <family val="3"/>
    </font>
    <font>
      <sz val="10"/>
      <name val="HG丸ｺﾞｼｯｸM-PRO"/>
      <family val="3"/>
    </font>
    <font>
      <b/>
      <sz val="14"/>
      <name val="HG丸ｺﾞｼｯｸM-PRO"/>
      <family val="3"/>
    </font>
    <font>
      <sz val="12"/>
      <name val="HG丸ｺﾞｼｯｸM-PRO"/>
      <family val="3"/>
    </font>
    <font>
      <b/>
      <sz val="10"/>
      <name val="HG丸ｺﾞｼｯｸM-PRO"/>
      <family val="3"/>
    </font>
    <font>
      <sz val="12"/>
      <name val="ＭＳ ゴシック"/>
      <family val="3"/>
    </font>
    <font>
      <b/>
      <sz val="9"/>
      <name val="HG丸ｺﾞｼｯｸM-PRO"/>
      <family val="3"/>
    </font>
    <font>
      <sz val="9"/>
      <name val="HG丸ｺﾞｼｯｸM-PRO"/>
      <family val="3"/>
    </font>
    <font>
      <sz val="8"/>
      <name val="HG丸ｺﾞｼｯｸM-PRO"/>
      <family val="3"/>
    </font>
    <font>
      <u/>
      <sz val="11"/>
      <color theme="10"/>
      <name val="ＭＳ Ｐゴシック"/>
      <family val="3"/>
    </font>
    <font>
      <u/>
      <sz val="12"/>
      <name val="ＭＳ ゴシック"/>
      <family val="3"/>
    </font>
    <font>
      <sz val="20"/>
      <name val="ＭＳ ゴシック"/>
      <family val="3"/>
    </font>
    <font>
      <sz val="11"/>
      <name val="ＭＳ Ｐゴシック"/>
      <family val="3"/>
    </font>
    <font>
      <sz val="6"/>
      <name val="游ゴシック"/>
      <family val="3"/>
      <charset val="128"/>
    </font>
    <font>
      <b/>
      <sz val="10"/>
      <name val="ＭＳ Ｐゴシック"/>
      <family val="3"/>
    </font>
    <font>
      <b/>
      <sz val="9"/>
      <name val="ＭＳ Ｐゴシック"/>
      <family val="3"/>
    </font>
    <font>
      <b/>
      <sz val="8"/>
      <name val="ＭＳ Ｐゴシック"/>
      <family val="3"/>
    </font>
    <font>
      <sz val="12"/>
      <name val="HG丸ｺﾞｼｯｸM-PRO"/>
      <family val="3"/>
      <charset val="128"/>
    </font>
    <font>
      <sz val="11"/>
      <name val="HG丸ｺﾞｼｯｸM-PRO"/>
      <family val="3"/>
      <charset val="128"/>
    </font>
    <font>
      <sz val="8"/>
      <name val="HG丸ｺﾞｼｯｸM-PRO"/>
      <family val="3"/>
      <charset val="128"/>
    </font>
    <font>
      <sz val="10"/>
      <name val="HG丸ｺﾞｼｯｸM-PRO"/>
      <family val="3"/>
      <charset val="128"/>
    </font>
    <font>
      <b/>
      <sz val="22"/>
      <name val="HG丸ｺﾞｼｯｸM-PRO"/>
      <family val="3"/>
      <charset val="128"/>
    </font>
    <font>
      <b/>
      <sz val="20"/>
      <name val="HG丸ｺﾞｼｯｸM-PRO"/>
      <family val="3"/>
      <charset val="128"/>
    </font>
    <font>
      <sz val="14"/>
      <name val="HG丸ｺﾞｼｯｸM-PRO"/>
      <family val="3"/>
    </font>
    <font>
      <sz val="14"/>
      <name val="HG丸ｺﾞｼｯｸM-PRO"/>
      <family val="3"/>
      <charset val="128"/>
    </font>
    <font>
      <sz val="6"/>
      <name val="ＭＳ Ｐゴシック"/>
      <family val="3"/>
      <charset val="128"/>
    </font>
    <font>
      <sz val="9"/>
      <name val="HG丸ｺﾞｼｯｸM-PRO"/>
      <family val="3"/>
      <charset val="128"/>
    </font>
    <font>
      <sz val="6"/>
      <name val="ＭＳ Ｐゴシック"/>
      <family val="3"/>
      <scheme val="minor"/>
    </font>
    <font>
      <sz val="11"/>
      <color theme="1"/>
      <name val="ＭＳ Ｐゴシック"/>
      <family val="3"/>
      <scheme val="minor"/>
    </font>
    <font>
      <sz val="9"/>
      <color indexed="81"/>
      <name val="MS P ゴシック"/>
      <family val="3"/>
      <charset val="128"/>
    </font>
    <font>
      <sz val="11"/>
      <name val="ＭＳ Ｐゴシック"/>
      <family val="3"/>
      <charset val="128"/>
      <scheme val="minor"/>
    </font>
    <font>
      <sz val="11"/>
      <color theme="4" tint="-0.249977111117893"/>
      <name val="ＭＳ Ｐゴシック"/>
      <family val="3"/>
      <charset val="128"/>
      <scheme val="minor"/>
    </font>
    <font>
      <sz val="11"/>
      <name val="ＭＳ Ｐゴシック"/>
      <family val="3"/>
      <charset val="128"/>
    </font>
    <font>
      <sz val="6"/>
      <name val="游ゴシック"/>
      <family val="3"/>
    </font>
    <font>
      <sz val="11"/>
      <color theme="1"/>
      <name val="ＭＳ Ｐゴシック"/>
      <family val="3"/>
      <charset val="128"/>
      <scheme val="minor"/>
    </font>
  </fonts>
  <fills count="12">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AFF5AB"/>
        <bgColor indexed="64"/>
      </patternFill>
    </fill>
    <fill>
      <patternFill patternType="solid">
        <fgColor theme="4"/>
        <bgColor indexed="64"/>
      </patternFill>
    </fill>
    <fill>
      <patternFill patternType="solid">
        <fgColor theme="9"/>
        <bgColor indexed="64"/>
      </patternFill>
    </fill>
    <fill>
      <patternFill patternType="solid">
        <fgColor theme="4" tint="0.59999389629810485"/>
        <bgColor indexed="64"/>
      </patternFill>
    </fill>
  </fills>
  <borders count="91">
    <border>
      <left/>
      <right/>
      <top/>
      <bottom/>
      <diagonal/>
    </border>
    <border>
      <left/>
      <right/>
      <top/>
      <bottom style="slantDashDot">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bottom style="dotted">
        <color indexed="64"/>
      </bottom>
      <diagonal/>
    </border>
    <border>
      <left/>
      <right/>
      <top/>
      <bottom style="dotted">
        <color indexed="64"/>
      </bottom>
      <diagonal/>
    </border>
    <border>
      <left/>
      <right/>
      <top style="dotted">
        <color auto="1"/>
      </top>
      <bottom style="medium">
        <color indexed="64"/>
      </bottom>
      <diagonal/>
    </border>
    <border>
      <left/>
      <right/>
      <top style="dotted">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top style="medium">
        <color indexed="64"/>
      </top>
      <bottom style="dotted">
        <color indexed="64"/>
      </bottom>
      <diagonal/>
    </border>
    <border>
      <left/>
      <right style="hair">
        <color indexed="64"/>
      </right>
      <top style="thin">
        <color indexed="64"/>
      </top>
      <bottom/>
      <diagonal/>
    </border>
    <border>
      <left/>
      <right style="hair">
        <color indexed="64"/>
      </right>
      <top/>
      <bottom style="medium">
        <color indexed="64"/>
      </bottom>
      <diagonal/>
    </border>
    <border>
      <left/>
      <right style="thin">
        <color indexed="64"/>
      </right>
      <top style="thin">
        <color indexed="64"/>
      </top>
      <bottom style="dotted">
        <color indexed="64"/>
      </bottom>
      <diagonal/>
    </border>
    <border>
      <left/>
      <right style="medium">
        <color indexed="64"/>
      </right>
      <top/>
      <bottom style="dotted">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dotted">
        <color indexed="64"/>
      </top>
      <bottom style="medium">
        <color indexed="64"/>
      </bottom>
      <diagonal/>
    </border>
    <border>
      <left/>
      <right/>
      <top style="medium">
        <color indexed="64"/>
      </top>
      <bottom style="dotted">
        <color auto="1"/>
      </bottom>
      <diagonal/>
    </border>
    <border>
      <left/>
      <right style="medium">
        <color indexed="64"/>
      </right>
      <top style="medium">
        <color indexed="64"/>
      </top>
      <bottom style="thin">
        <color auto="1"/>
      </bottom>
      <diagonal/>
    </border>
    <border>
      <left/>
      <right style="medium">
        <color indexed="64"/>
      </right>
      <top style="medium">
        <color indexed="64"/>
      </top>
      <bottom style="dotted">
        <color auto="1"/>
      </bottom>
      <diagonal/>
    </border>
    <border>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thin">
        <color theme="9"/>
      </left>
      <right style="thin">
        <color theme="9"/>
      </right>
      <top style="thin">
        <color theme="9"/>
      </top>
      <bottom style="medium">
        <color theme="9"/>
      </bottom>
      <diagonal/>
    </border>
    <border>
      <left style="thin">
        <color theme="9"/>
      </left>
      <right style="thin">
        <color theme="9"/>
      </right>
      <top/>
      <bottom/>
      <diagonal/>
    </border>
  </borders>
  <cellStyleXfs count="3">
    <xf numFmtId="0" fontId="0" fillId="0" borderId="0"/>
    <xf numFmtId="0" fontId="14" fillId="0" borderId="0" applyNumberFormat="0" applyFill="0" applyBorder="0" applyAlignment="0" applyProtection="0"/>
    <xf numFmtId="38" fontId="17" fillId="0" borderId="0" applyFont="0" applyFill="0" applyBorder="0" applyAlignment="0" applyProtection="0">
      <alignment vertical="center"/>
    </xf>
  </cellStyleXfs>
  <cellXfs count="469">
    <xf numFmtId="0" fontId="0" fillId="0" borderId="0" xfId="0"/>
    <xf numFmtId="0" fontId="2" fillId="0" borderId="0" xfId="0" applyFont="1" applyAlignment="1" applyProtection="1">
      <alignment vertical="center"/>
    </xf>
    <xf numFmtId="0" fontId="4" fillId="0" borderId="0" xfId="0" applyFont="1" applyAlignment="1" applyProtection="1">
      <alignment horizontal="center" vertical="center"/>
    </xf>
    <xf numFmtId="0" fontId="2" fillId="0" borderId="0" xfId="0" applyFont="1" applyBorder="1" applyAlignment="1" applyProtection="1">
      <alignment vertical="center"/>
    </xf>
    <xf numFmtId="0" fontId="2" fillId="0" borderId="1" xfId="0" applyFont="1" applyBorder="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8" fillId="0" borderId="0" xfId="0" applyFont="1" applyAlignment="1" applyProtection="1">
      <alignment vertical="center"/>
    </xf>
    <xf numFmtId="0" fontId="9" fillId="0" borderId="0" xfId="0" applyFont="1" applyAlignment="1" applyProtection="1">
      <alignment vertical="center"/>
    </xf>
    <xf numFmtId="0" fontId="2" fillId="0" borderId="0" xfId="0" applyFont="1" applyFill="1" applyAlignment="1" applyProtection="1">
      <alignment horizontal="center" vertical="center" wrapText="1"/>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0" borderId="0" xfId="0" applyFont="1" applyFill="1" applyAlignment="1" applyProtection="1">
      <alignment vertical="center" textRotation="255" shrinkToFit="1"/>
    </xf>
    <xf numFmtId="0" fontId="2" fillId="0" borderId="0"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2" fillId="0" borderId="0" xfId="0" applyFont="1" applyFill="1" applyAlignment="1" applyProtection="1">
      <alignment horizontal="center" vertical="center"/>
    </xf>
    <xf numFmtId="0" fontId="2" fillId="3" borderId="8" xfId="0" applyFont="1" applyFill="1" applyBorder="1" applyAlignment="1" applyProtection="1">
      <alignment horizontal="center" vertical="center"/>
      <protection locked="0"/>
    </xf>
    <xf numFmtId="0" fontId="8" fillId="0" borderId="20" xfId="0" applyFont="1" applyFill="1" applyBorder="1" applyAlignment="1" applyProtection="1">
      <alignment horizontal="center" vertical="center" wrapText="1"/>
    </xf>
    <xf numFmtId="0" fontId="13" fillId="4" borderId="18" xfId="0" applyFont="1" applyFill="1" applyBorder="1" applyAlignment="1" applyProtection="1">
      <alignment horizontal="right" vertical="center"/>
    </xf>
    <xf numFmtId="0" fontId="13" fillId="0" borderId="18" xfId="0" applyFont="1" applyFill="1" applyBorder="1" applyAlignment="1" applyProtection="1">
      <alignment horizontal="right" vertical="center"/>
    </xf>
    <xf numFmtId="0" fontId="13" fillId="0" borderId="7" xfId="0" applyFont="1" applyFill="1" applyBorder="1" applyAlignment="1" applyProtection="1">
      <alignment horizontal="right" vertical="center"/>
    </xf>
    <xf numFmtId="0" fontId="13" fillId="5" borderId="32" xfId="0" applyFont="1" applyFill="1" applyBorder="1" applyAlignment="1" applyProtection="1">
      <alignment horizontal="right" vertical="center"/>
      <protection locked="0"/>
    </xf>
    <xf numFmtId="0" fontId="13" fillId="3" borderId="32" xfId="0" applyFont="1" applyFill="1" applyBorder="1" applyAlignment="1" applyProtection="1">
      <alignment horizontal="right" vertical="center"/>
      <protection locked="0"/>
    </xf>
    <xf numFmtId="0" fontId="13" fillId="3" borderId="21" xfId="0" applyFont="1" applyFill="1" applyBorder="1" applyAlignment="1" applyProtection="1">
      <alignment horizontal="right" vertical="center"/>
      <protection locked="0"/>
    </xf>
    <xf numFmtId="0" fontId="2" fillId="0" borderId="0" xfId="0" applyFont="1" applyAlignment="1" applyProtection="1">
      <alignment horizontal="left" vertical="center"/>
    </xf>
    <xf numFmtId="0" fontId="2" fillId="0" borderId="8" xfId="0" applyFont="1" applyFill="1" applyBorder="1" applyAlignment="1" applyProtection="1">
      <alignment vertical="center" shrinkToFit="1"/>
    </xf>
    <xf numFmtId="0" fontId="2" fillId="0" borderId="0" xfId="0" applyFont="1" applyFill="1" applyBorder="1" applyAlignment="1" applyProtection="1">
      <alignment vertical="center" shrinkToFit="1"/>
    </xf>
    <xf numFmtId="0" fontId="13" fillId="4" borderId="32" xfId="0" applyFont="1" applyFill="1" applyBorder="1" applyAlignment="1" applyProtection="1">
      <alignment vertical="center"/>
    </xf>
    <xf numFmtId="0" fontId="13" fillId="0" borderId="32" xfId="0" applyFont="1" applyFill="1" applyBorder="1" applyAlignment="1" applyProtection="1">
      <alignment vertical="center"/>
    </xf>
    <xf numFmtId="0" fontId="13" fillId="0" borderId="21" xfId="0" applyFont="1" applyFill="1" applyBorder="1" applyAlignment="1" applyProtection="1">
      <alignment vertical="center"/>
    </xf>
    <xf numFmtId="0" fontId="2" fillId="3" borderId="21" xfId="0" applyFont="1" applyFill="1" applyBorder="1" applyAlignment="1" applyProtection="1">
      <alignment horizontal="center" vertical="center"/>
      <protection locked="0"/>
    </xf>
    <xf numFmtId="0" fontId="2" fillId="0" borderId="8" xfId="0" applyFont="1" applyFill="1" applyBorder="1" applyAlignment="1" applyProtection="1"/>
    <xf numFmtId="0" fontId="2" fillId="0" borderId="58" xfId="0" applyFont="1" applyFill="1" applyBorder="1" applyAlignment="1" applyProtection="1">
      <alignment horizontal="center" vertical="center" wrapText="1"/>
    </xf>
    <xf numFmtId="0" fontId="2" fillId="0" borderId="61" xfId="0" applyFont="1" applyFill="1" applyBorder="1" applyAlignment="1" applyProtection="1">
      <alignment vertical="center"/>
    </xf>
    <xf numFmtId="0" fontId="2" fillId="0" borderId="61" xfId="0" applyFont="1" applyFill="1" applyBorder="1" applyAlignment="1" applyProtection="1">
      <alignment horizontal="center" vertical="center"/>
    </xf>
    <xf numFmtId="0" fontId="2" fillId="0" borderId="61" xfId="0" applyFont="1" applyFill="1" applyBorder="1" applyAlignment="1" applyProtection="1">
      <alignment vertical="center" shrinkToFit="1"/>
    </xf>
    <xf numFmtId="0" fontId="13" fillId="4" borderId="44" xfId="0" applyFont="1" applyFill="1" applyBorder="1" applyAlignment="1" applyProtection="1">
      <alignment horizontal="right" vertical="center" shrinkToFit="1"/>
    </xf>
    <xf numFmtId="0" fontId="13" fillId="0" borderId="44" xfId="0" applyFont="1" applyFill="1" applyBorder="1" applyAlignment="1" applyProtection="1">
      <alignment horizontal="right" vertical="center" shrinkToFit="1"/>
    </xf>
    <xf numFmtId="0" fontId="13" fillId="0" borderId="40" xfId="0" applyFont="1" applyFill="1" applyBorder="1" applyAlignment="1" applyProtection="1">
      <alignment horizontal="right" vertical="center" shrinkToFit="1"/>
    </xf>
    <xf numFmtId="0" fontId="2" fillId="0" borderId="0" xfId="0" applyFont="1" applyFill="1" applyAlignment="1" applyProtection="1">
      <alignment horizontal="center" vertical="center" textRotation="255"/>
    </xf>
    <xf numFmtId="0" fontId="2" fillId="0" borderId="38" xfId="0" applyFont="1" applyBorder="1" applyAlignment="1" applyProtection="1">
      <alignment vertical="center"/>
    </xf>
    <xf numFmtId="0" fontId="2" fillId="0" borderId="39" xfId="0" applyFont="1" applyBorder="1" applyAlignment="1" applyProtection="1">
      <alignment vertical="center"/>
    </xf>
    <xf numFmtId="0" fontId="3" fillId="0" borderId="0" xfId="0" applyFont="1" applyBorder="1" applyAlignment="1" applyProtection="1">
      <alignment vertical="center"/>
    </xf>
    <xf numFmtId="0" fontId="2" fillId="0" borderId="38" xfId="0" applyFont="1" applyBorder="1" applyAlignment="1" applyProtection="1">
      <alignment horizontal="center" vertical="center"/>
    </xf>
    <xf numFmtId="0" fontId="8" fillId="4" borderId="79" xfId="0" applyFont="1" applyFill="1" applyBorder="1" applyAlignment="1" applyProtection="1">
      <alignment horizontal="right" wrapText="1"/>
    </xf>
    <xf numFmtId="0" fontId="8" fillId="0" borderId="79" xfId="0" applyFont="1" applyFill="1" applyBorder="1" applyAlignment="1" applyProtection="1">
      <alignment horizontal="right" wrapText="1"/>
    </xf>
    <xf numFmtId="0" fontId="2" fillId="0" borderId="38" xfId="0" applyFont="1" applyFill="1" applyBorder="1" applyAlignment="1" applyProtection="1">
      <alignment vertical="center" shrinkToFit="1"/>
    </xf>
    <xf numFmtId="0" fontId="2" fillId="0" borderId="40" xfId="0" applyFont="1" applyFill="1" applyBorder="1" applyAlignment="1" applyProtection="1">
      <alignment vertical="center"/>
    </xf>
    <xf numFmtId="0" fontId="19" fillId="0" borderId="0" xfId="0" applyFont="1"/>
    <xf numFmtId="0" fontId="19" fillId="0" borderId="0" xfId="0" applyFont="1" applyBorder="1" applyAlignment="1"/>
    <xf numFmtId="0" fontId="19" fillId="0" borderId="0" xfId="0" applyFont="1" applyBorder="1" applyAlignment="1">
      <alignment vertical="center"/>
    </xf>
    <xf numFmtId="0" fontId="0" fillId="0" borderId="0" xfId="1" applyFont="1" applyFill="1" applyBorder="1" applyAlignment="1">
      <alignment vertical="center"/>
    </xf>
    <xf numFmtId="0" fontId="19" fillId="0" borderId="0" xfId="0" quotePrefix="1" applyFont="1" applyAlignment="1">
      <alignment horizontal="right"/>
    </xf>
    <xf numFmtId="0" fontId="19" fillId="0" borderId="0" xfId="0" quotePrefix="1" applyFont="1"/>
    <xf numFmtId="0" fontId="19" fillId="0" borderId="0" xfId="0" applyFont="1" applyBorder="1"/>
    <xf numFmtId="0" fontId="20" fillId="0" borderId="0" xfId="0" applyFont="1"/>
    <xf numFmtId="0" fontId="2" fillId="0" borderId="8" xfId="0" applyFont="1" applyFill="1" applyBorder="1" applyAlignment="1" applyProtection="1">
      <alignment horizontal="center" vertical="center"/>
    </xf>
    <xf numFmtId="0" fontId="2" fillId="0" borderId="21" xfId="0" applyFont="1" applyFill="1" applyBorder="1" applyAlignment="1" applyProtection="1">
      <alignment horizontal="left" vertical="center"/>
    </xf>
    <xf numFmtId="0" fontId="2" fillId="0" borderId="21" xfId="0" applyFont="1" applyFill="1" applyBorder="1" applyAlignment="1" applyProtection="1">
      <alignment vertical="center" shrinkToFit="1"/>
    </xf>
    <xf numFmtId="0" fontId="2" fillId="0" borderId="40" xfId="0" applyFont="1" applyFill="1" applyBorder="1" applyAlignment="1" applyProtection="1">
      <alignment horizontal="left" vertical="center"/>
    </xf>
    <xf numFmtId="0" fontId="2" fillId="0" borderId="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19" fillId="0" borderId="0" xfId="0" quotePrefix="1" applyFont="1" applyBorder="1" applyAlignment="1">
      <alignment vertical="center"/>
    </xf>
    <xf numFmtId="0" fontId="2" fillId="0" borderId="8"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21" xfId="0" applyFont="1" applyFill="1" applyBorder="1" applyAlignment="1" applyProtection="1">
      <alignment horizontal="center" vertical="center"/>
    </xf>
    <xf numFmtId="0" fontId="2" fillId="0" borderId="21" xfId="0" applyFont="1" applyFill="1" applyBorder="1" applyAlignment="1" applyProtection="1">
      <alignment vertical="center"/>
    </xf>
    <xf numFmtId="0" fontId="6" fillId="0" borderId="0" xfId="0" applyFont="1" applyFill="1" applyBorder="1" applyAlignment="1" applyProtection="1">
      <alignment horizontal="right" vertical="center"/>
    </xf>
    <xf numFmtId="0" fontId="29" fillId="0" borderId="21" xfId="0" applyFont="1" applyFill="1" applyBorder="1" applyAlignment="1" applyProtection="1">
      <alignment vertical="center"/>
    </xf>
    <xf numFmtId="0" fontId="2" fillId="0" borderId="40" xfId="0" applyFont="1" applyFill="1" applyBorder="1" applyAlignment="1" applyProtection="1">
      <alignment horizontal="center" vertical="center"/>
    </xf>
    <xf numFmtId="0" fontId="28" fillId="5" borderId="21" xfId="0" applyFont="1" applyFill="1" applyBorder="1" applyAlignment="1" applyProtection="1">
      <alignment horizontal="center" vertical="center"/>
      <protection locked="0"/>
    </xf>
    <xf numFmtId="0" fontId="2" fillId="5" borderId="76" xfId="0" applyFont="1" applyFill="1" applyBorder="1" applyAlignment="1" applyProtection="1">
      <alignment horizontal="center" vertical="center"/>
      <protection locked="0"/>
    </xf>
    <xf numFmtId="0" fontId="2" fillId="3" borderId="76" xfId="0" applyFont="1" applyFill="1" applyBorder="1" applyAlignment="1" applyProtection="1">
      <alignment horizontal="center" vertical="center"/>
      <protection locked="0"/>
    </xf>
    <xf numFmtId="38" fontId="8" fillId="5" borderId="76" xfId="2" applyFont="1" applyFill="1" applyBorder="1" applyAlignment="1" applyProtection="1">
      <alignment horizontal="center" vertical="center" wrapText="1"/>
      <protection locked="0"/>
    </xf>
    <xf numFmtId="38" fontId="8" fillId="3" borderId="76" xfId="2" applyFont="1" applyFill="1" applyBorder="1" applyAlignment="1" applyProtection="1">
      <alignment horizontal="center" vertical="center" wrapText="1"/>
      <protection locked="0"/>
    </xf>
    <xf numFmtId="38" fontId="8" fillId="3" borderId="84" xfId="2" applyFont="1" applyFill="1" applyBorder="1" applyAlignment="1" applyProtection="1">
      <alignment horizontal="center" vertical="center" wrapText="1"/>
      <protection locked="0"/>
    </xf>
    <xf numFmtId="0" fontId="8" fillId="0" borderId="65" xfId="0" applyFont="1" applyFill="1" applyBorder="1" applyAlignment="1" applyProtection="1">
      <alignment horizontal="right" wrapText="1"/>
    </xf>
    <xf numFmtId="0" fontId="2" fillId="3" borderId="84" xfId="0" applyFont="1" applyFill="1" applyBorder="1" applyAlignment="1" applyProtection="1">
      <alignment horizontal="center" vertical="center"/>
      <protection locked="0"/>
    </xf>
    <xf numFmtId="0" fontId="8" fillId="0" borderId="42" xfId="0" applyFont="1" applyFill="1" applyBorder="1" applyAlignment="1" applyProtection="1">
      <alignment horizontal="right" wrapText="1"/>
    </xf>
    <xf numFmtId="0" fontId="37" fillId="0" borderId="0" xfId="0" applyFont="1" applyAlignment="1"/>
    <xf numFmtId="0" fontId="35" fillId="6" borderId="87" xfId="0" applyFont="1" applyFill="1" applyBorder="1" applyAlignment="1">
      <alignment vertical="center"/>
    </xf>
    <xf numFmtId="0" fontId="35" fillId="6" borderId="88" xfId="0" applyFont="1" applyFill="1" applyBorder="1" applyAlignment="1">
      <alignment vertical="center"/>
    </xf>
    <xf numFmtId="0" fontId="36" fillId="6" borderId="87" xfId="0" applyFont="1" applyFill="1" applyBorder="1" applyAlignment="1">
      <alignment vertical="center"/>
    </xf>
    <xf numFmtId="0" fontId="37" fillId="10" borderId="0" xfId="0" applyFont="1" applyFill="1" applyAlignment="1"/>
    <xf numFmtId="0" fontId="35" fillId="10" borderId="86" xfId="0" applyFont="1" applyFill="1" applyBorder="1" applyAlignment="1">
      <alignment vertical="center"/>
    </xf>
    <xf numFmtId="0" fontId="35" fillId="7" borderId="88" xfId="0" applyFont="1" applyFill="1" applyBorder="1" applyAlignment="1">
      <alignment vertical="center"/>
    </xf>
    <xf numFmtId="0" fontId="35" fillId="7" borderId="87" xfId="0" applyFont="1" applyFill="1" applyBorder="1" applyAlignment="1">
      <alignment vertical="center"/>
    </xf>
    <xf numFmtId="0" fontId="35" fillId="2" borderId="88" xfId="0" applyFont="1" applyFill="1" applyBorder="1" applyAlignment="1">
      <alignment vertical="center"/>
    </xf>
    <xf numFmtId="0" fontId="35" fillId="2" borderId="87" xfId="0" applyFont="1" applyFill="1" applyBorder="1" applyAlignment="1">
      <alignment vertical="center"/>
    </xf>
    <xf numFmtId="0" fontId="35" fillId="8" borderId="88" xfId="0" applyFont="1" applyFill="1" applyBorder="1" applyAlignment="1">
      <alignment vertical="center"/>
    </xf>
    <xf numFmtId="0" fontId="35" fillId="8" borderId="36" xfId="0" applyFont="1" applyFill="1" applyBorder="1" applyAlignment="1">
      <alignment vertical="center"/>
    </xf>
    <xf numFmtId="0" fontId="35" fillId="9" borderId="4" xfId="0" applyFont="1" applyFill="1" applyBorder="1" applyAlignment="1">
      <alignment vertical="center"/>
    </xf>
    <xf numFmtId="49" fontId="37" fillId="0" borderId="0" xfId="0" applyNumberFormat="1" applyFont="1" applyAlignment="1"/>
    <xf numFmtId="0" fontId="37" fillId="0" borderId="0" xfId="0" applyNumberFormat="1" applyFont="1" applyAlignment="1"/>
    <xf numFmtId="0" fontId="2" fillId="2" borderId="9" xfId="0" applyFont="1" applyFill="1" applyBorder="1" applyAlignment="1" applyProtection="1">
      <alignment horizontal="center" vertical="center"/>
    </xf>
    <xf numFmtId="0" fontId="2" fillId="2" borderId="22" xfId="0" applyFont="1" applyFill="1" applyBorder="1" applyAlignment="1" applyProtection="1">
      <alignment horizontal="center" vertical="center"/>
    </xf>
    <xf numFmtId="0" fontId="2" fillId="2" borderId="35" xfId="0" applyFont="1" applyFill="1" applyBorder="1" applyAlignment="1" applyProtection="1">
      <alignment horizontal="center" vertical="center"/>
    </xf>
    <xf numFmtId="0" fontId="2" fillId="2" borderId="66" xfId="0" applyFont="1" applyFill="1" applyBorder="1" applyAlignment="1" applyProtection="1">
      <alignment horizontal="center" vertical="center"/>
    </xf>
    <xf numFmtId="0" fontId="2" fillId="2" borderId="69" xfId="0" applyFont="1" applyFill="1" applyBorder="1" applyAlignment="1" applyProtection="1">
      <alignment horizontal="center" vertical="center"/>
    </xf>
    <xf numFmtId="0" fontId="2" fillId="2" borderId="70"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3" borderId="8"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xf>
    <xf numFmtId="0" fontId="2" fillId="2" borderId="30" xfId="0" applyFont="1" applyFill="1" applyBorder="1" applyAlignment="1" applyProtection="1">
      <alignment horizontal="center" vertical="center"/>
    </xf>
    <xf numFmtId="0" fontId="2" fillId="2" borderId="42" xfId="0" applyFont="1" applyFill="1" applyBorder="1" applyAlignment="1" applyProtection="1">
      <alignment horizontal="center" vertical="center"/>
    </xf>
    <xf numFmtId="0" fontId="10" fillId="3" borderId="16" xfId="0" applyFont="1" applyFill="1" applyBorder="1" applyAlignment="1" applyProtection="1">
      <alignment horizontal="center" vertical="center" shrinkToFit="1"/>
      <protection locked="0"/>
    </xf>
    <xf numFmtId="0" fontId="10" fillId="3" borderId="30" xfId="0" applyFont="1" applyFill="1" applyBorder="1" applyAlignment="1" applyProtection="1">
      <alignment horizontal="center" vertical="center" shrinkToFit="1"/>
      <protection locked="0"/>
    </xf>
    <xf numFmtId="0" fontId="10" fillId="3" borderId="64" xfId="0" applyFont="1" applyFill="1" applyBorder="1" applyAlignment="1" applyProtection="1">
      <alignment horizontal="center" vertical="center" shrinkToFit="1"/>
      <protection locked="0"/>
    </xf>
    <xf numFmtId="0" fontId="7" fillId="0" borderId="1" xfId="0" applyFont="1" applyFill="1" applyBorder="1" applyAlignment="1" applyProtection="1">
      <alignment horizontal="left" vertical="center" wrapText="1"/>
    </xf>
    <xf numFmtId="0" fontId="2" fillId="2" borderId="9" xfId="0" applyFont="1" applyFill="1" applyBorder="1" applyAlignment="1" applyProtection="1">
      <alignment horizontal="center" vertical="center" wrapText="1"/>
    </xf>
    <xf numFmtId="0" fontId="2" fillId="2" borderId="22" xfId="0" applyFont="1" applyFill="1" applyBorder="1" applyAlignment="1" applyProtection="1">
      <alignment horizontal="center" vertical="center" wrapText="1"/>
    </xf>
    <xf numFmtId="0" fontId="2" fillId="2" borderId="35" xfId="0" applyFont="1" applyFill="1" applyBorder="1" applyAlignment="1" applyProtection="1">
      <alignment horizontal="center" vertical="center" wrapText="1"/>
    </xf>
    <xf numFmtId="0" fontId="2" fillId="2" borderId="10" xfId="0" applyFont="1" applyFill="1" applyBorder="1" applyAlignment="1" applyProtection="1">
      <alignment horizontal="center" vertical="center" wrapText="1"/>
    </xf>
    <xf numFmtId="0" fontId="2" fillId="2" borderId="23" xfId="0" applyFont="1" applyFill="1" applyBorder="1" applyAlignment="1" applyProtection="1">
      <alignment horizontal="center" vertical="center" wrapText="1"/>
    </xf>
    <xf numFmtId="0" fontId="2" fillId="2" borderId="36" xfId="0" applyFont="1" applyFill="1" applyBorder="1" applyAlignment="1" applyProtection="1">
      <alignment horizontal="center" vertical="center" wrapText="1"/>
    </xf>
    <xf numFmtId="0" fontId="6" fillId="0" borderId="8" xfId="0" applyFont="1" applyFill="1" applyBorder="1" applyAlignment="1" applyProtection="1">
      <alignment horizontal="left" vertical="center" wrapText="1"/>
    </xf>
    <xf numFmtId="0" fontId="25" fillId="0" borderId="38" xfId="0" applyFont="1" applyFill="1" applyBorder="1" applyAlignment="1" applyProtection="1">
      <alignment horizontal="left" vertical="center" wrapText="1"/>
    </xf>
    <xf numFmtId="0" fontId="25" fillId="0" borderId="21" xfId="0" applyFont="1" applyFill="1" applyBorder="1" applyAlignment="1" applyProtection="1">
      <alignment horizontal="left" vertical="center" wrapText="1"/>
    </xf>
    <xf numFmtId="0" fontId="25" fillId="0" borderId="40" xfId="0" applyFont="1" applyFill="1" applyBorder="1" applyAlignment="1" applyProtection="1">
      <alignment horizontal="left" vertical="center" wrapText="1"/>
    </xf>
    <xf numFmtId="177" fontId="10" fillId="3" borderId="34" xfId="0" applyNumberFormat="1" applyFont="1" applyFill="1" applyBorder="1" applyAlignment="1" applyProtection="1">
      <alignment horizontal="center" vertical="center" wrapText="1"/>
      <protection locked="0"/>
    </xf>
    <xf numFmtId="177" fontId="10" fillId="0" borderId="34" xfId="0" applyNumberFormat="1" applyFont="1" applyFill="1" applyBorder="1" applyAlignment="1" applyProtection="1">
      <alignment horizontal="center" vertical="center" wrapText="1"/>
    </xf>
    <xf numFmtId="177" fontId="10" fillId="0" borderId="71" xfId="0" applyNumberFormat="1" applyFont="1" applyFill="1" applyBorder="1" applyAlignment="1" applyProtection="1">
      <alignment horizontal="center" vertical="center" wrapText="1"/>
    </xf>
    <xf numFmtId="0" fontId="2" fillId="0" borderId="34" xfId="0" applyFont="1" applyFill="1" applyBorder="1" applyAlignment="1" applyProtection="1">
      <alignment horizontal="left" vertical="center" wrapText="1"/>
    </xf>
    <xf numFmtId="0" fontId="2" fillId="0" borderId="62" xfId="0" applyFont="1" applyFill="1" applyBorder="1" applyAlignment="1" applyProtection="1">
      <alignment horizontal="left" vertical="center"/>
    </xf>
    <xf numFmtId="0" fontId="2" fillId="0" borderId="21" xfId="0" applyFont="1" applyFill="1" applyBorder="1" applyAlignment="1" applyProtection="1">
      <alignment horizontal="left" vertical="center"/>
    </xf>
    <xf numFmtId="0" fontId="2" fillId="0" borderId="63" xfId="0" applyFont="1" applyFill="1" applyBorder="1" applyAlignment="1" applyProtection="1">
      <alignment horizontal="left" vertical="center"/>
    </xf>
    <xf numFmtId="0" fontId="2" fillId="3" borderId="58" xfId="0" applyFont="1" applyFill="1" applyBorder="1" applyAlignment="1" applyProtection="1">
      <alignment horizontal="right" vertical="center"/>
      <protection locked="0"/>
    </xf>
    <xf numFmtId="0" fontId="2" fillId="3" borderId="60" xfId="0" applyFont="1" applyFill="1" applyBorder="1" applyAlignment="1" applyProtection="1">
      <alignment horizontal="right" vertical="center"/>
      <protection locked="0"/>
    </xf>
    <xf numFmtId="0" fontId="2" fillId="0" borderId="34" xfId="0" applyFont="1" applyFill="1" applyBorder="1" applyAlignment="1" applyProtection="1">
      <alignment horizontal="left" vertical="center"/>
    </xf>
    <xf numFmtId="0" fontId="2" fillId="0" borderId="71" xfId="0" applyFont="1" applyFill="1" applyBorder="1" applyAlignment="1" applyProtection="1">
      <alignment horizontal="left" vertical="center"/>
    </xf>
    <xf numFmtId="0" fontId="2" fillId="0" borderId="40" xfId="0" applyFont="1" applyFill="1" applyBorder="1" applyAlignment="1" applyProtection="1">
      <alignment horizontal="left" vertical="center"/>
    </xf>
    <xf numFmtId="0" fontId="2" fillId="2" borderId="5"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38"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2" fillId="2" borderId="39"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21" xfId="0" applyFont="1" applyFill="1" applyBorder="1" applyAlignment="1" applyProtection="1">
      <alignment horizontal="center" vertical="center" wrapText="1"/>
    </xf>
    <xf numFmtId="0" fontId="2" fillId="2" borderId="40"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xf>
    <xf numFmtId="0" fontId="2" fillId="2" borderId="74"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28" xfId="0" applyFont="1" applyFill="1" applyBorder="1" applyAlignment="1" applyProtection="1">
      <alignment horizontal="center" vertical="center"/>
    </xf>
    <xf numFmtId="0" fontId="2" fillId="2" borderId="7" xfId="0" applyFont="1" applyFill="1" applyBorder="1" applyAlignment="1" applyProtection="1">
      <alignment horizontal="center" vertical="center"/>
    </xf>
    <xf numFmtId="0" fontId="2" fillId="2" borderId="21" xfId="0" applyFont="1" applyFill="1" applyBorder="1" applyAlignment="1" applyProtection="1">
      <alignment horizontal="center" vertical="center"/>
    </xf>
    <xf numFmtId="0" fontId="2" fillId="2" borderId="57" xfId="0" applyFont="1" applyFill="1" applyBorder="1" applyAlignment="1" applyProtection="1">
      <alignment horizontal="center" vertical="center"/>
    </xf>
    <xf numFmtId="0" fontId="16" fillId="3" borderId="75" xfId="0" applyNumberFormat="1" applyFont="1" applyFill="1" applyBorder="1" applyAlignment="1" applyProtection="1">
      <alignment horizontal="center" vertical="center"/>
      <protection locked="0"/>
    </xf>
    <xf numFmtId="0" fontId="16" fillId="3" borderId="8" xfId="0" applyNumberFormat="1" applyFont="1" applyFill="1" applyBorder="1" applyAlignment="1" applyProtection="1">
      <alignment horizontal="center" vertical="center"/>
      <protection locked="0"/>
    </xf>
    <xf numFmtId="0" fontId="16" fillId="3" borderId="38" xfId="0" applyNumberFormat="1" applyFont="1" applyFill="1" applyBorder="1" applyAlignment="1" applyProtection="1">
      <alignment horizontal="center" vertical="center"/>
      <protection locked="0"/>
    </xf>
    <xf numFmtId="0" fontId="16" fillId="3" borderId="59" xfId="0" applyNumberFormat="1" applyFont="1" applyFill="1" applyBorder="1" applyAlignment="1" applyProtection="1">
      <alignment horizontal="center" vertical="center"/>
      <protection locked="0"/>
    </xf>
    <xf numFmtId="0" fontId="16" fillId="3" borderId="0" xfId="0" applyNumberFormat="1" applyFont="1" applyFill="1" applyBorder="1" applyAlignment="1" applyProtection="1">
      <alignment horizontal="center" vertical="center"/>
      <protection locked="0"/>
    </xf>
    <xf numFmtId="0" fontId="16" fillId="3" borderId="39" xfId="0" applyNumberFormat="1" applyFont="1" applyFill="1" applyBorder="1" applyAlignment="1" applyProtection="1">
      <alignment horizontal="center" vertical="center"/>
      <protection locked="0"/>
    </xf>
    <xf numFmtId="0" fontId="16" fillId="3" borderId="60" xfId="0" applyNumberFormat="1" applyFont="1" applyFill="1" applyBorder="1" applyAlignment="1" applyProtection="1">
      <alignment horizontal="center" vertical="center"/>
      <protection locked="0"/>
    </xf>
    <xf numFmtId="0" fontId="16" fillId="3" borderId="21" xfId="0" applyNumberFormat="1" applyFont="1" applyFill="1" applyBorder="1" applyAlignment="1" applyProtection="1">
      <alignment horizontal="center" vertical="center"/>
      <protection locked="0"/>
    </xf>
    <xf numFmtId="0" fontId="16" fillId="3" borderId="40" xfId="0" applyNumberFormat="1" applyFont="1" applyFill="1" applyBorder="1" applyAlignment="1" applyProtection="1">
      <alignment horizontal="center" vertical="center"/>
      <protection locked="0"/>
    </xf>
    <xf numFmtId="0" fontId="2" fillId="3" borderId="5" xfId="0" applyFont="1" applyFill="1" applyBorder="1" applyAlignment="1" applyProtection="1">
      <alignment horizontal="right" vertical="center"/>
      <protection locked="0"/>
    </xf>
    <xf numFmtId="0" fontId="2" fillId="3" borderId="6" xfId="0" applyFont="1" applyFill="1" applyBorder="1" applyAlignment="1" applyProtection="1">
      <alignment horizontal="right" vertical="center"/>
      <protection locked="0"/>
    </xf>
    <xf numFmtId="0" fontId="2" fillId="0" borderId="8" xfId="0" applyFont="1" applyFill="1" applyBorder="1" applyAlignment="1" applyProtection="1">
      <alignment horizontal="left" vertical="center" shrinkToFit="1"/>
    </xf>
    <xf numFmtId="0" fontId="2" fillId="0" borderId="38" xfId="0" applyFont="1" applyFill="1" applyBorder="1" applyAlignment="1" applyProtection="1">
      <alignment horizontal="left" vertical="center" shrinkToFit="1"/>
    </xf>
    <xf numFmtId="0" fontId="2" fillId="0" borderId="0" xfId="0" applyFont="1" applyFill="1" applyBorder="1" applyAlignment="1" applyProtection="1">
      <alignment horizontal="left" vertical="center" shrinkToFit="1"/>
    </xf>
    <xf numFmtId="0" fontId="2" fillId="0" borderId="39" xfId="0" applyFont="1" applyFill="1" applyBorder="1" applyAlignment="1" applyProtection="1">
      <alignment horizontal="left" vertical="center" shrinkToFit="1"/>
    </xf>
    <xf numFmtId="0" fontId="2" fillId="3" borderId="7" xfId="0" applyFont="1" applyFill="1" applyBorder="1" applyAlignment="1" applyProtection="1">
      <alignment horizontal="right" vertical="center"/>
      <protection locked="0"/>
    </xf>
    <xf numFmtId="0" fontId="10" fillId="3" borderId="14" xfId="0" applyFont="1" applyFill="1" applyBorder="1" applyAlignment="1" applyProtection="1">
      <alignment horizontal="center" vertical="center" wrapText="1"/>
      <protection locked="0"/>
    </xf>
    <xf numFmtId="0" fontId="10" fillId="3" borderId="27" xfId="0" applyFont="1" applyFill="1" applyBorder="1" applyAlignment="1" applyProtection="1">
      <alignment horizontal="center" vertical="center" wrapText="1"/>
      <protection locked="0"/>
    </xf>
    <xf numFmtId="0" fontId="10" fillId="3" borderId="41" xfId="0" applyFont="1" applyFill="1" applyBorder="1" applyAlignment="1" applyProtection="1">
      <alignment horizontal="center" vertical="center" wrapText="1"/>
      <protection locked="0"/>
    </xf>
    <xf numFmtId="0" fontId="10" fillId="3" borderId="10" xfId="0" applyFont="1" applyFill="1" applyBorder="1" applyAlignment="1" applyProtection="1">
      <alignment horizontal="center" vertical="center" wrapText="1"/>
      <protection locked="0"/>
    </xf>
    <xf numFmtId="0" fontId="10" fillId="3" borderId="23" xfId="0" applyFont="1" applyFill="1" applyBorder="1" applyAlignment="1" applyProtection="1">
      <alignment horizontal="center" vertical="center" wrapText="1"/>
      <protection locked="0"/>
    </xf>
    <xf numFmtId="0" fontId="10" fillId="3" borderId="36" xfId="0" applyFont="1" applyFill="1" applyBorder="1" applyAlignment="1" applyProtection="1">
      <alignment horizontal="center" vertical="center" wrapText="1"/>
      <protection locked="0"/>
    </xf>
    <xf numFmtId="0" fontId="10" fillId="3" borderId="14" xfId="0" applyFont="1" applyFill="1" applyBorder="1" applyAlignment="1" applyProtection="1">
      <alignment vertical="center" wrapText="1"/>
      <protection locked="0"/>
    </xf>
    <xf numFmtId="0" fontId="10" fillId="3" borderId="27" xfId="0" applyFont="1" applyFill="1" applyBorder="1" applyAlignment="1" applyProtection="1">
      <alignment vertical="center" wrapText="1"/>
      <protection locked="0"/>
    </xf>
    <xf numFmtId="0" fontId="10" fillId="3" borderId="41" xfId="0" applyFont="1" applyFill="1" applyBorder="1" applyAlignment="1" applyProtection="1">
      <alignment vertical="center" wrapText="1"/>
      <protection locked="0"/>
    </xf>
    <xf numFmtId="0" fontId="10" fillId="3" borderId="10" xfId="0" applyFont="1" applyFill="1" applyBorder="1" applyAlignment="1" applyProtection="1">
      <alignment vertical="center" wrapText="1"/>
      <protection locked="0"/>
    </xf>
    <xf numFmtId="0" fontId="10" fillId="3" borderId="23" xfId="0" applyFont="1" applyFill="1" applyBorder="1" applyAlignment="1" applyProtection="1">
      <alignment vertical="center" wrapText="1"/>
      <protection locked="0"/>
    </xf>
    <xf numFmtId="0" fontId="10" fillId="3" borderId="36" xfId="0" applyFont="1" applyFill="1" applyBorder="1" applyAlignment="1" applyProtection="1">
      <alignment vertical="center" wrapText="1"/>
      <protection locked="0"/>
    </xf>
    <xf numFmtId="38" fontId="8" fillId="5" borderId="5" xfId="2" applyFont="1" applyFill="1" applyBorder="1" applyAlignment="1" applyProtection="1">
      <alignment horizontal="center" vertical="center" wrapText="1"/>
      <protection locked="0"/>
    </xf>
    <xf numFmtId="38" fontId="8" fillId="5" borderId="77" xfId="2" applyFont="1" applyFill="1" applyBorder="1" applyAlignment="1" applyProtection="1">
      <alignment horizontal="center" vertical="center" wrapText="1"/>
      <protection locked="0"/>
    </xf>
    <xf numFmtId="38" fontId="13" fillId="4" borderId="54" xfId="2" applyFont="1" applyFill="1" applyBorder="1" applyAlignment="1" applyProtection="1">
      <alignment vertical="center" shrinkToFit="1"/>
    </xf>
    <xf numFmtId="38" fontId="13" fillId="4" borderId="80" xfId="2" applyFont="1" applyFill="1" applyBorder="1" applyAlignment="1" applyProtection="1">
      <alignment vertical="center" shrinkToFit="1"/>
    </xf>
    <xf numFmtId="38" fontId="8" fillId="3" borderId="5" xfId="2" applyFont="1" applyFill="1" applyBorder="1" applyAlignment="1" applyProtection="1">
      <alignment horizontal="center" vertical="center" wrapText="1"/>
      <protection locked="0"/>
    </xf>
    <xf numFmtId="38" fontId="8" fillId="3" borderId="77" xfId="2" applyFont="1" applyFill="1" applyBorder="1" applyAlignment="1" applyProtection="1">
      <alignment horizontal="center" vertical="center" wrapText="1"/>
      <protection locked="0"/>
    </xf>
    <xf numFmtId="38" fontId="13" fillId="0" borderId="55" xfId="2" applyFont="1" applyFill="1" applyBorder="1" applyAlignment="1" applyProtection="1">
      <alignment vertical="center" shrinkToFit="1"/>
    </xf>
    <xf numFmtId="38" fontId="13" fillId="0" borderId="85" xfId="2" applyFont="1" applyFill="1" applyBorder="1" applyAlignment="1" applyProtection="1">
      <alignment vertical="center" shrinkToFit="1"/>
    </xf>
    <xf numFmtId="0" fontId="2" fillId="2" borderId="72" xfId="0" applyFont="1" applyFill="1" applyBorder="1" applyAlignment="1" applyProtection="1">
      <alignment horizontal="center" vertical="center"/>
    </xf>
    <xf numFmtId="0" fontId="2" fillId="2" borderId="73" xfId="0" applyFont="1" applyFill="1" applyBorder="1" applyAlignment="1" applyProtection="1">
      <alignment horizontal="center" vertical="center"/>
    </xf>
    <xf numFmtId="0" fontId="2" fillId="2" borderId="78" xfId="0" applyFont="1" applyFill="1" applyBorder="1" applyAlignment="1" applyProtection="1">
      <alignment horizontal="center" vertical="center"/>
    </xf>
    <xf numFmtId="0" fontId="6" fillId="0" borderId="0" xfId="0" applyFont="1" applyAlignment="1" applyProtection="1">
      <alignment vertical="center" shrinkToFit="1"/>
    </xf>
    <xf numFmtId="0" fontId="9" fillId="2" borderId="11" xfId="0" applyFont="1" applyFill="1" applyBorder="1" applyAlignment="1" applyProtection="1">
      <alignment horizontal="center" vertical="center"/>
    </xf>
    <xf numFmtId="0" fontId="6" fillId="2" borderId="24" xfId="0" applyFont="1" applyFill="1" applyBorder="1" applyAlignment="1" applyProtection="1">
      <alignment horizontal="center" vertical="center"/>
    </xf>
    <xf numFmtId="0" fontId="6" fillId="2" borderId="50" xfId="0" applyFont="1" applyFill="1" applyBorder="1" applyAlignment="1" applyProtection="1">
      <alignment horizontal="center" vertical="center"/>
    </xf>
    <xf numFmtId="0" fontId="6" fillId="2" borderId="11" xfId="0" applyFont="1" applyFill="1" applyBorder="1" applyAlignment="1" applyProtection="1">
      <alignment horizontal="center" vertical="center" shrinkToFit="1"/>
    </xf>
    <xf numFmtId="0" fontId="6" fillId="2" borderId="24" xfId="0" applyFont="1" applyFill="1" applyBorder="1" applyAlignment="1" applyProtection="1">
      <alignment horizontal="center" vertical="center" shrinkToFit="1"/>
    </xf>
    <xf numFmtId="0" fontId="6" fillId="2" borderId="50" xfId="0" applyFont="1" applyFill="1" applyBorder="1" applyAlignment="1" applyProtection="1">
      <alignment horizontal="center" vertical="center" shrinkToFit="1"/>
    </xf>
    <xf numFmtId="0" fontId="6" fillId="2" borderId="11" xfId="0" applyFont="1" applyFill="1" applyBorder="1" applyAlignment="1" applyProtection="1">
      <alignment horizontal="center" vertical="center" wrapText="1"/>
    </xf>
    <xf numFmtId="0" fontId="2" fillId="2" borderId="24" xfId="0" applyFont="1" applyFill="1" applyBorder="1" applyAlignment="1" applyProtection="1">
      <alignment horizontal="center" vertical="center"/>
    </xf>
    <xf numFmtId="0" fontId="2" fillId="2" borderId="50" xfId="0" applyFont="1" applyFill="1" applyBorder="1" applyAlignment="1" applyProtection="1">
      <alignment horizontal="center" vertical="center"/>
    </xf>
    <xf numFmtId="0" fontId="12" fillId="2" borderId="2" xfId="0" applyFont="1" applyFill="1" applyBorder="1" applyAlignment="1" applyProtection="1">
      <alignment horizontal="center" vertical="center" textRotation="255"/>
    </xf>
    <xf numFmtId="0" fontId="12" fillId="2" borderId="3" xfId="0" applyFont="1" applyFill="1" applyBorder="1" applyAlignment="1" applyProtection="1">
      <alignment horizontal="center" vertical="center" textRotation="255"/>
    </xf>
    <xf numFmtId="0" fontId="12" fillId="2" borderId="4" xfId="0" applyFont="1" applyFill="1" applyBorder="1" applyAlignment="1" applyProtection="1">
      <alignment horizontal="center" vertical="center" textRotation="255"/>
    </xf>
    <xf numFmtId="0" fontId="5" fillId="0" borderId="0" xfId="0" applyFont="1" applyBorder="1" applyAlignment="1" applyProtection="1">
      <alignment horizontal="left" vertical="center" shrinkToFit="1"/>
    </xf>
    <xf numFmtId="0" fontId="2" fillId="2" borderId="14" xfId="0" applyFont="1" applyFill="1" applyBorder="1" applyAlignment="1" applyProtection="1">
      <alignment horizontal="center" vertical="center"/>
    </xf>
    <xf numFmtId="0" fontId="2" fillId="2" borderId="27" xfId="0" applyFont="1" applyFill="1" applyBorder="1" applyAlignment="1" applyProtection="1">
      <alignment horizontal="center" vertical="center"/>
    </xf>
    <xf numFmtId="0" fontId="2" fillId="2" borderId="10" xfId="0" applyFont="1" applyFill="1" applyBorder="1" applyAlignment="1" applyProtection="1">
      <alignment horizontal="center" vertical="center"/>
    </xf>
    <xf numFmtId="0" fontId="2" fillId="2" borderId="23" xfId="0" applyFont="1" applyFill="1" applyBorder="1" applyAlignment="1" applyProtection="1">
      <alignment horizontal="center" vertical="center"/>
    </xf>
    <xf numFmtId="0" fontId="2" fillId="0" borderId="27" xfId="0" applyFont="1" applyBorder="1" applyAlignment="1" applyProtection="1">
      <alignment horizontal="center" vertical="center"/>
    </xf>
    <xf numFmtId="0" fontId="2" fillId="0" borderId="41" xfId="0" applyFont="1" applyBorder="1" applyAlignment="1" applyProtection="1">
      <alignment horizontal="center" vertical="center"/>
    </xf>
    <xf numFmtId="0" fontId="2" fillId="0" borderId="23" xfId="0" applyFont="1" applyBorder="1" applyAlignment="1" applyProtection="1">
      <alignment horizontal="center" vertical="center"/>
    </xf>
    <xf numFmtId="0" fontId="2" fillId="0" borderId="36" xfId="0" applyFont="1" applyBorder="1" applyAlignment="1" applyProtection="1">
      <alignment horizontal="center" vertical="center"/>
    </xf>
    <xf numFmtId="0" fontId="2" fillId="2" borderId="5" xfId="0" applyFont="1" applyFill="1" applyBorder="1" applyAlignment="1" applyProtection="1">
      <alignment horizontal="center" vertical="center"/>
    </xf>
    <xf numFmtId="0" fontId="2" fillId="2" borderId="38" xfId="0" applyFont="1" applyFill="1" applyBorder="1" applyAlignment="1" applyProtection="1">
      <alignment horizontal="center" vertical="center"/>
    </xf>
    <xf numFmtId="0" fontId="2" fillId="2" borderId="40" xfId="0" applyFont="1" applyFill="1" applyBorder="1" applyAlignment="1" applyProtection="1">
      <alignment horizontal="center" vertical="center"/>
    </xf>
    <xf numFmtId="176" fontId="10" fillId="0" borderId="5" xfId="0" applyNumberFormat="1" applyFont="1" applyFill="1" applyBorder="1" applyAlignment="1" applyProtection="1">
      <alignment horizontal="center" vertical="center"/>
    </xf>
    <xf numFmtId="176" fontId="10" fillId="0" borderId="8" xfId="0" applyNumberFormat="1" applyFont="1" applyFill="1" applyBorder="1" applyAlignment="1" applyProtection="1">
      <alignment horizontal="center" vertical="center"/>
    </xf>
    <xf numFmtId="176" fontId="10" fillId="0" borderId="38" xfId="0" applyNumberFormat="1" applyFont="1" applyFill="1" applyBorder="1" applyAlignment="1" applyProtection="1">
      <alignment horizontal="center" vertical="center"/>
    </xf>
    <xf numFmtId="176" fontId="10" fillId="0" borderId="7" xfId="0" applyNumberFormat="1" applyFont="1" applyFill="1" applyBorder="1" applyAlignment="1" applyProtection="1">
      <alignment horizontal="center" vertical="center"/>
    </xf>
    <xf numFmtId="176" fontId="10" fillId="0" borderId="21" xfId="0" applyNumberFormat="1" applyFont="1" applyFill="1" applyBorder="1" applyAlignment="1" applyProtection="1">
      <alignment horizontal="center" vertical="center"/>
    </xf>
    <xf numFmtId="176" fontId="10" fillId="0" borderId="40" xfId="0" applyNumberFormat="1" applyFont="1" applyFill="1" applyBorder="1" applyAlignment="1" applyProtection="1">
      <alignment horizontal="center" vertical="center"/>
    </xf>
    <xf numFmtId="0" fontId="6" fillId="0" borderId="0" xfId="0" applyFont="1" applyAlignment="1" applyProtection="1">
      <alignment horizontal="left" vertical="center" wrapText="1"/>
    </xf>
    <xf numFmtId="0" fontId="10" fillId="5" borderId="25" xfId="0" applyFont="1" applyFill="1" applyBorder="1" applyAlignment="1" applyProtection="1">
      <alignment horizontal="center" vertical="center" wrapText="1"/>
      <protection locked="0"/>
    </xf>
    <xf numFmtId="0" fontId="10" fillId="5" borderId="22" xfId="0" applyFont="1" applyFill="1" applyBorder="1" applyAlignment="1" applyProtection="1">
      <alignment horizontal="center" vertical="center" wrapText="1"/>
      <protection locked="0"/>
    </xf>
    <xf numFmtId="0" fontId="10" fillId="5" borderId="35" xfId="0" applyFont="1" applyFill="1" applyBorder="1" applyAlignment="1" applyProtection="1">
      <alignment horizontal="center" vertical="center" wrapText="1"/>
      <protection locked="0"/>
    </xf>
    <xf numFmtId="0" fontId="10" fillId="5" borderId="28" xfId="0" applyFont="1" applyFill="1" applyBorder="1" applyAlignment="1" applyProtection="1">
      <alignment horizontal="center" vertical="center" wrapText="1"/>
      <protection locked="0"/>
    </xf>
    <xf numFmtId="0" fontId="10" fillId="5" borderId="37" xfId="0" applyFont="1" applyFill="1" applyBorder="1" applyAlignment="1" applyProtection="1">
      <alignment horizontal="center" vertical="center" wrapText="1"/>
      <protection locked="0"/>
    </xf>
    <xf numFmtId="0" fontId="10" fillId="5" borderId="51" xfId="0" applyFont="1" applyFill="1" applyBorder="1" applyAlignment="1" applyProtection="1">
      <alignment horizontal="center" vertical="center" wrapText="1"/>
      <protection locked="0"/>
    </xf>
    <xf numFmtId="0" fontId="10" fillId="5" borderId="26" xfId="0" applyFont="1" applyFill="1" applyBorder="1" applyAlignment="1" applyProtection="1">
      <alignment horizontal="center" vertical="center" wrapText="1"/>
      <protection locked="0"/>
    </xf>
    <xf numFmtId="0" fontId="10" fillId="5" borderId="33" xfId="0" applyFont="1" applyFill="1" applyBorder="1" applyAlignment="1" applyProtection="1">
      <alignment horizontal="center" vertical="center" wrapText="1"/>
      <protection locked="0"/>
    </xf>
    <xf numFmtId="0" fontId="10" fillId="5" borderId="46"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0" fillId="5" borderId="8" xfId="0" applyFont="1" applyFill="1" applyBorder="1" applyAlignment="1" applyProtection="1">
      <alignment horizontal="center" vertical="center" wrapText="1"/>
      <protection locked="0"/>
    </xf>
    <xf numFmtId="0" fontId="10" fillId="5" borderId="38" xfId="0" applyFont="1" applyFill="1" applyBorder="1" applyAlignment="1" applyProtection="1">
      <alignment horizontal="center" vertical="center" wrapText="1"/>
      <protection locked="0"/>
    </xf>
    <xf numFmtId="0" fontId="10" fillId="5" borderId="52" xfId="0" applyFont="1" applyFill="1" applyBorder="1" applyAlignment="1" applyProtection="1">
      <alignment horizontal="center" vertical="center" wrapText="1"/>
      <protection locked="0"/>
    </xf>
    <xf numFmtId="0" fontId="10" fillId="5" borderId="53" xfId="0" applyFont="1" applyFill="1" applyBorder="1" applyAlignment="1" applyProtection="1">
      <alignment horizontal="center" vertical="center" wrapText="1"/>
      <protection locked="0"/>
    </xf>
    <xf numFmtId="0" fontId="10" fillId="5" borderId="65" xfId="0" applyFont="1" applyFill="1" applyBorder="1" applyAlignment="1" applyProtection="1">
      <alignment horizontal="center" vertical="center" wrapText="1"/>
      <protection locked="0"/>
    </xf>
    <xf numFmtId="0" fontId="10" fillId="5" borderId="9" xfId="0" applyFont="1" applyFill="1" applyBorder="1" applyAlignment="1" applyProtection="1">
      <alignment horizontal="center" vertical="center" wrapText="1"/>
      <protection locked="0"/>
    </xf>
    <xf numFmtId="0" fontId="10" fillId="5" borderId="67" xfId="0" applyFont="1" applyFill="1" applyBorder="1" applyAlignment="1" applyProtection="1">
      <alignment horizontal="center" vertical="center" wrapText="1"/>
      <protection locked="0"/>
    </xf>
    <xf numFmtId="0" fontId="10" fillId="5" borderId="19" xfId="0" applyFont="1" applyFill="1" applyBorder="1" applyAlignment="1" applyProtection="1">
      <alignment horizontal="center" vertical="center" wrapText="1"/>
      <protection locked="0"/>
    </xf>
    <xf numFmtId="38" fontId="8" fillId="5" borderId="5" xfId="2" applyFont="1" applyFill="1" applyBorder="1" applyAlignment="1" applyProtection="1">
      <alignment vertical="center" wrapText="1"/>
      <protection locked="0"/>
    </xf>
    <xf numFmtId="38" fontId="8" fillId="5" borderId="8" xfId="2" applyFont="1" applyFill="1" applyBorder="1" applyAlignment="1" applyProtection="1">
      <alignment vertical="center" wrapText="1"/>
      <protection locked="0"/>
    </xf>
    <xf numFmtId="38" fontId="8" fillId="5" borderId="52" xfId="2" applyFont="1" applyFill="1" applyBorder="1" applyAlignment="1" applyProtection="1">
      <alignment vertical="center" wrapText="1"/>
      <protection locked="0"/>
    </xf>
    <xf numFmtId="38" fontId="8" fillId="5" borderId="53" xfId="2" applyFont="1" applyFill="1" applyBorder="1" applyAlignment="1" applyProtection="1">
      <alignment vertical="center" wrapText="1"/>
      <protection locked="0"/>
    </xf>
    <xf numFmtId="0" fontId="8" fillId="4" borderId="38" xfId="0" applyFont="1" applyFill="1" applyBorder="1" applyAlignment="1" applyProtection="1">
      <alignment horizontal="right" wrapText="1"/>
    </xf>
    <xf numFmtId="0" fontId="8" fillId="4" borderId="39" xfId="0" applyFont="1" applyFill="1" applyBorder="1" applyAlignment="1" applyProtection="1">
      <alignment horizontal="right" wrapText="1"/>
    </xf>
    <xf numFmtId="38" fontId="8" fillId="3" borderId="20" xfId="2" applyFont="1" applyFill="1" applyBorder="1" applyAlignment="1" applyProtection="1">
      <alignment horizontal="center" vertical="center" wrapText="1"/>
      <protection locked="0"/>
    </xf>
    <xf numFmtId="38" fontId="8" fillId="3" borderId="30" xfId="2" applyFont="1" applyFill="1" applyBorder="1" applyAlignment="1" applyProtection="1">
      <alignment horizontal="center" vertical="center" wrapText="1"/>
      <protection locked="0"/>
    </xf>
    <xf numFmtId="38" fontId="8" fillId="3" borderId="6" xfId="2" applyFont="1" applyFill="1" applyBorder="1" applyAlignment="1" applyProtection="1">
      <alignment horizontal="center" vertical="center" wrapText="1"/>
      <protection locked="0"/>
    </xf>
    <xf numFmtId="38" fontId="8" fillId="3" borderId="53" xfId="2" applyFont="1" applyFill="1" applyBorder="1" applyAlignment="1" applyProtection="1">
      <alignment horizontal="center" vertical="center" wrapText="1"/>
      <protection locked="0"/>
    </xf>
    <xf numFmtId="38" fontId="13" fillId="0" borderId="54" xfId="2" applyFont="1" applyFill="1" applyBorder="1" applyAlignment="1" applyProtection="1">
      <alignment vertical="center" shrinkToFit="1"/>
    </xf>
    <xf numFmtId="38" fontId="13" fillId="0" borderId="80" xfId="2" applyFont="1" applyFill="1" applyBorder="1" applyAlignment="1" applyProtection="1">
      <alignment vertical="center" shrinkToFit="1"/>
    </xf>
    <xf numFmtId="0" fontId="2" fillId="0" borderId="8" xfId="0" applyFont="1" applyFill="1" applyBorder="1" applyAlignment="1" applyProtection="1">
      <alignment horizontal="left" vertical="center"/>
    </xf>
    <xf numFmtId="0" fontId="10" fillId="3" borderId="61" xfId="0" applyFont="1" applyFill="1" applyBorder="1" applyAlignment="1" applyProtection="1">
      <alignment horizontal="center" vertical="center" shrinkToFit="1"/>
      <protection locked="0"/>
    </xf>
    <xf numFmtId="0" fontId="10" fillId="3" borderId="14" xfId="0" applyFont="1" applyFill="1" applyBorder="1" applyAlignment="1" applyProtection="1">
      <alignment horizontal="center" vertical="center" wrapText="1" shrinkToFit="1"/>
      <protection locked="0"/>
    </xf>
    <xf numFmtId="0" fontId="10" fillId="3" borderId="27" xfId="0" applyFont="1" applyFill="1" applyBorder="1" applyAlignment="1" applyProtection="1">
      <alignment horizontal="center" vertical="center" wrapText="1" shrinkToFit="1"/>
      <protection locked="0"/>
    </xf>
    <xf numFmtId="0" fontId="10" fillId="3" borderId="41" xfId="0" applyFont="1" applyFill="1" applyBorder="1" applyAlignment="1" applyProtection="1">
      <alignment horizontal="center" vertical="center" wrapText="1" shrinkToFit="1"/>
      <protection locked="0"/>
    </xf>
    <xf numFmtId="0" fontId="10" fillId="3" borderId="10" xfId="0" applyFont="1" applyFill="1" applyBorder="1" applyAlignment="1" applyProtection="1">
      <alignment horizontal="center" vertical="center" wrapText="1" shrinkToFit="1"/>
      <protection locked="0"/>
    </xf>
    <xf numFmtId="0" fontId="10" fillId="3" borderId="23" xfId="0" applyFont="1" applyFill="1" applyBorder="1" applyAlignment="1" applyProtection="1">
      <alignment horizontal="center" vertical="center" wrapText="1" shrinkToFit="1"/>
      <protection locked="0"/>
    </xf>
    <xf numFmtId="0" fontId="10" fillId="3" borderId="36" xfId="0" applyFont="1" applyFill="1" applyBorder="1" applyAlignment="1" applyProtection="1">
      <alignment horizontal="center" vertical="center" wrapText="1" shrinkToFit="1"/>
      <protection locked="0"/>
    </xf>
    <xf numFmtId="0" fontId="13" fillId="0" borderId="54" xfId="0" applyFont="1" applyFill="1" applyBorder="1" applyAlignment="1" applyProtection="1">
      <alignment vertical="center" shrinkToFit="1"/>
    </xf>
    <xf numFmtId="0" fontId="10" fillId="3" borderId="54" xfId="0" applyFont="1" applyFill="1" applyBorder="1" applyAlignment="1" applyProtection="1">
      <alignment horizontal="center" vertical="center" shrinkToFit="1"/>
      <protection locked="0"/>
    </xf>
    <xf numFmtId="0" fontId="3" fillId="0" borderId="0" xfId="0" applyFont="1" applyBorder="1" applyAlignment="1" applyProtection="1">
      <alignment horizontal="left" vertical="center"/>
    </xf>
    <xf numFmtId="0" fontId="2" fillId="2" borderId="41" xfId="0" applyFont="1" applyFill="1" applyBorder="1" applyAlignment="1" applyProtection="1">
      <alignment horizontal="center" vertical="center"/>
    </xf>
    <xf numFmtId="0" fontId="10" fillId="3" borderId="5" xfId="0" applyFont="1" applyFill="1" applyBorder="1" applyAlignment="1" applyProtection="1">
      <alignment horizontal="center" vertical="center" shrinkToFit="1"/>
      <protection locked="0"/>
    </xf>
    <xf numFmtId="0" fontId="10" fillId="3" borderId="8" xfId="0" applyFont="1" applyFill="1" applyBorder="1" applyAlignment="1" applyProtection="1">
      <alignment horizontal="center" vertical="center" shrinkToFit="1"/>
      <protection locked="0"/>
    </xf>
    <xf numFmtId="0" fontId="10" fillId="3" borderId="6" xfId="0" applyFont="1" applyFill="1" applyBorder="1" applyAlignment="1" applyProtection="1">
      <alignment horizontal="center" vertical="center" shrinkToFit="1"/>
      <protection locked="0"/>
    </xf>
    <xf numFmtId="0" fontId="10" fillId="3" borderId="0" xfId="0" applyFont="1" applyFill="1" applyBorder="1" applyAlignment="1" applyProtection="1">
      <alignment horizontal="center" vertical="center" shrinkToFit="1"/>
      <protection locked="0"/>
    </xf>
    <xf numFmtId="0" fontId="10" fillId="3" borderId="18" xfId="0" applyFont="1" applyFill="1" applyBorder="1" applyAlignment="1" applyProtection="1">
      <alignment horizontal="center" vertical="center" shrinkToFit="1"/>
      <protection locked="0"/>
    </xf>
    <xf numFmtId="0" fontId="10" fillId="3" borderId="32" xfId="0" applyFont="1" applyFill="1" applyBorder="1" applyAlignment="1" applyProtection="1">
      <alignment horizontal="center" vertical="center" shrinkToFit="1"/>
      <protection locked="0"/>
    </xf>
    <xf numFmtId="0" fontId="10" fillId="3" borderId="27" xfId="0" applyFont="1" applyFill="1" applyBorder="1" applyAlignment="1" applyProtection="1">
      <alignment horizontal="center" vertical="center" shrinkToFit="1"/>
      <protection locked="0"/>
    </xf>
    <xf numFmtId="0" fontId="10" fillId="3" borderId="41" xfId="0" applyFont="1" applyFill="1" applyBorder="1" applyAlignment="1" applyProtection="1">
      <alignment horizontal="center" vertical="center" shrinkToFit="1"/>
      <protection locked="0"/>
    </xf>
    <xf numFmtId="0" fontId="10" fillId="3" borderId="34" xfId="0" applyFont="1" applyFill="1" applyBorder="1" applyAlignment="1" applyProtection="1">
      <alignment horizontal="center" vertical="center" wrapText="1"/>
      <protection locked="0"/>
    </xf>
    <xf numFmtId="0" fontId="10" fillId="3" borderId="71"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wrapText="1"/>
      <protection locked="0"/>
    </xf>
    <xf numFmtId="0" fontId="10" fillId="3" borderId="39" xfId="0" applyFont="1" applyFill="1" applyBorder="1" applyAlignment="1" applyProtection="1">
      <alignment horizontal="center" vertical="center" wrapText="1"/>
      <protection locked="0"/>
    </xf>
    <xf numFmtId="0" fontId="10" fillId="3" borderId="32" xfId="0" applyFont="1" applyFill="1" applyBorder="1" applyAlignment="1" applyProtection="1">
      <alignment horizontal="center" vertical="center" wrapText="1"/>
      <protection locked="0"/>
    </xf>
    <xf numFmtId="0" fontId="10" fillId="3" borderId="44"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xf>
    <xf numFmtId="0" fontId="2" fillId="2" borderId="31" xfId="0" applyFont="1" applyFill="1" applyBorder="1" applyAlignment="1" applyProtection="1">
      <alignment horizontal="center" vertical="center"/>
    </xf>
    <xf numFmtId="0" fontId="2" fillId="2" borderId="43" xfId="0" applyFont="1" applyFill="1" applyBorder="1" applyAlignment="1" applyProtection="1">
      <alignment horizontal="center" vertical="center"/>
    </xf>
    <xf numFmtId="0" fontId="2" fillId="2" borderId="18" xfId="0" applyFont="1" applyFill="1" applyBorder="1" applyAlignment="1" applyProtection="1">
      <alignment horizontal="center" vertical="center"/>
    </xf>
    <xf numFmtId="0" fontId="2" fillId="2" borderId="32" xfId="0" applyFont="1" applyFill="1" applyBorder="1" applyAlignment="1" applyProtection="1">
      <alignment horizontal="center" vertical="center"/>
    </xf>
    <xf numFmtId="0" fontId="2" fillId="2" borderId="44" xfId="0" applyFont="1" applyFill="1" applyBorder="1" applyAlignment="1" applyProtection="1">
      <alignment horizontal="center" vertical="center"/>
    </xf>
    <xf numFmtId="0" fontId="10" fillId="3" borderId="17" xfId="0" applyFont="1" applyFill="1" applyBorder="1" applyAlignment="1" applyProtection="1">
      <alignment horizontal="center" vertical="center" shrinkToFit="1"/>
      <protection locked="0"/>
    </xf>
    <xf numFmtId="0" fontId="10" fillId="3" borderId="31" xfId="0" applyFont="1" applyFill="1" applyBorder="1" applyAlignment="1" applyProtection="1">
      <alignment horizontal="center" vertical="center" shrinkToFit="1"/>
      <protection locked="0"/>
    </xf>
    <xf numFmtId="0" fontId="2" fillId="2" borderId="15" xfId="0" applyFont="1" applyFill="1" applyBorder="1" applyAlignment="1" applyProtection="1">
      <alignment horizontal="center" vertical="center"/>
    </xf>
    <xf numFmtId="0" fontId="2" fillId="2" borderId="29" xfId="0" applyFont="1" applyFill="1" applyBorder="1" applyAlignment="1" applyProtection="1">
      <alignment horizontal="center" vertical="center"/>
    </xf>
    <xf numFmtId="0" fontId="2" fillId="2" borderId="45" xfId="0" applyFont="1" applyFill="1" applyBorder="1" applyAlignment="1" applyProtection="1">
      <alignment horizontal="center" vertical="center"/>
    </xf>
    <xf numFmtId="0" fontId="10" fillId="3" borderId="6" xfId="0" applyFont="1" applyFill="1" applyBorder="1" applyAlignment="1" applyProtection="1">
      <alignment horizontal="left" vertical="center" wrapText="1" indent="2"/>
      <protection locked="0"/>
    </xf>
    <xf numFmtId="0" fontId="10" fillId="3" borderId="0" xfId="0" applyFont="1" applyFill="1" applyBorder="1" applyAlignment="1" applyProtection="1">
      <alignment horizontal="left" vertical="center" wrapText="1" indent="2"/>
      <protection locked="0"/>
    </xf>
    <xf numFmtId="0" fontId="10" fillId="3" borderId="39" xfId="0" applyFont="1" applyFill="1" applyBorder="1" applyAlignment="1" applyProtection="1">
      <alignment horizontal="left" vertical="center" wrapText="1" indent="2"/>
      <protection locked="0"/>
    </xf>
    <xf numFmtId="0" fontId="10" fillId="3" borderId="18" xfId="0" applyFont="1" applyFill="1" applyBorder="1" applyAlignment="1" applyProtection="1">
      <alignment horizontal="left" vertical="center" wrapText="1" indent="2"/>
      <protection locked="0"/>
    </xf>
    <xf numFmtId="0" fontId="10" fillId="3" borderId="32" xfId="0" applyFont="1" applyFill="1" applyBorder="1" applyAlignment="1" applyProtection="1">
      <alignment horizontal="left" vertical="center" wrapText="1" indent="2"/>
      <protection locked="0"/>
    </xf>
    <xf numFmtId="0" fontId="10" fillId="3" borderId="44" xfId="0" applyFont="1" applyFill="1" applyBorder="1" applyAlignment="1" applyProtection="1">
      <alignment horizontal="left" vertical="center" wrapText="1" indent="2"/>
      <protection locked="0"/>
    </xf>
    <xf numFmtId="0" fontId="2" fillId="2" borderId="19" xfId="0" applyFont="1" applyFill="1" applyBorder="1" applyAlignment="1" applyProtection="1">
      <alignment horizontal="center" vertical="center"/>
    </xf>
    <xf numFmtId="0" fontId="2" fillId="2" borderId="33" xfId="0" applyFont="1" applyFill="1" applyBorder="1" applyAlignment="1" applyProtection="1">
      <alignment horizontal="center" vertical="center"/>
    </xf>
    <xf numFmtId="0" fontId="2" fillId="2" borderId="46" xfId="0" applyFont="1" applyFill="1" applyBorder="1" applyAlignment="1" applyProtection="1">
      <alignment horizontal="center" vertical="center"/>
    </xf>
    <xf numFmtId="49" fontId="10" fillId="3" borderId="20" xfId="0" applyNumberFormat="1" applyFont="1" applyFill="1" applyBorder="1" applyAlignment="1" applyProtection="1">
      <alignment horizontal="center" vertical="center" wrapText="1"/>
      <protection locked="0"/>
    </xf>
    <xf numFmtId="49" fontId="10" fillId="3" borderId="34" xfId="0" applyNumberFormat="1" applyFont="1" applyFill="1" applyBorder="1" applyAlignment="1" applyProtection="1">
      <alignment horizontal="center" vertical="center" wrapText="1"/>
      <protection locked="0"/>
    </xf>
    <xf numFmtId="49" fontId="10" fillId="3" borderId="26" xfId="0" applyNumberFormat="1" applyFont="1" applyFill="1" applyBorder="1" applyAlignment="1" applyProtection="1">
      <alignment horizontal="center" vertical="center" wrapText="1"/>
      <protection locked="0"/>
    </xf>
    <xf numFmtId="49" fontId="10" fillId="3" borderId="18" xfId="0" applyNumberFormat="1" applyFont="1" applyFill="1" applyBorder="1" applyAlignment="1" applyProtection="1">
      <alignment horizontal="center" vertical="center" wrapText="1"/>
      <protection locked="0"/>
    </xf>
    <xf numFmtId="49" fontId="10" fillId="3" borderId="32" xfId="0" applyNumberFormat="1" applyFont="1" applyFill="1" applyBorder="1" applyAlignment="1" applyProtection="1">
      <alignment horizontal="center" vertical="center" wrapText="1"/>
      <protection locked="0"/>
    </xf>
    <xf numFmtId="49" fontId="10" fillId="3" borderId="56" xfId="0" applyNumberFormat="1"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wrapText="1"/>
    </xf>
    <xf numFmtId="0" fontId="15" fillId="3" borderId="34" xfId="1" applyFont="1" applyFill="1" applyBorder="1" applyAlignment="1" applyProtection="1">
      <alignment horizontal="left" vertical="center" wrapText="1" indent="1"/>
      <protection locked="0"/>
    </xf>
    <xf numFmtId="0" fontId="15" fillId="3" borderId="71" xfId="1" applyFont="1" applyFill="1" applyBorder="1" applyAlignment="1" applyProtection="1">
      <alignment horizontal="left" vertical="center" wrapText="1" indent="1"/>
      <protection locked="0"/>
    </xf>
    <xf numFmtId="0" fontId="15" fillId="3" borderId="32" xfId="1" applyFont="1" applyFill="1" applyBorder="1" applyAlignment="1" applyProtection="1">
      <alignment horizontal="left" vertical="center" wrapText="1" indent="1"/>
      <protection locked="0"/>
    </xf>
    <xf numFmtId="0" fontId="15" fillId="3" borderId="44" xfId="1" applyFont="1" applyFill="1" applyBorder="1" applyAlignment="1" applyProtection="1">
      <alignment horizontal="left" vertical="center" wrapText="1" indent="1"/>
      <protection locked="0"/>
    </xf>
    <xf numFmtId="0" fontId="2" fillId="2" borderId="14" xfId="0" applyFont="1" applyFill="1" applyBorder="1" applyAlignment="1" applyProtection="1">
      <alignment horizontal="center" vertical="center" wrapText="1"/>
    </xf>
    <xf numFmtId="0" fontId="2" fillId="2" borderId="36" xfId="0" applyFont="1" applyFill="1" applyBorder="1" applyAlignment="1" applyProtection="1">
      <alignment horizontal="center" vertical="center"/>
    </xf>
    <xf numFmtId="0" fontId="12" fillId="2" borderId="20" xfId="0" applyFont="1" applyFill="1" applyBorder="1" applyAlignment="1" applyProtection="1">
      <alignment horizontal="center" vertical="center" wrapText="1"/>
    </xf>
    <xf numFmtId="0" fontId="12" fillId="2" borderId="34" xfId="0" applyFont="1" applyFill="1" applyBorder="1" applyAlignment="1" applyProtection="1">
      <alignment horizontal="center" vertical="center" wrapText="1"/>
    </xf>
    <xf numFmtId="0" fontId="12" fillId="2" borderId="26"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21" xfId="0" applyFont="1" applyFill="1" applyBorder="1" applyAlignment="1" applyProtection="1">
      <alignment horizontal="center" vertical="center" wrapText="1"/>
    </xf>
    <xf numFmtId="0" fontId="12" fillId="2" borderId="57" xfId="0" applyFont="1" applyFill="1" applyBorder="1" applyAlignment="1" applyProtection="1">
      <alignment horizontal="center" vertical="center" wrapText="1"/>
    </xf>
    <xf numFmtId="0" fontId="2" fillId="0" borderId="21" xfId="0" applyFont="1" applyFill="1" applyBorder="1" applyAlignment="1" applyProtection="1">
      <alignment horizontal="left" vertical="center" shrinkToFit="1"/>
    </xf>
    <xf numFmtId="0" fontId="2" fillId="0" borderId="40" xfId="0" applyFont="1" applyFill="1" applyBorder="1" applyAlignment="1" applyProtection="1">
      <alignment horizontal="left" vertical="center" shrinkToFit="1"/>
    </xf>
    <xf numFmtId="0" fontId="10" fillId="3" borderId="5" xfId="0" applyFont="1" applyFill="1" applyBorder="1" applyAlignment="1" applyProtection="1">
      <alignment horizontal="left" vertical="top" wrapText="1"/>
      <protection locked="0"/>
    </xf>
    <xf numFmtId="0" fontId="10" fillId="3" borderId="8" xfId="0" applyFont="1" applyFill="1" applyBorder="1" applyAlignment="1" applyProtection="1">
      <alignment horizontal="left" vertical="top" wrapText="1"/>
      <protection locked="0"/>
    </xf>
    <xf numFmtId="0" fontId="10" fillId="3" borderId="38" xfId="0" applyFont="1" applyFill="1" applyBorder="1" applyAlignment="1" applyProtection="1">
      <alignment horizontal="left" vertical="top" wrapText="1"/>
      <protection locked="0"/>
    </xf>
    <xf numFmtId="0" fontId="10" fillId="3" borderId="6" xfId="0" applyFont="1" applyFill="1" applyBorder="1" applyAlignment="1" applyProtection="1">
      <alignment horizontal="left" vertical="top" wrapText="1"/>
      <protection locked="0"/>
    </xf>
    <xf numFmtId="0" fontId="10" fillId="3" borderId="0" xfId="0" applyFont="1" applyFill="1" applyBorder="1" applyAlignment="1" applyProtection="1">
      <alignment horizontal="left" vertical="top" wrapText="1"/>
      <protection locked="0"/>
    </xf>
    <xf numFmtId="0" fontId="10" fillId="3" borderId="39" xfId="0" applyFont="1" applyFill="1" applyBorder="1" applyAlignment="1" applyProtection="1">
      <alignment horizontal="left" vertical="top" wrapText="1"/>
      <protection locked="0"/>
    </xf>
    <xf numFmtId="0" fontId="10" fillId="3" borderId="7" xfId="0" applyFont="1" applyFill="1" applyBorder="1" applyAlignment="1" applyProtection="1">
      <alignment horizontal="left" vertical="top" wrapText="1"/>
      <protection locked="0"/>
    </xf>
    <xf numFmtId="0" fontId="10" fillId="3" borderId="21" xfId="0" applyFont="1" applyFill="1" applyBorder="1" applyAlignment="1" applyProtection="1">
      <alignment horizontal="left" vertical="top" wrapText="1"/>
      <protection locked="0"/>
    </xf>
    <xf numFmtId="0" fontId="10" fillId="3" borderId="40" xfId="0" applyFont="1" applyFill="1" applyBorder="1" applyAlignment="1" applyProtection="1">
      <alignment horizontal="left" vertical="top" wrapText="1"/>
      <protection locked="0"/>
    </xf>
    <xf numFmtId="0" fontId="2" fillId="2" borderId="47" xfId="0" applyFont="1" applyFill="1" applyBorder="1" applyAlignment="1" applyProtection="1">
      <alignment horizontal="center" vertical="center"/>
    </xf>
    <xf numFmtId="0" fontId="2" fillId="2" borderId="48" xfId="0" applyFont="1" applyFill="1" applyBorder="1" applyAlignment="1" applyProtection="1">
      <alignment horizontal="center" vertical="center"/>
    </xf>
    <xf numFmtId="0" fontId="10" fillId="3" borderId="5" xfId="0" applyFont="1" applyFill="1" applyBorder="1" applyAlignment="1" applyProtection="1">
      <alignment horizontal="center" vertical="center" wrapText="1"/>
      <protection locked="0"/>
    </xf>
    <xf numFmtId="0" fontId="10" fillId="3" borderId="8" xfId="0" applyFont="1" applyFill="1" applyBorder="1" applyAlignment="1" applyProtection="1">
      <alignment horizontal="center" vertical="center" wrapText="1"/>
      <protection locked="0"/>
    </xf>
    <xf numFmtId="0" fontId="10" fillId="3" borderId="6" xfId="0" applyFont="1" applyFill="1" applyBorder="1" applyAlignment="1" applyProtection="1">
      <alignment horizontal="center" vertical="center" wrapText="1"/>
      <protection locked="0"/>
    </xf>
    <xf numFmtId="0" fontId="10" fillId="3" borderId="18" xfId="0" applyFont="1" applyFill="1" applyBorder="1" applyAlignment="1" applyProtection="1">
      <alignment horizontal="center" vertical="center" wrapText="1"/>
      <protection locked="0"/>
    </xf>
    <xf numFmtId="0" fontId="10" fillId="3" borderId="38" xfId="0" applyFont="1" applyFill="1" applyBorder="1" applyAlignment="1" applyProtection="1">
      <alignment horizontal="center" vertical="center" wrapText="1"/>
      <protection locked="0"/>
    </xf>
    <xf numFmtId="0" fontId="2" fillId="2" borderId="15" xfId="0" applyFont="1" applyFill="1" applyBorder="1" applyAlignment="1" applyProtection="1">
      <alignment horizontal="center" vertical="center" wrapText="1"/>
    </xf>
    <xf numFmtId="0" fontId="2" fillId="2" borderId="49" xfId="0" applyFont="1" applyFill="1" applyBorder="1" applyAlignment="1" applyProtection="1">
      <alignment horizontal="center" vertical="center"/>
    </xf>
    <xf numFmtId="0" fontId="6" fillId="2" borderId="20" xfId="0" applyFont="1" applyFill="1" applyBorder="1" applyAlignment="1" applyProtection="1">
      <alignment horizontal="center" vertical="center" wrapText="1"/>
    </xf>
    <xf numFmtId="0" fontId="6" fillId="2" borderId="34" xfId="0" applyFont="1" applyFill="1" applyBorder="1" applyAlignment="1" applyProtection="1">
      <alignment horizontal="center" vertical="center"/>
    </xf>
    <xf numFmtId="0" fontId="6" fillId="2" borderId="26"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6" fillId="2" borderId="28" xfId="0" applyFont="1" applyFill="1" applyBorder="1" applyAlignment="1" applyProtection="1">
      <alignment horizontal="center" vertical="center"/>
    </xf>
    <xf numFmtId="0" fontId="6" fillId="2" borderId="18" xfId="0" applyFont="1" applyFill="1" applyBorder="1" applyAlignment="1" applyProtection="1">
      <alignment horizontal="center" vertical="center"/>
    </xf>
    <xf numFmtId="0" fontId="6" fillId="2" borderId="32" xfId="0" applyFont="1" applyFill="1" applyBorder="1" applyAlignment="1" applyProtection="1">
      <alignment horizontal="center" vertical="center"/>
    </xf>
    <xf numFmtId="0" fontId="6" fillId="2" borderId="56" xfId="0" applyFont="1" applyFill="1" applyBorder="1" applyAlignment="1" applyProtection="1">
      <alignment horizontal="center" vertical="center"/>
    </xf>
    <xf numFmtId="0" fontId="10" fillId="3" borderId="59" xfId="0" applyFont="1" applyFill="1" applyBorder="1" applyAlignment="1" applyProtection="1">
      <alignment horizontal="left" vertical="center" wrapText="1" indent="2"/>
      <protection locked="0"/>
    </xf>
    <xf numFmtId="0" fontId="10" fillId="3" borderId="49" xfId="0" applyFont="1" applyFill="1" applyBorder="1" applyAlignment="1" applyProtection="1">
      <alignment horizontal="left" vertical="center" wrapText="1" indent="2"/>
      <protection locked="0"/>
    </xf>
    <xf numFmtId="0" fontId="2" fillId="2" borderId="20" xfId="0" applyFont="1" applyFill="1" applyBorder="1" applyAlignment="1" applyProtection="1">
      <alignment horizontal="center" vertical="center"/>
    </xf>
    <xf numFmtId="0" fontId="2" fillId="2" borderId="34" xfId="0" applyFont="1" applyFill="1" applyBorder="1" applyAlignment="1" applyProtection="1">
      <alignment horizontal="center" vertical="center"/>
    </xf>
    <xf numFmtId="0" fontId="2" fillId="2" borderId="6" xfId="0" applyFont="1" applyFill="1" applyBorder="1" applyAlignment="1" applyProtection="1">
      <alignment horizontal="center" vertical="center"/>
    </xf>
    <xf numFmtId="0" fontId="2" fillId="2" borderId="14" xfId="0" applyFont="1" applyFill="1" applyBorder="1" applyAlignment="1" applyProtection="1">
      <alignment horizontal="center" vertical="center" wrapText="1" shrinkToFit="1"/>
    </xf>
    <xf numFmtId="0" fontId="2" fillId="2" borderId="27" xfId="0" applyFont="1" applyFill="1" applyBorder="1" applyAlignment="1" applyProtection="1">
      <alignment horizontal="center" vertical="center" wrapText="1" shrinkToFit="1"/>
    </xf>
    <xf numFmtId="49" fontId="10" fillId="3" borderId="58" xfId="0" applyNumberFormat="1" applyFont="1" applyFill="1" applyBorder="1" applyAlignment="1" applyProtection="1">
      <alignment horizontal="center" vertical="center" wrapText="1"/>
      <protection locked="0"/>
    </xf>
    <xf numFmtId="49" fontId="10" fillId="3" borderId="49" xfId="0" applyNumberFormat="1" applyFont="1" applyFill="1" applyBorder="1" applyAlignment="1" applyProtection="1">
      <alignment horizontal="center" vertical="center" wrapText="1"/>
      <protection locked="0"/>
    </xf>
    <xf numFmtId="0" fontId="2" fillId="2" borderId="58" xfId="0" applyFont="1" applyFill="1" applyBorder="1" applyAlignment="1" applyProtection="1">
      <alignment horizontal="center" vertical="center"/>
    </xf>
    <xf numFmtId="0" fontId="2" fillId="2" borderId="26" xfId="0" applyFont="1" applyFill="1" applyBorder="1" applyAlignment="1" applyProtection="1">
      <alignment horizontal="center" vertical="center"/>
    </xf>
    <xf numFmtId="0" fontId="2" fillId="2" borderId="56" xfId="0" applyFont="1" applyFill="1" applyBorder="1" applyAlignment="1" applyProtection="1">
      <alignment horizontal="center" vertical="center"/>
    </xf>
    <xf numFmtId="49" fontId="10" fillId="3" borderId="71" xfId="0" applyNumberFormat="1" applyFont="1" applyFill="1" applyBorder="1" applyAlignment="1" applyProtection="1">
      <alignment horizontal="center" vertical="center" wrapText="1"/>
      <protection locked="0"/>
    </xf>
    <xf numFmtId="49" fontId="10" fillId="3" borderId="44" xfId="0" applyNumberFormat="1" applyFont="1" applyFill="1" applyBorder="1" applyAlignment="1" applyProtection="1">
      <alignment horizontal="center" vertical="center" wrapText="1"/>
      <protection locked="0"/>
    </xf>
    <xf numFmtId="0" fontId="2" fillId="2" borderId="14" xfId="0" applyFont="1" applyFill="1" applyBorder="1" applyAlignment="1" applyProtection="1">
      <alignment horizontal="center" vertical="center" shrinkToFit="1"/>
    </xf>
    <xf numFmtId="0" fontId="2" fillId="2" borderId="27" xfId="0" applyFont="1" applyFill="1" applyBorder="1" applyAlignment="1" applyProtection="1">
      <alignment horizontal="center" vertical="center" shrinkToFit="1"/>
    </xf>
    <xf numFmtId="0" fontId="2" fillId="2" borderId="10" xfId="0" applyFont="1" applyFill="1" applyBorder="1" applyAlignment="1" applyProtection="1">
      <alignment horizontal="center" vertical="center" shrinkToFit="1"/>
    </xf>
    <xf numFmtId="0" fontId="2" fillId="2" borderId="23" xfId="0" applyFont="1" applyFill="1" applyBorder="1" applyAlignment="1" applyProtection="1">
      <alignment horizontal="center" vertical="center" shrinkToFit="1"/>
    </xf>
    <xf numFmtId="49" fontId="15" fillId="3" borderId="58" xfId="1" applyNumberFormat="1" applyFont="1" applyFill="1" applyBorder="1" applyAlignment="1" applyProtection="1">
      <alignment horizontal="center" vertical="center" wrapText="1"/>
      <protection locked="0"/>
    </xf>
    <xf numFmtId="49" fontId="10" fillId="3" borderId="60" xfId="0" applyNumberFormat="1" applyFont="1" applyFill="1" applyBorder="1" applyAlignment="1" applyProtection="1">
      <alignment horizontal="center" vertical="center" wrapText="1"/>
      <protection locked="0"/>
    </xf>
    <xf numFmtId="49" fontId="10" fillId="3" borderId="21" xfId="0" applyNumberFormat="1" applyFont="1" applyFill="1" applyBorder="1" applyAlignment="1" applyProtection="1">
      <alignment horizontal="center" vertical="center" wrapText="1"/>
      <protection locked="0"/>
    </xf>
    <xf numFmtId="49" fontId="10" fillId="3" borderId="40" xfId="0" applyNumberFormat="1" applyFont="1" applyFill="1" applyBorder="1" applyAlignment="1" applyProtection="1">
      <alignment horizontal="center" vertical="center" wrapText="1"/>
      <protection locked="0"/>
    </xf>
    <xf numFmtId="0" fontId="11" fillId="4" borderId="12" xfId="0" applyFont="1" applyFill="1" applyBorder="1" applyAlignment="1" applyProtection="1">
      <alignment horizontal="center" vertical="center" textRotation="255" shrinkToFit="1"/>
    </xf>
    <xf numFmtId="0" fontId="11" fillId="4" borderId="13" xfId="0" applyFont="1" applyFill="1" applyBorder="1" applyAlignment="1" applyProtection="1">
      <alignment horizontal="center" vertical="center" textRotation="255" shrinkToFit="1"/>
    </xf>
    <xf numFmtId="0" fontId="10" fillId="5" borderId="9" xfId="0" applyFont="1" applyFill="1" applyBorder="1" applyAlignment="1" applyProtection="1">
      <alignment vertical="center" wrapText="1"/>
      <protection locked="0"/>
    </xf>
    <xf numFmtId="0" fontId="10" fillId="5" borderId="22" xfId="0" applyFont="1" applyFill="1" applyBorder="1" applyAlignment="1" applyProtection="1">
      <alignment vertical="center" wrapText="1"/>
      <protection locked="0"/>
    </xf>
    <xf numFmtId="0" fontId="10" fillId="5" borderId="35" xfId="0" applyFont="1" applyFill="1" applyBorder="1" applyAlignment="1" applyProtection="1">
      <alignment vertical="center" wrapText="1"/>
      <protection locked="0"/>
    </xf>
    <xf numFmtId="0" fontId="10" fillId="5" borderId="19" xfId="0" applyFont="1" applyFill="1" applyBorder="1" applyAlignment="1" applyProtection="1">
      <alignment vertical="center" wrapText="1"/>
      <protection locked="0"/>
    </xf>
    <xf numFmtId="0" fontId="10" fillId="5" borderId="33" xfId="0" applyFont="1" applyFill="1" applyBorder="1" applyAlignment="1" applyProtection="1">
      <alignment vertical="center" wrapText="1"/>
      <protection locked="0"/>
    </xf>
    <xf numFmtId="0" fontId="10" fillId="5" borderId="46" xfId="0" applyFont="1" applyFill="1" applyBorder="1" applyAlignment="1" applyProtection="1">
      <alignment vertical="center" wrapText="1"/>
      <protection locked="0"/>
    </xf>
    <xf numFmtId="0" fontId="10" fillId="3" borderId="9" xfId="0" applyFont="1" applyFill="1" applyBorder="1" applyAlignment="1" applyProtection="1">
      <alignment horizontal="center" vertical="center" wrapText="1" shrinkToFit="1"/>
      <protection locked="0"/>
    </xf>
    <xf numFmtId="0" fontId="10" fillId="3" borderId="22" xfId="0" applyFont="1" applyFill="1" applyBorder="1" applyAlignment="1" applyProtection="1">
      <alignment horizontal="center" vertical="center" wrapText="1" shrinkToFit="1"/>
      <protection locked="0"/>
    </xf>
    <xf numFmtId="0" fontId="10" fillId="3" borderId="35" xfId="0" applyFont="1" applyFill="1" applyBorder="1" applyAlignment="1" applyProtection="1">
      <alignment horizontal="center" vertical="center" wrapText="1" shrinkToFit="1"/>
      <protection locked="0"/>
    </xf>
    <xf numFmtId="0" fontId="10" fillId="3" borderId="9" xfId="0" applyFont="1" applyFill="1" applyBorder="1" applyAlignment="1" applyProtection="1">
      <alignment horizontal="center" vertical="center" wrapText="1"/>
      <protection locked="0"/>
    </xf>
    <xf numFmtId="0" fontId="10" fillId="3" borderId="22" xfId="0" applyFont="1" applyFill="1" applyBorder="1" applyAlignment="1" applyProtection="1">
      <alignment horizontal="center" vertical="center" wrapText="1"/>
      <protection locked="0"/>
    </xf>
    <xf numFmtId="0" fontId="10" fillId="3" borderId="35" xfId="0" applyFont="1" applyFill="1" applyBorder="1" applyAlignment="1" applyProtection="1">
      <alignment horizontal="center" vertical="center" wrapText="1"/>
      <protection locked="0"/>
    </xf>
    <xf numFmtId="0" fontId="10" fillId="3" borderId="9" xfId="0" applyFont="1" applyFill="1" applyBorder="1" applyAlignment="1" applyProtection="1">
      <alignment vertical="center" wrapText="1"/>
      <protection locked="0"/>
    </xf>
    <xf numFmtId="0" fontId="10" fillId="3" borderId="22" xfId="0" applyFont="1" applyFill="1" applyBorder="1" applyAlignment="1" applyProtection="1">
      <alignment vertical="center" wrapText="1"/>
      <protection locked="0"/>
    </xf>
    <xf numFmtId="0" fontId="10" fillId="3" borderId="35" xfId="0" applyFont="1" applyFill="1" applyBorder="1" applyAlignment="1" applyProtection="1">
      <alignment vertical="center" wrapText="1"/>
      <protection locked="0"/>
    </xf>
    <xf numFmtId="0" fontId="10" fillId="3" borderId="9" xfId="0" applyFont="1" applyFill="1" applyBorder="1" applyAlignment="1" applyProtection="1">
      <alignment horizontal="center" vertical="center" shrinkToFit="1"/>
      <protection locked="0"/>
    </xf>
    <xf numFmtId="0" fontId="10" fillId="3" borderId="22" xfId="0" applyFont="1" applyFill="1" applyBorder="1" applyAlignment="1" applyProtection="1">
      <alignment horizontal="center" vertical="center" shrinkToFit="1"/>
      <protection locked="0"/>
    </xf>
    <xf numFmtId="0" fontId="10" fillId="3" borderId="35" xfId="0" applyFont="1" applyFill="1" applyBorder="1" applyAlignment="1" applyProtection="1">
      <alignment horizontal="center" vertical="center" shrinkToFit="1"/>
      <protection locked="0"/>
    </xf>
    <xf numFmtId="0" fontId="10" fillId="3" borderId="15" xfId="0" applyFont="1" applyFill="1" applyBorder="1" applyAlignment="1" applyProtection="1">
      <alignment horizontal="center" vertical="center" shrinkToFit="1"/>
      <protection locked="0"/>
    </xf>
    <xf numFmtId="0" fontId="10" fillId="3" borderId="29" xfId="0" applyFont="1" applyFill="1" applyBorder="1" applyAlignment="1" applyProtection="1">
      <alignment horizontal="center" vertical="center" shrinkToFit="1"/>
      <protection locked="0"/>
    </xf>
    <xf numFmtId="0" fontId="10" fillId="3" borderId="45" xfId="0" applyFont="1" applyFill="1" applyBorder="1" applyAlignment="1" applyProtection="1">
      <alignment horizontal="center" vertical="center" shrinkToFit="1"/>
      <protection locked="0"/>
    </xf>
    <xf numFmtId="0" fontId="10" fillId="3" borderId="14" xfId="0" applyFont="1" applyFill="1" applyBorder="1" applyAlignment="1" applyProtection="1">
      <alignment horizontal="center" vertical="center" shrinkToFit="1"/>
      <protection locked="0"/>
    </xf>
    <xf numFmtId="0" fontId="10" fillId="3" borderId="52" xfId="0" applyFont="1" applyFill="1" applyBorder="1" applyAlignment="1" applyProtection="1">
      <alignment horizontal="center" vertical="center" wrapText="1"/>
      <protection locked="0"/>
    </xf>
    <xf numFmtId="0" fontId="10" fillId="3" borderId="53" xfId="0" applyFont="1" applyFill="1" applyBorder="1" applyAlignment="1" applyProtection="1">
      <alignment horizontal="center" vertical="center" wrapText="1"/>
      <protection locked="0"/>
    </xf>
    <xf numFmtId="0" fontId="10" fillId="3" borderId="65" xfId="0" applyFont="1" applyFill="1" applyBorder="1" applyAlignment="1" applyProtection="1">
      <alignment horizontal="center" vertical="center" wrapText="1"/>
      <protection locked="0"/>
    </xf>
    <xf numFmtId="0" fontId="10" fillId="3" borderId="25" xfId="0" applyFont="1" applyFill="1" applyBorder="1" applyAlignment="1" applyProtection="1">
      <alignment horizontal="center" vertical="center" wrapText="1"/>
      <protection locked="0"/>
    </xf>
    <xf numFmtId="0" fontId="10" fillId="3" borderId="56" xfId="0" applyFont="1" applyFill="1" applyBorder="1" applyAlignment="1" applyProtection="1">
      <alignment horizontal="center" vertical="center" wrapText="1"/>
      <protection locked="0"/>
    </xf>
    <xf numFmtId="0" fontId="10" fillId="3" borderId="29" xfId="0" applyFont="1" applyFill="1" applyBorder="1" applyAlignment="1" applyProtection="1">
      <alignment horizontal="center" vertical="center" wrapText="1"/>
      <protection locked="0"/>
    </xf>
    <xf numFmtId="0" fontId="10" fillId="3" borderId="45" xfId="0" applyFont="1" applyFill="1" applyBorder="1" applyAlignment="1" applyProtection="1">
      <alignment horizontal="center" vertical="center" wrapText="1"/>
      <protection locked="0"/>
    </xf>
    <xf numFmtId="0" fontId="10" fillId="3" borderId="68" xfId="0" applyFont="1" applyFill="1" applyBorder="1" applyAlignment="1" applyProtection="1">
      <alignment horizontal="center" vertical="center" wrapText="1"/>
      <protection locked="0"/>
    </xf>
    <xf numFmtId="0" fontId="10" fillId="3" borderId="15" xfId="0" applyFont="1" applyFill="1" applyBorder="1" applyAlignment="1" applyProtection="1">
      <alignment horizontal="center" vertical="center" wrapText="1"/>
      <protection locked="0"/>
    </xf>
    <xf numFmtId="38" fontId="8" fillId="3" borderId="5" xfId="2" applyFont="1" applyFill="1" applyBorder="1" applyAlignment="1" applyProtection="1">
      <alignment vertical="center" wrapText="1"/>
      <protection locked="0"/>
    </xf>
    <xf numFmtId="38" fontId="8" fillId="3" borderId="8" xfId="2" applyFont="1" applyFill="1" applyBorder="1" applyAlignment="1" applyProtection="1">
      <alignment vertical="center" wrapText="1"/>
      <protection locked="0"/>
    </xf>
    <xf numFmtId="38" fontId="8" fillId="3" borderId="52" xfId="2" applyFont="1" applyFill="1" applyBorder="1" applyAlignment="1" applyProtection="1">
      <alignment vertical="center" wrapText="1"/>
      <protection locked="0"/>
    </xf>
    <xf numFmtId="38" fontId="8" fillId="3" borderId="53" xfId="2" applyFont="1" applyFill="1" applyBorder="1" applyAlignment="1" applyProtection="1">
      <alignment vertical="center" wrapText="1"/>
      <protection locked="0"/>
    </xf>
    <xf numFmtId="0" fontId="8" fillId="0" borderId="38" xfId="0" applyFont="1" applyFill="1" applyBorder="1" applyAlignment="1" applyProtection="1">
      <alignment horizontal="right" wrapText="1"/>
    </xf>
    <xf numFmtId="0" fontId="8" fillId="0" borderId="39" xfId="0" applyFont="1" applyFill="1" applyBorder="1" applyAlignment="1" applyProtection="1">
      <alignment horizontal="right" wrapText="1"/>
    </xf>
    <xf numFmtId="0" fontId="13" fillId="0" borderId="55" xfId="0" applyFont="1" applyFill="1" applyBorder="1" applyAlignment="1" applyProtection="1">
      <alignment vertical="center" shrinkToFit="1"/>
    </xf>
    <xf numFmtId="0" fontId="10" fillId="3" borderId="55" xfId="0" applyFont="1" applyFill="1" applyBorder="1" applyAlignment="1" applyProtection="1">
      <alignment horizontal="center" vertical="center" shrinkToFit="1"/>
      <protection locked="0"/>
    </xf>
    <xf numFmtId="0" fontId="2" fillId="0" borderId="21" xfId="0" applyFont="1" applyFill="1" applyBorder="1" applyAlignment="1" applyProtection="1">
      <alignment vertical="center" shrinkToFit="1"/>
    </xf>
    <xf numFmtId="0" fontId="10" fillId="3" borderId="21" xfId="0" applyFont="1" applyFill="1" applyBorder="1" applyAlignment="1" applyProtection="1">
      <alignment horizontal="center" vertical="center" shrinkToFit="1"/>
      <protection locked="0"/>
    </xf>
    <xf numFmtId="0" fontId="13" fillId="4" borderId="54" xfId="0" applyFont="1" applyFill="1" applyBorder="1" applyAlignment="1" applyProtection="1">
      <alignment vertical="center" shrinkToFit="1"/>
    </xf>
    <xf numFmtId="0" fontId="10" fillId="5" borderId="54" xfId="0" applyFont="1" applyFill="1" applyBorder="1" applyAlignment="1" applyProtection="1">
      <alignment horizontal="center" vertical="center" shrinkToFit="1"/>
      <protection locked="0"/>
    </xf>
    <xf numFmtId="0" fontId="12" fillId="4" borderId="12" xfId="0" applyFont="1" applyFill="1" applyBorder="1" applyAlignment="1" applyProtection="1">
      <alignment horizontal="center" vertical="center" textRotation="255" shrinkToFit="1"/>
    </xf>
    <xf numFmtId="0" fontId="12" fillId="4" borderId="3" xfId="0" applyFont="1" applyFill="1" applyBorder="1" applyAlignment="1" applyProtection="1">
      <alignment horizontal="center" vertical="center" textRotation="255" shrinkToFit="1"/>
    </xf>
    <xf numFmtId="0" fontId="12" fillId="4" borderId="13" xfId="0" applyFont="1" applyFill="1" applyBorder="1" applyAlignment="1" applyProtection="1">
      <alignment horizontal="center" vertical="center" textRotation="255" shrinkToFit="1"/>
    </xf>
    <xf numFmtId="38" fontId="8" fillId="3" borderId="6" xfId="2" applyFont="1" applyFill="1" applyBorder="1" applyAlignment="1" applyProtection="1">
      <alignment vertical="center" wrapText="1"/>
      <protection locked="0"/>
    </xf>
    <xf numFmtId="38" fontId="8" fillId="3" borderId="0" xfId="2" applyFont="1" applyFill="1" applyBorder="1" applyAlignment="1" applyProtection="1">
      <alignment vertical="center" wrapText="1"/>
      <protection locked="0"/>
    </xf>
    <xf numFmtId="0" fontId="10" fillId="3" borderId="15" xfId="0" applyFont="1" applyFill="1" applyBorder="1" applyAlignment="1" applyProtection="1">
      <alignment horizontal="center" vertical="center" wrapText="1" shrinkToFit="1"/>
      <protection locked="0"/>
    </xf>
    <xf numFmtId="0" fontId="10" fillId="3" borderId="29" xfId="0" applyFont="1" applyFill="1" applyBorder="1" applyAlignment="1" applyProtection="1">
      <alignment horizontal="center" vertical="center" wrapText="1" shrinkToFit="1"/>
      <protection locked="0"/>
    </xf>
    <xf numFmtId="0" fontId="10" fillId="3" borderId="45" xfId="0" applyFont="1" applyFill="1" applyBorder="1" applyAlignment="1" applyProtection="1">
      <alignment horizontal="center" vertical="center" wrapText="1" shrinkToFit="1"/>
      <protection locked="0"/>
    </xf>
    <xf numFmtId="0" fontId="2" fillId="2" borderId="2" xfId="0" applyFont="1" applyFill="1" applyBorder="1" applyAlignment="1" applyProtection="1">
      <alignment horizontal="center" vertical="center" textRotation="255"/>
    </xf>
    <xf numFmtId="0" fontId="2" fillId="2" borderId="3" xfId="0" applyFont="1" applyFill="1" applyBorder="1" applyAlignment="1" applyProtection="1">
      <alignment horizontal="center" vertical="center" textRotation="255"/>
    </xf>
    <xf numFmtId="0" fontId="2" fillId="2" borderId="4" xfId="0" applyFont="1" applyFill="1" applyBorder="1" applyAlignment="1" applyProtection="1">
      <alignment horizontal="center" vertical="center" textRotation="255"/>
    </xf>
    <xf numFmtId="0" fontId="2" fillId="0" borderId="8"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21" xfId="0" applyFont="1" applyFill="1" applyBorder="1" applyAlignment="1" applyProtection="1">
      <alignment vertical="center"/>
    </xf>
    <xf numFmtId="0" fontId="2" fillId="0" borderId="5" xfId="0" applyFont="1" applyFill="1" applyBorder="1" applyAlignment="1" applyProtection="1">
      <alignment horizontal="right" vertical="center"/>
    </xf>
    <xf numFmtId="0" fontId="2" fillId="0" borderId="6" xfId="0" applyFont="1" applyFill="1" applyBorder="1" applyAlignment="1" applyProtection="1">
      <alignment horizontal="right" vertical="center"/>
    </xf>
    <xf numFmtId="0" fontId="2" fillId="0" borderId="7" xfId="0" applyFont="1" applyFill="1" applyBorder="1" applyAlignment="1" applyProtection="1">
      <alignment horizontal="right" vertical="center"/>
    </xf>
    <xf numFmtId="0" fontId="0" fillId="0" borderId="19" xfId="0" applyBorder="1" applyAlignment="1" applyProtection="1">
      <alignment horizontal="center"/>
    </xf>
    <xf numFmtId="0" fontId="0" fillId="0" borderId="33" xfId="0" applyBorder="1" applyAlignment="1" applyProtection="1">
      <alignment horizontal="center"/>
    </xf>
    <xf numFmtId="0" fontId="0" fillId="0" borderId="67" xfId="0" applyBorder="1" applyAlignment="1" applyProtection="1">
      <alignment horizontal="center"/>
    </xf>
    <xf numFmtId="0" fontId="0" fillId="0" borderId="37" xfId="0" applyBorder="1" applyAlignment="1" applyProtection="1">
      <alignment horizontal="center"/>
    </xf>
    <xf numFmtId="0" fontId="0" fillId="0" borderId="81" xfId="0" applyBorder="1" applyAlignment="1" applyProtection="1">
      <alignment horizontal="center"/>
    </xf>
    <xf numFmtId="0" fontId="0" fillId="0" borderId="82" xfId="0" applyBorder="1" applyAlignment="1" applyProtection="1">
      <alignment horizontal="center"/>
    </xf>
    <xf numFmtId="0" fontId="2" fillId="0" borderId="33" xfId="0" applyFont="1" applyFill="1" applyBorder="1" applyAlignment="1" applyProtection="1">
      <alignment horizontal="center" vertical="center" wrapText="1"/>
    </xf>
    <xf numFmtId="0" fontId="2" fillId="0" borderId="46" xfId="0" applyFont="1" applyFill="1" applyBorder="1" applyAlignment="1" applyProtection="1">
      <alignment horizontal="center" vertical="center" wrapText="1"/>
    </xf>
    <xf numFmtId="0" fontId="2" fillId="0" borderId="37" xfId="0" applyFont="1" applyFill="1" applyBorder="1" applyAlignment="1" applyProtection="1">
      <alignment horizontal="center" vertical="center" wrapText="1"/>
    </xf>
    <xf numFmtId="0" fontId="2" fillId="0" borderId="51" xfId="0" applyFont="1" applyFill="1" applyBorder="1" applyAlignment="1" applyProtection="1">
      <alignment horizontal="center" vertical="center" wrapText="1"/>
    </xf>
    <xf numFmtId="0" fontId="2" fillId="0" borderId="82" xfId="0" applyFont="1" applyFill="1" applyBorder="1" applyAlignment="1" applyProtection="1">
      <alignment horizontal="center" vertical="center" wrapText="1"/>
    </xf>
    <xf numFmtId="0" fontId="2" fillId="0" borderId="83"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xf>
    <xf numFmtId="0" fontId="2" fillId="0" borderId="34" xfId="0" applyFont="1" applyFill="1" applyBorder="1" applyAlignment="1" applyProtection="1">
      <alignment horizontal="center" vertical="center"/>
    </xf>
    <xf numFmtId="0" fontId="2" fillId="0" borderId="71"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39"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21" xfId="0" applyFont="1" applyFill="1" applyBorder="1" applyAlignment="1" applyProtection="1">
      <alignment horizontal="center" vertical="center"/>
    </xf>
    <xf numFmtId="0" fontId="2" fillId="0" borderId="40" xfId="0" applyFont="1" applyFill="1" applyBorder="1" applyAlignment="1" applyProtection="1">
      <alignment horizontal="center" vertical="center"/>
    </xf>
    <xf numFmtId="0" fontId="12" fillId="0" borderId="72" xfId="0" applyFont="1" applyFill="1" applyBorder="1" applyAlignment="1" applyProtection="1">
      <alignment vertical="center" wrapText="1"/>
    </xf>
    <xf numFmtId="0" fontId="31" fillId="0" borderId="73" xfId="0" applyFont="1" applyFill="1" applyBorder="1" applyAlignment="1" applyProtection="1">
      <alignment vertical="center" wrapText="1"/>
    </xf>
    <xf numFmtId="0" fontId="31" fillId="0" borderId="78" xfId="0" applyFont="1" applyFill="1" applyBorder="1" applyAlignment="1" applyProtection="1">
      <alignment vertical="center" wrapText="1"/>
    </xf>
    <xf numFmtId="0" fontId="19" fillId="0" borderId="0" xfId="0" applyFont="1" applyBorder="1" applyAlignment="1">
      <alignment horizontal="center" vertical="center"/>
    </xf>
    <xf numFmtId="0" fontId="19" fillId="0" borderId="0" xfId="0" applyFont="1" applyBorder="1" applyAlignment="1">
      <alignment horizontal="center" vertical="center" wrapText="1"/>
    </xf>
    <xf numFmtId="0" fontId="19" fillId="0" borderId="0" xfId="0" quotePrefix="1" applyFont="1" applyBorder="1" applyAlignment="1">
      <alignment horizontal="center" vertical="center"/>
    </xf>
    <xf numFmtId="0" fontId="19" fillId="0" borderId="0" xfId="0" quotePrefix="1" applyFont="1" applyBorder="1" applyAlignment="1">
      <alignment vertical="center"/>
    </xf>
    <xf numFmtId="0" fontId="0" fillId="0" borderId="0" xfId="1" applyFont="1" applyFill="1" applyBorder="1" applyAlignment="1">
      <alignment horizontal="center" vertical="center"/>
    </xf>
    <xf numFmtId="0" fontId="19" fillId="0" borderId="0" xfId="0" applyFont="1" applyBorder="1" applyAlignment="1">
      <alignment horizontal="left" vertical="center" wrapText="1"/>
    </xf>
    <xf numFmtId="0" fontId="19" fillId="0" borderId="0" xfId="0" applyFont="1" applyBorder="1" applyAlignment="1">
      <alignment vertical="center" wrapText="1"/>
    </xf>
    <xf numFmtId="0" fontId="20" fillId="0" borderId="0" xfId="0" applyFont="1" applyBorder="1" applyAlignment="1">
      <alignment horizontal="left" vertical="center" wrapText="1"/>
    </xf>
    <xf numFmtId="0" fontId="19" fillId="0" borderId="0" xfId="0" applyFont="1" applyBorder="1" applyAlignment="1">
      <alignment horizontal="right" vertical="center"/>
    </xf>
    <xf numFmtId="0" fontId="19" fillId="0" borderId="0" xfId="0" quotePrefix="1" applyFont="1" applyBorder="1" applyAlignment="1">
      <alignment horizontal="right" vertical="center"/>
    </xf>
    <xf numFmtId="0" fontId="19" fillId="0" borderId="0" xfId="0" applyFont="1" applyBorder="1" applyAlignment="1">
      <alignment horizontal="left" vertical="center"/>
    </xf>
    <xf numFmtId="0" fontId="20" fillId="0" borderId="0" xfId="0" applyFont="1" applyBorder="1" applyAlignment="1">
      <alignment horizontal="left" vertical="center"/>
    </xf>
    <xf numFmtId="0" fontId="21" fillId="0" borderId="0" xfId="0" quotePrefix="1" applyFont="1" applyBorder="1" applyAlignment="1">
      <alignment horizontal="center" vertical="center" wrapText="1" shrinkToFit="1"/>
    </xf>
    <xf numFmtId="0" fontId="21" fillId="0" borderId="0" xfId="0" applyFont="1" applyBorder="1" applyAlignment="1">
      <alignment horizontal="center" vertical="center" shrinkToFit="1"/>
    </xf>
    <xf numFmtId="0" fontId="39" fillId="11" borderId="89" xfId="0" applyFont="1" applyFill="1" applyBorder="1" applyAlignment="1">
      <alignment vertical="center"/>
    </xf>
    <xf numFmtId="178" fontId="39" fillId="11" borderId="89" xfId="0" applyNumberFormat="1" applyFont="1" applyFill="1" applyBorder="1" applyAlignment="1">
      <alignment vertical="center"/>
    </xf>
    <xf numFmtId="38" fontId="37" fillId="0" borderId="0" xfId="0" applyNumberFormat="1" applyFont="1" applyAlignment="1"/>
    <xf numFmtId="0" fontId="39" fillId="0" borderId="90" xfId="0" applyFont="1" applyFill="1" applyBorder="1" applyAlignment="1">
      <alignment vertical="center"/>
    </xf>
  </cellXfs>
  <cellStyles count="3">
    <cellStyle name="ハイパーリンク" xfId="1" builtinId="8"/>
    <cellStyle name="桁区切り" xfId="2" builtinId="6"/>
    <cellStyle name="標準" xfId="0" builtinId="0"/>
  </cellStyles>
  <dxfs count="3">
    <dxf>
      <fill>
        <patternFill patternType="solid">
          <bgColor theme="5" tint="0.59999389629810485"/>
        </patternFill>
      </fill>
    </dxf>
    <dxf>
      <fill>
        <patternFill patternType="solid">
          <bgColor theme="0" tint="-0.499984740745262"/>
        </patternFill>
      </fill>
    </dxf>
    <dxf>
      <fill>
        <patternFill patternType="solid">
          <bgColor theme="9"/>
        </patternFill>
      </fill>
    </dxf>
  </dxfs>
  <tableStyles count="0" defaultTableStyle="TableStyleMedium2" defaultPivotStyle="PivotStyleLight16"/>
  <colors>
    <mruColors>
      <color rgb="FFFF6600"/>
      <color rgb="FFFF9933"/>
      <color rgb="FFFFCCCC"/>
      <color rgb="FFFF99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32</xdr:col>
      <xdr:colOff>114300</xdr:colOff>
      <xdr:row>7</xdr:row>
      <xdr:rowOff>57150</xdr:rowOff>
    </xdr:from>
    <xdr:ext cx="3413760" cy="1754505"/>
    <xdr:sp macro="" textlink="">
      <xdr:nvSpPr>
        <xdr:cNvPr id="2" name="テキスト ボックス 1">
          <a:extLst>
            <a:ext uri="{FF2B5EF4-FFF2-40B4-BE49-F238E27FC236}">
              <a16:creationId xmlns:a16="http://schemas.microsoft.com/office/drawing/2014/main" id="{00000000-0008-0000-0000-000002000000}"/>
            </a:ext>
          </a:extLst>
        </xdr:cNvPr>
        <xdr:cNvSpPr/>
      </xdr:nvSpPr>
      <xdr:spPr>
        <a:xfrm>
          <a:off x="10067925" y="1381125"/>
          <a:ext cx="3413760" cy="1754505"/>
        </a:xfrm>
        <a:prstGeom prst="cloud">
          <a:avLst/>
        </a:prstGeom>
        <a:solidFill>
          <a:schemeClr val="accent1">
            <a:lumMod val="20000"/>
            <a:lumOff val="80000"/>
          </a:schemeClr>
        </a:solidFill>
        <a:ln w="9525" cmpd="sng">
          <a:solidFill>
            <a:schemeClr val="accent5"/>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spAutoFit/>
        </a:bodyPr>
        <a:lstStyle/>
        <a:p>
          <a:pPr algn="ctr"/>
          <a:r>
            <a:rPr kumimoji="1" lang="ja-JP" altLang="en-US" sz="2000">
              <a:latin typeface="ＤＨＰ特太ゴシック体"/>
              <a:ea typeface="ＤＨＰ特太ゴシック体"/>
            </a:rPr>
            <a:t>水色の欄に</a:t>
          </a:r>
          <a:br>
            <a:rPr kumimoji="1" lang="en-US" altLang="ja-JP" sz="2000">
              <a:latin typeface="ＤＨＰ特太ゴシック体"/>
              <a:ea typeface="ＤＨＰ特太ゴシック体"/>
            </a:rPr>
          </a:br>
          <a:r>
            <a:rPr kumimoji="1" lang="ja-JP" altLang="en-US" sz="2000">
              <a:latin typeface="ＤＨＰ特太ゴシック体"/>
              <a:ea typeface="ＤＨＰ特太ゴシック体"/>
            </a:rPr>
            <a:t>必要事項を</a:t>
          </a:r>
          <a:br>
            <a:rPr kumimoji="1" lang="en-US" altLang="ja-JP" sz="2000">
              <a:latin typeface="ＤＨＰ特太ゴシック体"/>
              <a:ea typeface="ＤＨＰ特太ゴシック体"/>
            </a:rPr>
          </a:br>
          <a:r>
            <a:rPr kumimoji="1" lang="ja-JP" altLang="en-US" sz="2000">
              <a:latin typeface="ＤＨＰ特太ゴシック体"/>
              <a:ea typeface="ＤＨＰ特太ゴシック体"/>
            </a:rPr>
            <a:t>入力してください。</a:t>
          </a:r>
        </a:p>
      </xdr:txBody>
    </xdr:sp>
    <xdr:clientData/>
  </xdr:oneCellAnchor>
  <xdr:twoCellAnchor editAs="absolute">
    <xdr:from>
      <xdr:col>30</xdr:col>
      <xdr:colOff>125730</xdr:colOff>
      <xdr:row>46</xdr:row>
      <xdr:rowOff>11430</xdr:rowOff>
    </xdr:from>
    <xdr:to>
      <xdr:col>30</xdr:col>
      <xdr:colOff>297815</xdr:colOff>
      <xdr:row>46</xdr:row>
      <xdr:rowOff>180975</xdr:rowOff>
    </xdr:to>
    <xdr:sp macro="" textlink="">
      <xdr:nvSpPr>
        <xdr:cNvPr id="14" name="テキスト 6">
          <a:extLst>
            <a:ext uri="{FF2B5EF4-FFF2-40B4-BE49-F238E27FC236}">
              <a16:creationId xmlns:a16="http://schemas.microsoft.com/office/drawing/2014/main" id="{00000000-0008-0000-0000-00000E000000}"/>
            </a:ext>
          </a:extLst>
        </xdr:cNvPr>
        <xdr:cNvSpPr txBox="1"/>
      </xdr:nvSpPr>
      <xdr:spPr>
        <a:xfrm>
          <a:off x="9631680" y="9717405"/>
          <a:ext cx="172085" cy="169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lIns="0" tIns="0" rIns="0" bIns="0"/>
        <a:lstStyle/>
        <a:p>
          <a:pPr algn="r"/>
          <a:r>
            <a:rPr kumimoji="1" lang="ja-JP" altLang="en-US">
              <a:latin typeface="HG丸ｺﾞｼｯｸM-PRO"/>
              <a:ea typeface="HG丸ｺﾞｼｯｸM-PRO"/>
            </a:rPr>
            <a:t>)</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31</xdr:col>
          <xdr:colOff>101600</xdr:colOff>
          <xdr:row>91</xdr:row>
          <xdr:rowOff>65405</xdr:rowOff>
        </xdr:to>
        <xdr:pic>
          <xdr:nvPicPr>
            <xdr:cNvPr id="96" name="図 95">
              <a:extLst>
                <a:ext uri="{FF2B5EF4-FFF2-40B4-BE49-F238E27FC236}">
                  <a16:creationId xmlns:a16="http://schemas.microsoft.com/office/drawing/2014/main" id="{00000000-0008-0000-0100-000060000000}"/>
                </a:ext>
              </a:extLst>
            </xdr:cNvPr>
            <xdr:cNvPicPr>
              <a:picLocks noChangeAspect="1"/>
              <a:extLst>
                <a:ext uri="{84589F7E-364E-4C9E-8A38-B11213B215E9}">
                  <a14:cameraTool cellRange="'出店申込書(表・裏)'!$A$1:$AF$69" spid="_x0000_s3285"/>
                </a:ext>
              </a:extLst>
            </xdr:cNvPicPr>
          </xdr:nvPicPr>
          <xdr:blipFill>
            <a:blip xmlns:r="http://schemas.openxmlformats.org/officeDocument/2006/relationships" r:embed="rId1"/>
            <a:stretch>
              <a:fillRect/>
            </a:stretch>
          </xdr:blipFill>
          <xdr:spPr>
            <a:xfrm>
              <a:off x="0" y="0"/>
              <a:ext cx="9940925" cy="14010005"/>
            </a:xfrm>
            <a:prstGeom prst="rect">
              <a:avLst/>
            </a:prstGeom>
            <a:noFill/>
            <a:ln>
              <a:noFill/>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93</xdr:row>
          <xdr:rowOff>56515</xdr:rowOff>
        </xdr:from>
        <xdr:to>
          <xdr:col>31</xdr:col>
          <xdr:colOff>120650</xdr:colOff>
          <xdr:row>185</xdr:row>
          <xdr:rowOff>147320</xdr:rowOff>
        </xdr:to>
        <xdr:pic>
          <xdr:nvPicPr>
            <xdr:cNvPr id="5" name="図 4">
              <a:extLst>
                <a:ext uri="{FF2B5EF4-FFF2-40B4-BE49-F238E27FC236}">
                  <a16:creationId xmlns:a16="http://schemas.microsoft.com/office/drawing/2014/main" id="{00000000-0008-0000-0100-000005000000}"/>
                </a:ext>
              </a:extLst>
            </xdr:cNvPr>
            <xdr:cNvPicPr>
              <a:picLocks noChangeAspect="1"/>
              <a:extLst>
                <a:ext uri="{84589F7E-364E-4C9E-8A38-B11213B215E9}">
                  <a14:cameraTool cellRange="'出店申込書(表・裏)'!$A$70:$AF$121" spid="_x0000_s3286"/>
                </a:ext>
              </a:extLst>
            </xdr:cNvPicPr>
          </xdr:nvPicPr>
          <xdr:blipFill>
            <a:blip xmlns:r="http://schemas.openxmlformats.org/officeDocument/2006/relationships" r:embed="rId2"/>
            <a:stretch>
              <a:fillRect/>
            </a:stretch>
          </xdr:blipFill>
          <xdr:spPr>
            <a:xfrm>
              <a:off x="0" y="14305915"/>
              <a:ext cx="9959975" cy="14111605"/>
            </a:xfrm>
            <a:prstGeom prst="rect">
              <a:avLst/>
            </a:prstGeom>
            <a:noFill/>
            <a:ln>
              <a:noFill/>
            </a:ln>
          </xdr:spPr>
        </xdr:pic>
        <xdr:clientData/>
      </xdr:twoCellAnchor>
    </mc:Choice>
    <mc:Fallback/>
  </mc:AlternateContent>
  <xdr:twoCellAnchor>
    <xdr:from>
      <xdr:col>5</xdr:col>
      <xdr:colOff>139065</xdr:colOff>
      <xdr:row>7</xdr:row>
      <xdr:rowOff>76200</xdr:rowOff>
    </xdr:from>
    <xdr:to>
      <xdr:col>16</xdr:col>
      <xdr:colOff>106680</xdr:colOff>
      <xdr:row>9</xdr:row>
      <xdr:rowOff>89535</xdr:rowOff>
    </xdr:to>
    <xdr:sp macro="" textlink="">
      <xdr:nvSpPr>
        <xdr:cNvPr id="6" name="線吹き出し 1 (枠付き) 5">
          <a:extLst>
            <a:ext uri="{FF2B5EF4-FFF2-40B4-BE49-F238E27FC236}">
              <a16:creationId xmlns:a16="http://schemas.microsoft.com/office/drawing/2014/main" id="{00000000-0008-0000-0100-000006000000}"/>
            </a:ext>
          </a:extLst>
        </xdr:cNvPr>
        <xdr:cNvSpPr/>
      </xdr:nvSpPr>
      <xdr:spPr>
        <a:xfrm>
          <a:off x="1558290" y="1143000"/>
          <a:ext cx="3529965" cy="318135"/>
        </a:xfrm>
        <a:prstGeom prst="borderCallout1">
          <a:avLst>
            <a:gd name="adj1" fmla="val -670"/>
            <a:gd name="adj2" fmla="val 32126"/>
            <a:gd name="adj3" fmla="val -42834"/>
            <a:gd name="adj4" fmla="val 41185"/>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spAutoFit/>
        </a:bodyPr>
        <a:lstStyle/>
        <a:p>
          <a:pPr algn="l"/>
          <a:r>
            <a:rPr kumimoji="1" lang="ja-JP" altLang="en-US" sz="1100" b="1"/>
            <a:t>同意いただけない場合はお申込みできません。</a:t>
          </a:r>
        </a:p>
      </xdr:txBody>
    </xdr:sp>
    <xdr:clientData/>
  </xdr:twoCellAnchor>
  <xdr:twoCellAnchor>
    <xdr:from>
      <xdr:col>0</xdr:col>
      <xdr:colOff>100965</xdr:colOff>
      <xdr:row>4</xdr:row>
      <xdr:rowOff>100965</xdr:rowOff>
    </xdr:from>
    <xdr:to>
      <xdr:col>19</xdr:col>
      <xdr:colOff>250190</xdr:colOff>
      <xdr:row>6</xdr:row>
      <xdr:rowOff>87630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00965" y="710565"/>
          <a:ext cx="6102350" cy="291465"/>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25</xdr:col>
      <xdr:colOff>33655</xdr:colOff>
      <xdr:row>3</xdr:row>
      <xdr:rowOff>100965</xdr:rowOff>
    </xdr:from>
    <xdr:to>
      <xdr:col>30</xdr:col>
      <xdr:colOff>201930</xdr:colOff>
      <xdr:row>9</xdr:row>
      <xdr:rowOff>77470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7929880" y="558165"/>
          <a:ext cx="1787525" cy="890905"/>
        </a:xfrm>
        <a:prstGeom prst="rect">
          <a:avLst/>
        </a:prstGeom>
        <a:solidFill>
          <a:schemeClr val="accent3">
            <a:lumMod val="40000"/>
            <a:lumOff val="60000"/>
          </a:schemeClr>
        </a:solidFill>
        <a:ln w="76200" cmpd="dbl">
          <a:solidFill>
            <a:schemeClr val="tx1"/>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72000" tIns="72000" rIns="72000" bIns="72000" rtlCol="0" anchor="ctr" upright="1"/>
        <a:lstStyle/>
        <a:p>
          <a:pPr algn="ctr"/>
          <a:r>
            <a:rPr kumimoji="1" lang="ja-JP" altLang="en-US" sz="3200">
              <a:latin typeface="HGP創英角ｺﾞｼｯｸUB"/>
              <a:ea typeface="HGP創英角ｺﾞｼｯｸUB"/>
            </a:rPr>
            <a:t>記入例</a:t>
          </a:r>
          <a:endParaRPr kumimoji="1" lang="ja-JP" altLang="en-US" sz="1100">
            <a:latin typeface="HGP創英角ｺﾞｼｯｸUB"/>
            <a:ea typeface="HGP創英角ｺﾞｼｯｸUB"/>
          </a:endParaRPr>
        </a:p>
      </xdr:txBody>
    </xdr:sp>
    <xdr:clientData/>
  </xdr:twoCellAnchor>
  <xdr:twoCellAnchor>
    <xdr:from>
      <xdr:col>17</xdr:col>
      <xdr:colOff>281305</xdr:colOff>
      <xdr:row>18</xdr:row>
      <xdr:rowOff>79525</xdr:rowOff>
    </xdr:from>
    <xdr:to>
      <xdr:col>31</xdr:col>
      <xdr:colOff>8255</xdr:colOff>
      <xdr:row>20</xdr:row>
      <xdr:rowOff>92225</xdr:rowOff>
    </xdr:to>
    <xdr:sp macro="" textlink="">
      <xdr:nvSpPr>
        <xdr:cNvPr id="9" name="線吹き出し 1 (枠付き) 8">
          <a:extLst>
            <a:ext uri="{FF2B5EF4-FFF2-40B4-BE49-F238E27FC236}">
              <a16:creationId xmlns:a16="http://schemas.microsoft.com/office/drawing/2014/main" id="{00000000-0008-0000-0100-000009000000}"/>
            </a:ext>
          </a:extLst>
        </xdr:cNvPr>
        <xdr:cNvSpPr/>
      </xdr:nvSpPr>
      <xdr:spPr>
        <a:xfrm>
          <a:off x="5604099" y="2903407"/>
          <a:ext cx="4276538" cy="326465"/>
        </a:xfrm>
        <a:prstGeom prst="borderCallout1">
          <a:avLst>
            <a:gd name="adj1" fmla="val 12069"/>
            <a:gd name="adj2" fmla="val -285"/>
            <a:gd name="adj3" fmla="val -7317"/>
            <a:gd name="adj4" fmla="val -6828"/>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lstStyle/>
        <a:p>
          <a:pPr algn="l"/>
          <a:r>
            <a:rPr kumimoji="1" lang="ja-JP" altLang="en-US" sz="1100" b="1"/>
            <a:t>ガイドマップや出店サイン（看板）はこちらの名称を使用します。</a:t>
          </a:r>
        </a:p>
      </xdr:txBody>
    </xdr:sp>
    <xdr:clientData/>
  </xdr:twoCellAnchor>
  <xdr:twoCellAnchor>
    <xdr:from>
      <xdr:col>5</xdr:col>
      <xdr:colOff>318135</xdr:colOff>
      <xdr:row>14</xdr:row>
      <xdr:rowOff>111910</xdr:rowOff>
    </xdr:from>
    <xdr:to>
      <xdr:col>16</xdr:col>
      <xdr:colOff>302260</xdr:colOff>
      <xdr:row>18</xdr:row>
      <xdr:rowOff>114450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741282" y="2308263"/>
          <a:ext cx="3558802" cy="630069"/>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28</xdr:col>
      <xdr:colOff>90805</xdr:colOff>
      <xdr:row>26</xdr:row>
      <xdr:rowOff>51698</xdr:rowOff>
    </xdr:from>
    <xdr:to>
      <xdr:col>28</xdr:col>
      <xdr:colOff>271145</xdr:colOff>
      <xdr:row>27</xdr:row>
      <xdr:rowOff>79638</xdr:rowOff>
    </xdr:to>
    <xdr:sp macro="" textlink="">
      <xdr:nvSpPr>
        <xdr:cNvPr id="11" name="図形 12">
          <a:extLst>
            <a:ext uri="{FF2B5EF4-FFF2-40B4-BE49-F238E27FC236}">
              <a16:creationId xmlns:a16="http://schemas.microsoft.com/office/drawing/2014/main" id="{00000000-0008-0000-0100-00000B000000}"/>
            </a:ext>
          </a:extLst>
        </xdr:cNvPr>
        <xdr:cNvSpPr/>
      </xdr:nvSpPr>
      <xdr:spPr>
        <a:xfrm>
          <a:off x="8988276" y="4141845"/>
          <a:ext cx="180340" cy="184822"/>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4</xdr:col>
      <xdr:colOff>163195</xdr:colOff>
      <xdr:row>53</xdr:row>
      <xdr:rowOff>151693</xdr:rowOff>
    </xdr:from>
    <xdr:to>
      <xdr:col>18</xdr:col>
      <xdr:colOff>307975</xdr:colOff>
      <xdr:row>58</xdr:row>
      <xdr:rowOff>15130</xdr:rowOff>
    </xdr:to>
    <xdr:sp macro="" textlink="">
      <xdr:nvSpPr>
        <xdr:cNvPr id="15" name="線吹き出し 1 (枠付き) 18">
          <a:extLst>
            <a:ext uri="{FF2B5EF4-FFF2-40B4-BE49-F238E27FC236}">
              <a16:creationId xmlns:a16="http://schemas.microsoft.com/office/drawing/2014/main" id="{00000000-0008-0000-0100-00000F000000}"/>
            </a:ext>
          </a:extLst>
        </xdr:cNvPr>
        <xdr:cNvSpPr/>
      </xdr:nvSpPr>
      <xdr:spPr>
        <a:xfrm>
          <a:off x="1261371" y="8511281"/>
          <a:ext cx="4694369" cy="647849"/>
        </a:xfrm>
        <a:prstGeom prst="borderCallout1">
          <a:avLst>
            <a:gd name="adj1" fmla="val -1432"/>
            <a:gd name="adj2" fmla="val 3861"/>
            <a:gd name="adj3" fmla="val -38728"/>
            <a:gd name="adj4" fmla="val 9969"/>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lstStyle/>
        <a:p>
          <a:pPr algn="l"/>
          <a:r>
            <a:rPr kumimoji="1" lang="ja-JP" altLang="en-US" sz="1100" b="1"/>
            <a:t>出品物や参加地域等により会場のゾーニングを行う予定のため、出店場所及び出店テントについてはご希望に添えない場合があります。</a:t>
          </a:r>
        </a:p>
      </xdr:txBody>
    </xdr:sp>
    <xdr:clientData/>
  </xdr:twoCellAnchor>
  <xdr:twoCellAnchor>
    <xdr:from>
      <xdr:col>5</xdr:col>
      <xdr:colOff>295910</xdr:colOff>
      <xdr:row>48</xdr:row>
      <xdr:rowOff>6876</xdr:rowOff>
    </xdr:from>
    <xdr:to>
      <xdr:col>23</xdr:col>
      <xdr:colOff>278130</xdr:colOff>
      <xdr:row>53</xdr:row>
      <xdr:rowOff>77398</xdr:rowOff>
    </xdr:to>
    <xdr:sp macro="" textlink="">
      <xdr:nvSpPr>
        <xdr:cNvPr id="12" name="正方形/長方形 15">
          <a:extLst>
            <a:ext uri="{FF2B5EF4-FFF2-40B4-BE49-F238E27FC236}">
              <a16:creationId xmlns:a16="http://schemas.microsoft.com/office/drawing/2014/main" id="{00000000-0008-0000-0100-00000C000000}"/>
            </a:ext>
          </a:extLst>
        </xdr:cNvPr>
        <xdr:cNvSpPr/>
      </xdr:nvSpPr>
      <xdr:spPr>
        <a:xfrm>
          <a:off x="1719057" y="7582052"/>
          <a:ext cx="5831691" cy="854934"/>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6</xdr:col>
      <xdr:colOff>123825</xdr:colOff>
      <xdr:row>47</xdr:row>
      <xdr:rowOff>153598</xdr:rowOff>
    </xdr:from>
    <xdr:to>
      <xdr:col>6</xdr:col>
      <xdr:colOff>304800</xdr:colOff>
      <xdr:row>49</xdr:row>
      <xdr:rowOff>24655</xdr:rowOff>
    </xdr:to>
    <xdr:sp macro="" textlink="">
      <xdr:nvSpPr>
        <xdr:cNvPr id="13" name="図形 16">
          <a:extLst>
            <a:ext uri="{FF2B5EF4-FFF2-40B4-BE49-F238E27FC236}">
              <a16:creationId xmlns:a16="http://schemas.microsoft.com/office/drawing/2014/main" id="{00000000-0008-0000-0100-00000D000000}"/>
            </a:ext>
          </a:extLst>
        </xdr:cNvPr>
        <xdr:cNvSpPr/>
      </xdr:nvSpPr>
      <xdr:spPr>
        <a:xfrm>
          <a:off x="1871943" y="7571892"/>
          <a:ext cx="180975" cy="184822"/>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1</xdr:col>
      <xdr:colOff>133761</xdr:colOff>
      <xdr:row>60</xdr:row>
      <xdr:rowOff>112507</xdr:rowOff>
    </xdr:from>
    <xdr:to>
      <xdr:col>1</xdr:col>
      <xdr:colOff>314736</xdr:colOff>
      <xdr:row>61</xdr:row>
      <xdr:rowOff>139813</xdr:rowOff>
    </xdr:to>
    <xdr:sp macro="" textlink="">
      <xdr:nvSpPr>
        <xdr:cNvPr id="25" name="図形 28">
          <a:extLst>
            <a:ext uri="{FF2B5EF4-FFF2-40B4-BE49-F238E27FC236}">
              <a16:creationId xmlns:a16="http://schemas.microsoft.com/office/drawing/2014/main" id="{00000000-0008-0000-0100-000019000000}"/>
            </a:ext>
          </a:extLst>
        </xdr:cNvPr>
        <xdr:cNvSpPr/>
      </xdr:nvSpPr>
      <xdr:spPr>
        <a:xfrm>
          <a:off x="257026" y="9570272"/>
          <a:ext cx="180975" cy="184188"/>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2</xdr:col>
      <xdr:colOff>33655</xdr:colOff>
      <xdr:row>117</xdr:row>
      <xdr:rowOff>121216</xdr:rowOff>
    </xdr:from>
    <xdr:to>
      <xdr:col>5</xdr:col>
      <xdr:colOff>246380</xdr:colOff>
      <xdr:row>121</xdr:row>
      <xdr:rowOff>7514</xdr:rowOff>
    </xdr:to>
    <xdr:sp macro="" textlink="">
      <xdr:nvSpPr>
        <xdr:cNvPr id="26" name="テキスト 29">
          <a:extLst>
            <a:ext uri="{FF2B5EF4-FFF2-40B4-BE49-F238E27FC236}">
              <a16:creationId xmlns:a16="http://schemas.microsoft.com/office/drawing/2014/main" id="{00000000-0008-0000-0100-00001A000000}"/>
            </a:ext>
          </a:extLst>
        </xdr:cNvPr>
        <xdr:cNvSpPr txBox="1"/>
      </xdr:nvSpPr>
      <xdr:spPr>
        <a:xfrm>
          <a:off x="481890" y="18521275"/>
          <a:ext cx="1187637" cy="5138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北の恵み串</a:t>
          </a:r>
        </a:p>
      </xdr:txBody>
    </xdr:sp>
    <xdr:clientData/>
  </xdr:twoCellAnchor>
  <xdr:twoCellAnchor>
    <xdr:from>
      <xdr:col>6</xdr:col>
      <xdr:colOff>58420</xdr:colOff>
      <xdr:row>117</xdr:row>
      <xdr:rowOff>132011</xdr:rowOff>
    </xdr:from>
    <xdr:to>
      <xdr:col>16</xdr:col>
      <xdr:colOff>259080</xdr:colOff>
      <xdr:row>121</xdr:row>
      <xdr:rowOff>7514</xdr:rowOff>
    </xdr:to>
    <xdr:sp macro="" textlink="">
      <xdr:nvSpPr>
        <xdr:cNvPr id="27" name="テキスト 30">
          <a:extLst>
            <a:ext uri="{FF2B5EF4-FFF2-40B4-BE49-F238E27FC236}">
              <a16:creationId xmlns:a16="http://schemas.microsoft.com/office/drawing/2014/main" id="{00000000-0008-0000-0100-00001B000000}"/>
            </a:ext>
          </a:extLst>
        </xdr:cNvPr>
        <xdr:cNvSpPr txBox="1"/>
      </xdr:nvSpPr>
      <xdr:spPr>
        <a:xfrm>
          <a:off x="1806538" y="18532070"/>
          <a:ext cx="3450366" cy="5030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北国の幸を使った串料理。特製ソースでうま味たっぷりの一品。</a:t>
          </a:r>
        </a:p>
      </xdr:txBody>
    </xdr:sp>
    <xdr:clientData/>
  </xdr:twoCellAnchor>
  <xdr:twoCellAnchor>
    <xdr:from>
      <xdr:col>25</xdr:col>
      <xdr:colOff>179070</xdr:colOff>
      <xdr:row>97</xdr:row>
      <xdr:rowOff>11430</xdr:rowOff>
    </xdr:from>
    <xdr:to>
      <xdr:col>31</xdr:col>
      <xdr:colOff>59690</xdr:colOff>
      <xdr:row>101</xdr:row>
      <xdr:rowOff>31115</xdr:rowOff>
    </xdr:to>
    <xdr:sp macro="" textlink="">
      <xdr:nvSpPr>
        <xdr:cNvPr id="28" name="正方形/長方形 31">
          <a:extLst>
            <a:ext uri="{FF2B5EF4-FFF2-40B4-BE49-F238E27FC236}">
              <a16:creationId xmlns:a16="http://schemas.microsoft.com/office/drawing/2014/main" id="{00000000-0008-0000-0100-00001C000000}"/>
            </a:ext>
          </a:extLst>
        </xdr:cNvPr>
        <xdr:cNvSpPr/>
      </xdr:nvSpPr>
      <xdr:spPr>
        <a:xfrm>
          <a:off x="8075295" y="14870430"/>
          <a:ext cx="1823720" cy="629285"/>
        </a:xfrm>
        <a:prstGeom prst="rect">
          <a:avLst/>
        </a:prstGeom>
        <a:solidFill>
          <a:schemeClr val="accent3">
            <a:lumMod val="40000"/>
            <a:lumOff val="60000"/>
          </a:schemeClr>
        </a:solidFill>
        <a:ln w="38100">
          <a:solidFill>
            <a:schemeClr val="tx1"/>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72000" tIns="72000" rIns="72000" bIns="72000" rtlCol="0" anchor="ctr" upright="1"/>
        <a:lstStyle/>
        <a:p>
          <a:pPr algn="ctr"/>
          <a:r>
            <a:rPr kumimoji="1" lang="ja-JP" altLang="en-US" sz="2400"/>
            <a:t>記入例</a:t>
          </a:r>
          <a:endParaRPr kumimoji="1" lang="ja-JP" altLang="en-US" sz="1000"/>
        </a:p>
      </xdr:txBody>
    </xdr:sp>
    <xdr:clientData/>
  </xdr:twoCellAnchor>
  <xdr:twoCellAnchor>
    <xdr:from>
      <xdr:col>2</xdr:col>
      <xdr:colOff>11430</xdr:colOff>
      <xdr:row>11</xdr:row>
      <xdr:rowOff>11430</xdr:rowOff>
    </xdr:from>
    <xdr:to>
      <xdr:col>3</xdr:col>
      <xdr:colOff>28575</xdr:colOff>
      <xdr:row>13</xdr:row>
      <xdr:rowOff>41910</xdr:rowOff>
    </xdr:to>
    <xdr:sp macro="" textlink="">
      <xdr:nvSpPr>
        <xdr:cNvPr id="29" name="円/楕円 32">
          <a:extLst>
            <a:ext uri="{FF2B5EF4-FFF2-40B4-BE49-F238E27FC236}">
              <a16:creationId xmlns:a16="http://schemas.microsoft.com/office/drawing/2014/main" id="{00000000-0008-0000-0100-00001D000000}"/>
            </a:ext>
          </a:extLst>
        </xdr:cNvPr>
        <xdr:cNvSpPr/>
      </xdr:nvSpPr>
      <xdr:spPr>
        <a:xfrm>
          <a:off x="459105" y="1687830"/>
          <a:ext cx="340995" cy="33528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a:t>
          </a:r>
          <a:endParaRPr kumimoji="1" lang="ja-JP" altLang="en-US" sz="1100"/>
        </a:p>
      </xdr:txBody>
    </xdr:sp>
    <xdr:clientData/>
  </xdr:twoCellAnchor>
  <xdr:twoCellAnchor>
    <xdr:from>
      <xdr:col>17</xdr:col>
      <xdr:colOff>26670</xdr:colOff>
      <xdr:row>13</xdr:row>
      <xdr:rowOff>111125</xdr:rowOff>
    </xdr:from>
    <xdr:to>
      <xdr:col>18</xdr:col>
      <xdr:colOff>41275</xdr:colOff>
      <xdr:row>15</xdr:row>
      <xdr:rowOff>141605</xdr:rowOff>
    </xdr:to>
    <xdr:sp macro="" textlink="">
      <xdr:nvSpPr>
        <xdr:cNvPr id="30" name="円/楕円 33">
          <a:extLst>
            <a:ext uri="{FF2B5EF4-FFF2-40B4-BE49-F238E27FC236}">
              <a16:creationId xmlns:a16="http://schemas.microsoft.com/office/drawing/2014/main" id="{00000000-0008-0000-0100-00001E000000}"/>
            </a:ext>
          </a:extLst>
        </xdr:cNvPr>
        <xdr:cNvSpPr/>
      </xdr:nvSpPr>
      <xdr:spPr>
        <a:xfrm>
          <a:off x="5332095" y="2092325"/>
          <a:ext cx="338455" cy="33528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3</a:t>
          </a:r>
          <a:endParaRPr kumimoji="1" lang="ja-JP" altLang="en-US" sz="1100"/>
        </a:p>
      </xdr:txBody>
    </xdr:sp>
    <xdr:clientData/>
  </xdr:twoCellAnchor>
  <xdr:twoCellAnchor>
    <xdr:from>
      <xdr:col>2</xdr:col>
      <xdr:colOff>5080</xdr:colOff>
      <xdr:row>15</xdr:row>
      <xdr:rowOff>88900</xdr:rowOff>
    </xdr:from>
    <xdr:to>
      <xdr:col>3</xdr:col>
      <xdr:colOff>22225</xdr:colOff>
      <xdr:row>17</xdr:row>
      <xdr:rowOff>122555</xdr:rowOff>
    </xdr:to>
    <xdr:sp macro="" textlink="">
      <xdr:nvSpPr>
        <xdr:cNvPr id="31" name="円/楕円 34">
          <a:extLst>
            <a:ext uri="{FF2B5EF4-FFF2-40B4-BE49-F238E27FC236}">
              <a16:creationId xmlns:a16="http://schemas.microsoft.com/office/drawing/2014/main" id="{00000000-0008-0000-0100-00001F000000}"/>
            </a:ext>
          </a:extLst>
        </xdr:cNvPr>
        <xdr:cNvSpPr/>
      </xdr:nvSpPr>
      <xdr:spPr>
        <a:xfrm>
          <a:off x="452755" y="2374900"/>
          <a:ext cx="340995" cy="33845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2</a:t>
          </a:r>
          <a:endParaRPr kumimoji="1" lang="ja-JP" altLang="en-US" sz="1100"/>
        </a:p>
      </xdr:txBody>
    </xdr:sp>
    <xdr:clientData/>
  </xdr:twoCellAnchor>
  <xdr:twoCellAnchor>
    <xdr:from>
      <xdr:col>2</xdr:col>
      <xdr:colOff>5715</xdr:colOff>
      <xdr:row>18</xdr:row>
      <xdr:rowOff>130810</xdr:rowOff>
    </xdr:from>
    <xdr:to>
      <xdr:col>3</xdr:col>
      <xdr:colOff>22860</xdr:colOff>
      <xdr:row>21</xdr:row>
      <xdr:rowOff>11430</xdr:rowOff>
    </xdr:to>
    <xdr:sp macro="" textlink="">
      <xdr:nvSpPr>
        <xdr:cNvPr id="32" name="円/楕円 35">
          <a:extLst>
            <a:ext uri="{FF2B5EF4-FFF2-40B4-BE49-F238E27FC236}">
              <a16:creationId xmlns:a16="http://schemas.microsoft.com/office/drawing/2014/main" id="{00000000-0008-0000-0100-000020000000}"/>
            </a:ext>
          </a:extLst>
        </xdr:cNvPr>
        <xdr:cNvSpPr/>
      </xdr:nvSpPr>
      <xdr:spPr>
        <a:xfrm>
          <a:off x="453390" y="2874010"/>
          <a:ext cx="340995" cy="33782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4</a:t>
          </a:r>
          <a:endParaRPr kumimoji="1" lang="ja-JP" altLang="en-US" sz="1100"/>
        </a:p>
      </xdr:txBody>
    </xdr:sp>
    <xdr:clientData/>
  </xdr:twoCellAnchor>
  <xdr:twoCellAnchor>
    <xdr:from>
      <xdr:col>2</xdr:col>
      <xdr:colOff>8890</xdr:colOff>
      <xdr:row>25</xdr:row>
      <xdr:rowOff>2540</xdr:rowOff>
    </xdr:from>
    <xdr:to>
      <xdr:col>3</xdr:col>
      <xdr:colOff>25400</xdr:colOff>
      <xdr:row>27</xdr:row>
      <xdr:rowOff>36830</xdr:rowOff>
    </xdr:to>
    <xdr:sp macro="" textlink="">
      <xdr:nvSpPr>
        <xdr:cNvPr id="33" name="円/楕円 36">
          <a:extLst>
            <a:ext uri="{FF2B5EF4-FFF2-40B4-BE49-F238E27FC236}">
              <a16:creationId xmlns:a16="http://schemas.microsoft.com/office/drawing/2014/main" id="{00000000-0008-0000-0100-000021000000}"/>
            </a:ext>
          </a:extLst>
        </xdr:cNvPr>
        <xdr:cNvSpPr/>
      </xdr:nvSpPr>
      <xdr:spPr>
        <a:xfrm>
          <a:off x="456565" y="3831590"/>
          <a:ext cx="340360" cy="33909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5</a:t>
          </a:r>
          <a:endParaRPr kumimoji="1" lang="ja-JP" altLang="en-US" sz="1100"/>
        </a:p>
      </xdr:txBody>
    </xdr:sp>
    <xdr:clientData/>
  </xdr:twoCellAnchor>
  <xdr:twoCellAnchor>
    <xdr:from>
      <xdr:col>0</xdr:col>
      <xdr:colOff>101600</xdr:colOff>
      <xdr:row>30</xdr:row>
      <xdr:rowOff>50165</xdr:rowOff>
    </xdr:from>
    <xdr:to>
      <xdr:col>1</xdr:col>
      <xdr:colOff>318770</xdr:colOff>
      <xdr:row>32</xdr:row>
      <xdr:rowOff>83185</xdr:rowOff>
    </xdr:to>
    <xdr:sp macro="" textlink="">
      <xdr:nvSpPr>
        <xdr:cNvPr id="34" name="円/楕円 37">
          <a:extLst>
            <a:ext uri="{FF2B5EF4-FFF2-40B4-BE49-F238E27FC236}">
              <a16:creationId xmlns:a16="http://schemas.microsoft.com/office/drawing/2014/main" id="{00000000-0008-0000-0100-000022000000}"/>
            </a:ext>
          </a:extLst>
        </xdr:cNvPr>
        <xdr:cNvSpPr/>
      </xdr:nvSpPr>
      <xdr:spPr>
        <a:xfrm>
          <a:off x="101600" y="4641215"/>
          <a:ext cx="340995" cy="33782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6</a:t>
          </a:r>
          <a:endParaRPr kumimoji="1" lang="ja-JP" altLang="en-US" sz="1100"/>
        </a:p>
      </xdr:txBody>
    </xdr:sp>
    <xdr:clientData/>
  </xdr:twoCellAnchor>
  <xdr:twoCellAnchor>
    <xdr:from>
      <xdr:col>1</xdr:col>
      <xdr:colOff>35560</xdr:colOff>
      <xdr:row>47</xdr:row>
      <xdr:rowOff>146013</xdr:rowOff>
    </xdr:from>
    <xdr:to>
      <xdr:col>2</xdr:col>
      <xdr:colOff>56515</xdr:colOff>
      <xdr:row>50</xdr:row>
      <xdr:rowOff>19611</xdr:rowOff>
    </xdr:to>
    <xdr:sp macro="" textlink="">
      <xdr:nvSpPr>
        <xdr:cNvPr id="35" name="円/楕円 38">
          <a:extLst>
            <a:ext uri="{FF2B5EF4-FFF2-40B4-BE49-F238E27FC236}">
              <a16:creationId xmlns:a16="http://schemas.microsoft.com/office/drawing/2014/main" id="{00000000-0008-0000-0100-000023000000}"/>
            </a:ext>
          </a:extLst>
        </xdr:cNvPr>
        <xdr:cNvSpPr/>
      </xdr:nvSpPr>
      <xdr:spPr>
        <a:xfrm>
          <a:off x="158825" y="7564307"/>
          <a:ext cx="345925" cy="34424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7</a:t>
          </a:r>
          <a:endParaRPr kumimoji="1" lang="ja-JP" altLang="en-US" sz="1100"/>
        </a:p>
      </xdr:txBody>
    </xdr:sp>
    <xdr:clientData/>
  </xdr:twoCellAnchor>
  <xdr:twoCellAnchor>
    <xdr:from>
      <xdr:col>0</xdr:col>
      <xdr:colOff>72353</xdr:colOff>
      <xdr:row>58</xdr:row>
      <xdr:rowOff>33468</xdr:rowOff>
    </xdr:from>
    <xdr:to>
      <xdr:col>1</xdr:col>
      <xdr:colOff>294378</xdr:colOff>
      <xdr:row>60</xdr:row>
      <xdr:rowOff>63948</xdr:rowOff>
    </xdr:to>
    <xdr:sp macro="" textlink="">
      <xdr:nvSpPr>
        <xdr:cNvPr id="36" name="円/楕円 39">
          <a:extLst>
            <a:ext uri="{FF2B5EF4-FFF2-40B4-BE49-F238E27FC236}">
              <a16:creationId xmlns:a16="http://schemas.microsoft.com/office/drawing/2014/main" id="{00000000-0008-0000-0100-000024000000}"/>
            </a:ext>
          </a:extLst>
        </xdr:cNvPr>
        <xdr:cNvSpPr/>
      </xdr:nvSpPr>
      <xdr:spPr>
        <a:xfrm>
          <a:off x="72353" y="9177468"/>
          <a:ext cx="345290" cy="34424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8</a:t>
          </a:r>
          <a:endParaRPr kumimoji="1" lang="ja-JP" altLang="en-US" sz="1100"/>
        </a:p>
      </xdr:txBody>
    </xdr:sp>
    <xdr:clientData/>
  </xdr:twoCellAnchor>
  <xdr:twoCellAnchor>
    <xdr:from>
      <xdr:col>0</xdr:col>
      <xdr:colOff>50128</xdr:colOff>
      <xdr:row>68</xdr:row>
      <xdr:rowOff>24018</xdr:rowOff>
    </xdr:from>
    <xdr:to>
      <xdr:col>1</xdr:col>
      <xdr:colOff>272153</xdr:colOff>
      <xdr:row>70</xdr:row>
      <xdr:rowOff>57674</xdr:rowOff>
    </xdr:to>
    <xdr:sp macro="" textlink="">
      <xdr:nvSpPr>
        <xdr:cNvPr id="37" name="円/楕円 40">
          <a:extLst>
            <a:ext uri="{FF2B5EF4-FFF2-40B4-BE49-F238E27FC236}">
              <a16:creationId xmlns:a16="http://schemas.microsoft.com/office/drawing/2014/main" id="{00000000-0008-0000-0100-000025000000}"/>
            </a:ext>
          </a:extLst>
        </xdr:cNvPr>
        <xdr:cNvSpPr/>
      </xdr:nvSpPr>
      <xdr:spPr>
        <a:xfrm>
          <a:off x="50128" y="10736842"/>
          <a:ext cx="345290" cy="34742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9</a:t>
          </a:r>
          <a:endParaRPr kumimoji="1" lang="ja-JP" altLang="en-US" sz="1100"/>
        </a:p>
      </xdr:txBody>
    </xdr:sp>
    <xdr:clientData/>
  </xdr:twoCellAnchor>
  <xdr:twoCellAnchor>
    <xdr:from>
      <xdr:col>29</xdr:col>
      <xdr:colOff>200661</xdr:colOff>
      <xdr:row>105</xdr:row>
      <xdr:rowOff>149224</xdr:rowOff>
    </xdr:from>
    <xdr:to>
      <xdr:col>30</xdr:col>
      <xdr:colOff>220980</xdr:colOff>
      <xdr:row>108</xdr:row>
      <xdr:rowOff>30479</xdr:rowOff>
    </xdr:to>
    <xdr:sp macro="" textlink="">
      <xdr:nvSpPr>
        <xdr:cNvPr id="38" name="円/楕円 41">
          <a:extLst>
            <a:ext uri="{FF2B5EF4-FFF2-40B4-BE49-F238E27FC236}">
              <a16:creationId xmlns:a16="http://schemas.microsoft.com/office/drawing/2014/main" id="{00000000-0008-0000-0100-000026000000}"/>
            </a:ext>
          </a:extLst>
        </xdr:cNvPr>
        <xdr:cNvSpPr/>
      </xdr:nvSpPr>
      <xdr:spPr>
        <a:xfrm>
          <a:off x="9423102" y="16666695"/>
          <a:ext cx="345290" cy="351902"/>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ja-JP" altLang="en-US" sz="1100"/>
            <a:t>10</a:t>
          </a:r>
        </a:p>
      </xdr:txBody>
    </xdr:sp>
    <xdr:clientData/>
  </xdr:twoCellAnchor>
  <xdr:twoCellAnchor>
    <xdr:from>
      <xdr:col>17</xdr:col>
      <xdr:colOff>38735</xdr:colOff>
      <xdr:row>117</xdr:row>
      <xdr:rowOff>130741</xdr:rowOff>
    </xdr:from>
    <xdr:to>
      <xdr:col>23</xdr:col>
      <xdr:colOff>228600</xdr:colOff>
      <xdr:row>121</xdr:row>
      <xdr:rowOff>6879</xdr:rowOff>
    </xdr:to>
    <xdr:sp macro="" textlink="">
      <xdr:nvSpPr>
        <xdr:cNvPr id="39" name="テキスト 42">
          <a:extLst>
            <a:ext uri="{FF2B5EF4-FFF2-40B4-BE49-F238E27FC236}">
              <a16:creationId xmlns:a16="http://schemas.microsoft.com/office/drawing/2014/main" id="{00000000-0008-0000-0100-000027000000}"/>
            </a:ext>
          </a:extLst>
        </xdr:cNvPr>
        <xdr:cNvSpPr txBox="1"/>
      </xdr:nvSpPr>
      <xdr:spPr>
        <a:xfrm>
          <a:off x="5361529" y="18530800"/>
          <a:ext cx="2139689" cy="503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帆立（枝幸産）、ねぎ（比布産）、豚肉（旭川産）、ピーマン（旭川産）</a:t>
          </a:r>
        </a:p>
      </xdr:txBody>
    </xdr:sp>
    <xdr:clientData/>
  </xdr:twoCellAnchor>
  <xdr:twoCellAnchor>
    <xdr:from>
      <xdr:col>24</xdr:col>
      <xdr:colOff>32385</xdr:colOff>
      <xdr:row>117</xdr:row>
      <xdr:rowOff>130106</xdr:rowOff>
    </xdr:from>
    <xdr:to>
      <xdr:col>27</xdr:col>
      <xdr:colOff>222250</xdr:colOff>
      <xdr:row>121</xdr:row>
      <xdr:rowOff>6244</xdr:rowOff>
    </xdr:to>
    <xdr:sp macro="" textlink="">
      <xdr:nvSpPr>
        <xdr:cNvPr id="40" name="テキスト 43">
          <a:extLst>
            <a:ext uri="{FF2B5EF4-FFF2-40B4-BE49-F238E27FC236}">
              <a16:creationId xmlns:a16="http://schemas.microsoft.com/office/drawing/2014/main" id="{00000000-0008-0000-0100-000028000000}"/>
            </a:ext>
          </a:extLst>
        </xdr:cNvPr>
        <xdr:cNvSpPr txBox="1"/>
      </xdr:nvSpPr>
      <xdr:spPr>
        <a:xfrm>
          <a:off x="7629973" y="18530165"/>
          <a:ext cx="1164777" cy="503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900" b="1"/>
            <a:t>○○漁協（○○町）、△△青果店（旭川市）</a:t>
          </a:r>
          <a:endParaRPr kumimoji="1" lang="ja-JP" altLang="en-US" sz="1000" b="1"/>
        </a:p>
      </xdr:txBody>
    </xdr:sp>
    <xdr:clientData/>
  </xdr:twoCellAnchor>
  <xdr:twoCellAnchor>
    <xdr:from>
      <xdr:col>27</xdr:col>
      <xdr:colOff>294342</xdr:colOff>
      <xdr:row>118</xdr:row>
      <xdr:rowOff>51622</xdr:rowOff>
    </xdr:from>
    <xdr:to>
      <xdr:col>30</xdr:col>
      <xdr:colOff>69701</xdr:colOff>
      <xdr:row>119</xdr:row>
      <xdr:rowOff>128456</xdr:rowOff>
    </xdr:to>
    <xdr:sp macro="" textlink="">
      <xdr:nvSpPr>
        <xdr:cNvPr id="41" name="テキスト 44">
          <a:extLst>
            <a:ext uri="{FF2B5EF4-FFF2-40B4-BE49-F238E27FC236}">
              <a16:creationId xmlns:a16="http://schemas.microsoft.com/office/drawing/2014/main" id="{00000000-0008-0000-0100-000029000000}"/>
            </a:ext>
          </a:extLst>
        </xdr:cNvPr>
        <xdr:cNvSpPr txBox="1"/>
      </xdr:nvSpPr>
      <xdr:spPr>
        <a:xfrm>
          <a:off x="8866842" y="18608563"/>
          <a:ext cx="750271" cy="23371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a:t>
          </a:r>
          <a:r>
            <a:rPr kumimoji="1" lang="ja-JP" altLang="ja-JP" sz="1000" b="1">
              <a:solidFill>
                <a:schemeClr val="dk1"/>
              </a:solidFill>
              <a:effectLst/>
              <a:latin typeface="+mn-lt"/>
              <a:ea typeface="+mn-ea"/>
              <a:cs typeface="+mn-cs"/>
            </a:rPr>
            <a:t>△△</a:t>
          </a:r>
          <a:endParaRPr kumimoji="1" lang="ja-JP" altLang="en-US" sz="1000" b="1"/>
        </a:p>
      </xdr:txBody>
    </xdr:sp>
    <xdr:clientData/>
  </xdr:twoCellAnchor>
  <xdr:twoCellAnchor>
    <xdr:from>
      <xdr:col>11</xdr:col>
      <xdr:colOff>271519</xdr:colOff>
      <xdr:row>107</xdr:row>
      <xdr:rowOff>33470</xdr:rowOff>
    </xdr:from>
    <xdr:to>
      <xdr:col>23</xdr:col>
      <xdr:colOff>217058</xdr:colOff>
      <xdr:row>110</xdr:row>
      <xdr:rowOff>75380</xdr:rowOff>
    </xdr:to>
    <xdr:sp macro="" textlink="">
      <xdr:nvSpPr>
        <xdr:cNvPr id="43" name="線吹き出し 1 (枠付き) 46">
          <a:extLst>
            <a:ext uri="{FF2B5EF4-FFF2-40B4-BE49-F238E27FC236}">
              <a16:creationId xmlns:a16="http://schemas.microsoft.com/office/drawing/2014/main" id="{00000000-0008-0000-0100-00002B000000}"/>
            </a:ext>
          </a:extLst>
        </xdr:cNvPr>
        <xdr:cNvSpPr/>
      </xdr:nvSpPr>
      <xdr:spPr>
        <a:xfrm>
          <a:off x="3644490" y="16864705"/>
          <a:ext cx="3845186" cy="512557"/>
        </a:xfrm>
        <a:prstGeom prst="borderCallout1">
          <a:avLst>
            <a:gd name="adj1" fmla="val 49040"/>
            <a:gd name="adj2" fmla="val 278"/>
            <a:gd name="adj3" fmla="val 140305"/>
            <a:gd name="adj4" fmla="val -14011"/>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spAutoFit/>
        </a:bodyPr>
        <a:lstStyle/>
        <a:p>
          <a:pPr algn="l"/>
          <a:r>
            <a:rPr kumimoji="1" lang="ja-JP" altLang="en-US" sz="1100" b="1"/>
            <a:t>３品目とは、「１出店者において焼く、煮る、蒸す、茹でる、注ぐ等の調理工程が三種類以内まで」という意味です。</a:t>
          </a:r>
        </a:p>
      </xdr:txBody>
    </xdr:sp>
    <xdr:clientData/>
  </xdr:twoCellAnchor>
  <xdr:twoCellAnchor>
    <xdr:from>
      <xdr:col>1</xdr:col>
      <xdr:colOff>22860</xdr:colOff>
      <xdr:row>112</xdr:row>
      <xdr:rowOff>150908</xdr:rowOff>
    </xdr:from>
    <xdr:to>
      <xdr:col>2</xdr:col>
      <xdr:colOff>37465</xdr:colOff>
      <xdr:row>115</xdr:row>
      <xdr:rowOff>34703</xdr:rowOff>
    </xdr:to>
    <xdr:sp macro="" textlink="">
      <xdr:nvSpPr>
        <xdr:cNvPr id="52" name="円/楕円 55">
          <a:extLst>
            <a:ext uri="{FF2B5EF4-FFF2-40B4-BE49-F238E27FC236}">
              <a16:creationId xmlns:a16="http://schemas.microsoft.com/office/drawing/2014/main" id="{00000000-0008-0000-0100-000034000000}"/>
            </a:ext>
          </a:extLst>
        </xdr:cNvPr>
        <xdr:cNvSpPr/>
      </xdr:nvSpPr>
      <xdr:spPr>
        <a:xfrm>
          <a:off x="146125" y="17766555"/>
          <a:ext cx="339575" cy="354442"/>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11</a:t>
          </a:r>
          <a:endParaRPr kumimoji="1" lang="ja-JP" altLang="en-US" sz="1100"/>
        </a:p>
      </xdr:txBody>
    </xdr:sp>
    <xdr:clientData/>
  </xdr:twoCellAnchor>
  <xdr:twoCellAnchor>
    <xdr:from>
      <xdr:col>6</xdr:col>
      <xdr:colOff>29845</xdr:colOff>
      <xdr:row>112</xdr:row>
      <xdr:rowOff>152178</xdr:rowOff>
    </xdr:from>
    <xdr:to>
      <xdr:col>7</xdr:col>
      <xdr:colOff>48260</xdr:colOff>
      <xdr:row>115</xdr:row>
      <xdr:rowOff>28988</xdr:rowOff>
    </xdr:to>
    <xdr:sp macro="" textlink="">
      <xdr:nvSpPr>
        <xdr:cNvPr id="53" name="円/楕円 56">
          <a:extLst>
            <a:ext uri="{FF2B5EF4-FFF2-40B4-BE49-F238E27FC236}">
              <a16:creationId xmlns:a16="http://schemas.microsoft.com/office/drawing/2014/main" id="{00000000-0008-0000-0100-000035000000}"/>
            </a:ext>
          </a:extLst>
        </xdr:cNvPr>
        <xdr:cNvSpPr/>
      </xdr:nvSpPr>
      <xdr:spPr>
        <a:xfrm>
          <a:off x="1777963" y="17767825"/>
          <a:ext cx="343385" cy="347457"/>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12</a:t>
          </a:r>
          <a:endParaRPr kumimoji="1" lang="ja-JP" altLang="en-US" sz="1100"/>
        </a:p>
      </xdr:txBody>
    </xdr:sp>
    <xdr:clientData/>
  </xdr:twoCellAnchor>
  <xdr:twoCellAnchor>
    <xdr:from>
      <xdr:col>1</xdr:col>
      <xdr:colOff>3810</xdr:colOff>
      <xdr:row>98</xdr:row>
      <xdr:rowOff>86995</xdr:rowOff>
    </xdr:from>
    <xdr:to>
      <xdr:col>2</xdr:col>
      <xdr:colOff>18415</xdr:colOff>
      <xdr:row>100</xdr:row>
      <xdr:rowOff>122555</xdr:rowOff>
    </xdr:to>
    <xdr:sp macro="" textlink="">
      <xdr:nvSpPr>
        <xdr:cNvPr id="54" name="円/楕円 57">
          <a:extLst>
            <a:ext uri="{FF2B5EF4-FFF2-40B4-BE49-F238E27FC236}">
              <a16:creationId xmlns:a16="http://schemas.microsoft.com/office/drawing/2014/main" id="{00000000-0008-0000-0100-000036000000}"/>
            </a:ext>
          </a:extLst>
        </xdr:cNvPr>
        <xdr:cNvSpPr/>
      </xdr:nvSpPr>
      <xdr:spPr>
        <a:xfrm>
          <a:off x="127635" y="15098395"/>
          <a:ext cx="338455" cy="34036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2</a:t>
          </a:r>
          <a:endParaRPr kumimoji="1" lang="ja-JP" altLang="en-US" sz="1100"/>
        </a:p>
      </xdr:txBody>
    </xdr:sp>
    <xdr:clientData/>
  </xdr:twoCellAnchor>
  <xdr:twoCellAnchor>
    <xdr:from>
      <xdr:col>17</xdr:col>
      <xdr:colOff>11430</xdr:colOff>
      <xdr:row>112</xdr:row>
      <xdr:rowOff>150273</xdr:rowOff>
    </xdr:from>
    <xdr:to>
      <xdr:col>18</xdr:col>
      <xdr:colOff>26035</xdr:colOff>
      <xdr:row>115</xdr:row>
      <xdr:rowOff>34068</xdr:rowOff>
    </xdr:to>
    <xdr:sp macro="" textlink="">
      <xdr:nvSpPr>
        <xdr:cNvPr id="55" name="円/楕円 58">
          <a:extLst>
            <a:ext uri="{FF2B5EF4-FFF2-40B4-BE49-F238E27FC236}">
              <a16:creationId xmlns:a16="http://schemas.microsoft.com/office/drawing/2014/main" id="{00000000-0008-0000-0100-000037000000}"/>
            </a:ext>
          </a:extLst>
        </xdr:cNvPr>
        <xdr:cNvSpPr>
          <a:spLocks noChangeAspect="1"/>
        </xdr:cNvSpPr>
      </xdr:nvSpPr>
      <xdr:spPr>
        <a:xfrm>
          <a:off x="5334224" y="17765920"/>
          <a:ext cx="339576" cy="354442"/>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13</a:t>
          </a:r>
          <a:endParaRPr kumimoji="1" lang="ja-JP" altLang="en-US" sz="1100"/>
        </a:p>
      </xdr:txBody>
    </xdr:sp>
    <xdr:clientData/>
  </xdr:twoCellAnchor>
  <xdr:twoCellAnchor>
    <xdr:from>
      <xdr:col>24</xdr:col>
      <xdr:colOff>7620</xdr:colOff>
      <xdr:row>112</xdr:row>
      <xdr:rowOff>133128</xdr:rowOff>
    </xdr:from>
    <xdr:to>
      <xdr:col>25</xdr:col>
      <xdr:colOff>23495</xdr:colOff>
      <xdr:row>115</xdr:row>
      <xdr:rowOff>20098</xdr:rowOff>
    </xdr:to>
    <xdr:sp macro="" textlink="">
      <xdr:nvSpPr>
        <xdr:cNvPr id="56" name="円/楕円 59">
          <a:extLst>
            <a:ext uri="{FF2B5EF4-FFF2-40B4-BE49-F238E27FC236}">
              <a16:creationId xmlns:a16="http://schemas.microsoft.com/office/drawing/2014/main" id="{00000000-0008-0000-0100-000038000000}"/>
            </a:ext>
          </a:extLst>
        </xdr:cNvPr>
        <xdr:cNvSpPr/>
      </xdr:nvSpPr>
      <xdr:spPr>
        <a:xfrm>
          <a:off x="7605208" y="17748775"/>
          <a:ext cx="340846" cy="357617"/>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14</a:t>
          </a:r>
          <a:endParaRPr kumimoji="1" lang="ja-JP" altLang="en-US" sz="1100"/>
        </a:p>
      </xdr:txBody>
    </xdr:sp>
    <xdr:clientData/>
  </xdr:twoCellAnchor>
  <xdr:twoCellAnchor>
    <xdr:from>
      <xdr:col>1</xdr:col>
      <xdr:colOff>32385</xdr:colOff>
      <xdr:row>111</xdr:row>
      <xdr:rowOff>122967</xdr:rowOff>
    </xdr:from>
    <xdr:to>
      <xdr:col>19</xdr:col>
      <xdr:colOff>14605</xdr:colOff>
      <xdr:row>113</xdr:row>
      <xdr:rowOff>14383</xdr:rowOff>
    </xdr:to>
    <xdr:sp macro="" textlink="">
      <xdr:nvSpPr>
        <xdr:cNvPr id="44" name="正方形/長方形 47">
          <a:extLst>
            <a:ext uri="{FF2B5EF4-FFF2-40B4-BE49-F238E27FC236}">
              <a16:creationId xmlns:a16="http://schemas.microsoft.com/office/drawing/2014/main" id="{00000000-0008-0000-0100-00002C000000}"/>
            </a:ext>
          </a:extLst>
        </xdr:cNvPr>
        <xdr:cNvSpPr/>
      </xdr:nvSpPr>
      <xdr:spPr>
        <a:xfrm>
          <a:off x="155650" y="17581732"/>
          <a:ext cx="5831690" cy="205180"/>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28</xdr:col>
      <xdr:colOff>11430</xdr:colOff>
      <xdr:row>112</xdr:row>
      <xdr:rowOff>143923</xdr:rowOff>
    </xdr:from>
    <xdr:to>
      <xdr:col>29</xdr:col>
      <xdr:colOff>27305</xdr:colOff>
      <xdr:row>115</xdr:row>
      <xdr:rowOff>30893</xdr:rowOff>
    </xdr:to>
    <xdr:sp macro="" textlink="">
      <xdr:nvSpPr>
        <xdr:cNvPr id="57" name="円/楕円 60">
          <a:extLst>
            <a:ext uri="{FF2B5EF4-FFF2-40B4-BE49-F238E27FC236}">
              <a16:creationId xmlns:a16="http://schemas.microsoft.com/office/drawing/2014/main" id="{00000000-0008-0000-0100-000039000000}"/>
            </a:ext>
          </a:extLst>
        </xdr:cNvPr>
        <xdr:cNvSpPr/>
      </xdr:nvSpPr>
      <xdr:spPr>
        <a:xfrm>
          <a:off x="8908901" y="17759570"/>
          <a:ext cx="340845" cy="357617"/>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15</a:t>
          </a:r>
          <a:endParaRPr kumimoji="1" lang="ja-JP" altLang="en-US" sz="1100"/>
        </a:p>
      </xdr:txBody>
    </xdr:sp>
    <xdr:clientData/>
  </xdr:twoCellAnchor>
  <xdr:twoCellAnchor>
    <xdr:from>
      <xdr:col>16</xdr:col>
      <xdr:colOff>300990</xdr:colOff>
      <xdr:row>115</xdr:row>
      <xdr:rowOff>21371</xdr:rowOff>
    </xdr:from>
    <xdr:to>
      <xdr:col>23</xdr:col>
      <xdr:colOff>300355</xdr:colOff>
      <xdr:row>145</xdr:row>
      <xdr:rowOff>44823</xdr:rowOff>
    </xdr:to>
    <xdr:sp macro="" textlink="">
      <xdr:nvSpPr>
        <xdr:cNvPr id="58" name="正方形/長方形 61">
          <a:extLst>
            <a:ext uri="{FF2B5EF4-FFF2-40B4-BE49-F238E27FC236}">
              <a16:creationId xmlns:a16="http://schemas.microsoft.com/office/drawing/2014/main" id="{00000000-0008-0000-0100-00003A000000}"/>
            </a:ext>
          </a:extLst>
        </xdr:cNvPr>
        <xdr:cNvSpPr/>
      </xdr:nvSpPr>
      <xdr:spPr>
        <a:xfrm>
          <a:off x="5298814" y="18107665"/>
          <a:ext cx="2274159" cy="4729923"/>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150495</xdr:colOff>
      <xdr:row>137</xdr:row>
      <xdr:rowOff>56029</xdr:rowOff>
    </xdr:from>
    <xdr:to>
      <xdr:col>16</xdr:col>
      <xdr:colOff>199390</xdr:colOff>
      <xdr:row>144</xdr:row>
      <xdr:rowOff>119380</xdr:rowOff>
    </xdr:to>
    <xdr:sp macro="" textlink="">
      <xdr:nvSpPr>
        <xdr:cNvPr id="59" name="線吹き出し 1 (枠付き) 62">
          <a:extLst>
            <a:ext uri="{FF2B5EF4-FFF2-40B4-BE49-F238E27FC236}">
              <a16:creationId xmlns:a16="http://schemas.microsoft.com/office/drawing/2014/main" id="{00000000-0008-0000-0100-00003B000000}"/>
            </a:ext>
          </a:extLst>
        </xdr:cNvPr>
        <xdr:cNvSpPr/>
      </xdr:nvSpPr>
      <xdr:spPr>
        <a:xfrm>
          <a:off x="273760" y="21593735"/>
          <a:ext cx="4923454" cy="1161527"/>
        </a:xfrm>
        <a:prstGeom prst="borderCallout1">
          <a:avLst>
            <a:gd name="adj1" fmla="val 105"/>
            <a:gd name="adj2" fmla="val 54607"/>
            <a:gd name="adj3" fmla="val -15589"/>
            <a:gd name="adj4" fmla="val 29696"/>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lstStyle/>
        <a:p>
          <a:pPr algn="l"/>
          <a:r>
            <a:rPr kumimoji="1" lang="ja-JP" altLang="en-US" sz="1100" b="1"/>
            <a:t>本イベントに対し、飲料メーカーの協賛が決定した場合、飲料の販売については、協賛メーカー商品（生ビール、缶やペットボトル等のソフトドリンク等）を指定するとともに、販売価格も統一していただきます（詳細は別途お知らせします。）。</a:t>
          </a:r>
        </a:p>
        <a:p>
          <a:pPr algn="l"/>
          <a:r>
            <a:rPr kumimoji="1" lang="ja-JP" altLang="en-US" sz="1100" b="1"/>
            <a:t>ただし、地ビール・トマトジュース等出店者の地域の特産品については、この限りではありません。 </a:t>
          </a:r>
        </a:p>
      </xdr:txBody>
    </xdr:sp>
    <xdr:clientData/>
  </xdr:twoCellAnchor>
  <xdr:twoCellAnchor>
    <xdr:from>
      <xdr:col>0</xdr:col>
      <xdr:colOff>100965</xdr:colOff>
      <xdr:row>128</xdr:row>
      <xdr:rowOff>34513</xdr:rowOff>
    </xdr:from>
    <xdr:to>
      <xdr:col>5</xdr:col>
      <xdr:colOff>299720</xdr:colOff>
      <xdr:row>136</xdr:row>
      <xdr:rowOff>112057</xdr:rowOff>
    </xdr:to>
    <xdr:sp macro="" textlink="">
      <xdr:nvSpPr>
        <xdr:cNvPr id="60" name="正方形/長方形 63">
          <a:extLst>
            <a:ext uri="{FF2B5EF4-FFF2-40B4-BE49-F238E27FC236}">
              <a16:creationId xmlns:a16="http://schemas.microsoft.com/office/drawing/2014/main" id="{00000000-0008-0000-0100-00003C000000}"/>
            </a:ext>
          </a:extLst>
        </xdr:cNvPr>
        <xdr:cNvSpPr/>
      </xdr:nvSpPr>
      <xdr:spPr>
        <a:xfrm>
          <a:off x="100965" y="20160278"/>
          <a:ext cx="1621902" cy="1332603"/>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66675</xdr:colOff>
      <xdr:row>136</xdr:row>
      <xdr:rowOff>32649</xdr:rowOff>
    </xdr:from>
    <xdr:to>
      <xdr:col>31</xdr:col>
      <xdr:colOff>12700</xdr:colOff>
      <xdr:row>141</xdr:row>
      <xdr:rowOff>22490</xdr:rowOff>
    </xdr:to>
    <xdr:sp macro="" textlink="">
      <xdr:nvSpPr>
        <xdr:cNvPr id="62" name="線吹き出し 1 (枠付き) 65">
          <a:extLst>
            <a:ext uri="{FF2B5EF4-FFF2-40B4-BE49-F238E27FC236}">
              <a16:creationId xmlns:a16="http://schemas.microsoft.com/office/drawing/2014/main" id="{00000000-0008-0000-0100-00003E000000}"/>
            </a:ext>
          </a:extLst>
        </xdr:cNvPr>
        <xdr:cNvSpPr/>
      </xdr:nvSpPr>
      <xdr:spPr>
        <a:xfrm>
          <a:off x="7703004" y="20846135"/>
          <a:ext cx="2232025" cy="751841"/>
        </a:xfrm>
        <a:prstGeom prst="borderCallout1">
          <a:avLst>
            <a:gd name="adj1" fmla="val -2437"/>
            <a:gd name="adj2" fmla="val 90292"/>
            <a:gd name="adj3" fmla="val -163729"/>
            <a:gd name="adj4" fmla="val 75440"/>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lstStyle/>
        <a:p>
          <a:pPr algn="l"/>
          <a:r>
            <a:rPr kumimoji="1" lang="ja-JP" altLang="en-US" sz="1100" b="1"/>
            <a:t>食べ歩きグルメ企画に登録したい商品は、こちらにチェックを付けてください。</a:t>
          </a:r>
        </a:p>
      </xdr:txBody>
    </xdr:sp>
    <xdr:clientData/>
  </xdr:twoCellAnchor>
  <xdr:twoCellAnchor>
    <xdr:from>
      <xdr:col>27</xdr:col>
      <xdr:colOff>284480</xdr:colOff>
      <xdr:row>125</xdr:row>
      <xdr:rowOff>124761</xdr:rowOff>
    </xdr:from>
    <xdr:to>
      <xdr:col>30</xdr:col>
      <xdr:colOff>294640</xdr:colOff>
      <xdr:row>128</xdr:row>
      <xdr:rowOff>5979</xdr:rowOff>
    </xdr:to>
    <xdr:sp macro="" textlink="">
      <xdr:nvSpPr>
        <xdr:cNvPr id="63" name="正方形/長方形 66">
          <a:extLst>
            <a:ext uri="{FF2B5EF4-FFF2-40B4-BE49-F238E27FC236}">
              <a16:creationId xmlns:a16="http://schemas.microsoft.com/office/drawing/2014/main" id="{00000000-0008-0000-0100-00003F000000}"/>
            </a:ext>
          </a:extLst>
        </xdr:cNvPr>
        <xdr:cNvSpPr/>
      </xdr:nvSpPr>
      <xdr:spPr>
        <a:xfrm>
          <a:off x="8856980" y="19779879"/>
          <a:ext cx="985072" cy="351865"/>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70485</xdr:colOff>
      <xdr:row>146</xdr:row>
      <xdr:rowOff>118220</xdr:rowOff>
    </xdr:from>
    <xdr:to>
      <xdr:col>5</xdr:col>
      <xdr:colOff>249555</xdr:colOff>
      <xdr:row>147</xdr:row>
      <xdr:rowOff>145525</xdr:rowOff>
    </xdr:to>
    <xdr:sp macro="" textlink="">
      <xdr:nvSpPr>
        <xdr:cNvPr id="64" name="図形 67">
          <a:extLst>
            <a:ext uri="{FF2B5EF4-FFF2-40B4-BE49-F238E27FC236}">
              <a16:creationId xmlns:a16="http://schemas.microsoft.com/office/drawing/2014/main" id="{00000000-0008-0000-0100-000040000000}"/>
            </a:ext>
          </a:extLst>
        </xdr:cNvPr>
        <xdr:cNvSpPr/>
      </xdr:nvSpPr>
      <xdr:spPr>
        <a:xfrm>
          <a:off x="1493632" y="23067867"/>
          <a:ext cx="179070" cy="184187"/>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1</xdr:col>
      <xdr:colOff>73660</xdr:colOff>
      <xdr:row>146</xdr:row>
      <xdr:rowOff>119490</xdr:rowOff>
    </xdr:from>
    <xdr:to>
      <xdr:col>1</xdr:col>
      <xdr:colOff>252730</xdr:colOff>
      <xdr:row>147</xdr:row>
      <xdr:rowOff>146160</xdr:rowOff>
    </xdr:to>
    <xdr:sp macro="" textlink="">
      <xdr:nvSpPr>
        <xdr:cNvPr id="65" name="図形 68">
          <a:extLst>
            <a:ext uri="{FF2B5EF4-FFF2-40B4-BE49-F238E27FC236}">
              <a16:creationId xmlns:a16="http://schemas.microsoft.com/office/drawing/2014/main" id="{00000000-0008-0000-0100-000041000000}"/>
            </a:ext>
          </a:extLst>
        </xdr:cNvPr>
        <xdr:cNvSpPr/>
      </xdr:nvSpPr>
      <xdr:spPr>
        <a:xfrm>
          <a:off x="196925" y="23069137"/>
          <a:ext cx="179070" cy="183552"/>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9</xdr:col>
      <xdr:colOff>66675</xdr:colOff>
      <xdr:row>146</xdr:row>
      <xdr:rowOff>119490</xdr:rowOff>
    </xdr:from>
    <xdr:to>
      <xdr:col>9</xdr:col>
      <xdr:colOff>245745</xdr:colOff>
      <xdr:row>147</xdr:row>
      <xdr:rowOff>146795</xdr:rowOff>
    </xdr:to>
    <xdr:sp macro="" textlink="">
      <xdr:nvSpPr>
        <xdr:cNvPr id="66" name="図形 69">
          <a:extLst>
            <a:ext uri="{FF2B5EF4-FFF2-40B4-BE49-F238E27FC236}">
              <a16:creationId xmlns:a16="http://schemas.microsoft.com/office/drawing/2014/main" id="{00000000-0008-0000-0100-000042000000}"/>
            </a:ext>
          </a:extLst>
        </xdr:cNvPr>
        <xdr:cNvSpPr/>
      </xdr:nvSpPr>
      <xdr:spPr>
        <a:xfrm>
          <a:off x="2789704" y="23069137"/>
          <a:ext cx="179070" cy="184187"/>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16</xdr:col>
      <xdr:colOff>6985</xdr:colOff>
      <xdr:row>146</xdr:row>
      <xdr:rowOff>146160</xdr:rowOff>
    </xdr:from>
    <xdr:to>
      <xdr:col>18</xdr:col>
      <xdr:colOff>184785</xdr:colOff>
      <xdr:row>148</xdr:row>
      <xdr:rowOff>55317</xdr:rowOff>
    </xdr:to>
    <xdr:sp macro="" textlink="">
      <xdr:nvSpPr>
        <xdr:cNvPr id="67" name="テキスト 70">
          <a:extLst>
            <a:ext uri="{FF2B5EF4-FFF2-40B4-BE49-F238E27FC236}">
              <a16:creationId xmlns:a16="http://schemas.microsoft.com/office/drawing/2014/main" id="{00000000-0008-0000-0100-000043000000}"/>
            </a:ext>
          </a:extLst>
        </xdr:cNvPr>
        <xdr:cNvSpPr txBox="1"/>
      </xdr:nvSpPr>
      <xdr:spPr>
        <a:xfrm>
          <a:off x="5004809" y="23095807"/>
          <a:ext cx="827741" cy="22292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ＩＨヒーター</a:t>
          </a:r>
        </a:p>
      </xdr:txBody>
    </xdr:sp>
    <xdr:clientData/>
  </xdr:twoCellAnchor>
  <xdr:twoCellAnchor>
    <xdr:from>
      <xdr:col>1</xdr:col>
      <xdr:colOff>44450</xdr:colOff>
      <xdr:row>164</xdr:row>
      <xdr:rowOff>42813</xdr:rowOff>
    </xdr:from>
    <xdr:to>
      <xdr:col>5</xdr:col>
      <xdr:colOff>260350</xdr:colOff>
      <xdr:row>167</xdr:row>
      <xdr:rowOff>5348</xdr:rowOff>
    </xdr:to>
    <xdr:sp macro="" textlink="">
      <xdr:nvSpPr>
        <xdr:cNvPr id="68" name="テキスト 65">
          <a:extLst>
            <a:ext uri="{FF2B5EF4-FFF2-40B4-BE49-F238E27FC236}">
              <a16:creationId xmlns:a16="http://schemas.microsoft.com/office/drawing/2014/main" id="{00000000-0008-0000-0100-000044000000}"/>
            </a:ext>
          </a:extLst>
        </xdr:cNvPr>
        <xdr:cNvSpPr txBox="1"/>
      </xdr:nvSpPr>
      <xdr:spPr>
        <a:xfrm>
          <a:off x="167715" y="25816342"/>
          <a:ext cx="1515782" cy="43318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スモークチキン</a:t>
          </a:r>
        </a:p>
      </xdr:txBody>
    </xdr:sp>
    <xdr:clientData/>
  </xdr:twoCellAnchor>
  <xdr:twoCellAnchor>
    <xdr:from>
      <xdr:col>6</xdr:col>
      <xdr:colOff>13970</xdr:colOff>
      <xdr:row>163</xdr:row>
      <xdr:rowOff>96003</xdr:rowOff>
    </xdr:from>
    <xdr:to>
      <xdr:col>16</xdr:col>
      <xdr:colOff>291465</xdr:colOff>
      <xdr:row>166</xdr:row>
      <xdr:rowOff>35006</xdr:rowOff>
    </xdr:to>
    <xdr:sp macro="" textlink="">
      <xdr:nvSpPr>
        <xdr:cNvPr id="69" name="テキスト 66">
          <a:extLst>
            <a:ext uri="{FF2B5EF4-FFF2-40B4-BE49-F238E27FC236}">
              <a16:creationId xmlns:a16="http://schemas.microsoft.com/office/drawing/2014/main" id="{00000000-0008-0000-0100-000045000000}"/>
            </a:ext>
          </a:extLst>
        </xdr:cNvPr>
        <xdr:cNvSpPr txBox="1"/>
      </xdr:nvSpPr>
      <xdr:spPr>
        <a:xfrm>
          <a:off x="1762088" y="25712650"/>
          <a:ext cx="3527201" cy="4096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北海道産の鶏をスモークして、風味とうま味を閉じ込めた一品。</a:t>
          </a:r>
        </a:p>
      </xdr:txBody>
    </xdr:sp>
    <xdr:clientData/>
  </xdr:twoCellAnchor>
  <xdr:twoCellAnchor>
    <xdr:from>
      <xdr:col>17</xdr:col>
      <xdr:colOff>27305</xdr:colOff>
      <xdr:row>163</xdr:row>
      <xdr:rowOff>152705</xdr:rowOff>
    </xdr:from>
    <xdr:to>
      <xdr:col>23</xdr:col>
      <xdr:colOff>247015</xdr:colOff>
      <xdr:row>167</xdr:row>
      <xdr:rowOff>29478</xdr:rowOff>
    </xdr:to>
    <xdr:sp macro="" textlink="">
      <xdr:nvSpPr>
        <xdr:cNvPr id="70" name="テキスト 67">
          <a:extLst>
            <a:ext uri="{FF2B5EF4-FFF2-40B4-BE49-F238E27FC236}">
              <a16:creationId xmlns:a16="http://schemas.microsoft.com/office/drawing/2014/main" id="{00000000-0008-0000-0100-000046000000}"/>
            </a:ext>
          </a:extLst>
        </xdr:cNvPr>
        <xdr:cNvSpPr txBox="1"/>
      </xdr:nvSpPr>
      <xdr:spPr>
        <a:xfrm>
          <a:off x="5350099" y="25769352"/>
          <a:ext cx="2169534" cy="50430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鶏肉（旭川産）</a:t>
          </a:r>
        </a:p>
      </xdr:txBody>
    </xdr:sp>
    <xdr:clientData/>
  </xdr:twoCellAnchor>
  <xdr:twoCellAnchor>
    <xdr:from>
      <xdr:col>24</xdr:col>
      <xdr:colOff>5715</xdr:colOff>
      <xdr:row>163</xdr:row>
      <xdr:rowOff>152070</xdr:rowOff>
    </xdr:from>
    <xdr:to>
      <xdr:col>27</xdr:col>
      <xdr:colOff>243205</xdr:colOff>
      <xdr:row>167</xdr:row>
      <xdr:rowOff>28208</xdr:rowOff>
    </xdr:to>
    <xdr:sp macro="" textlink="">
      <xdr:nvSpPr>
        <xdr:cNvPr id="71" name="テキスト 68">
          <a:extLst>
            <a:ext uri="{FF2B5EF4-FFF2-40B4-BE49-F238E27FC236}">
              <a16:creationId xmlns:a16="http://schemas.microsoft.com/office/drawing/2014/main" id="{00000000-0008-0000-0100-000047000000}"/>
            </a:ext>
          </a:extLst>
        </xdr:cNvPr>
        <xdr:cNvSpPr txBox="1"/>
      </xdr:nvSpPr>
      <xdr:spPr>
        <a:xfrm>
          <a:off x="7603303" y="25768717"/>
          <a:ext cx="1212402" cy="503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××畜産（旭川市）</a:t>
          </a:r>
        </a:p>
      </xdr:txBody>
    </xdr:sp>
    <xdr:clientData/>
  </xdr:twoCellAnchor>
  <xdr:twoCellAnchor>
    <xdr:from>
      <xdr:col>28</xdr:col>
      <xdr:colOff>25400</xdr:colOff>
      <xdr:row>164</xdr:row>
      <xdr:rowOff>17226</xdr:rowOff>
    </xdr:from>
    <xdr:to>
      <xdr:col>30</xdr:col>
      <xdr:colOff>120015</xdr:colOff>
      <xdr:row>165</xdr:row>
      <xdr:rowOff>97908</xdr:rowOff>
    </xdr:to>
    <xdr:sp macro="" textlink="">
      <xdr:nvSpPr>
        <xdr:cNvPr id="72" name="テキスト 69">
          <a:extLst>
            <a:ext uri="{FF2B5EF4-FFF2-40B4-BE49-F238E27FC236}">
              <a16:creationId xmlns:a16="http://schemas.microsoft.com/office/drawing/2014/main" id="{00000000-0008-0000-0100-000048000000}"/>
            </a:ext>
          </a:extLst>
        </xdr:cNvPr>
        <xdr:cNvSpPr txBox="1"/>
      </xdr:nvSpPr>
      <xdr:spPr>
        <a:xfrm>
          <a:off x="8922871" y="25790755"/>
          <a:ext cx="744556" cy="237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２００</a:t>
          </a:r>
        </a:p>
      </xdr:txBody>
    </xdr:sp>
    <xdr:clientData/>
  </xdr:twoCellAnchor>
  <xdr:twoCellAnchor>
    <xdr:from>
      <xdr:col>9</xdr:col>
      <xdr:colOff>148590</xdr:colOff>
      <xdr:row>165</xdr:row>
      <xdr:rowOff>134066</xdr:rowOff>
    </xdr:from>
    <xdr:to>
      <xdr:col>10</xdr:col>
      <xdr:colOff>3175</xdr:colOff>
      <xdr:row>167</xdr:row>
      <xdr:rowOff>4489</xdr:rowOff>
    </xdr:to>
    <xdr:sp macro="" textlink="">
      <xdr:nvSpPr>
        <xdr:cNvPr id="73" name="図形 70">
          <a:extLst>
            <a:ext uri="{FF2B5EF4-FFF2-40B4-BE49-F238E27FC236}">
              <a16:creationId xmlns:a16="http://schemas.microsoft.com/office/drawing/2014/main" id="{00000000-0008-0000-0100-000049000000}"/>
            </a:ext>
          </a:extLst>
        </xdr:cNvPr>
        <xdr:cNvSpPr/>
      </xdr:nvSpPr>
      <xdr:spPr>
        <a:xfrm>
          <a:off x="2871619" y="26064478"/>
          <a:ext cx="179556" cy="184187"/>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11</xdr:col>
      <xdr:colOff>152028</xdr:colOff>
      <xdr:row>166</xdr:row>
      <xdr:rowOff>63544</xdr:rowOff>
    </xdr:from>
    <xdr:to>
      <xdr:col>16</xdr:col>
      <xdr:colOff>109632</xdr:colOff>
      <xdr:row>167</xdr:row>
      <xdr:rowOff>74974</xdr:rowOff>
    </xdr:to>
    <xdr:sp macro="" textlink="">
      <xdr:nvSpPr>
        <xdr:cNvPr id="74" name="テキスト 71">
          <a:extLst>
            <a:ext uri="{FF2B5EF4-FFF2-40B4-BE49-F238E27FC236}">
              <a16:creationId xmlns:a16="http://schemas.microsoft.com/office/drawing/2014/main" id="{00000000-0008-0000-0100-00004A000000}"/>
            </a:ext>
          </a:extLst>
        </xdr:cNvPr>
        <xdr:cNvSpPr txBox="1"/>
      </xdr:nvSpPr>
      <xdr:spPr>
        <a:xfrm>
          <a:off x="3524999" y="26150838"/>
          <a:ext cx="1582457" cy="16831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ポリ袋真空包装</a:t>
          </a:r>
        </a:p>
      </xdr:txBody>
    </xdr:sp>
    <xdr:clientData/>
  </xdr:twoCellAnchor>
  <xdr:twoCellAnchor>
    <xdr:from>
      <xdr:col>1</xdr:col>
      <xdr:colOff>26035</xdr:colOff>
      <xdr:row>153</xdr:row>
      <xdr:rowOff>70707</xdr:rowOff>
    </xdr:from>
    <xdr:to>
      <xdr:col>2</xdr:col>
      <xdr:colOff>40640</xdr:colOff>
      <xdr:row>155</xdr:row>
      <xdr:rowOff>106268</xdr:rowOff>
    </xdr:to>
    <xdr:sp macro="" textlink="">
      <xdr:nvSpPr>
        <xdr:cNvPr id="80" name="円/楕円 77">
          <a:extLst>
            <a:ext uri="{FF2B5EF4-FFF2-40B4-BE49-F238E27FC236}">
              <a16:creationId xmlns:a16="http://schemas.microsoft.com/office/drawing/2014/main" id="{00000000-0008-0000-0100-000050000000}"/>
            </a:ext>
          </a:extLst>
        </xdr:cNvPr>
        <xdr:cNvSpPr/>
      </xdr:nvSpPr>
      <xdr:spPr>
        <a:xfrm>
          <a:off x="149300" y="24118531"/>
          <a:ext cx="339575" cy="34932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11</a:t>
          </a:r>
          <a:endParaRPr kumimoji="1" lang="ja-JP" altLang="en-US" sz="1100"/>
        </a:p>
      </xdr:txBody>
    </xdr:sp>
    <xdr:clientData/>
  </xdr:twoCellAnchor>
  <xdr:twoCellAnchor>
    <xdr:from>
      <xdr:col>6</xdr:col>
      <xdr:colOff>24130</xdr:colOff>
      <xdr:row>153</xdr:row>
      <xdr:rowOff>71977</xdr:rowOff>
    </xdr:from>
    <xdr:to>
      <xdr:col>7</xdr:col>
      <xdr:colOff>42545</xdr:colOff>
      <xdr:row>155</xdr:row>
      <xdr:rowOff>101188</xdr:rowOff>
    </xdr:to>
    <xdr:sp macro="" textlink="">
      <xdr:nvSpPr>
        <xdr:cNvPr id="81" name="円/楕円 78">
          <a:extLst>
            <a:ext uri="{FF2B5EF4-FFF2-40B4-BE49-F238E27FC236}">
              <a16:creationId xmlns:a16="http://schemas.microsoft.com/office/drawing/2014/main" id="{00000000-0008-0000-0100-000051000000}"/>
            </a:ext>
          </a:extLst>
        </xdr:cNvPr>
        <xdr:cNvSpPr/>
      </xdr:nvSpPr>
      <xdr:spPr>
        <a:xfrm>
          <a:off x="1772248" y="24119801"/>
          <a:ext cx="343385" cy="34297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12</a:t>
          </a:r>
          <a:endParaRPr kumimoji="1" lang="ja-JP" altLang="en-US" sz="1100"/>
        </a:p>
      </xdr:txBody>
    </xdr:sp>
    <xdr:clientData/>
  </xdr:twoCellAnchor>
  <xdr:twoCellAnchor>
    <xdr:from>
      <xdr:col>17</xdr:col>
      <xdr:colOff>13970</xdr:colOff>
      <xdr:row>153</xdr:row>
      <xdr:rowOff>68802</xdr:rowOff>
    </xdr:from>
    <xdr:to>
      <xdr:col>18</xdr:col>
      <xdr:colOff>26035</xdr:colOff>
      <xdr:row>155</xdr:row>
      <xdr:rowOff>104998</xdr:rowOff>
    </xdr:to>
    <xdr:sp macro="" textlink="">
      <xdr:nvSpPr>
        <xdr:cNvPr id="82" name="円/楕円 79">
          <a:extLst>
            <a:ext uri="{FF2B5EF4-FFF2-40B4-BE49-F238E27FC236}">
              <a16:creationId xmlns:a16="http://schemas.microsoft.com/office/drawing/2014/main" id="{00000000-0008-0000-0100-000052000000}"/>
            </a:ext>
          </a:extLst>
        </xdr:cNvPr>
        <xdr:cNvSpPr>
          <a:spLocks noChangeAspect="1"/>
        </xdr:cNvSpPr>
      </xdr:nvSpPr>
      <xdr:spPr>
        <a:xfrm>
          <a:off x="5336764" y="24116626"/>
          <a:ext cx="337036" cy="349960"/>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13</a:t>
          </a:r>
          <a:endParaRPr kumimoji="1" lang="ja-JP" altLang="en-US" sz="1100"/>
        </a:p>
      </xdr:txBody>
    </xdr:sp>
    <xdr:clientData/>
  </xdr:twoCellAnchor>
  <xdr:twoCellAnchor>
    <xdr:from>
      <xdr:col>24</xdr:col>
      <xdr:colOff>5715</xdr:colOff>
      <xdr:row>153</xdr:row>
      <xdr:rowOff>63087</xdr:rowOff>
    </xdr:from>
    <xdr:to>
      <xdr:col>25</xdr:col>
      <xdr:colOff>18415</xdr:colOff>
      <xdr:row>155</xdr:row>
      <xdr:rowOff>102458</xdr:rowOff>
    </xdr:to>
    <xdr:sp macro="" textlink="">
      <xdr:nvSpPr>
        <xdr:cNvPr id="83" name="円/楕円 80">
          <a:extLst>
            <a:ext uri="{FF2B5EF4-FFF2-40B4-BE49-F238E27FC236}">
              <a16:creationId xmlns:a16="http://schemas.microsoft.com/office/drawing/2014/main" id="{00000000-0008-0000-0100-000053000000}"/>
            </a:ext>
          </a:extLst>
        </xdr:cNvPr>
        <xdr:cNvSpPr/>
      </xdr:nvSpPr>
      <xdr:spPr>
        <a:xfrm>
          <a:off x="7603303" y="24110911"/>
          <a:ext cx="337671" cy="35313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14</a:t>
          </a:r>
          <a:endParaRPr kumimoji="1" lang="ja-JP" altLang="en-US" sz="1100"/>
        </a:p>
      </xdr:txBody>
    </xdr:sp>
    <xdr:clientData/>
  </xdr:twoCellAnchor>
  <xdr:twoCellAnchor>
    <xdr:from>
      <xdr:col>28</xdr:col>
      <xdr:colOff>5715</xdr:colOff>
      <xdr:row>153</xdr:row>
      <xdr:rowOff>63722</xdr:rowOff>
    </xdr:from>
    <xdr:to>
      <xdr:col>29</xdr:col>
      <xdr:colOff>18415</xdr:colOff>
      <xdr:row>155</xdr:row>
      <xdr:rowOff>103093</xdr:rowOff>
    </xdr:to>
    <xdr:sp macro="" textlink="">
      <xdr:nvSpPr>
        <xdr:cNvPr id="84" name="円/楕円 81">
          <a:extLst>
            <a:ext uri="{FF2B5EF4-FFF2-40B4-BE49-F238E27FC236}">
              <a16:creationId xmlns:a16="http://schemas.microsoft.com/office/drawing/2014/main" id="{00000000-0008-0000-0100-000054000000}"/>
            </a:ext>
          </a:extLst>
        </xdr:cNvPr>
        <xdr:cNvSpPr/>
      </xdr:nvSpPr>
      <xdr:spPr>
        <a:xfrm>
          <a:off x="8903186" y="24111546"/>
          <a:ext cx="337670" cy="35313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15</a:t>
          </a:r>
          <a:endParaRPr kumimoji="1" lang="ja-JP" altLang="en-US" sz="1100"/>
        </a:p>
      </xdr:txBody>
    </xdr:sp>
    <xdr:clientData/>
  </xdr:twoCellAnchor>
  <xdr:twoCellAnchor>
    <xdr:from>
      <xdr:col>1</xdr:col>
      <xdr:colOff>36830</xdr:colOff>
      <xdr:row>168</xdr:row>
      <xdr:rowOff>80577</xdr:rowOff>
    </xdr:from>
    <xdr:to>
      <xdr:col>5</xdr:col>
      <xdr:colOff>252730</xdr:colOff>
      <xdr:row>171</xdr:row>
      <xdr:rowOff>37995</xdr:rowOff>
    </xdr:to>
    <xdr:sp macro="" textlink="">
      <xdr:nvSpPr>
        <xdr:cNvPr id="85" name="テキスト 82">
          <a:extLst>
            <a:ext uri="{FF2B5EF4-FFF2-40B4-BE49-F238E27FC236}">
              <a16:creationId xmlns:a16="http://schemas.microsoft.com/office/drawing/2014/main" id="{00000000-0008-0000-0100-000055000000}"/>
            </a:ext>
          </a:extLst>
        </xdr:cNvPr>
        <xdr:cNvSpPr txBox="1"/>
      </xdr:nvSpPr>
      <xdr:spPr>
        <a:xfrm>
          <a:off x="160095" y="26481636"/>
          <a:ext cx="1515782" cy="4280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きんぴら米粉まんじゅう</a:t>
          </a:r>
        </a:p>
      </xdr:txBody>
    </xdr:sp>
    <xdr:clientData/>
  </xdr:twoCellAnchor>
  <xdr:twoCellAnchor>
    <xdr:from>
      <xdr:col>6</xdr:col>
      <xdr:colOff>6350</xdr:colOff>
      <xdr:row>167</xdr:row>
      <xdr:rowOff>151698</xdr:rowOff>
    </xdr:from>
    <xdr:to>
      <xdr:col>16</xdr:col>
      <xdr:colOff>283845</xdr:colOff>
      <xdr:row>170</xdr:row>
      <xdr:rowOff>72322</xdr:rowOff>
    </xdr:to>
    <xdr:sp macro="" textlink="">
      <xdr:nvSpPr>
        <xdr:cNvPr id="86" name="テキスト 83">
          <a:extLst>
            <a:ext uri="{FF2B5EF4-FFF2-40B4-BE49-F238E27FC236}">
              <a16:creationId xmlns:a16="http://schemas.microsoft.com/office/drawing/2014/main" id="{00000000-0008-0000-0100-000056000000}"/>
            </a:ext>
          </a:extLst>
        </xdr:cNvPr>
        <xdr:cNvSpPr txBox="1"/>
      </xdr:nvSpPr>
      <xdr:spPr>
        <a:xfrm>
          <a:off x="1754468" y="26395874"/>
          <a:ext cx="3527201" cy="3912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地元の米粉配合のまんじゅう生地の中にきんぴらごぼうを入れた冷凍食品。</a:t>
          </a:r>
        </a:p>
      </xdr:txBody>
    </xdr:sp>
    <xdr:clientData/>
  </xdr:twoCellAnchor>
  <xdr:twoCellAnchor>
    <xdr:from>
      <xdr:col>17</xdr:col>
      <xdr:colOff>19685</xdr:colOff>
      <xdr:row>168</xdr:row>
      <xdr:rowOff>28470</xdr:rowOff>
    </xdr:from>
    <xdr:to>
      <xdr:col>23</xdr:col>
      <xdr:colOff>239395</xdr:colOff>
      <xdr:row>171</xdr:row>
      <xdr:rowOff>62125</xdr:rowOff>
    </xdr:to>
    <xdr:sp macro="" textlink="">
      <xdr:nvSpPr>
        <xdr:cNvPr id="87" name="テキスト 84">
          <a:extLst>
            <a:ext uri="{FF2B5EF4-FFF2-40B4-BE49-F238E27FC236}">
              <a16:creationId xmlns:a16="http://schemas.microsoft.com/office/drawing/2014/main" id="{00000000-0008-0000-0100-000057000000}"/>
            </a:ext>
          </a:extLst>
        </xdr:cNvPr>
        <xdr:cNvSpPr txBox="1"/>
      </xdr:nvSpPr>
      <xdr:spPr>
        <a:xfrm>
          <a:off x="5342479" y="26429529"/>
          <a:ext cx="2169534" cy="50430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米粉（旭川産）、小麦粉（○○産）、ごぼう（○○産）、にんじん（旭川産）</a:t>
          </a:r>
        </a:p>
      </xdr:txBody>
    </xdr:sp>
    <xdr:clientData/>
  </xdr:twoCellAnchor>
  <xdr:twoCellAnchor>
    <xdr:from>
      <xdr:col>23</xdr:col>
      <xdr:colOff>322580</xdr:colOff>
      <xdr:row>168</xdr:row>
      <xdr:rowOff>5610</xdr:rowOff>
    </xdr:from>
    <xdr:to>
      <xdr:col>27</xdr:col>
      <xdr:colOff>235585</xdr:colOff>
      <xdr:row>171</xdr:row>
      <xdr:rowOff>112327</xdr:rowOff>
    </xdr:to>
    <xdr:sp macro="" textlink="">
      <xdr:nvSpPr>
        <xdr:cNvPr id="88" name="テキスト 85">
          <a:extLst>
            <a:ext uri="{FF2B5EF4-FFF2-40B4-BE49-F238E27FC236}">
              <a16:creationId xmlns:a16="http://schemas.microsoft.com/office/drawing/2014/main" id="{00000000-0008-0000-0100-000058000000}"/>
            </a:ext>
          </a:extLst>
        </xdr:cNvPr>
        <xdr:cNvSpPr txBox="1"/>
      </xdr:nvSpPr>
      <xdr:spPr>
        <a:xfrm>
          <a:off x="7595198" y="26406669"/>
          <a:ext cx="1212887" cy="5773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××農園（旭川市、■■牧場（旭川市）、○○農場（○○町）</a:t>
          </a:r>
        </a:p>
      </xdr:txBody>
    </xdr:sp>
    <xdr:clientData/>
  </xdr:twoCellAnchor>
  <xdr:twoCellAnchor>
    <xdr:from>
      <xdr:col>28</xdr:col>
      <xdr:colOff>17780</xdr:colOff>
      <xdr:row>168</xdr:row>
      <xdr:rowOff>76767</xdr:rowOff>
    </xdr:from>
    <xdr:to>
      <xdr:col>30</xdr:col>
      <xdr:colOff>112395</xdr:colOff>
      <xdr:row>169</xdr:row>
      <xdr:rowOff>153603</xdr:rowOff>
    </xdr:to>
    <xdr:sp macro="" textlink="">
      <xdr:nvSpPr>
        <xdr:cNvPr id="89" name="テキスト 86">
          <a:extLst>
            <a:ext uri="{FF2B5EF4-FFF2-40B4-BE49-F238E27FC236}">
              <a16:creationId xmlns:a16="http://schemas.microsoft.com/office/drawing/2014/main" id="{00000000-0008-0000-0100-000059000000}"/>
            </a:ext>
          </a:extLst>
        </xdr:cNvPr>
        <xdr:cNvSpPr txBox="1"/>
      </xdr:nvSpPr>
      <xdr:spPr>
        <a:xfrm>
          <a:off x="8915251" y="26477826"/>
          <a:ext cx="744556" cy="23371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２００</a:t>
          </a:r>
        </a:p>
      </xdr:txBody>
    </xdr:sp>
    <xdr:clientData/>
  </xdr:twoCellAnchor>
  <xdr:twoCellAnchor>
    <xdr:from>
      <xdr:col>11</xdr:col>
      <xdr:colOff>143287</xdr:colOff>
      <xdr:row>170</xdr:row>
      <xdr:rowOff>112290</xdr:rowOff>
    </xdr:from>
    <xdr:to>
      <xdr:col>16</xdr:col>
      <xdr:colOff>102012</xdr:colOff>
      <xdr:row>171</xdr:row>
      <xdr:rowOff>123720</xdr:rowOff>
    </xdr:to>
    <xdr:sp macro="" textlink="">
      <xdr:nvSpPr>
        <xdr:cNvPr id="90" name="テキスト 87">
          <a:extLst>
            <a:ext uri="{FF2B5EF4-FFF2-40B4-BE49-F238E27FC236}">
              <a16:creationId xmlns:a16="http://schemas.microsoft.com/office/drawing/2014/main" id="{00000000-0008-0000-0100-00005A000000}"/>
            </a:ext>
          </a:extLst>
        </xdr:cNvPr>
        <xdr:cNvSpPr txBox="1"/>
      </xdr:nvSpPr>
      <xdr:spPr>
        <a:xfrm>
          <a:off x="3516258" y="26827114"/>
          <a:ext cx="1583578" cy="16831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ポリエチレン個包装</a:t>
          </a:r>
        </a:p>
      </xdr:txBody>
    </xdr:sp>
    <xdr:clientData/>
  </xdr:twoCellAnchor>
  <xdr:twoCellAnchor>
    <xdr:from>
      <xdr:col>9</xdr:col>
      <xdr:colOff>151765</xdr:colOff>
      <xdr:row>170</xdr:row>
      <xdr:rowOff>10877</xdr:rowOff>
    </xdr:from>
    <xdr:to>
      <xdr:col>10</xdr:col>
      <xdr:colOff>6985</xdr:colOff>
      <xdr:row>171</xdr:row>
      <xdr:rowOff>38817</xdr:rowOff>
    </xdr:to>
    <xdr:sp macro="" textlink="">
      <xdr:nvSpPr>
        <xdr:cNvPr id="91" name="図形 88">
          <a:extLst>
            <a:ext uri="{FF2B5EF4-FFF2-40B4-BE49-F238E27FC236}">
              <a16:creationId xmlns:a16="http://schemas.microsoft.com/office/drawing/2014/main" id="{00000000-0008-0000-0100-00005B000000}"/>
            </a:ext>
          </a:extLst>
        </xdr:cNvPr>
        <xdr:cNvSpPr/>
      </xdr:nvSpPr>
      <xdr:spPr>
        <a:xfrm>
          <a:off x="2874794" y="26725701"/>
          <a:ext cx="180191" cy="184822"/>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1</xdr:col>
      <xdr:colOff>48895</xdr:colOff>
      <xdr:row>172</xdr:row>
      <xdr:rowOff>101150</xdr:rowOff>
    </xdr:from>
    <xdr:to>
      <xdr:col>5</xdr:col>
      <xdr:colOff>264160</xdr:colOff>
      <xdr:row>175</xdr:row>
      <xdr:rowOff>63686</xdr:rowOff>
    </xdr:to>
    <xdr:sp macro="" textlink="">
      <xdr:nvSpPr>
        <xdr:cNvPr id="107" name="テキスト 104">
          <a:extLst>
            <a:ext uri="{FF2B5EF4-FFF2-40B4-BE49-F238E27FC236}">
              <a16:creationId xmlns:a16="http://schemas.microsoft.com/office/drawing/2014/main" id="{00000000-0008-0000-0100-00006B000000}"/>
            </a:ext>
          </a:extLst>
        </xdr:cNvPr>
        <xdr:cNvSpPr txBox="1"/>
      </xdr:nvSpPr>
      <xdr:spPr>
        <a:xfrm>
          <a:off x="172160" y="27129738"/>
          <a:ext cx="1515147" cy="4331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肉じゃが米粉まんじゅう</a:t>
          </a:r>
        </a:p>
      </xdr:txBody>
    </xdr:sp>
    <xdr:clientData/>
  </xdr:twoCellAnchor>
  <xdr:twoCellAnchor>
    <xdr:from>
      <xdr:col>6</xdr:col>
      <xdr:colOff>18415</xdr:colOff>
      <xdr:row>172</xdr:row>
      <xdr:rowOff>31300</xdr:rowOff>
    </xdr:from>
    <xdr:to>
      <xdr:col>16</xdr:col>
      <xdr:colOff>295910</xdr:colOff>
      <xdr:row>174</xdr:row>
      <xdr:rowOff>104960</xdr:rowOff>
    </xdr:to>
    <xdr:sp macro="" textlink="">
      <xdr:nvSpPr>
        <xdr:cNvPr id="108" name="テキスト 105">
          <a:extLst>
            <a:ext uri="{FF2B5EF4-FFF2-40B4-BE49-F238E27FC236}">
              <a16:creationId xmlns:a16="http://schemas.microsoft.com/office/drawing/2014/main" id="{00000000-0008-0000-0100-00006C000000}"/>
            </a:ext>
          </a:extLst>
        </xdr:cNvPr>
        <xdr:cNvSpPr txBox="1"/>
      </xdr:nvSpPr>
      <xdr:spPr>
        <a:xfrm>
          <a:off x="1766533" y="27059888"/>
          <a:ext cx="3527201" cy="3874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地元の米粉配合のまんじゅう生地の中に肉じゃがを入れた冷凍食品。</a:t>
          </a:r>
        </a:p>
      </xdr:txBody>
    </xdr:sp>
    <xdr:clientData/>
  </xdr:twoCellAnchor>
  <xdr:twoCellAnchor>
    <xdr:from>
      <xdr:col>17</xdr:col>
      <xdr:colOff>31750</xdr:colOff>
      <xdr:row>172</xdr:row>
      <xdr:rowOff>15388</xdr:rowOff>
    </xdr:from>
    <xdr:to>
      <xdr:col>23</xdr:col>
      <xdr:colOff>251460</xdr:colOff>
      <xdr:row>175</xdr:row>
      <xdr:rowOff>129726</xdr:rowOff>
    </xdr:to>
    <xdr:sp macro="" textlink="">
      <xdr:nvSpPr>
        <xdr:cNvPr id="109" name="テキスト 106">
          <a:extLst>
            <a:ext uri="{FF2B5EF4-FFF2-40B4-BE49-F238E27FC236}">
              <a16:creationId xmlns:a16="http://schemas.microsoft.com/office/drawing/2014/main" id="{00000000-0008-0000-0100-00006D000000}"/>
            </a:ext>
          </a:extLst>
        </xdr:cNvPr>
        <xdr:cNvSpPr txBox="1"/>
      </xdr:nvSpPr>
      <xdr:spPr>
        <a:xfrm>
          <a:off x="5354544" y="27043976"/>
          <a:ext cx="2169534" cy="584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米粉（旭川産）、小麦粉（○○産）、じゃがいも（○○産）、にんじん（旭川産）、豚肉（旭川産）</a:t>
          </a:r>
        </a:p>
      </xdr:txBody>
    </xdr:sp>
    <xdr:clientData/>
  </xdr:twoCellAnchor>
  <xdr:twoCellAnchor>
    <xdr:from>
      <xdr:col>24</xdr:col>
      <xdr:colOff>10160</xdr:colOff>
      <xdr:row>172</xdr:row>
      <xdr:rowOff>30665</xdr:rowOff>
    </xdr:from>
    <xdr:to>
      <xdr:col>27</xdr:col>
      <xdr:colOff>247650</xdr:colOff>
      <xdr:row>175</xdr:row>
      <xdr:rowOff>132901</xdr:rowOff>
    </xdr:to>
    <xdr:sp macro="" textlink="">
      <xdr:nvSpPr>
        <xdr:cNvPr id="110" name="テキスト 107">
          <a:extLst>
            <a:ext uri="{FF2B5EF4-FFF2-40B4-BE49-F238E27FC236}">
              <a16:creationId xmlns:a16="http://schemas.microsoft.com/office/drawing/2014/main" id="{00000000-0008-0000-0100-00006E000000}"/>
            </a:ext>
          </a:extLst>
        </xdr:cNvPr>
        <xdr:cNvSpPr txBox="1"/>
      </xdr:nvSpPr>
      <xdr:spPr>
        <a:xfrm>
          <a:off x="7607748" y="27059253"/>
          <a:ext cx="1212402" cy="5728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××農園（旭川市）、■■牧場（旭川市）、○○農場（○○町）</a:t>
          </a:r>
        </a:p>
      </xdr:txBody>
    </xdr:sp>
    <xdr:clientData/>
  </xdr:twoCellAnchor>
  <xdr:twoCellAnchor>
    <xdr:from>
      <xdr:col>28</xdr:col>
      <xdr:colOff>29210</xdr:colOff>
      <xdr:row>172</xdr:row>
      <xdr:rowOff>97975</xdr:rowOff>
    </xdr:from>
    <xdr:to>
      <xdr:col>30</xdr:col>
      <xdr:colOff>123825</xdr:colOff>
      <xdr:row>174</xdr:row>
      <xdr:rowOff>17293</xdr:rowOff>
    </xdr:to>
    <xdr:sp macro="" textlink="">
      <xdr:nvSpPr>
        <xdr:cNvPr id="111" name="テキスト 108">
          <a:extLst>
            <a:ext uri="{FF2B5EF4-FFF2-40B4-BE49-F238E27FC236}">
              <a16:creationId xmlns:a16="http://schemas.microsoft.com/office/drawing/2014/main" id="{00000000-0008-0000-0100-00006F000000}"/>
            </a:ext>
          </a:extLst>
        </xdr:cNvPr>
        <xdr:cNvSpPr txBox="1"/>
      </xdr:nvSpPr>
      <xdr:spPr>
        <a:xfrm>
          <a:off x="8926681" y="27126563"/>
          <a:ext cx="744556" cy="2330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２００</a:t>
          </a:r>
        </a:p>
      </xdr:txBody>
    </xdr:sp>
    <xdr:clientData/>
  </xdr:twoCellAnchor>
  <xdr:twoCellAnchor>
    <xdr:from>
      <xdr:col>9</xdr:col>
      <xdr:colOff>152400</xdr:colOff>
      <xdr:row>174</xdr:row>
      <xdr:rowOff>46727</xdr:rowOff>
    </xdr:from>
    <xdr:to>
      <xdr:col>10</xdr:col>
      <xdr:colOff>7620</xdr:colOff>
      <xdr:row>175</xdr:row>
      <xdr:rowOff>74033</xdr:rowOff>
    </xdr:to>
    <xdr:sp macro="" textlink="">
      <xdr:nvSpPr>
        <xdr:cNvPr id="112" name="図形 109">
          <a:extLst>
            <a:ext uri="{FF2B5EF4-FFF2-40B4-BE49-F238E27FC236}">
              <a16:creationId xmlns:a16="http://schemas.microsoft.com/office/drawing/2014/main" id="{00000000-0008-0000-0100-000070000000}"/>
            </a:ext>
          </a:extLst>
        </xdr:cNvPr>
        <xdr:cNvSpPr/>
      </xdr:nvSpPr>
      <xdr:spPr>
        <a:xfrm>
          <a:off x="2875429" y="27389080"/>
          <a:ext cx="180191" cy="184188"/>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29</xdr:col>
      <xdr:colOff>108857</xdr:colOff>
      <xdr:row>141</xdr:row>
      <xdr:rowOff>27570</xdr:rowOff>
    </xdr:from>
    <xdr:to>
      <xdr:col>30</xdr:col>
      <xdr:colOff>125095</xdr:colOff>
      <xdr:row>166</xdr:row>
      <xdr:rowOff>38100</xdr:rowOff>
    </xdr:to>
    <xdr:sp macro="" textlink="">
      <xdr:nvSpPr>
        <xdr:cNvPr id="117" name="直線 114">
          <a:extLst>
            <a:ext uri="{FF2B5EF4-FFF2-40B4-BE49-F238E27FC236}">
              <a16:creationId xmlns:a16="http://schemas.microsoft.com/office/drawing/2014/main" id="{00000000-0008-0000-0100-000075000000}"/>
            </a:ext>
          </a:extLst>
        </xdr:cNvPr>
        <xdr:cNvSpPr/>
      </xdr:nvSpPr>
      <xdr:spPr>
        <a:xfrm flipH="1">
          <a:off x="9378043" y="21603056"/>
          <a:ext cx="342809" cy="3820530"/>
        </a:xfrm>
        <a:prstGeom prst="line">
          <a:avLst/>
        </a:prstGeom>
        <a:noFill/>
        <a:ln w="57150" cmpd="sng">
          <a:solidFill>
            <a:srgbClr val="FF66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11</xdr:col>
      <xdr:colOff>155838</xdr:colOff>
      <xdr:row>174</xdr:row>
      <xdr:rowOff>144293</xdr:rowOff>
    </xdr:from>
    <xdr:to>
      <xdr:col>16</xdr:col>
      <xdr:colOff>114077</xdr:colOff>
      <xdr:row>175</xdr:row>
      <xdr:rowOff>156359</xdr:rowOff>
    </xdr:to>
    <xdr:sp macro="" textlink="">
      <xdr:nvSpPr>
        <xdr:cNvPr id="113" name="テキスト 110">
          <a:extLst>
            <a:ext uri="{FF2B5EF4-FFF2-40B4-BE49-F238E27FC236}">
              <a16:creationId xmlns:a16="http://schemas.microsoft.com/office/drawing/2014/main" id="{00000000-0008-0000-0100-000071000000}"/>
            </a:ext>
          </a:extLst>
        </xdr:cNvPr>
        <xdr:cNvSpPr txBox="1"/>
      </xdr:nvSpPr>
      <xdr:spPr>
        <a:xfrm>
          <a:off x="3528809" y="27486646"/>
          <a:ext cx="1583092" cy="16894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ポリエチレン個包装</a:t>
          </a:r>
        </a:p>
      </xdr:txBody>
    </xdr:sp>
    <xdr:clientData/>
  </xdr:twoCellAnchor>
  <xdr:twoCellAnchor>
    <xdr:from>
      <xdr:col>27</xdr:col>
      <xdr:colOff>276860</xdr:colOff>
      <xdr:row>166</xdr:row>
      <xdr:rowOff>32429</xdr:rowOff>
    </xdr:from>
    <xdr:to>
      <xdr:col>30</xdr:col>
      <xdr:colOff>285750</xdr:colOff>
      <xdr:row>167</xdr:row>
      <xdr:rowOff>90214</xdr:rowOff>
    </xdr:to>
    <xdr:sp macro="" textlink="">
      <xdr:nvSpPr>
        <xdr:cNvPr id="116" name="正方形/長方形 113">
          <a:extLst>
            <a:ext uri="{FF2B5EF4-FFF2-40B4-BE49-F238E27FC236}">
              <a16:creationId xmlns:a16="http://schemas.microsoft.com/office/drawing/2014/main" id="{00000000-0008-0000-0100-000074000000}"/>
            </a:ext>
          </a:extLst>
        </xdr:cNvPr>
        <xdr:cNvSpPr/>
      </xdr:nvSpPr>
      <xdr:spPr>
        <a:xfrm>
          <a:off x="8849360" y="26119723"/>
          <a:ext cx="983802" cy="214667"/>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16</xdr:col>
      <xdr:colOff>282575</xdr:colOff>
      <xdr:row>155</xdr:row>
      <xdr:rowOff>95250</xdr:rowOff>
    </xdr:from>
    <xdr:to>
      <xdr:col>23</xdr:col>
      <xdr:colOff>281940</xdr:colOff>
      <xdr:row>184</xdr:row>
      <xdr:rowOff>86996</xdr:rowOff>
    </xdr:to>
    <xdr:sp macro="" textlink="">
      <xdr:nvSpPr>
        <xdr:cNvPr id="120" name="正方形/長方形 117">
          <a:extLst>
            <a:ext uri="{FF2B5EF4-FFF2-40B4-BE49-F238E27FC236}">
              <a16:creationId xmlns:a16="http://schemas.microsoft.com/office/drawing/2014/main" id="{00000000-0008-0000-0100-000078000000}"/>
            </a:ext>
          </a:extLst>
        </xdr:cNvPr>
        <xdr:cNvSpPr/>
      </xdr:nvSpPr>
      <xdr:spPr>
        <a:xfrm>
          <a:off x="5264150" y="23793450"/>
          <a:ext cx="2266315" cy="4411346"/>
        </a:xfrm>
        <a:prstGeom prst="rect">
          <a:avLst/>
        </a:prstGeom>
        <a:noFill/>
        <a:ln w="57150">
          <a:solidFill>
            <a:srgbClr val="FF66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28</xdr:col>
      <xdr:colOff>81093</xdr:colOff>
      <xdr:row>165</xdr:row>
      <xdr:rowOff>142956</xdr:rowOff>
    </xdr:from>
    <xdr:to>
      <xdr:col>28</xdr:col>
      <xdr:colOff>260798</xdr:colOff>
      <xdr:row>167</xdr:row>
      <xdr:rowOff>13379</xdr:rowOff>
    </xdr:to>
    <xdr:sp macro="" textlink="">
      <xdr:nvSpPr>
        <xdr:cNvPr id="115" name="図形 112">
          <a:extLst>
            <a:ext uri="{FF2B5EF4-FFF2-40B4-BE49-F238E27FC236}">
              <a16:creationId xmlns:a16="http://schemas.microsoft.com/office/drawing/2014/main" id="{00000000-0008-0000-0100-000073000000}"/>
            </a:ext>
          </a:extLst>
        </xdr:cNvPr>
        <xdr:cNvSpPr/>
      </xdr:nvSpPr>
      <xdr:spPr>
        <a:xfrm>
          <a:off x="8978564" y="26073368"/>
          <a:ext cx="179705" cy="184187"/>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18</xdr:col>
      <xdr:colOff>267335</xdr:colOff>
      <xdr:row>142</xdr:row>
      <xdr:rowOff>78740</xdr:rowOff>
    </xdr:from>
    <xdr:to>
      <xdr:col>29</xdr:col>
      <xdr:colOff>40640</xdr:colOff>
      <xdr:row>152</xdr:row>
      <xdr:rowOff>67235</xdr:rowOff>
    </xdr:to>
    <xdr:sp macro="" textlink="">
      <xdr:nvSpPr>
        <xdr:cNvPr id="118" name="線吹き出し 1 (枠付き) 115">
          <a:extLst>
            <a:ext uri="{FF2B5EF4-FFF2-40B4-BE49-F238E27FC236}">
              <a16:creationId xmlns:a16="http://schemas.microsoft.com/office/drawing/2014/main" id="{00000000-0008-0000-0100-000076000000}"/>
            </a:ext>
          </a:extLst>
        </xdr:cNvPr>
        <xdr:cNvSpPr/>
      </xdr:nvSpPr>
      <xdr:spPr>
        <a:xfrm>
          <a:off x="5896610" y="21795740"/>
          <a:ext cx="3335655" cy="1512495"/>
        </a:xfrm>
        <a:prstGeom prst="borderCallout1">
          <a:avLst>
            <a:gd name="adj1" fmla="val 48611"/>
            <a:gd name="adj2" fmla="val -204"/>
            <a:gd name="adj3" fmla="val 131909"/>
            <a:gd name="adj4" fmla="val -6112"/>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anchorCtr="0" upright="1"/>
        <a:lstStyle/>
        <a:p>
          <a:pPr algn="l"/>
          <a:r>
            <a:rPr kumimoji="1" lang="ja-JP" altLang="en-US" sz="1050" b="1"/>
            <a:t>出店規程３（１）に規定する出品可能な原材料の産地にご注意ください。（例えば、「豚肉（北海道産）」等の書き方の場合、北北海道地域産であるか判断できないため、出店規程により特段の定めがあるものを除き、細かく記載してください。）</a:t>
          </a:r>
          <a:endParaRPr kumimoji="1" lang="en-US" altLang="ja-JP" sz="1050" b="1"/>
        </a:p>
        <a:p>
          <a:pPr algn="l"/>
          <a:r>
            <a:rPr kumimoji="1" lang="ja-JP" altLang="en-US" sz="1050" b="1" u="sng"/>
            <a:t>産地が確認できない場合は出店の決定ができません</a:t>
          </a:r>
          <a:r>
            <a:rPr kumimoji="1" lang="ja-JP" altLang="en-US" sz="1050" b="1"/>
            <a:t>のでご協力お願いします。</a:t>
          </a:r>
        </a:p>
      </xdr:txBody>
    </xdr:sp>
    <xdr:clientData/>
  </xdr:twoCellAnchor>
  <xdr:twoCellAnchor>
    <xdr:from>
      <xdr:col>17</xdr:col>
      <xdr:colOff>310242</xdr:colOff>
      <xdr:row>145</xdr:row>
      <xdr:rowOff>48985</xdr:rowOff>
    </xdr:from>
    <xdr:to>
      <xdr:col>18</xdr:col>
      <xdr:colOff>267335</xdr:colOff>
      <xdr:row>147</xdr:row>
      <xdr:rowOff>72988</xdr:rowOff>
    </xdr:to>
    <xdr:cxnSp macro="">
      <xdr:nvCxnSpPr>
        <xdr:cNvPr id="119" name="直線コネクタ 116">
          <a:extLst>
            <a:ext uri="{FF2B5EF4-FFF2-40B4-BE49-F238E27FC236}">
              <a16:creationId xmlns:a16="http://schemas.microsoft.com/office/drawing/2014/main" id="{00000000-0008-0000-0100-000077000000}"/>
            </a:ext>
          </a:extLst>
        </xdr:cNvPr>
        <xdr:cNvCxnSpPr>
          <a:stCxn id="118" idx="2"/>
        </xdr:cNvCxnSpPr>
      </xdr:nvCxnSpPr>
      <xdr:spPr>
        <a:xfrm flipH="1" flipV="1">
          <a:off x="5615667" y="22223185"/>
          <a:ext cx="280943" cy="328803"/>
        </a:xfrm>
        <a:prstGeom prst="straightConnector1">
          <a:avLst/>
        </a:prstGeom>
        <a:noFill/>
        <a:ln w="57150" cap="flat" cmpd="sng" algn="ctr">
          <a:solidFill>
            <a:srgbClr val="FF6600"/>
          </a:solidFill>
          <a:prstDash val="solid"/>
          <a:round/>
          <a:headEnd type="none" w="med" len="med"/>
          <a:tailEnd type="none" w="med" len="med"/>
        </a:ln>
        <a:effectLst/>
      </xdr:spPr>
    </xdr:cxnSp>
    <xdr:clientData/>
  </xdr:twoCellAnchor>
  <xdr:twoCellAnchor>
    <xdr:from>
      <xdr:col>1</xdr:col>
      <xdr:colOff>222885</xdr:colOff>
      <xdr:row>176</xdr:row>
      <xdr:rowOff>79711</xdr:rowOff>
    </xdr:from>
    <xdr:to>
      <xdr:col>30</xdr:col>
      <xdr:colOff>105410</xdr:colOff>
      <xdr:row>183</xdr:row>
      <xdr:rowOff>139401</xdr:rowOff>
    </xdr:to>
    <xdr:sp macro="" textlink="">
      <xdr:nvSpPr>
        <xdr:cNvPr id="121" name="正方形/長方形 118">
          <a:extLst>
            <a:ext uri="{FF2B5EF4-FFF2-40B4-BE49-F238E27FC236}">
              <a16:creationId xmlns:a16="http://schemas.microsoft.com/office/drawing/2014/main" id="{00000000-0008-0000-0100-000079000000}"/>
            </a:ext>
          </a:extLst>
        </xdr:cNvPr>
        <xdr:cNvSpPr/>
      </xdr:nvSpPr>
      <xdr:spPr>
        <a:xfrm>
          <a:off x="346150" y="27735829"/>
          <a:ext cx="9306672" cy="1157866"/>
        </a:xfrm>
        <a:prstGeom prst="rect">
          <a:avLst/>
        </a:prstGeom>
        <a:solidFill>
          <a:srgbClr val="FFCCCC"/>
        </a:solidFill>
        <a:ln w="57150" cap="flat" cmpd="sng" algn="ctr">
          <a:solidFill>
            <a:srgbClr val="FF6600"/>
          </a:solidFill>
          <a:prstDash val="solid"/>
          <a:round/>
          <a:headEnd type="none" w="med" len="med"/>
          <a:tailEnd type="none" w="med" len="med"/>
        </a:ln>
        <a:effectLst/>
      </xdr:spPr>
      <xdr:txBody>
        <a:bodyPr vertOverflow="clip" horzOverflow="clip" wrap="square" lIns="72000" tIns="72000" rIns="72000" bIns="72000" rtlCol="0" anchor="ctr" upright="1"/>
        <a:lstStyle/>
        <a:p>
          <a:pPr marL="0" marR="0" indent="0" algn="l" defTabSz="914400" eaLnBrk="1" fontAlgn="auto" latinLnBrk="0" hangingPunct="1">
            <a:lnSpc>
              <a:spcPct val="100000"/>
            </a:lnSpc>
            <a:spcBef>
              <a:spcPts val="0"/>
            </a:spcBef>
            <a:spcAft>
              <a:spcPts val="0"/>
            </a:spcAft>
            <a:defRPr/>
          </a:pPr>
          <a:r>
            <a:rPr lang="ja-JP" altLang="en-US" sz="1100" b="1">
              <a:effectLst/>
              <a:latin typeface="+mn-lt"/>
              <a:ea typeface="+mn-ea"/>
              <a:cs typeface="+mn-cs"/>
            </a:rPr>
            <a:t>物販（製品を仕入れ、手を加えずそのまま販売するもの）については、販売する商品は製造に必要な営業許可を取得した施設で製造され、適正な食品表示がされた包装既製品に限ります（農産物を除く。）。</a:t>
          </a:r>
          <a:r>
            <a:rPr lang="ja-JP" altLang="en-US" b="1">
              <a:effectLst/>
            </a:rPr>
            <a:t> </a:t>
          </a:r>
          <a:endParaRPr lang="ja-JP" altLang="ja-JP" b="1">
            <a:effectLst/>
          </a:endParaRPr>
        </a:p>
        <a:p>
          <a:pPr algn="l"/>
          <a:r>
            <a:rPr kumimoji="1" lang="ja-JP" altLang="ja-JP" sz="1100" b="1">
              <a:effectLst/>
              <a:latin typeface="+mn-lt"/>
              <a:ea typeface="+mn-ea"/>
              <a:cs typeface="+mn-cs"/>
            </a:rPr>
            <a:t>飲食店営業許可のみを取得している施設で製造（パック詰め）した漬物等は販売できません。</a:t>
          </a:r>
          <a:endParaRPr kumimoji="1" lang="en-US" altLang="ja-JP" sz="1100" b="1">
            <a:effectLst/>
            <a:latin typeface="+mn-lt"/>
            <a:ea typeface="+mn-ea"/>
            <a:cs typeface="+mn-cs"/>
          </a:endParaRPr>
        </a:p>
        <a:p>
          <a:pPr algn="l"/>
          <a:r>
            <a:rPr lang="ja-JP" altLang="en-US" b="1">
              <a:effectLst/>
            </a:rPr>
            <a:t>令和</a:t>
          </a:r>
          <a:r>
            <a:rPr lang="en-US" altLang="ja-JP" b="1">
              <a:effectLst/>
            </a:rPr>
            <a:t>3</a:t>
          </a:r>
          <a:r>
            <a:rPr lang="ja-JP" altLang="en-US" b="1">
              <a:effectLst/>
            </a:rPr>
            <a:t>年</a:t>
          </a:r>
          <a:r>
            <a:rPr lang="en-US" altLang="ja-JP" b="1">
              <a:effectLst/>
            </a:rPr>
            <a:t>6</a:t>
          </a:r>
          <a:r>
            <a:rPr lang="ja-JP" altLang="en-US" b="1">
              <a:effectLst/>
            </a:rPr>
            <a:t>月</a:t>
          </a:r>
          <a:r>
            <a:rPr lang="en-US" altLang="ja-JP" b="1">
              <a:effectLst/>
            </a:rPr>
            <a:t>1</a:t>
          </a:r>
          <a:r>
            <a:rPr lang="ja-JP" altLang="en-US" b="1">
              <a:effectLst/>
            </a:rPr>
            <a:t>日の法改正に伴い、旭川市保健所への「届出」が必要となるものがあります。</a:t>
          </a:r>
          <a:endParaRPr lang="ja-JP" altLang="ja-JP" b="1">
            <a:effectLst/>
          </a:endParaRPr>
        </a:p>
      </xdr:txBody>
    </xdr:sp>
    <xdr:clientData/>
  </xdr:twoCellAnchor>
  <xdr:twoCellAnchor>
    <xdr:from>
      <xdr:col>28</xdr:col>
      <xdr:colOff>111125</xdr:colOff>
      <xdr:row>126</xdr:row>
      <xdr:rowOff>11694</xdr:rowOff>
    </xdr:from>
    <xdr:to>
      <xdr:col>28</xdr:col>
      <xdr:colOff>290830</xdr:colOff>
      <xdr:row>127</xdr:row>
      <xdr:rowOff>39635</xdr:rowOff>
    </xdr:to>
    <xdr:sp macro="" textlink="">
      <xdr:nvSpPr>
        <xdr:cNvPr id="42" name="図形 45">
          <a:extLst>
            <a:ext uri="{FF2B5EF4-FFF2-40B4-BE49-F238E27FC236}">
              <a16:creationId xmlns:a16="http://schemas.microsoft.com/office/drawing/2014/main" id="{00000000-0008-0000-0100-00002A000000}"/>
            </a:ext>
          </a:extLst>
        </xdr:cNvPr>
        <xdr:cNvSpPr/>
      </xdr:nvSpPr>
      <xdr:spPr>
        <a:xfrm>
          <a:off x="9008596" y="19823694"/>
          <a:ext cx="179705" cy="184823"/>
        </a:xfrm>
        <a:custGeom>
          <a:avLst/>
          <a:gdLst/>
          <a:ahLst/>
          <a:cxnLst/>
          <a:rect l="l" t="t" r="r" b="b"/>
          <a:pathLst>
            <a:path w="21600" h="21600">
              <a:moveTo>
                <a:pt x="0" y="10080"/>
              </a:moveTo>
              <a:lnTo>
                <a:pt x="9600" y="20880"/>
              </a:lnTo>
              <a:lnTo>
                <a:pt x="20800" y="0"/>
              </a:lnTo>
            </a:path>
          </a:pathLst>
        </a:custGeom>
        <a:ln w="38100" cap="rnd" cmpd="sng" algn="ctr">
          <a:solidFill>
            <a:sysClr val="windowText" lastClr="000000"/>
          </a:solidFill>
          <a:prstDash val="solid"/>
          <a:round/>
        </a:ln>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5</xdr:col>
      <xdr:colOff>21590</xdr:colOff>
      <xdr:row>98</xdr:row>
      <xdr:rowOff>37465</xdr:rowOff>
    </xdr:from>
    <xdr:to>
      <xdr:col>20</xdr:col>
      <xdr:colOff>278765</xdr:colOff>
      <xdr:row>100</xdr:row>
      <xdr:rowOff>124460</xdr:rowOff>
    </xdr:to>
    <xdr:sp macro="" textlink="">
      <xdr:nvSpPr>
        <xdr:cNvPr id="122" name="テキスト 104">
          <a:extLst>
            <a:ext uri="{FF2B5EF4-FFF2-40B4-BE49-F238E27FC236}">
              <a16:creationId xmlns:a16="http://schemas.microsoft.com/office/drawing/2014/main" id="{00000000-0008-0000-0100-00007A000000}"/>
            </a:ext>
          </a:extLst>
        </xdr:cNvPr>
        <xdr:cNvSpPr txBox="1"/>
      </xdr:nvSpPr>
      <xdr:spPr>
        <a:xfrm>
          <a:off x="1440815" y="15048865"/>
          <a:ext cx="5114925" cy="3917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nchorCtr="1"/>
        <a:lstStyle/>
        <a:p>
          <a:r>
            <a:rPr kumimoji="1" lang="ja-JP" altLang="en-US"/>
            <a:t>あさっぴー食堂</a:t>
          </a:r>
        </a:p>
      </xdr:txBody>
    </xdr:sp>
    <xdr:clientData/>
  </xdr:twoCellAnchor>
  <xdr:twoCellAnchor>
    <xdr:from>
      <xdr:col>0</xdr:col>
      <xdr:colOff>0</xdr:colOff>
      <xdr:row>144</xdr:row>
      <xdr:rowOff>108063</xdr:rowOff>
    </xdr:from>
    <xdr:to>
      <xdr:col>1</xdr:col>
      <xdr:colOff>213995</xdr:colOff>
      <xdr:row>146</xdr:row>
      <xdr:rowOff>147433</xdr:rowOff>
    </xdr:to>
    <xdr:sp macro="" textlink="">
      <xdr:nvSpPr>
        <xdr:cNvPr id="123" name="円/楕円 107">
          <a:extLst>
            <a:ext uri="{FF2B5EF4-FFF2-40B4-BE49-F238E27FC236}">
              <a16:creationId xmlns:a16="http://schemas.microsoft.com/office/drawing/2014/main" id="{00000000-0008-0000-0100-00007B000000}"/>
            </a:ext>
          </a:extLst>
        </xdr:cNvPr>
        <xdr:cNvSpPr/>
      </xdr:nvSpPr>
      <xdr:spPr>
        <a:xfrm>
          <a:off x="0" y="22743945"/>
          <a:ext cx="337260" cy="353135"/>
        </a:xfrm>
        <a:prstGeom prst="ellipse">
          <a:avLst/>
        </a:prstGeom>
        <a:solidFill>
          <a:schemeClr val="bg1"/>
        </a:solidFill>
        <a:ln w="9525" cap="flat" cmpd="sng" algn="ctr">
          <a:solidFill>
            <a:srgbClr val="000000"/>
          </a:solidFill>
          <a:prstDash val="solid"/>
          <a:round/>
          <a:headEnd type="none" w="med" len="med"/>
          <a:tailEnd type="none" w="med" len="med"/>
        </a:ln>
        <a:effectLst/>
      </xdr:spPr>
      <xdr:txBody>
        <a:bodyPr vertOverflow="clip" horzOverflow="clip" wrap="square" lIns="18000" tIns="18000" rIns="18000" bIns="18000" rtlCol="0" anchor="ctr" anchorCtr="0" upright="1"/>
        <a:lstStyle/>
        <a:p>
          <a:pPr algn="ctr"/>
          <a:r>
            <a:rPr kumimoji="1" lang="en-US" altLang="ja-JP" sz="1100"/>
            <a:t>16</a:t>
          </a:r>
          <a:endParaRPr kumimoji="1" lang="ja-JP" altLang="en-US" sz="1100"/>
        </a:p>
      </xdr:txBody>
    </xdr:sp>
    <xdr:clientData/>
  </xdr:twoCellAnchor>
  <xdr:oneCellAnchor>
    <xdr:from>
      <xdr:col>9</xdr:col>
      <xdr:colOff>168275</xdr:colOff>
      <xdr:row>11</xdr:row>
      <xdr:rowOff>123190</xdr:rowOff>
    </xdr:from>
    <xdr:ext cx="1187450" cy="199390"/>
    <xdr:sp macro="" textlink="">
      <xdr:nvSpPr>
        <xdr:cNvPr id="2" name="テキスト 29">
          <a:extLst>
            <a:ext uri="{FF2B5EF4-FFF2-40B4-BE49-F238E27FC236}">
              <a16:creationId xmlns:a16="http://schemas.microsoft.com/office/drawing/2014/main" id="{00000000-0008-0000-0100-000002000000}"/>
            </a:ext>
          </a:extLst>
        </xdr:cNvPr>
        <xdr:cNvSpPr txBox="1"/>
      </xdr:nvSpPr>
      <xdr:spPr>
        <a:xfrm>
          <a:off x="2882900" y="1799590"/>
          <a:ext cx="1187450" cy="1993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（株）○○商事</a:t>
          </a:r>
        </a:p>
      </xdr:txBody>
    </xdr:sp>
    <xdr:clientData/>
  </xdr:oneCellAnchor>
  <xdr:oneCellAnchor>
    <xdr:from>
      <xdr:col>6</xdr:col>
      <xdr:colOff>152400</xdr:colOff>
      <xdr:row>16</xdr:row>
      <xdr:rowOff>107241</xdr:rowOff>
    </xdr:from>
    <xdr:ext cx="1572895" cy="200025"/>
    <xdr:sp macro="" textlink="">
      <xdr:nvSpPr>
        <xdr:cNvPr id="4" name="テキスト 29">
          <a:extLst>
            <a:ext uri="{FF2B5EF4-FFF2-40B4-BE49-F238E27FC236}">
              <a16:creationId xmlns:a16="http://schemas.microsoft.com/office/drawing/2014/main" id="{00000000-0008-0000-0100-000004000000}"/>
            </a:ext>
          </a:extLst>
        </xdr:cNvPr>
        <xdr:cNvSpPr txBox="1"/>
      </xdr:nvSpPr>
      <xdr:spPr>
        <a:xfrm>
          <a:off x="1900518" y="2617359"/>
          <a:ext cx="1572895"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あさっぴー食堂</a:t>
          </a:r>
        </a:p>
      </xdr:txBody>
    </xdr:sp>
    <xdr:clientData/>
  </xdr:oneCellAnchor>
  <xdr:oneCellAnchor>
    <xdr:from>
      <xdr:col>6</xdr:col>
      <xdr:colOff>159385</xdr:colOff>
      <xdr:row>14</xdr:row>
      <xdr:rowOff>147881</xdr:rowOff>
    </xdr:from>
    <xdr:ext cx="1711325" cy="200025"/>
    <xdr:sp macro="" textlink="">
      <xdr:nvSpPr>
        <xdr:cNvPr id="45" name="テキスト 29">
          <a:extLst>
            <a:ext uri="{FF2B5EF4-FFF2-40B4-BE49-F238E27FC236}">
              <a16:creationId xmlns:a16="http://schemas.microsoft.com/office/drawing/2014/main" id="{00000000-0008-0000-0100-00002D000000}"/>
            </a:ext>
          </a:extLst>
        </xdr:cNvPr>
        <xdr:cNvSpPr txBox="1"/>
      </xdr:nvSpPr>
      <xdr:spPr>
        <a:xfrm>
          <a:off x="1907503" y="2344234"/>
          <a:ext cx="1711325"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アサッピーショクドウ</a:t>
          </a:r>
        </a:p>
      </xdr:txBody>
    </xdr:sp>
    <xdr:clientData/>
  </xdr:oneCellAnchor>
  <xdr:oneCellAnchor>
    <xdr:from>
      <xdr:col>20</xdr:col>
      <xdr:colOff>2540</xdr:colOff>
      <xdr:row>12</xdr:row>
      <xdr:rowOff>114039</xdr:rowOff>
    </xdr:from>
    <xdr:ext cx="1572895" cy="200025"/>
    <xdr:sp macro="" textlink="">
      <xdr:nvSpPr>
        <xdr:cNvPr id="46" name="テキスト 29">
          <a:extLst>
            <a:ext uri="{FF2B5EF4-FFF2-40B4-BE49-F238E27FC236}">
              <a16:creationId xmlns:a16="http://schemas.microsoft.com/office/drawing/2014/main" id="{00000000-0008-0000-0100-00002E000000}"/>
            </a:ext>
          </a:extLst>
        </xdr:cNvPr>
        <xdr:cNvSpPr txBox="1"/>
      </xdr:nvSpPr>
      <xdr:spPr>
        <a:xfrm>
          <a:off x="6300246" y="1996627"/>
          <a:ext cx="1572895"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代表取締役</a:t>
          </a:r>
        </a:p>
      </xdr:txBody>
    </xdr:sp>
    <xdr:clientData/>
  </xdr:oneCellAnchor>
  <xdr:oneCellAnchor>
    <xdr:from>
      <xdr:col>25</xdr:col>
      <xdr:colOff>165735</xdr:colOff>
      <xdr:row>12</xdr:row>
      <xdr:rowOff>121024</xdr:rowOff>
    </xdr:from>
    <xdr:ext cx="1573530" cy="200025"/>
    <xdr:sp macro="" textlink="">
      <xdr:nvSpPr>
        <xdr:cNvPr id="47" name="テキスト 29">
          <a:extLst>
            <a:ext uri="{FF2B5EF4-FFF2-40B4-BE49-F238E27FC236}">
              <a16:creationId xmlns:a16="http://schemas.microsoft.com/office/drawing/2014/main" id="{00000000-0008-0000-0100-00002F000000}"/>
            </a:ext>
          </a:extLst>
        </xdr:cNvPr>
        <xdr:cNvSpPr txBox="1"/>
      </xdr:nvSpPr>
      <xdr:spPr>
        <a:xfrm>
          <a:off x="8088294" y="2003612"/>
          <a:ext cx="1573530"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　○○</a:t>
          </a:r>
        </a:p>
      </xdr:txBody>
    </xdr:sp>
    <xdr:clientData/>
  </xdr:oneCellAnchor>
  <xdr:oneCellAnchor>
    <xdr:from>
      <xdr:col>22</xdr:col>
      <xdr:colOff>139065</xdr:colOff>
      <xdr:row>15</xdr:row>
      <xdr:rowOff>50278</xdr:rowOff>
    </xdr:from>
    <xdr:ext cx="1572895" cy="400050"/>
    <xdr:sp macro="" textlink="">
      <xdr:nvSpPr>
        <xdr:cNvPr id="48" name="テキスト 29">
          <a:extLst>
            <a:ext uri="{FF2B5EF4-FFF2-40B4-BE49-F238E27FC236}">
              <a16:creationId xmlns:a16="http://schemas.microsoft.com/office/drawing/2014/main" id="{00000000-0008-0000-0100-000030000000}"/>
            </a:ext>
          </a:extLst>
        </xdr:cNvPr>
        <xdr:cNvSpPr txBox="1"/>
      </xdr:nvSpPr>
      <xdr:spPr>
        <a:xfrm>
          <a:off x="7086712" y="2403513"/>
          <a:ext cx="1572895" cy="4000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○○商工会議所</a:t>
          </a:r>
          <a:endParaRPr kumimoji="1" lang="en-US" altLang="ja-JP" sz="1200" b="1"/>
        </a:p>
        <a:p>
          <a:pPr algn="ctr"/>
          <a:r>
            <a:rPr kumimoji="1" lang="ja-JP" altLang="en-US" sz="1200" b="1"/>
            <a:t>旭川○○協会</a:t>
          </a:r>
        </a:p>
      </xdr:txBody>
    </xdr:sp>
    <xdr:clientData/>
  </xdr:oneCellAnchor>
  <xdr:oneCellAnchor>
    <xdr:from>
      <xdr:col>6</xdr:col>
      <xdr:colOff>45085</xdr:colOff>
      <xdr:row>18</xdr:row>
      <xdr:rowOff>142577</xdr:rowOff>
    </xdr:from>
    <xdr:ext cx="1572895" cy="182880"/>
    <xdr:sp macro="" textlink="">
      <xdr:nvSpPr>
        <xdr:cNvPr id="49" name="テキスト 29">
          <a:extLst>
            <a:ext uri="{FF2B5EF4-FFF2-40B4-BE49-F238E27FC236}">
              <a16:creationId xmlns:a16="http://schemas.microsoft.com/office/drawing/2014/main" id="{00000000-0008-0000-0100-000031000000}"/>
            </a:ext>
          </a:extLst>
        </xdr:cNvPr>
        <xdr:cNvSpPr txBox="1"/>
      </xdr:nvSpPr>
      <xdr:spPr>
        <a:xfrm>
          <a:off x="1793203" y="2966459"/>
          <a:ext cx="1572895" cy="182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100" b="1">
              <a:solidFill>
                <a:schemeClr val="dk1"/>
              </a:solidFill>
              <a:effectLst/>
              <a:latin typeface="+mn-lt"/>
              <a:ea typeface="+mn-ea"/>
              <a:cs typeface="+mn-cs"/>
            </a:rPr>
            <a:t>078</a:t>
          </a:r>
          <a:r>
            <a:rPr kumimoji="1" lang="ja-JP" altLang="en-US"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8004</a:t>
          </a:r>
          <a:endParaRPr kumimoji="1" lang="ja-JP" altLang="en-US" sz="1100" b="1"/>
        </a:p>
      </xdr:txBody>
    </xdr:sp>
    <xdr:clientData/>
  </xdr:oneCellAnchor>
  <xdr:oneCellAnchor>
    <xdr:from>
      <xdr:col>6</xdr:col>
      <xdr:colOff>35560</xdr:colOff>
      <xdr:row>20</xdr:row>
      <xdr:rowOff>125656</xdr:rowOff>
    </xdr:from>
    <xdr:ext cx="3863340" cy="200025"/>
    <xdr:sp macro="" textlink="">
      <xdr:nvSpPr>
        <xdr:cNvPr id="50" name="テキスト 29">
          <a:extLst>
            <a:ext uri="{FF2B5EF4-FFF2-40B4-BE49-F238E27FC236}">
              <a16:creationId xmlns:a16="http://schemas.microsoft.com/office/drawing/2014/main" id="{00000000-0008-0000-0100-000032000000}"/>
            </a:ext>
          </a:extLst>
        </xdr:cNvPr>
        <xdr:cNvSpPr txBox="1"/>
      </xdr:nvSpPr>
      <xdr:spPr>
        <a:xfrm>
          <a:off x="1783678" y="3263303"/>
          <a:ext cx="3863340"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旭川市神楽</a:t>
          </a:r>
          <a:r>
            <a:rPr kumimoji="1" lang="en-US" altLang="ja-JP" sz="1200" b="1"/>
            <a:t>4</a:t>
          </a:r>
          <a:r>
            <a:rPr kumimoji="1" lang="ja-JP" altLang="en-US" sz="1200" b="1"/>
            <a:t>条</a:t>
          </a:r>
          <a:r>
            <a:rPr kumimoji="1" lang="en-US" altLang="ja-JP" sz="1200" b="1"/>
            <a:t>6</a:t>
          </a:r>
          <a:r>
            <a:rPr kumimoji="1" lang="ja-JP" altLang="en-US" sz="1200" b="1"/>
            <a:t>丁目</a:t>
          </a:r>
          <a:r>
            <a:rPr kumimoji="1" lang="en-US" altLang="ja-JP" sz="1200" b="1"/>
            <a:t>1</a:t>
          </a:r>
          <a:r>
            <a:rPr kumimoji="1" lang="ja-JP" altLang="en-US" sz="1200" b="1"/>
            <a:t>番</a:t>
          </a:r>
          <a:r>
            <a:rPr kumimoji="1" lang="en-US" altLang="ja-JP" sz="1200" b="1"/>
            <a:t>12</a:t>
          </a:r>
          <a:r>
            <a:rPr kumimoji="1" lang="ja-JP" altLang="en-US" sz="1200" b="1"/>
            <a:t>号　道の駅あさひかわ</a:t>
          </a:r>
          <a:r>
            <a:rPr kumimoji="1" lang="en-US" altLang="ja-JP" sz="1200" b="1"/>
            <a:t>2</a:t>
          </a:r>
          <a:r>
            <a:rPr kumimoji="1" lang="ja-JP" altLang="en-US" sz="1200" b="1"/>
            <a:t>階</a:t>
          </a:r>
        </a:p>
      </xdr:txBody>
    </xdr:sp>
    <xdr:clientData/>
  </xdr:oneCellAnchor>
  <xdr:oneCellAnchor>
    <xdr:from>
      <xdr:col>8</xdr:col>
      <xdr:colOff>143510</xdr:colOff>
      <xdr:row>23</xdr:row>
      <xdr:rowOff>73605</xdr:rowOff>
    </xdr:from>
    <xdr:ext cx="2062480" cy="250453"/>
    <xdr:sp macro="" textlink="">
      <xdr:nvSpPr>
        <xdr:cNvPr id="51" name="テキスト 29">
          <a:extLst>
            <a:ext uri="{FF2B5EF4-FFF2-40B4-BE49-F238E27FC236}">
              <a16:creationId xmlns:a16="http://schemas.microsoft.com/office/drawing/2014/main" id="{00000000-0008-0000-0100-000033000000}"/>
            </a:ext>
          </a:extLst>
        </xdr:cNvPr>
        <xdr:cNvSpPr txBox="1"/>
      </xdr:nvSpPr>
      <xdr:spPr>
        <a:xfrm>
          <a:off x="2534285" y="3597855"/>
          <a:ext cx="2062480" cy="2504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600" b="1"/>
            <a:t>0166-73-9840</a:t>
          </a:r>
          <a:endParaRPr kumimoji="1" lang="ja-JP" altLang="en-US" sz="1200" b="1"/>
        </a:p>
      </xdr:txBody>
    </xdr:sp>
    <xdr:clientData/>
  </xdr:oneCellAnchor>
  <xdr:oneCellAnchor>
    <xdr:from>
      <xdr:col>20</xdr:col>
      <xdr:colOff>22225</xdr:colOff>
      <xdr:row>23</xdr:row>
      <xdr:rowOff>107839</xdr:rowOff>
    </xdr:from>
    <xdr:ext cx="3439795" cy="172085"/>
    <xdr:sp macro="" textlink="">
      <xdr:nvSpPr>
        <xdr:cNvPr id="61" name="テキスト 29">
          <a:extLst>
            <a:ext uri="{FF2B5EF4-FFF2-40B4-BE49-F238E27FC236}">
              <a16:creationId xmlns:a16="http://schemas.microsoft.com/office/drawing/2014/main" id="{00000000-0008-0000-0100-00003D000000}"/>
            </a:ext>
          </a:extLst>
        </xdr:cNvPr>
        <xdr:cNvSpPr txBox="1"/>
      </xdr:nvSpPr>
      <xdr:spPr>
        <a:xfrm>
          <a:off x="6319931" y="3727339"/>
          <a:ext cx="3439795" cy="1720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100" b="1"/>
            <a:t>https://</a:t>
          </a:r>
          <a:r>
            <a:rPr kumimoji="1" lang="en-US" altLang="ja-JP" sz="1050" b="1"/>
            <a:t>www</a:t>
          </a:r>
          <a:r>
            <a:rPr kumimoji="1" lang="en-US" altLang="ja-JP" sz="1100" b="1"/>
            <a:t>.city.asahikawa.hokkaido.jp/marche/</a:t>
          </a:r>
          <a:endParaRPr kumimoji="1" lang="ja-JP" altLang="en-US" sz="1100" b="1"/>
        </a:p>
      </xdr:txBody>
    </xdr:sp>
    <xdr:clientData/>
  </xdr:oneCellAnchor>
  <xdr:twoCellAnchor>
    <xdr:from>
      <xdr:col>9</xdr:col>
      <xdr:colOff>179070</xdr:colOff>
      <xdr:row>30</xdr:row>
      <xdr:rowOff>134472</xdr:rowOff>
    </xdr:from>
    <xdr:to>
      <xdr:col>13</xdr:col>
      <xdr:colOff>67310</xdr:colOff>
      <xdr:row>34</xdr:row>
      <xdr:rowOff>20770</xdr:rowOff>
    </xdr:to>
    <xdr:sp macro="" textlink="">
      <xdr:nvSpPr>
        <xdr:cNvPr id="75" name="テキスト 29">
          <a:extLst>
            <a:ext uri="{FF2B5EF4-FFF2-40B4-BE49-F238E27FC236}">
              <a16:creationId xmlns:a16="http://schemas.microsoft.com/office/drawing/2014/main" id="{00000000-0008-0000-0100-00004B000000}"/>
            </a:ext>
          </a:extLst>
        </xdr:cNvPr>
        <xdr:cNvSpPr txBox="1"/>
      </xdr:nvSpPr>
      <xdr:spPr>
        <a:xfrm>
          <a:off x="2902099" y="4852148"/>
          <a:ext cx="1188123" cy="5138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200" b="1"/>
            <a:t>（株）○○商事</a:t>
          </a:r>
        </a:p>
      </xdr:txBody>
    </xdr:sp>
    <xdr:clientData/>
  </xdr:twoCellAnchor>
  <xdr:oneCellAnchor>
    <xdr:from>
      <xdr:col>21</xdr:col>
      <xdr:colOff>264160</xdr:colOff>
      <xdr:row>31</xdr:row>
      <xdr:rowOff>152252</xdr:rowOff>
    </xdr:from>
    <xdr:ext cx="2345690" cy="200025"/>
    <xdr:sp macro="" textlink="">
      <xdr:nvSpPr>
        <xdr:cNvPr id="76" name="テキスト 29">
          <a:extLst>
            <a:ext uri="{FF2B5EF4-FFF2-40B4-BE49-F238E27FC236}">
              <a16:creationId xmlns:a16="http://schemas.microsoft.com/office/drawing/2014/main" id="{00000000-0008-0000-0100-00004C000000}"/>
            </a:ext>
          </a:extLst>
        </xdr:cNvPr>
        <xdr:cNvSpPr txBox="1"/>
      </xdr:nvSpPr>
      <xdr:spPr>
        <a:xfrm>
          <a:off x="6886836" y="5026811"/>
          <a:ext cx="2345690"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○○課　</a:t>
          </a:r>
          <a:r>
            <a:rPr kumimoji="1" lang="ja-JP" altLang="ja-JP" sz="1200" b="1">
              <a:solidFill>
                <a:schemeClr val="dk1"/>
              </a:solidFill>
              <a:effectLst/>
              <a:latin typeface="+mn-lt"/>
              <a:ea typeface="+mn-ea"/>
              <a:cs typeface="+mn-cs"/>
            </a:rPr>
            <a:t>○○</a:t>
          </a:r>
          <a:r>
            <a:rPr kumimoji="1" lang="ja-JP" altLang="en-US" sz="1200" b="1"/>
            <a:t>　</a:t>
          </a:r>
          <a:r>
            <a:rPr kumimoji="1" lang="ja-JP" altLang="ja-JP" sz="1200" b="1">
              <a:solidFill>
                <a:schemeClr val="dk1"/>
              </a:solidFill>
              <a:effectLst/>
              <a:latin typeface="+mn-lt"/>
              <a:ea typeface="+mn-ea"/>
              <a:cs typeface="+mn-cs"/>
            </a:rPr>
            <a:t>○○</a:t>
          </a:r>
          <a:endParaRPr kumimoji="1" lang="ja-JP" altLang="en-US" sz="1200" b="1"/>
        </a:p>
      </xdr:txBody>
    </xdr:sp>
    <xdr:clientData/>
  </xdr:oneCellAnchor>
  <xdr:oneCellAnchor>
    <xdr:from>
      <xdr:col>12</xdr:col>
      <xdr:colOff>40640</xdr:colOff>
      <xdr:row>34</xdr:row>
      <xdr:rowOff>110492</xdr:rowOff>
    </xdr:from>
    <xdr:ext cx="1572895" cy="175260"/>
    <xdr:sp macro="" textlink="">
      <xdr:nvSpPr>
        <xdr:cNvPr id="77" name="テキスト 29">
          <a:extLst>
            <a:ext uri="{FF2B5EF4-FFF2-40B4-BE49-F238E27FC236}">
              <a16:creationId xmlns:a16="http://schemas.microsoft.com/office/drawing/2014/main" id="{00000000-0008-0000-0100-00004D000000}"/>
            </a:ext>
          </a:extLst>
        </xdr:cNvPr>
        <xdr:cNvSpPr txBox="1"/>
      </xdr:nvSpPr>
      <xdr:spPr>
        <a:xfrm>
          <a:off x="3726815" y="5311142"/>
          <a:ext cx="1572895" cy="175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050" b="1">
              <a:solidFill>
                <a:schemeClr val="dk1"/>
              </a:solidFill>
              <a:effectLst/>
              <a:latin typeface="+mn-lt"/>
              <a:ea typeface="+mn-ea"/>
              <a:cs typeface="+mn-cs"/>
            </a:rPr>
            <a:t>078</a:t>
          </a:r>
          <a:r>
            <a:rPr kumimoji="1" lang="ja-JP" altLang="en-US" sz="1050" b="1">
              <a:solidFill>
                <a:schemeClr val="dk1"/>
              </a:solidFill>
              <a:effectLst/>
              <a:latin typeface="+mn-lt"/>
              <a:ea typeface="+mn-ea"/>
              <a:cs typeface="+mn-cs"/>
            </a:rPr>
            <a:t>　　</a:t>
          </a:r>
          <a:r>
            <a:rPr kumimoji="1" lang="ja-JP" altLang="en-US" sz="1050" b="1" baseline="0">
              <a:solidFill>
                <a:schemeClr val="dk1"/>
              </a:solidFill>
              <a:effectLst/>
              <a:latin typeface="+mn-lt"/>
              <a:ea typeface="+mn-ea"/>
              <a:cs typeface="+mn-cs"/>
            </a:rPr>
            <a:t> </a:t>
          </a:r>
          <a:r>
            <a:rPr kumimoji="1" lang="en-US" altLang="ja-JP" sz="1050" b="1">
              <a:solidFill>
                <a:schemeClr val="dk1"/>
              </a:solidFill>
              <a:effectLst/>
              <a:latin typeface="+mn-lt"/>
              <a:ea typeface="+mn-ea"/>
              <a:cs typeface="+mn-cs"/>
            </a:rPr>
            <a:t>8004</a:t>
          </a:r>
          <a:endParaRPr kumimoji="1" lang="ja-JP" altLang="en-US" sz="1050" b="1"/>
        </a:p>
      </xdr:txBody>
    </xdr:sp>
    <xdr:clientData/>
  </xdr:oneCellAnchor>
  <xdr:oneCellAnchor>
    <xdr:from>
      <xdr:col>12</xdr:col>
      <xdr:colOff>53975</xdr:colOff>
      <xdr:row>36</xdr:row>
      <xdr:rowOff>121286</xdr:rowOff>
    </xdr:from>
    <xdr:ext cx="3863975" cy="200025"/>
    <xdr:sp macro="" textlink="">
      <xdr:nvSpPr>
        <xdr:cNvPr id="78" name="テキスト 29">
          <a:extLst>
            <a:ext uri="{FF2B5EF4-FFF2-40B4-BE49-F238E27FC236}">
              <a16:creationId xmlns:a16="http://schemas.microsoft.com/office/drawing/2014/main" id="{00000000-0008-0000-0100-00004E000000}"/>
            </a:ext>
          </a:extLst>
        </xdr:cNvPr>
        <xdr:cNvSpPr txBox="1"/>
      </xdr:nvSpPr>
      <xdr:spPr>
        <a:xfrm>
          <a:off x="3751916" y="5780257"/>
          <a:ext cx="3863975" cy="200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ja-JP" altLang="en-US" sz="1200" b="1"/>
            <a:t>旭川市神楽</a:t>
          </a:r>
          <a:r>
            <a:rPr kumimoji="1" lang="en-US" altLang="ja-JP" sz="1200" b="1"/>
            <a:t>4</a:t>
          </a:r>
          <a:r>
            <a:rPr kumimoji="1" lang="ja-JP" altLang="en-US" sz="1200" b="1"/>
            <a:t>条</a:t>
          </a:r>
          <a:r>
            <a:rPr kumimoji="1" lang="en-US" altLang="ja-JP" sz="1200" b="1"/>
            <a:t>6</a:t>
          </a:r>
          <a:r>
            <a:rPr kumimoji="1" lang="ja-JP" altLang="en-US" sz="1200" b="1"/>
            <a:t>丁目</a:t>
          </a:r>
          <a:r>
            <a:rPr kumimoji="1" lang="en-US" altLang="ja-JP" sz="1200" b="1"/>
            <a:t>1</a:t>
          </a:r>
          <a:r>
            <a:rPr kumimoji="1" lang="ja-JP" altLang="en-US" sz="1200" b="1"/>
            <a:t>番</a:t>
          </a:r>
          <a:r>
            <a:rPr kumimoji="1" lang="en-US" altLang="ja-JP" sz="1200" b="1"/>
            <a:t>12</a:t>
          </a:r>
          <a:r>
            <a:rPr kumimoji="1" lang="ja-JP" altLang="en-US" sz="1200" b="1"/>
            <a:t>号　○○ビル</a:t>
          </a:r>
          <a:r>
            <a:rPr kumimoji="1" lang="en-US" altLang="ja-JP" sz="1200" b="1"/>
            <a:t>5</a:t>
          </a:r>
          <a:r>
            <a:rPr kumimoji="1" lang="ja-JP" altLang="en-US" sz="1200" b="1"/>
            <a:t>階</a:t>
          </a:r>
        </a:p>
      </xdr:txBody>
    </xdr:sp>
    <xdr:clientData/>
  </xdr:oneCellAnchor>
  <xdr:oneCellAnchor>
    <xdr:from>
      <xdr:col>12</xdr:col>
      <xdr:colOff>83185</xdr:colOff>
      <xdr:row>39</xdr:row>
      <xdr:rowOff>57655</xdr:rowOff>
    </xdr:from>
    <xdr:ext cx="2063115" cy="250453"/>
    <xdr:sp macro="" textlink="">
      <xdr:nvSpPr>
        <xdr:cNvPr id="79" name="テキスト 29">
          <a:extLst>
            <a:ext uri="{FF2B5EF4-FFF2-40B4-BE49-F238E27FC236}">
              <a16:creationId xmlns:a16="http://schemas.microsoft.com/office/drawing/2014/main" id="{00000000-0008-0000-0100-00004F000000}"/>
            </a:ext>
          </a:extLst>
        </xdr:cNvPr>
        <xdr:cNvSpPr txBox="1"/>
      </xdr:nvSpPr>
      <xdr:spPr>
        <a:xfrm>
          <a:off x="3769360" y="6020305"/>
          <a:ext cx="2063115" cy="2504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600" b="1"/>
            <a:t>0166-73-9840</a:t>
          </a:r>
          <a:endParaRPr kumimoji="1" lang="ja-JP" altLang="en-US" sz="1600" b="1"/>
        </a:p>
      </xdr:txBody>
    </xdr:sp>
    <xdr:clientData/>
  </xdr:oneCellAnchor>
  <xdr:oneCellAnchor>
    <xdr:from>
      <xdr:col>23</xdr:col>
      <xdr:colOff>156845</xdr:colOff>
      <xdr:row>39</xdr:row>
      <xdr:rowOff>42097</xdr:rowOff>
    </xdr:from>
    <xdr:ext cx="2062480" cy="250453"/>
    <xdr:sp macro="" textlink="">
      <xdr:nvSpPr>
        <xdr:cNvPr id="92" name="テキスト 29">
          <a:extLst>
            <a:ext uri="{FF2B5EF4-FFF2-40B4-BE49-F238E27FC236}">
              <a16:creationId xmlns:a16="http://schemas.microsoft.com/office/drawing/2014/main" id="{00000000-0008-0000-0100-00005C000000}"/>
            </a:ext>
          </a:extLst>
        </xdr:cNvPr>
        <xdr:cNvSpPr txBox="1"/>
      </xdr:nvSpPr>
      <xdr:spPr>
        <a:xfrm>
          <a:off x="7405370" y="6004747"/>
          <a:ext cx="2062480" cy="2504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600" b="1"/>
            <a:t>0166-63-7093</a:t>
          </a:r>
          <a:endParaRPr kumimoji="1" lang="ja-JP" altLang="en-US" sz="1600" b="1"/>
        </a:p>
      </xdr:txBody>
    </xdr:sp>
    <xdr:clientData/>
  </xdr:oneCellAnchor>
  <xdr:oneCellAnchor>
    <xdr:from>
      <xdr:col>13</xdr:col>
      <xdr:colOff>96520</xdr:colOff>
      <xdr:row>41</xdr:row>
      <xdr:rowOff>115982</xdr:rowOff>
    </xdr:from>
    <xdr:ext cx="2782570" cy="250453"/>
    <xdr:sp macro="" textlink="">
      <xdr:nvSpPr>
        <xdr:cNvPr id="93" name="テキスト 29">
          <a:extLst>
            <a:ext uri="{FF2B5EF4-FFF2-40B4-BE49-F238E27FC236}">
              <a16:creationId xmlns:a16="http://schemas.microsoft.com/office/drawing/2014/main" id="{00000000-0008-0000-0100-00005D000000}"/>
            </a:ext>
          </a:extLst>
        </xdr:cNvPr>
        <xdr:cNvSpPr txBox="1"/>
      </xdr:nvSpPr>
      <xdr:spPr>
        <a:xfrm>
          <a:off x="4106545" y="6421532"/>
          <a:ext cx="2782570" cy="2504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600" b="1"/>
            <a:t>marche@city.asahikawa.lg.jp</a:t>
          </a:r>
          <a:endParaRPr kumimoji="1" lang="ja-JP" altLang="en-US" sz="1600" b="1"/>
        </a:p>
      </xdr:txBody>
    </xdr:sp>
    <xdr:clientData/>
  </xdr:oneCellAnchor>
  <xdr:twoCellAnchor>
    <xdr:from>
      <xdr:col>1</xdr:col>
      <xdr:colOff>185420</xdr:colOff>
      <xdr:row>124</xdr:row>
      <xdr:rowOff>51700</xdr:rowOff>
    </xdr:from>
    <xdr:to>
      <xdr:col>5</xdr:col>
      <xdr:colOff>73025</xdr:colOff>
      <xdr:row>127</xdr:row>
      <xdr:rowOff>94880</xdr:rowOff>
    </xdr:to>
    <xdr:sp macro="" textlink="">
      <xdr:nvSpPr>
        <xdr:cNvPr id="102" name="テキスト 29">
          <a:extLst>
            <a:ext uri="{FF2B5EF4-FFF2-40B4-BE49-F238E27FC236}">
              <a16:creationId xmlns:a16="http://schemas.microsoft.com/office/drawing/2014/main" id="{00000000-0008-0000-0100-000066000000}"/>
            </a:ext>
          </a:extLst>
        </xdr:cNvPr>
        <xdr:cNvSpPr txBox="1"/>
      </xdr:nvSpPr>
      <xdr:spPr>
        <a:xfrm>
          <a:off x="308685" y="19549935"/>
          <a:ext cx="1187487" cy="5138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北の恵み串ミニ</a:t>
          </a:r>
        </a:p>
      </xdr:txBody>
    </xdr:sp>
    <xdr:clientData/>
  </xdr:twoCellAnchor>
  <xdr:twoCellAnchor>
    <xdr:from>
      <xdr:col>6</xdr:col>
      <xdr:colOff>48895</xdr:colOff>
      <xdr:row>124</xdr:row>
      <xdr:rowOff>62495</xdr:rowOff>
    </xdr:from>
    <xdr:to>
      <xdr:col>16</xdr:col>
      <xdr:colOff>249555</xdr:colOff>
      <xdr:row>127</xdr:row>
      <xdr:rowOff>94880</xdr:rowOff>
    </xdr:to>
    <xdr:sp macro="" textlink="">
      <xdr:nvSpPr>
        <xdr:cNvPr id="103" name="テキスト 30">
          <a:extLst>
            <a:ext uri="{FF2B5EF4-FFF2-40B4-BE49-F238E27FC236}">
              <a16:creationId xmlns:a16="http://schemas.microsoft.com/office/drawing/2014/main" id="{00000000-0008-0000-0100-000067000000}"/>
            </a:ext>
          </a:extLst>
        </xdr:cNvPr>
        <xdr:cNvSpPr txBox="1"/>
      </xdr:nvSpPr>
      <xdr:spPr>
        <a:xfrm>
          <a:off x="1797013" y="19560730"/>
          <a:ext cx="3450366" cy="5030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北国の幸を使った串料理。特製ソースでうま味たっぷりの一品をお試しサイズで提供。</a:t>
          </a:r>
        </a:p>
      </xdr:txBody>
    </xdr:sp>
    <xdr:clientData/>
  </xdr:twoCellAnchor>
  <xdr:twoCellAnchor>
    <xdr:from>
      <xdr:col>17</xdr:col>
      <xdr:colOff>55245</xdr:colOff>
      <xdr:row>124</xdr:row>
      <xdr:rowOff>65670</xdr:rowOff>
    </xdr:from>
    <xdr:to>
      <xdr:col>23</xdr:col>
      <xdr:colOff>245110</xdr:colOff>
      <xdr:row>127</xdr:row>
      <xdr:rowOff>98690</xdr:rowOff>
    </xdr:to>
    <xdr:sp macro="" textlink="">
      <xdr:nvSpPr>
        <xdr:cNvPr id="105" name="テキスト 42">
          <a:extLst>
            <a:ext uri="{FF2B5EF4-FFF2-40B4-BE49-F238E27FC236}">
              <a16:creationId xmlns:a16="http://schemas.microsoft.com/office/drawing/2014/main" id="{00000000-0008-0000-0100-000069000000}"/>
            </a:ext>
          </a:extLst>
        </xdr:cNvPr>
        <xdr:cNvSpPr txBox="1"/>
      </xdr:nvSpPr>
      <xdr:spPr>
        <a:xfrm>
          <a:off x="5378039" y="19563905"/>
          <a:ext cx="2139689" cy="503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帆立（枝幸産）、ねぎ（比布産）、豚肉（旭川産）、ピーマン（旭川産）</a:t>
          </a:r>
        </a:p>
      </xdr:txBody>
    </xdr:sp>
    <xdr:clientData/>
  </xdr:twoCellAnchor>
  <xdr:twoCellAnchor>
    <xdr:from>
      <xdr:col>24</xdr:col>
      <xdr:colOff>52070</xdr:colOff>
      <xdr:row>124</xdr:row>
      <xdr:rowOff>65035</xdr:rowOff>
    </xdr:from>
    <xdr:to>
      <xdr:col>27</xdr:col>
      <xdr:colOff>241935</xdr:colOff>
      <xdr:row>127</xdr:row>
      <xdr:rowOff>98055</xdr:rowOff>
    </xdr:to>
    <xdr:sp macro="" textlink="">
      <xdr:nvSpPr>
        <xdr:cNvPr id="106" name="テキスト 43">
          <a:extLst>
            <a:ext uri="{FF2B5EF4-FFF2-40B4-BE49-F238E27FC236}">
              <a16:creationId xmlns:a16="http://schemas.microsoft.com/office/drawing/2014/main" id="{00000000-0008-0000-0100-00006A000000}"/>
            </a:ext>
          </a:extLst>
        </xdr:cNvPr>
        <xdr:cNvSpPr txBox="1"/>
      </xdr:nvSpPr>
      <xdr:spPr>
        <a:xfrm>
          <a:off x="7649658" y="19563270"/>
          <a:ext cx="1164777" cy="503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900" b="1"/>
            <a:t>○○漁協（○○町、，△△青果店（旭川市）、 □□牧場（旭川市）</a:t>
          </a:r>
          <a:endParaRPr kumimoji="1" lang="ja-JP" altLang="en-US" sz="1000" b="1"/>
        </a:p>
      </xdr:txBody>
    </xdr:sp>
    <xdr:clientData/>
  </xdr:twoCellAnchor>
  <xdr:twoCellAnchor>
    <xdr:from>
      <xdr:col>28</xdr:col>
      <xdr:colOff>18415</xdr:colOff>
      <xdr:row>124</xdr:row>
      <xdr:rowOff>19950</xdr:rowOff>
    </xdr:from>
    <xdr:to>
      <xdr:col>30</xdr:col>
      <xdr:colOff>118745</xdr:colOff>
      <xdr:row>125</xdr:row>
      <xdr:rowOff>96784</xdr:rowOff>
    </xdr:to>
    <xdr:sp macro="" textlink="">
      <xdr:nvSpPr>
        <xdr:cNvPr id="114" name="テキスト 44">
          <a:extLst>
            <a:ext uri="{FF2B5EF4-FFF2-40B4-BE49-F238E27FC236}">
              <a16:creationId xmlns:a16="http://schemas.microsoft.com/office/drawing/2014/main" id="{00000000-0008-0000-0100-000072000000}"/>
            </a:ext>
          </a:extLst>
        </xdr:cNvPr>
        <xdr:cNvSpPr txBox="1"/>
      </xdr:nvSpPr>
      <xdr:spPr>
        <a:xfrm>
          <a:off x="8915886" y="19518185"/>
          <a:ext cx="750271" cy="23371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b"/>
        <a:lstStyle/>
        <a:p>
          <a:pPr algn="ctr"/>
          <a:r>
            <a:rPr kumimoji="1" lang="ja-JP" altLang="en-US" sz="1000" b="1"/>
            <a:t>５００</a:t>
          </a:r>
        </a:p>
      </xdr:txBody>
    </xdr:sp>
    <xdr:clientData/>
  </xdr:twoCellAnchor>
  <xdr:twoCellAnchor>
    <xdr:from>
      <xdr:col>1</xdr:col>
      <xdr:colOff>192405</xdr:colOff>
      <xdr:row>128</xdr:row>
      <xdr:rowOff>80909</xdr:rowOff>
    </xdr:from>
    <xdr:to>
      <xdr:col>5</xdr:col>
      <xdr:colOff>80010</xdr:colOff>
      <xdr:row>131</xdr:row>
      <xdr:rowOff>124126</xdr:rowOff>
    </xdr:to>
    <xdr:sp macro="" textlink="">
      <xdr:nvSpPr>
        <xdr:cNvPr id="124" name="テキスト 29">
          <a:extLst>
            <a:ext uri="{FF2B5EF4-FFF2-40B4-BE49-F238E27FC236}">
              <a16:creationId xmlns:a16="http://schemas.microsoft.com/office/drawing/2014/main" id="{00000000-0008-0000-0100-00007C000000}"/>
            </a:ext>
          </a:extLst>
        </xdr:cNvPr>
        <xdr:cNvSpPr txBox="1"/>
      </xdr:nvSpPr>
      <xdr:spPr>
        <a:xfrm>
          <a:off x="315670" y="20206674"/>
          <a:ext cx="1187487" cy="5138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生ビール</a:t>
          </a:r>
        </a:p>
      </xdr:txBody>
    </xdr:sp>
    <xdr:clientData/>
  </xdr:twoCellAnchor>
  <xdr:twoCellAnchor>
    <xdr:from>
      <xdr:col>6</xdr:col>
      <xdr:colOff>44450</xdr:colOff>
      <xdr:row>128</xdr:row>
      <xdr:rowOff>80274</xdr:rowOff>
    </xdr:from>
    <xdr:to>
      <xdr:col>16</xdr:col>
      <xdr:colOff>245110</xdr:colOff>
      <xdr:row>131</xdr:row>
      <xdr:rowOff>112696</xdr:rowOff>
    </xdr:to>
    <xdr:sp macro="" textlink="">
      <xdr:nvSpPr>
        <xdr:cNvPr id="126" name="テキスト 30">
          <a:extLst>
            <a:ext uri="{FF2B5EF4-FFF2-40B4-BE49-F238E27FC236}">
              <a16:creationId xmlns:a16="http://schemas.microsoft.com/office/drawing/2014/main" id="{00000000-0008-0000-0100-00007E000000}"/>
            </a:ext>
          </a:extLst>
        </xdr:cNvPr>
        <xdr:cNvSpPr txBox="1"/>
      </xdr:nvSpPr>
      <xdr:spPr>
        <a:xfrm>
          <a:off x="1792568" y="20206039"/>
          <a:ext cx="3450366" cy="50306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○○社の生ビール</a:t>
          </a:r>
        </a:p>
        <a:p>
          <a:pPr algn="l"/>
          <a:r>
            <a:rPr kumimoji="1" lang="en-US" altLang="ja-JP" sz="1000" b="1"/>
            <a:t>※</a:t>
          </a:r>
          <a:r>
            <a:rPr kumimoji="1" lang="ja-JP" altLang="en-US" sz="1000" b="1"/>
            <a:t>飲料メーカーの協賛が決まった場合は、協賛メーカー</a:t>
          </a:r>
        </a:p>
        <a:p>
          <a:pPr algn="l"/>
          <a:r>
            <a:rPr kumimoji="1" lang="ja-JP" altLang="en-US" sz="1000" b="1"/>
            <a:t>　商品の指定及び販売価格も統一していただきます。</a:t>
          </a:r>
        </a:p>
      </xdr:txBody>
    </xdr:sp>
    <xdr:clientData/>
  </xdr:twoCellAnchor>
  <xdr:twoCellAnchor>
    <xdr:from>
      <xdr:col>1</xdr:col>
      <xdr:colOff>221615</xdr:colOff>
      <xdr:row>132</xdr:row>
      <xdr:rowOff>154906</xdr:rowOff>
    </xdr:from>
    <xdr:to>
      <xdr:col>5</xdr:col>
      <xdr:colOff>109220</xdr:colOff>
      <xdr:row>136</xdr:row>
      <xdr:rowOff>41241</xdr:rowOff>
    </xdr:to>
    <xdr:sp macro="" textlink="">
      <xdr:nvSpPr>
        <xdr:cNvPr id="127" name="テキスト 29">
          <a:extLst>
            <a:ext uri="{FF2B5EF4-FFF2-40B4-BE49-F238E27FC236}">
              <a16:creationId xmlns:a16="http://schemas.microsoft.com/office/drawing/2014/main" id="{00000000-0008-0000-0100-00007F000000}"/>
            </a:ext>
          </a:extLst>
        </xdr:cNvPr>
        <xdr:cNvSpPr txBox="1"/>
      </xdr:nvSpPr>
      <xdr:spPr>
        <a:xfrm>
          <a:off x="344880" y="20908200"/>
          <a:ext cx="1187487" cy="513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ctr"/>
          <a:r>
            <a:rPr kumimoji="1" lang="ja-JP" altLang="en-US" sz="1000" b="1"/>
            <a:t>ソフトドリンク</a:t>
          </a:r>
        </a:p>
      </xdr:txBody>
    </xdr:sp>
    <xdr:clientData/>
  </xdr:twoCellAnchor>
  <xdr:twoCellAnchor>
    <xdr:from>
      <xdr:col>6</xdr:col>
      <xdr:colOff>40005</xdr:colOff>
      <xdr:row>133</xdr:row>
      <xdr:rowOff>8819</xdr:rowOff>
    </xdr:from>
    <xdr:to>
      <xdr:col>16</xdr:col>
      <xdr:colOff>240665</xdr:colOff>
      <xdr:row>136</xdr:row>
      <xdr:rowOff>41241</xdr:rowOff>
    </xdr:to>
    <xdr:sp macro="" textlink="">
      <xdr:nvSpPr>
        <xdr:cNvPr id="128" name="テキスト 30">
          <a:extLst>
            <a:ext uri="{FF2B5EF4-FFF2-40B4-BE49-F238E27FC236}">
              <a16:creationId xmlns:a16="http://schemas.microsoft.com/office/drawing/2014/main" id="{00000000-0008-0000-0100-000080000000}"/>
            </a:ext>
          </a:extLst>
        </xdr:cNvPr>
        <xdr:cNvSpPr txBox="1"/>
      </xdr:nvSpPr>
      <xdr:spPr>
        <a:xfrm>
          <a:off x="1788123" y="20918995"/>
          <a:ext cx="3450366" cy="5030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1000" b="1"/>
            <a:t>○○社のソフトドリンク各種</a:t>
          </a:r>
        </a:p>
        <a:p>
          <a:pPr algn="l"/>
          <a:r>
            <a:rPr kumimoji="1" lang="en-US" altLang="ja-JP" sz="1000" b="1"/>
            <a:t>※</a:t>
          </a:r>
          <a:r>
            <a:rPr kumimoji="1" lang="ja-JP" altLang="en-US" sz="1000" b="1"/>
            <a:t>飲料メーカーの協賛が決まった場合は、協賛メーカー</a:t>
          </a:r>
        </a:p>
        <a:p>
          <a:pPr algn="l"/>
          <a:r>
            <a:rPr kumimoji="1" lang="ja-JP" altLang="en-US" sz="1000" b="1"/>
            <a:t>　商品の指定及び販売価格も統一していただきます。</a:t>
          </a:r>
        </a:p>
      </xdr:txBody>
    </xdr:sp>
    <xdr:clientData/>
  </xdr:twoCellAnchor>
  <xdr:twoCellAnchor>
    <xdr:from>
      <xdr:col>24</xdr:col>
      <xdr:colOff>58420</xdr:colOff>
      <xdr:row>128</xdr:row>
      <xdr:rowOff>82814</xdr:rowOff>
    </xdr:from>
    <xdr:to>
      <xdr:col>27</xdr:col>
      <xdr:colOff>248285</xdr:colOff>
      <xdr:row>131</xdr:row>
      <xdr:rowOff>115871</xdr:rowOff>
    </xdr:to>
    <xdr:sp macro="" textlink="">
      <xdr:nvSpPr>
        <xdr:cNvPr id="129" name="テキスト 43">
          <a:extLst>
            <a:ext uri="{FF2B5EF4-FFF2-40B4-BE49-F238E27FC236}">
              <a16:creationId xmlns:a16="http://schemas.microsoft.com/office/drawing/2014/main" id="{00000000-0008-0000-0100-000081000000}"/>
            </a:ext>
          </a:extLst>
        </xdr:cNvPr>
        <xdr:cNvSpPr txBox="1"/>
      </xdr:nvSpPr>
      <xdr:spPr>
        <a:xfrm>
          <a:off x="7656008" y="20208579"/>
          <a:ext cx="1164777" cy="5037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900" b="1"/>
            <a:t>○○商店（旭川市）</a:t>
          </a:r>
          <a:endParaRPr kumimoji="1" lang="ja-JP" altLang="en-US" sz="1000" b="1"/>
        </a:p>
      </xdr:txBody>
    </xdr:sp>
    <xdr:clientData/>
  </xdr:twoCellAnchor>
  <xdr:twoCellAnchor>
    <xdr:from>
      <xdr:col>24</xdr:col>
      <xdr:colOff>53975</xdr:colOff>
      <xdr:row>133</xdr:row>
      <xdr:rowOff>11359</xdr:rowOff>
    </xdr:from>
    <xdr:to>
      <xdr:col>27</xdr:col>
      <xdr:colOff>243840</xdr:colOff>
      <xdr:row>136</xdr:row>
      <xdr:rowOff>44416</xdr:rowOff>
    </xdr:to>
    <xdr:sp macro="" textlink="">
      <xdr:nvSpPr>
        <xdr:cNvPr id="130" name="テキスト 43">
          <a:extLst>
            <a:ext uri="{FF2B5EF4-FFF2-40B4-BE49-F238E27FC236}">
              <a16:creationId xmlns:a16="http://schemas.microsoft.com/office/drawing/2014/main" id="{00000000-0008-0000-0100-000082000000}"/>
            </a:ext>
          </a:extLst>
        </xdr:cNvPr>
        <xdr:cNvSpPr txBox="1"/>
      </xdr:nvSpPr>
      <xdr:spPr>
        <a:xfrm>
          <a:off x="7651563" y="20921535"/>
          <a:ext cx="1164777" cy="5037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lstStyle/>
        <a:p>
          <a:pPr algn="l"/>
          <a:r>
            <a:rPr kumimoji="1" lang="ja-JP" altLang="en-US" sz="900" b="1"/>
            <a:t>○○商店（旭川市）</a:t>
          </a:r>
          <a:endParaRPr kumimoji="1" lang="ja-JP" altLang="en-US" sz="1000" b="1"/>
        </a:p>
      </xdr:txBody>
    </xdr:sp>
    <xdr:clientData/>
  </xdr:twoCellAnchor>
  <xdr:oneCellAnchor>
    <xdr:from>
      <xdr:col>22</xdr:col>
      <xdr:colOff>42545</xdr:colOff>
      <xdr:row>8</xdr:row>
      <xdr:rowOff>127361</xdr:rowOff>
    </xdr:from>
    <xdr:ext cx="492760" cy="187872"/>
    <xdr:sp macro="" textlink="">
      <xdr:nvSpPr>
        <xdr:cNvPr id="134" name="テキスト 29">
          <a:extLst>
            <a:ext uri="{FF2B5EF4-FFF2-40B4-BE49-F238E27FC236}">
              <a16:creationId xmlns:a16="http://schemas.microsoft.com/office/drawing/2014/main" id="{00000000-0008-0000-0100-000086000000}"/>
            </a:ext>
          </a:extLst>
        </xdr:cNvPr>
        <xdr:cNvSpPr txBox="1"/>
      </xdr:nvSpPr>
      <xdr:spPr>
        <a:xfrm>
          <a:off x="6967220" y="1346561"/>
          <a:ext cx="492760" cy="1878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lIns="0" tIns="0" rIns="0" bIns="0" anchor="ctr">
          <a:spAutoFit/>
        </a:bodyPr>
        <a:lstStyle/>
        <a:p>
          <a:pPr algn="ctr"/>
          <a:r>
            <a:rPr kumimoji="1" lang="en-US" altLang="ja-JP" sz="1200" b="1"/>
            <a:t>7</a:t>
          </a:r>
          <a:endParaRPr kumimoji="1" lang="ja-JP" altLang="en-US" sz="1200" b="1"/>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rgbClr val="FFC000"/>
        </a:solidFill>
        <a:ln w="57150" cap="flat" cmpd="sng">
          <a:solidFill>
            <a:srgbClr val="000000"/>
          </a:solidFill>
          <a:prstDash val="solid"/>
          <a:round/>
          <a:headEnd/>
          <a:tailEnd/>
        </a:ln>
        <a:effectLst/>
      </a:spPr>
      <a:bodyPr vertOverflow="overflow" horzOverflow="overflow"/>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25"/>
  <sheetViews>
    <sheetView showGridLines="0" tabSelected="1" view="pageBreakPreview" zoomScale="85" zoomScaleSheetLayoutView="85" workbookViewId="0">
      <selection activeCell="W8" sqref="W8:X8"/>
    </sheetView>
  </sheetViews>
  <sheetFormatPr defaultRowHeight="15.75" customHeight="1"/>
  <cols>
    <col min="1" max="1" width="1.5" style="1" customWidth="1"/>
    <col min="2" max="31" width="4.25" style="1" customWidth="1"/>
    <col min="32" max="32" width="1.625" style="1" customWidth="1"/>
    <col min="33" max="35" width="3.625" style="1" customWidth="1"/>
    <col min="36" max="36" width="9" style="1" customWidth="1"/>
    <col min="37" max="16384" width="9" style="1"/>
  </cols>
  <sheetData>
    <row r="1" spans="1:32" ht="9.75" customHeight="1"/>
    <row r="2" spans="1:32" ht="15.75" customHeight="1">
      <c r="A2" s="259" t="s">
        <v>92</v>
      </c>
      <c r="B2" s="259"/>
      <c r="C2" s="259"/>
      <c r="D2" s="259"/>
      <c r="E2" s="259"/>
      <c r="F2" s="259"/>
      <c r="G2" s="259"/>
      <c r="H2" s="259"/>
      <c r="I2" s="259"/>
      <c r="J2" s="259"/>
      <c r="K2" s="259"/>
      <c r="L2" s="259"/>
      <c r="M2" s="259"/>
      <c r="N2" s="259"/>
      <c r="O2" s="259"/>
      <c r="P2" s="259"/>
      <c r="Q2" s="259"/>
      <c r="R2" s="259"/>
      <c r="S2" s="259"/>
      <c r="T2" s="259"/>
      <c r="U2" s="259"/>
      <c r="V2" s="259"/>
      <c r="W2" s="259"/>
      <c r="X2" s="259"/>
      <c r="Y2" s="259"/>
      <c r="Z2" s="42"/>
      <c r="AA2" s="94" t="s">
        <v>0</v>
      </c>
      <c r="AB2" s="95"/>
      <c r="AC2" s="95"/>
      <c r="AD2" s="95"/>
      <c r="AE2" s="96"/>
      <c r="AF2" s="42"/>
    </row>
    <row r="3" spans="1:32" ht="15.75" customHeight="1">
      <c r="A3" s="259"/>
      <c r="B3" s="259"/>
      <c r="C3" s="259"/>
      <c r="D3" s="259"/>
      <c r="E3" s="259"/>
      <c r="F3" s="259"/>
      <c r="G3" s="259"/>
      <c r="H3" s="259"/>
      <c r="I3" s="259"/>
      <c r="J3" s="259"/>
      <c r="K3" s="259"/>
      <c r="L3" s="259"/>
      <c r="M3" s="259"/>
      <c r="N3" s="259"/>
      <c r="O3" s="259"/>
      <c r="P3" s="259"/>
      <c r="Q3" s="259"/>
      <c r="R3" s="259"/>
      <c r="S3" s="259"/>
      <c r="T3" s="259"/>
      <c r="U3" s="259"/>
      <c r="V3" s="259"/>
      <c r="W3" s="259"/>
      <c r="X3" s="259"/>
      <c r="Y3" s="259"/>
      <c r="Z3" s="42"/>
      <c r="AA3" s="201" t="s">
        <v>2</v>
      </c>
      <c r="AB3" s="202"/>
      <c r="AC3" s="205"/>
      <c r="AD3" s="205"/>
      <c r="AE3" s="206"/>
      <c r="AF3" s="42"/>
    </row>
    <row r="4" spans="1:32" ht="15.75" customHeight="1">
      <c r="B4" s="5"/>
      <c r="AA4" s="203"/>
      <c r="AB4" s="204"/>
      <c r="AC4" s="207"/>
      <c r="AD4" s="207"/>
      <c r="AE4" s="208"/>
    </row>
    <row r="5" spans="1:32" ht="21" customHeight="1">
      <c r="B5" s="6" t="s">
        <v>78</v>
      </c>
    </row>
    <row r="6" spans="1:32" ht="5.25" customHeight="1"/>
    <row r="7" spans="1:32" ht="21" customHeight="1">
      <c r="A7" s="2"/>
      <c r="B7" s="7" t="s">
        <v>93</v>
      </c>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1:32" ht="24" customHeight="1">
      <c r="B8" s="1" t="s">
        <v>6</v>
      </c>
      <c r="R8" s="97" t="s">
        <v>60</v>
      </c>
      <c r="S8" s="98"/>
      <c r="T8" s="99"/>
      <c r="U8" s="100" t="s">
        <v>5</v>
      </c>
      <c r="V8" s="101"/>
      <c r="W8" s="102"/>
      <c r="X8" s="102"/>
      <c r="Y8" s="56" t="s">
        <v>7</v>
      </c>
      <c r="Z8" s="102"/>
      <c r="AA8" s="102"/>
      <c r="AB8" s="56" t="s">
        <v>9</v>
      </c>
      <c r="AC8" s="102"/>
      <c r="AD8" s="102"/>
      <c r="AE8" s="43" t="s">
        <v>15</v>
      </c>
    </row>
    <row r="9" spans="1:32" ht="16.5" customHeight="1">
      <c r="B9" s="418" t="s">
        <v>16</v>
      </c>
      <c r="C9" s="110" t="s">
        <v>19</v>
      </c>
      <c r="D9" s="95"/>
      <c r="E9" s="95"/>
      <c r="F9" s="96"/>
      <c r="G9" s="261"/>
      <c r="H9" s="262"/>
      <c r="I9" s="262"/>
      <c r="J9" s="262"/>
      <c r="K9" s="262"/>
      <c r="L9" s="262"/>
      <c r="M9" s="262"/>
      <c r="N9" s="262"/>
      <c r="O9" s="262"/>
      <c r="P9" s="262"/>
      <c r="Q9" s="262"/>
      <c r="R9" s="111" t="s">
        <v>20</v>
      </c>
      <c r="S9" s="95"/>
      <c r="T9" s="95"/>
      <c r="U9" s="95" t="s">
        <v>21</v>
      </c>
      <c r="V9" s="95"/>
      <c r="W9" s="95"/>
      <c r="X9" s="95"/>
      <c r="Y9" s="95"/>
      <c r="Z9" s="95" t="s">
        <v>22</v>
      </c>
      <c r="AA9" s="95"/>
      <c r="AB9" s="95"/>
      <c r="AC9" s="95"/>
      <c r="AD9" s="95"/>
      <c r="AE9" s="96"/>
    </row>
    <row r="10" spans="1:32" ht="16.5" customHeight="1">
      <c r="B10" s="419"/>
      <c r="C10" s="201"/>
      <c r="D10" s="202"/>
      <c r="E10" s="202"/>
      <c r="F10" s="260"/>
      <c r="G10" s="263"/>
      <c r="H10" s="264"/>
      <c r="I10" s="264"/>
      <c r="J10" s="264"/>
      <c r="K10" s="264"/>
      <c r="L10" s="264"/>
      <c r="M10" s="264"/>
      <c r="N10" s="264"/>
      <c r="O10" s="264"/>
      <c r="P10" s="264"/>
      <c r="Q10" s="264"/>
      <c r="R10" s="202"/>
      <c r="S10" s="202"/>
      <c r="T10" s="202"/>
      <c r="U10" s="267"/>
      <c r="V10" s="267"/>
      <c r="W10" s="267"/>
      <c r="X10" s="267"/>
      <c r="Y10" s="267"/>
      <c r="Z10" s="267"/>
      <c r="AA10" s="267"/>
      <c r="AB10" s="267"/>
      <c r="AC10" s="267"/>
      <c r="AD10" s="267"/>
      <c r="AE10" s="268"/>
    </row>
    <row r="11" spans="1:32" ht="16.5" customHeight="1">
      <c r="B11" s="419"/>
      <c r="C11" s="201"/>
      <c r="D11" s="202"/>
      <c r="E11" s="202"/>
      <c r="F11" s="260"/>
      <c r="G11" s="265"/>
      <c r="H11" s="266"/>
      <c r="I11" s="266"/>
      <c r="J11" s="266"/>
      <c r="K11" s="266"/>
      <c r="L11" s="266"/>
      <c r="M11" s="266"/>
      <c r="N11" s="266"/>
      <c r="O11" s="266"/>
      <c r="P11" s="266"/>
      <c r="Q11" s="266"/>
      <c r="R11" s="202"/>
      <c r="S11" s="202"/>
      <c r="T11" s="202"/>
      <c r="U11" s="267"/>
      <c r="V11" s="267"/>
      <c r="W11" s="267"/>
      <c r="X11" s="267"/>
      <c r="Y11" s="267"/>
      <c r="Z11" s="267"/>
      <c r="AA11" s="267"/>
      <c r="AB11" s="267"/>
      <c r="AC11" s="267"/>
      <c r="AD11" s="267"/>
      <c r="AE11" s="268"/>
    </row>
    <row r="12" spans="1:32" ht="16.5" customHeight="1">
      <c r="B12" s="419"/>
      <c r="C12" s="103" t="s">
        <v>23</v>
      </c>
      <c r="D12" s="104"/>
      <c r="E12" s="104"/>
      <c r="F12" s="105"/>
      <c r="G12" s="106"/>
      <c r="H12" s="107"/>
      <c r="I12" s="107"/>
      <c r="J12" s="107"/>
      <c r="K12" s="107"/>
      <c r="L12" s="107"/>
      <c r="M12" s="107"/>
      <c r="N12" s="107"/>
      <c r="O12" s="107"/>
      <c r="P12" s="107"/>
      <c r="Q12" s="108"/>
      <c r="R12" s="202" t="s">
        <v>24</v>
      </c>
      <c r="S12" s="202"/>
      <c r="T12" s="202"/>
      <c r="U12" s="269"/>
      <c r="V12" s="269"/>
      <c r="W12" s="269"/>
      <c r="X12" s="269"/>
      <c r="Y12" s="269"/>
      <c r="Z12" s="269"/>
      <c r="AA12" s="269"/>
      <c r="AB12" s="269"/>
      <c r="AC12" s="269"/>
      <c r="AD12" s="269"/>
      <c r="AE12" s="270"/>
    </row>
    <row r="13" spans="1:32" ht="16.5" customHeight="1">
      <c r="B13" s="419"/>
      <c r="C13" s="275" t="s">
        <v>25</v>
      </c>
      <c r="D13" s="276"/>
      <c r="E13" s="276"/>
      <c r="F13" s="277"/>
      <c r="G13" s="281"/>
      <c r="H13" s="282"/>
      <c r="I13" s="282"/>
      <c r="J13" s="282"/>
      <c r="K13" s="282"/>
      <c r="L13" s="282"/>
      <c r="M13" s="282"/>
      <c r="N13" s="282"/>
      <c r="O13" s="282"/>
      <c r="P13" s="282"/>
      <c r="Q13" s="282"/>
      <c r="R13" s="202"/>
      <c r="S13" s="202"/>
      <c r="T13" s="202"/>
      <c r="U13" s="271"/>
      <c r="V13" s="271"/>
      <c r="W13" s="271"/>
      <c r="X13" s="271"/>
      <c r="Y13" s="271"/>
      <c r="Z13" s="271"/>
      <c r="AA13" s="271"/>
      <c r="AB13" s="271"/>
      <c r="AC13" s="271"/>
      <c r="AD13" s="271"/>
      <c r="AE13" s="272"/>
    </row>
    <row r="14" spans="1:32" ht="16.5" customHeight="1">
      <c r="B14" s="419"/>
      <c r="C14" s="278"/>
      <c r="D14" s="279"/>
      <c r="E14" s="279"/>
      <c r="F14" s="280"/>
      <c r="G14" s="265"/>
      <c r="H14" s="266"/>
      <c r="I14" s="266"/>
      <c r="J14" s="266"/>
      <c r="K14" s="266"/>
      <c r="L14" s="266"/>
      <c r="M14" s="266"/>
      <c r="N14" s="266"/>
      <c r="O14" s="266"/>
      <c r="P14" s="266"/>
      <c r="Q14" s="266"/>
      <c r="R14" s="202"/>
      <c r="S14" s="202"/>
      <c r="T14" s="202"/>
      <c r="U14" s="273"/>
      <c r="V14" s="273"/>
      <c r="W14" s="273"/>
      <c r="X14" s="273"/>
      <c r="Y14" s="273"/>
      <c r="Z14" s="273"/>
      <c r="AA14" s="273"/>
      <c r="AB14" s="273"/>
      <c r="AC14" s="273"/>
      <c r="AD14" s="273"/>
      <c r="AE14" s="274"/>
    </row>
    <row r="15" spans="1:32" ht="16.5" customHeight="1">
      <c r="B15" s="419"/>
      <c r="C15" s="283" t="s">
        <v>26</v>
      </c>
      <c r="D15" s="284"/>
      <c r="E15" s="284"/>
      <c r="F15" s="285"/>
      <c r="G15" s="17" t="s">
        <v>28</v>
      </c>
      <c r="H15" s="120" t="s">
        <v>129</v>
      </c>
      <c r="I15" s="120"/>
      <c r="J15" s="120"/>
      <c r="K15" s="121"/>
      <c r="L15" s="121"/>
      <c r="M15" s="121"/>
      <c r="N15" s="121"/>
      <c r="O15" s="121"/>
      <c r="P15" s="121"/>
      <c r="Q15" s="121"/>
      <c r="R15" s="121"/>
      <c r="S15" s="121"/>
      <c r="T15" s="121"/>
      <c r="U15" s="121"/>
      <c r="V15" s="121"/>
      <c r="W15" s="121"/>
      <c r="X15" s="121"/>
      <c r="Y15" s="121"/>
      <c r="Z15" s="121"/>
      <c r="AA15" s="121"/>
      <c r="AB15" s="121"/>
      <c r="AC15" s="121"/>
      <c r="AD15" s="121"/>
      <c r="AE15" s="122"/>
    </row>
    <row r="16" spans="1:32" ht="16.5" customHeight="1">
      <c r="B16" s="419"/>
      <c r="C16" s="201"/>
      <c r="D16" s="202"/>
      <c r="E16" s="202"/>
      <c r="F16" s="260"/>
      <c r="G16" s="286"/>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8"/>
    </row>
    <row r="17" spans="2:37" ht="16.5" customHeight="1">
      <c r="B17" s="419"/>
      <c r="C17" s="201"/>
      <c r="D17" s="202"/>
      <c r="E17" s="202"/>
      <c r="F17" s="260"/>
      <c r="G17" s="289"/>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1"/>
    </row>
    <row r="18" spans="2:37" ht="16.5" customHeight="1">
      <c r="B18" s="419"/>
      <c r="C18" s="201" t="s">
        <v>30</v>
      </c>
      <c r="D18" s="202"/>
      <c r="E18" s="202"/>
      <c r="F18" s="260"/>
      <c r="G18" s="295"/>
      <c r="H18" s="296"/>
      <c r="I18" s="296"/>
      <c r="J18" s="296"/>
      <c r="K18" s="296"/>
      <c r="L18" s="296"/>
      <c r="M18" s="296"/>
      <c r="N18" s="296"/>
      <c r="O18" s="296"/>
      <c r="P18" s="296"/>
      <c r="Q18" s="297"/>
      <c r="R18" s="301" t="s">
        <v>59</v>
      </c>
      <c r="S18" s="301"/>
      <c r="T18" s="301"/>
      <c r="U18" s="302"/>
      <c r="V18" s="302"/>
      <c r="W18" s="302"/>
      <c r="X18" s="302"/>
      <c r="Y18" s="302"/>
      <c r="Z18" s="302"/>
      <c r="AA18" s="302"/>
      <c r="AB18" s="302"/>
      <c r="AC18" s="302"/>
      <c r="AD18" s="302"/>
      <c r="AE18" s="303"/>
    </row>
    <row r="19" spans="2:37" ht="16.5" customHeight="1">
      <c r="B19" s="419"/>
      <c r="C19" s="292"/>
      <c r="D19" s="293"/>
      <c r="E19" s="293"/>
      <c r="F19" s="294"/>
      <c r="G19" s="298"/>
      <c r="H19" s="299"/>
      <c r="I19" s="299"/>
      <c r="J19" s="299"/>
      <c r="K19" s="299"/>
      <c r="L19" s="299"/>
      <c r="M19" s="299"/>
      <c r="N19" s="299"/>
      <c r="O19" s="299"/>
      <c r="P19" s="299"/>
      <c r="Q19" s="300"/>
      <c r="R19" s="301"/>
      <c r="S19" s="301"/>
      <c r="T19" s="301"/>
      <c r="U19" s="304"/>
      <c r="V19" s="304"/>
      <c r="W19" s="304"/>
      <c r="X19" s="304"/>
      <c r="Y19" s="304"/>
      <c r="Z19" s="304"/>
      <c r="AA19" s="304"/>
      <c r="AB19" s="304"/>
      <c r="AC19" s="304"/>
      <c r="AD19" s="304"/>
      <c r="AE19" s="305"/>
    </row>
    <row r="20" spans="2:37" ht="21" customHeight="1">
      <c r="B20" s="419"/>
      <c r="C20" s="306" t="s">
        <v>31</v>
      </c>
      <c r="D20" s="202"/>
      <c r="E20" s="202"/>
      <c r="F20" s="260"/>
      <c r="G20" s="308" t="s">
        <v>33</v>
      </c>
      <c r="H20" s="309"/>
      <c r="I20" s="309"/>
      <c r="J20" s="309"/>
      <c r="K20" s="309"/>
      <c r="L20" s="309"/>
      <c r="M20" s="310"/>
      <c r="N20" s="127" t="s">
        <v>32</v>
      </c>
      <c r="O20" s="123" t="s">
        <v>94</v>
      </c>
      <c r="P20" s="124"/>
      <c r="Q20" s="127" t="s">
        <v>32</v>
      </c>
      <c r="R20" s="129">
        <v>2020</v>
      </c>
      <c r="S20" s="124"/>
      <c r="T20" s="127" t="s">
        <v>32</v>
      </c>
      <c r="U20" s="129">
        <v>2022</v>
      </c>
      <c r="V20" s="124"/>
      <c r="W20" s="127" t="s">
        <v>32</v>
      </c>
      <c r="X20" s="129">
        <v>2023</v>
      </c>
      <c r="Y20" s="124"/>
      <c r="Z20" s="127" t="s">
        <v>32</v>
      </c>
      <c r="AA20" s="129">
        <v>2024</v>
      </c>
      <c r="AB20" s="124"/>
      <c r="AC20" s="127" t="s">
        <v>32</v>
      </c>
      <c r="AD20" s="129" t="s">
        <v>35</v>
      </c>
      <c r="AE20" s="130"/>
    </row>
    <row r="21" spans="2:37" ht="21" customHeight="1" thickBot="1">
      <c r="B21" s="420"/>
      <c r="C21" s="203"/>
      <c r="D21" s="204"/>
      <c r="E21" s="204"/>
      <c r="F21" s="307"/>
      <c r="G21" s="311"/>
      <c r="H21" s="312"/>
      <c r="I21" s="312"/>
      <c r="J21" s="312"/>
      <c r="K21" s="312"/>
      <c r="L21" s="312"/>
      <c r="M21" s="313"/>
      <c r="N21" s="128"/>
      <c r="O21" s="125"/>
      <c r="P21" s="126"/>
      <c r="Q21" s="128"/>
      <c r="R21" s="125"/>
      <c r="S21" s="126"/>
      <c r="T21" s="128"/>
      <c r="U21" s="125"/>
      <c r="V21" s="126"/>
      <c r="W21" s="128"/>
      <c r="X21" s="125"/>
      <c r="Y21" s="126"/>
      <c r="Z21" s="128"/>
      <c r="AA21" s="125"/>
      <c r="AB21" s="126"/>
      <c r="AC21" s="128"/>
      <c r="AD21" s="125"/>
      <c r="AE21" s="131"/>
    </row>
    <row r="22" spans="2:37" ht="16.5" customHeight="1" thickBot="1">
      <c r="G22" s="1" t="s">
        <v>79</v>
      </c>
      <c r="AK22" s="3"/>
    </row>
    <row r="23" spans="2:37" ht="16.5" customHeight="1">
      <c r="B23" s="418" t="s">
        <v>38</v>
      </c>
      <c r="C23" s="110" t="s">
        <v>10</v>
      </c>
      <c r="D23" s="95"/>
      <c r="E23" s="95"/>
      <c r="F23" s="325"/>
      <c r="G23" s="327"/>
      <c r="H23" s="328"/>
      <c r="I23" s="328"/>
      <c r="J23" s="328"/>
      <c r="K23" s="328"/>
      <c r="L23" s="328"/>
      <c r="M23" s="328"/>
      <c r="N23" s="328"/>
      <c r="O23" s="328"/>
      <c r="P23" s="328"/>
      <c r="Q23" s="328"/>
      <c r="R23" s="111" t="s">
        <v>27</v>
      </c>
      <c r="S23" s="95"/>
      <c r="T23" s="95"/>
      <c r="U23" s="328"/>
      <c r="V23" s="328"/>
      <c r="W23" s="328"/>
      <c r="X23" s="328"/>
      <c r="Y23" s="328"/>
      <c r="Z23" s="328"/>
      <c r="AA23" s="328"/>
      <c r="AB23" s="328"/>
      <c r="AC23" s="328"/>
      <c r="AD23" s="328"/>
      <c r="AE23" s="331"/>
    </row>
    <row r="24" spans="2:37" ht="16.5" customHeight="1">
      <c r="B24" s="419"/>
      <c r="C24" s="201"/>
      <c r="D24" s="202"/>
      <c r="E24" s="202"/>
      <c r="F24" s="326"/>
      <c r="G24" s="329"/>
      <c r="H24" s="271"/>
      <c r="I24" s="271"/>
      <c r="J24" s="271"/>
      <c r="K24" s="271"/>
      <c r="L24" s="271"/>
      <c r="M24" s="271"/>
      <c r="N24" s="271"/>
      <c r="O24" s="271"/>
      <c r="P24" s="271"/>
      <c r="Q24" s="271"/>
      <c r="R24" s="202"/>
      <c r="S24" s="202"/>
      <c r="T24" s="202"/>
      <c r="U24" s="271"/>
      <c r="V24" s="271"/>
      <c r="W24" s="271"/>
      <c r="X24" s="271"/>
      <c r="Y24" s="271"/>
      <c r="Z24" s="271"/>
      <c r="AA24" s="271"/>
      <c r="AB24" s="271"/>
      <c r="AC24" s="271"/>
      <c r="AD24" s="271"/>
      <c r="AE24" s="272"/>
    </row>
    <row r="25" spans="2:37" ht="16.5" customHeight="1">
      <c r="B25" s="419"/>
      <c r="C25" s="201"/>
      <c r="D25" s="202"/>
      <c r="E25" s="202"/>
      <c r="F25" s="326"/>
      <c r="G25" s="330"/>
      <c r="H25" s="273"/>
      <c r="I25" s="273"/>
      <c r="J25" s="273"/>
      <c r="K25" s="273"/>
      <c r="L25" s="273"/>
      <c r="M25" s="273"/>
      <c r="N25" s="273"/>
      <c r="O25" s="273"/>
      <c r="P25" s="273"/>
      <c r="Q25" s="273"/>
      <c r="R25" s="202"/>
      <c r="S25" s="202"/>
      <c r="T25" s="202"/>
      <c r="U25" s="273"/>
      <c r="V25" s="273"/>
      <c r="W25" s="273"/>
      <c r="X25" s="273"/>
      <c r="Y25" s="273"/>
      <c r="Z25" s="273"/>
      <c r="AA25" s="273"/>
      <c r="AB25" s="273"/>
      <c r="AC25" s="273"/>
      <c r="AD25" s="273"/>
      <c r="AE25" s="274"/>
    </row>
    <row r="26" spans="2:37" ht="16.5" customHeight="1">
      <c r="B26" s="419"/>
      <c r="C26" s="332" t="s">
        <v>11</v>
      </c>
      <c r="D26" s="284"/>
      <c r="E26" s="284"/>
      <c r="F26" s="333"/>
      <c r="G26" s="334" t="s">
        <v>39</v>
      </c>
      <c r="H26" s="335"/>
      <c r="I26" s="335"/>
      <c r="J26" s="335"/>
      <c r="K26" s="335"/>
      <c r="L26" s="336"/>
      <c r="M26" s="32" t="s">
        <v>28</v>
      </c>
      <c r="N26" s="120" t="s">
        <v>129</v>
      </c>
      <c r="O26" s="120"/>
      <c r="P26" s="120"/>
      <c r="Q26" s="121"/>
      <c r="R26" s="121"/>
      <c r="S26" s="121"/>
      <c r="T26" s="121"/>
      <c r="U26" s="121"/>
      <c r="V26" s="121"/>
      <c r="W26" s="121"/>
      <c r="X26" s="121"/>
      <c r="Y26" s="121"/>
      <c r="Z26" s="121"/>
      <c r="AA26" s="121"/>
      <c r="AB26" s="121"/>
      <c r="AC26" s="121"/>
      <c r="AD26" s="121"/>
      <c r="AE26" s="122"/>
    </row>
    <row r="27" spans="2:37" ht="16.5" customHeight="1">
      <c r="B27" s="419"/>
      <c r="C27" s="332"/>
      <c r="D27" s="284"/>
      <c r="E27" s="284"/>
      <c r="F27" s="333"/>
      <c r="G27" s="337"/>
      <c r="H27" s="338"/>
      <c r="I27" s="338"/>
      <c r="J27" s="338"/>
      <c r="K27" s="338"/>
      <c r="L27" s="339"/>
      <c r="M27" s="343"/>
      <c r="N27" s="287"/>
      <c r="O27" s="287"/>
      <c r="P27" s="287"/>
      <c r="Q27" s="287"/>
      <c r="R27" s="287"/>
      <c r="S27" s="287"/>
      <c r="T27" s="287"/>
      <c r="U27" s="287"/>
      <c r="V27" s="287"/>
      <c r="W27" s="287"/>
      <c r="X27" s="287"/>
      <c r="Y27" s="287"/>
      <c r="Z27" s="287"/>
      <c r="AA27" s="287"/>
      <c r="AB27" s="287"/>
      <c r="AC27" s="287"/>
      <c r="AD27" s="287"/>
      <c r="AE27" s="288"/>
    </row>
    <row r="28" spans="2:37" ht="16.5" customHeight="1">
      <c r="B28" s="419"/>
      <c r="C28" s="201"/>
      <c r="D28" s="202"/>
      <c r="E28" s="202"/>
      <c r="F28" s="326"/>
      <c r="G28" s="340"/>
      <c r="H28" s="341"/>
      <c r="I28" s="341"/>
      <c r="J28" s="341"/>
      <c r="K28" s="341"/>
      <c r="L28" s="342"/>
      <c r="M28" s="344"/>
      <c r="N28" s="290"/>
      <c r="O28" s="290"/>
      <c r="P28" s="290"/>
      <c r="Q28" s="290"/>
      <c r="R28" s="290"/>
      <c r="S28" s="290"/>
      <c r="T28" s="290"/>
      <c r="U28" s="290"/>
      <c r="V28" s="290"/>
      <c r="W28" s="290"/>
      <c r="X28" s="290"/>
      <c r="Y28" s="290"/>
      <c r="Z28" s="290"/>
      <c r="AA28" s="290"/>
      <c r="AB28" s="290"/>
      <c r="AC28" s="290"/>
      <c r="AD28" s="290"/>
      <c r="AE28" s="291"/>
    </row>
    <row r="29" spans="2:37" ht="16.5" customHeight="1">
      <c r="B29" s="419"/>
      <c r="C29" s="345" t="s">
        <v>12</v>
      </c>
      <c r="D29" s="346"/>
      <c r="E29" s="346"/>
      <c r="F29" s="346"/>
      <c r="G29" s="348" t="s">
        <v>40</v>
      </c>
      <c r="H29" s="349"/>
      <c r="I29" s="349"/>
      <c r="J29" s="349"/>
      <c r="K29" s="349"/>
      <c r="L29" s="349"/>
      <c r="M29" s="350"/>
      <c r="N29" s="296"/>
      <c r="O29" s="296"/>
      <c r="P29" s="296"/>
      <c r="Q29" s="296"/>
      <c r="R29" s="296"/>
      <c r="S29" s="297"/>
      <c r="T29" s="352" t="s">
        <v>41</v>
      </c>
      <c r="U29" s="346"/>
      <c r="V29" s="353"/>
      <c r="W29" s="350"/>
      <c r="X29" s="296"/>
      <c r="Y29" s="296"/>
      <c r="Z29" s="296"/>
      <c r="AA29" s="296"/>
      <c r="AB29" s="296"/>
      <c r="AC29" s="296"/>
      <c r="AD29" s="296"/>
      <c r="AE29" s="355"/>
    </row>
    <row r="30" spans="2:37" ht="16.5" customHeight="1">
      <c r="B30" s="419"/>
      <c r="C30" s="347"/>
      <c r="D30" s="143"/>
      <c r="E30" s="143"/>
      <c r="F30" s="143"/>
      <c r="G30" s="348"/>
      <c r="H30" s="349"/>
      <c r="I30" s="349"/>
      <c r="J30" s="349"/>
      <c r="K30" s="349"/>
      <c r="L30" s="349"/>
      <c r="M30" s="351"/>
      <c r="N30" s="299"/>
      <c r="O30" s="299"/>
      <c r="P30" s="299"/>
      <c r="Q30" s="299"/>
      <c r="R30" s="299"/>
      <c r="S30" s="300"/>
      <c r="T30" s="333"/>
      <c r="U30" s="279"/>
      <c r="V30" s="354"/>
      <c r="W30" s="351"/>
      <c r="X30" s="299"/>
      <c r="Y30" s="299"/>
      <c r="Z30" s="299"/>
      <c r="AA30" s="299"/>
      <c r="AB30" s="299"/>
      <c r="AC30" s="299"/>
      <c r="AD30" s="299"/>
      <c r="AE30" s="356"/>
    </row>
    <row r="31" spans="2:37" ht="16.5" customHeight="1">
      <c r="B31" s="419"/>
      <c r="C31" s="347"/>
      <c r="D31" s="143"/>
      <c r="E31" s="143"/>
      <c r="F31" s="143"/>
      <c r="G31" s="357" t="s">
        <v>42</v>
      </c>
      <c r="H31" s="358"/>
      <c r="I31" s="358"/>
      <c r="J31" s="358"/>
      <c r="K31" s="358"/>
      <c r="L31" s="358"/>
      <c r="M31" s="361"/>
      <c r="N31" s="296"/>
      <c r="O31" s="296"/>
      <c r="P31" s="296"/>
      <c r="Q31" s="296"/>
      <c r="R31" s="296"/>
      <c r="S31" s="296"/>
      <c r="T31" s="296"/>
      <c r="U31" s="296"/>
      <c r="V31" s="296"/>
      <c r="W31" s="296"/>
      <c r="X31" s="296"/>
      <c r="Y31" s="296"/>
      <c r="Z31" s="296"/>
      <c r="AA31" s="296"/>
      <c r="AB31" s="296"/>
      <c r="AC31" s="296"/>
      <c r="AD31" s="296"/>
      <c r="AE31" s="355"/>
    </row>
    <row r="32" spans="2:37" ht="16.5" customHeight="1">
      <c r="B32" s="420"/>
      <c r="C32" s="145"/>
      <c r="D32" s="146"/>
      <c r="E32" s="146"/>
      <c r="F32" s="146"/>
      <c r="G32" s="359"/>
      <c r="H32" s="360"/>
      <c r="I32" s="360"/>
      <c r="J32" s="360"/>
      <c r="K32" s="360"/>
      <c r="L32" s="360"/>
      <c r="M32" s="362"/>
      <c r="N32" s="363"/>
      <c r="O32" s="363"/>
      <c r="P32" s="363"/>
      <c r="Q32" s="363"/>
      <c r="R32" s="363"/>
      <c r="S32" s="363"/>
      <c r="T32" s="363"/>
      <c r="U32" s="363"/>
      <c r="V32" s="363"/>
      <c r="W32" s="363"/>
      <c r="X32" s="363"/>
      <c r="Y32" s="363"/>
      <c r="Z32" s="363"/>
      <c r="AA32" s="363"/>
      <c r="AB32" s="363"/>
      <c r="AC32" s="363"/>
      <c r="AD32" s="363"/>
      <c r="AE32" s="364"/>
    </row>
    <row r="33" spans="2:31" ht="16.5" customHeight="1">
      <c r="B33" s="5" t="s">
        <v>80</v>
      </c>
    </row>
    <row r="34" spans="2:31" ht="16.5" customHeight="1"/>
    <row r="35" spans="2:31" ht="16.5" customHeight="1" thickBot="1">
      <c r="B35" s="1" t="s">
        <v>36</v>
      </c>
    </row>
    <row r="36" spans="2:31" ht="16.5" customHeight="1">
      <c r="B36" s="132" t="s">
        <v>45</v>
      </c>
      <c r="C36" s="133"/>
      <c r="D36" s="133"/>
      <c r="E36" s="133"/>
      <c r="F36" s="134"/>
      <c r="G36" s="157" t="s">
        <v>32</v>
      </c>
      <c r="H36" s="421" t="s">
        <v>46</v>
      </c>
      <c r="I36" s="421"/>
      <c r="J36" s="421"/>
      <c r="K36" s="421"/>
      <c r="L36" s="421"/>
      <c r="M36" s="421"/>
      <c r="N36" s="421"/>
      <c r="O36" s="421"/>
      <c r="P36" s="421"/>
      <c r="Q36" s="421"/>
      <c r="R36" s="421"/>
      <c r="S36" s="63"/>
      <c r="T36" s="63"/>
      <c r="U36" s="63"/>
      <c r="V36" s="63"/>
      <c r="W36" s="63"/>
      <c r="X36" s="40"/>
      <c r="Y36" s="132" t="s">
        <v>47</v>
      </c>
      <c r="Z36" s="141"/>
      <c r="AA36" s="142"/>
      <c r="AB36" s="148">
        <v>1</v>
      </c>
      <c r="AC36" s="149"/>
      <c r="AD36" s="149"/>
      <c r="AE36" s="150"/>
    </row>
    <row r="37" spans="2:31" ht="16.5" customHeight="1">
      <c r="B37" s="135"/>
      <c r="C37" s="136"/>
      <c r="D37" s="136"/>
      <c r="E37" s="136"/>
      <c r="F37" s="137"/>
      <c r="G37" s="158"/>
      <c r="H37" s="422"/>
      <c r="I37" s="422"/>
      <c r="J37" s="422"/>
      <c r="K37" s="422"/>
      <c r="L37" s="422"/>
      <c r="M37" s="422"/>
      <c r="N37" s="422"/>
      <c r="O37" s="422"/>
      <c r="P37" s="422"/>
      <c r="Q37" s="422"/>
      <c r="R37" s="422"/>
      <c r="S37" s="64"/>
      <c r="T37" s="64"/>
      <c r="U37" s="64"/>
      <c r="V37" s="64"/>
      <c r="W37" s="64"/>
      <c r="X37" s="41"/>
      <c r="Y37" s="135"/>
      <c r="Z37" s="143"/>
      <c r="AA37" s="144"/>
      <c r="AB37" s="151"/>
      <c r="AC37" s="152"/>
      <c r="AD37" s="152"/>
      <c r="AE37" s="153"/>
    </row>
    <row r="38" spans="2:31" ht="16.5" customHeight="1">
      <c r="B38" s="135"/>
      <c r="C38" s="136"/>
      <c r="D38" s="136"/>
      <c r="E38" s="136"/>
      <c r="F38" s="137"/>
      <c r="G38" s="158" t="s">
        <v>32</v>
      </c>
      <c r="H38" s="422" t="s">
        <v>130</v>
      </c>
      <c r="I38" s="422"/>
      <c r="J38" s="422"/>
      <c r="K38" s="422"/>
      <c r="L38" s="422"/>
      <c r="M38" s="422"/>
      <c r="N38" s="422"/>
      <c r="O38" s="422"/>
      <c r="P38" s="422"/>
      <c r="Q38" s="422"/>
      <c r="R38" s="422"/>
      <c r="S38" s="64"/>
      <c r="T38" s="64"/>
      <c r="U38" s="64"/>
      <c r="V38" s="64"/>
      <c r="W38" s="64"/>
      <c r="X38" s="41"/>
      <c r="Y38" s="135"/>
      <c r="Z38" s="143"/>
      <c r="AA38" s="144"/>
      <c r="AB38" s="151"/>
      <c r="AC38" s="152"/>
      <c r="AD38" s="152"/>
      <c r="AE38" s="153"/>
    </row>
    <row r="39" spans="2:31" ht="16.5" customHeight="1" thickBot="1">
      <c r="B39" s="138"/>
      <c r="C39" s="139"/>
      <c r="D39" s="139"/>
      <c r="E39" s="139"/>
      <c r="F39" s="140"/>
      <c r="G39" s="163"/>
      <c r="H39" s="423"/>
      <c r="I39" s="423"/>
      <c r="J39" s="423"/>
      <c r="K39" s="423"/>
      <c r="L39" s="423"/>
      <c r="M39" s="423"/>
      <c r="N39" s="423"/>
      <c r="O39" s="423"/>
      <c r="P39" s="423"/>
      <c r="Q39" s="423"/>
      <c r="R39" s="423"/>
      <c r="S39" s="57"/>
      <c r="T39" s="57"/>
      <c r="U39" s="57"/>
      <c r="V39" s="57"/>
      <c r="W39" s="57"/>
      <c r="X39" s="59"/>
      <c r="Y39" s="145"/>
      <c r="Z39" s="146"/>
      <c r="AA39" s="147"/>
      <c r="AB39" s="154"/>
      <c r="AC39" s="155"/>
      <c r="AD39" s="155"/>
      <c r="AE39" s="156"/>
    </row>
    <row r="40" spans="2:31" ht="16.5" customHeight="1">
      <c r="B40" s="5" t="s">
        <v>81</v>
      </c>
    </row>
    <row r="41" spans="2:31" ht="16.5" customHeight="1">
      <c r="B41" s="8" t="s">
        <v>95</v>
      </c>
    </row>
    <row r="42" spans="2:31" ht="16.5" customHeight="1">
      <c r="B42" s="8" t="s">
        <v>96</v>
      </c>
    </row>
    <row r="43" spans="2:31" ht="16.5" customHeight="1"/>
    <row r="44" spans="2:31" ht="16.5" customHeight="1" thickBot="1">
      <c r="B44" s="1" t="s">
        <v>97</v>
      </c>
    </row>
    <row r="45" spans="2:31" ht="16.5" customHeight="1">
      <c r="B45" s="157" t="s">
        <v>32</v>
      </c>
      <c r="C45" s="159" t="s">
        <v>82</v>
      </c>
      <c r="D45" s="159"/>
      <c r="E45" s="159"/>
      <c r="F45" s="159"/>
      <c r="G45" s="159"/>
      <c r="H45" s="159"/>
      <c r="I45" s="159"/>
      <c r="J45" s="159"/>
      <c r="K45" s="159"/>
      <c r="L45" s="159"/>
      <c r="M45" s="159"/>
      <c r="N45" s="159"/>
      <c r="O45" s="159"/>
      <c r="P45" s="159"/>
      <c r="Q45" s="159"/>
      <c r="R45" s="159"/>
      <c r="S45" s="159"/>
      <c r="T45" s="159"/>
      <c r="U45" s="159"/>
      <c r="V45" s="159"/>
      <c r="W45" s="159"/>
      <c r="X45" s="159"/>
      <c r="Y45" s="159"/>
      <c r="Z45" s="159"/>
      <c r="AA45" s="159"/>
      <c r="AB45" s="159"/>
      <c r="AC45" s="159"/>
      <c r="AD45" s="159"/>
      <c r="AE45" s="160"/>
    </row>
    <row r="46" spans="2:31" ht="16.5" customHeight="1">
      <c r="B46" s="158"/>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2"/>
    </row>
    <row r="47" spans="2:31" ht="16.5" customHeight="1">
      <c r="B47" s="158" t="s">
        <v>32</v>
      </c>
      <c r="C47" s="161" t="s">
        <v>83</v>
      </c>
      <c r="D47" s="161"/>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2"/>
    </row>
    <row r="48" spans="2:31" ht="16.5" customHeight="1">
      <c r="B48" s="163"/>
      <c r="C48" s="314"/>
      <c r="D48" s="314"/>
      <c r="E48" s="314"/>
      <c r="F48" s="314"/>
      <c r="G48" s="314"/>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5"/>
    </row>
    <row r="49" spans="1:32" ht="16.5" customHeight="1">
      <c r="B49" s="5" t="s">
        <v>29</v>
      </c>
    </row>
    <row r="50" spans="1:32" ht="16.5" customHeight="1"/>
    <row r="51" spans="1:32" ht="16.5" customHeight="1">
      <c r="B51" s="1" t="s">
        <v>13</v>
      </c>
    </row>
    <row r="52" spans="1:32" ht="16.5" customHeight="1">
      <c r="B52" s="316"/>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8"/>
    </row>
    <row r="53" spans="1:32" ht="16.5" customHeight="1">
      <c r="B53" s="319"/>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1"/>
    </row>
    <row r="54" spans="1:32" ht="16.5" customHeight="1">
      <c r="B54" s="319"/>
      <c r="C54" s="320"/>
      <c r="D54" s="320"/>
      <c r="E54" s="320"/>
      <c r="F54" s="320"/>
      <c r="G54" s="320"/>
      <c r="H54" s="320"/>
      <c r="I54" s="320"/>
      <c r="J54" s="320"/>
      <c r="K54" s="320"/>
      <c r="L54" s="320"/>
      <c r="M54" s="320"/>
      <c r="N54" s="320"/>
      <c r="O54" s="320"/>
      <c r="P54" s="320"/>
      <c r="Q54" s="320"/>
      <c r="R54" s="320"/>
      <c r="S54" s="320"/>
      <c r="T54" s="320"/>
      <c r="U54" s="320"/>
      <c r="V54" s="320"/>
      <c r="W54" s="320"/>
      <c r="X54" s="320"/>
      <c r="Y54" s="320"/>
      <c r="Z54" s="320"/>
      <c r="AA54" s="320"/>
      <c r="AB54" s="320"/>
      <c r="AC54" s="320"/>
      <c r="AD54" s="320"/>
      <c r="AE54" s="321"/>
    </row>
    <row r="55" spans="1:32" ht="16.5" customHeight="1">
      <c r="B55" s="319"/>
      <c r="C55" s="320"/>
      <c r="D55" s="320"/>
      <c r="E55" s="320"/>
      <c r="F55" s="320"/>
      <c r="G55" s="320"/>
      <c r="H55" s="320"/>
      <c r="I55" s="320"/>
      <c r="J55" s="320"/>
      <c r="K55" s="320"/>
      <c r="L55" s="320"/>
      <c r="M55" s="320"/>
      <c r="N55" s="320"/>
      <c r="O55" s="320"/>
      <c r="P55" s="320"/>
      <c r="Q55" s="320"/>
      <c r="R55" s="320"/>
      <c r="S55" s="320"/>
      <c r="T55" s="320"/>
      <c r="U55" s="320"/>
      <c r="V55" s="320"/>
      <c r="W55" s="320"/>
      <c r="X55" s="320"/>
      <c r="Y55" s="320"/>
      <c r="Z55" s="320"/>
      <c r="AA55" s="320"/>
      <c r="AB55" s="320"/>
      <c r="AC55" s="320"/>
      <c r="AD55" s="320"/>
      <c r="AE55" s="321"/>
    </row>
    <row r="56" spans="1:32" ht="16.5" customHeight="1">
      <c r="B56" s="319"/>
      <c r="C56" s="320"/>
      <c r="D56" s="320"/>
      <c r="E56" s="320"/>
      <c r="F56" s="320"/>
      <c r="G56" s="320"/>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1"/>
    </row>
    <row r="57" spans="1:32" ht="16.5" customHeight="1" thickBot="1">
      <c r="B57" s="322"/>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row>
    <row r="58" spans="1:32" ht="16.5" customHeight="1" thickBot="1"/>
    <row r="59" spans="1:32" ht="16.5" customHeight="1">
      <c r="B59" s="110" t="s">
        <v>49</v>
      </c>
      <c r="C59" s="111"/>
      <c r="D59" s="112"/>
      <c r="E59" s="116" t="s">
        <v>104</v>
      </c>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7"/>
    </row>
    <row r="60" spans="1:32" ht="16.5" customHeight="1" thickBot="1">
      <c r="B60" s="113"/>
      <c r="C60" s="114"/>
      <c r="D60" s="115"/>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9"/>
    </row>
    <row r="61" spans="1:32" s="3" customFormat="1" ht="16.5" customHeight="1">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67" t="s">
        <v>98</v>
      </c>
    </row>
    <row r="62" spans="1:32" ht="6" customHeight="1">
      <c r="B62" s="9"/>
      <c r="C62" s="9"/>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row>
    <row r="63" spans="1:32" ht="17.25">
      <c r="A63" s="4"/>
      <c r="B63" s="109" t="s">
        <v>50</v>
      </c>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4"/>
    </row>
    <row r="64" spans="1:32" ht="6" customHeight="1" thickBot="1"/>
    <row r="65" spans="1:32" ht="13.5">
      <c r="B65" s="132" t="s">
        <v>51</v>
      </c>
      <c r="C65" s="133"/>
      <c r="D65" s="133"/>
      <c r="E65" s="134"/>
      <c r="F65" s="197" t="s">
        <v>34</v>
      </c>
      <c r="G65" s="424" t="s">
        <v>32</v>
      </c>
      <c r="H65" s="421" t="s">
        <v>46</v>
      </c>
      <c r="I65" s="421"/>
      <c r="J65" s="421"/>
      <c r="K65" s="421"/>
      <c r="L65" s="421"/>
      <c r="M65" s="421"/>
      <c r="N65" s="421"/>
      <c r="O65" s="421"/>
      <c r="P65" s="421"/>
      <c r="Q65" s="421"/>
      <c r="R65" s="421"/>
      <c r="S65" s="25"/>
      <c r="T65" s="184" t="s">
        <v>37</v>
      </c>
      <c r="U65" s="185"/>
      <c r="V65" s="185"/>
      <c r="W65" s="186"/>
      <c r="X65" s="184" t="s">
        <v>44</v>
      </c>
      <c r="Y65" s="185"/>
      <c r="Z65" s="185"/>
      <c r="AA65" s="185"/>
      <c r="AB65" s="185"/>
      <c r="AC65" s="185"/>
      <c r="AD65" s="185"/>
      <c r="AE65" s="186"/>
    </row>
    <row r="66" spans="1:32" ht="13.5">
      <c r="B66" s="135"/>
      <c r="C66" s="136"/>
      <c r="D66" s="136"/>
      <c r="E66" s="137"/>
      <c r="F66" s="198"/>
      <c r="G66" s="425"/>
      <c r="H66" s="422"/>
      <c r="I66" s="422"/>
      <c r="J66" s="422"/>
      <c r="K66" s="422"/>
      <c r="L66" s="422"/>
      <c r="M66" s="422"/>
      <c r="N66" s="422"/>
      <c r="O66" s="422"/>
      <c r="P66" s="422"/>
      <c r="Q66" s="422"/>
      <c r="R66" s="422"/>
      <c r="S66" s="26"/>
      <c r="T66" s="427"/>
      <c r="U66" s="428"/>
      <c r="V66" s="433" t="s">
        <v>4</v>
      </c>
      <c r="W66" s="434"/>
      <c r="X66" s="439"/>
      <c r="Y66" s="440"/>
      <c r="Z66" s="440"/>
      <c r="AA66" s="440"/>
      <c r="AB66" s="440"/>
      <c r="AC66" s="440"/>
      <c r="AD66" s="440"/>
      <c r="AE66" s="441"/>
    </row>
    <row r="67" spans="1:32" ht="13.5">
      <c r="B67" s="135"/>
      <c r="C67" s="136"/>
      <c r="D67" s="136"/>
      <c r="E67" s="137"/>
      <c r="F67" s="198"/>
      <c r="G67" s="425" t="s">
        <v>32</v>
      </c>
      <c r="H67" s="422" t="s">
        <v>130</v>
      </c>
      <c r="I67" s="422"/>
      <c r="J67" s="422"/>
      <c r="K67" s="422"/>
      <c r="L67" s="422"/>
      <c r="M67" s="422"/>
      <c r="N67" s="422"/>
      <c r="O67" s="422"/>
      <c r="P67" s="422"/>
      <c r="Q67" s="422"/>
      <c r="R67" s="422"/>
      <c r="S67" s="26"/>
      <c r="T67" s="429"/>
      <c r="U67" s="430"/>
      <c r="V67" s="435"/>
      <c r="W67" s="436"/>
      <c r="X67" s="442"/>
      <c r="Y67" s="443"/>
      <c r="Z67" s="443"/>
      <c r="AA67" s="443"/>
      <c r="AB67" s="443"/>
      <c r="AC67" s="443"/>
      <c r="AD67" s="443"/>
      <c r="AE67" s="444"/>
    </row>
    <row r="68" spans="1:32" ht="14.25" thickBot="1">
      <c r="B68" s="138"/>
      <c r="C68" s="139"/>
      <c r="D68" s="139"/>
      <c r="E68" s="140"/>
      <c r="F68" s="199"/>
      <c r="G68" s="426"/>
      <c r="H68" s="423"/>
      <c r="I68" s="423"/>
      <c r="J68" s="423"/>
      <c r="K68" s="423"/>
      <c r="L68" s="423"/>
      <c r="M68" s="423"/>
      <c r="N68" s="423"/>
      <c r="O68" s="423"/>
      <c r="P68" s="423"/>
      <c r="Q68" s="423"/>
      <c r="R68" s="423"/>
      <c r="S68" s="58"/>
      <c r="T68" s="431"/>
      <c r="U68" s="432"/>
      <c r="V68" s="437"/>
      <c r="W68" s="438"/>
      <c r="X68" s="445"/>
      <c r="Y68" s="446"/>
      <c r="Z68" s="446"/>
      <c r="AA68" s="446"/>
      <c r="AB68" s="446"/>
      <c r="AC68" s="446"/>
      <c r="AD68" s="446"/>
      <c r="AE68" s="447"/>
    </row>
    <row r="69" spans="1:32" ht="9.75" customHeight="1"/>
    <row r="70" spans="1:32" ht="9.75" customHeight="1"/>
    <row r="71" spans="1:32" ht="15.75" customHeight="1">
      <c r="A71" s="200" t="s">
        <v>99</v>
      </c>
      <c r="B71" s="200"/>
      <c r="C71" s="200"/>
      <c r="D71" s="200"/>
      <c r="E71" s="200"/>
      <c r="F71" s="200"/>
      <c r="G71" s="200"/>
      <c r="H71" s="200"/>
      <c r="I71" s="200"/>
      <c r="J71" s="200"/>
      <c r="K71" s="200"/>
      <c r="L71" s="200"/>
      <c r="M71" s="200"/>
      <c r="N71" s="200"/>
      <c r="O71" s="200"/>
      <c r="P71" s="200"/>
      <c r="Q71" s="200"/>
      <c r="R71" s="200"/>
      <c r="S71" s="200"/>
      <c r="T71" s="200"/>
      <c r="U71" s="200"/>
      <c r="V71" s="200"/>
      <c r="W71" s="200"/>
      <c r="X71" s="200"/>
      <c r="Y71" s="200"/>
      <c r="Z71" s="42"/>
      <c r="AA71" s="94" t="s">
        <v>0</v>
      </c>
      <c r="AB71" s="95"/>
      <c r="AC71" s="95"/>
      <c r="AD71" s="95"/>
      <c r="AE71" s="96"/>
      <c r="AF71" s="42"/>
    </row>
    <row r="72" spans="1:32" ht="15.75" customHeight="1">
      <c r="A72" s="200"/>
      <c r="B72" s="200"/>
      <c r="C72" s="200"/>
      <c r="D72" s="200"/>
      <c r="E72" s="200"/>
      <c r="F72" s="200"/>
      <c r="G72" s="200"/>
      <c r="H72" s="200"/>
      <c r="I72" s="200"/>
      <c r="J72" s="200"/>
      <c r="K72" s="200"/>
      <c r="L72" s="200"/>
      <c r="M72" s="200"/>
      <c r="N72" s="200"/>
      <c r="O72" s="200"/>
      <c r="P72" s="200"/>
      <c r="Q72" s="200"/>
      <c r="R72" s="200"/>
      <c r="S72" s="200"/>
      <c r="T72" s="200"/>
      <c r="U72" s="200"/>
      <c r="V72" s="200"/>
      <c r="W72" s="200"/>
      <c r="X72" s="200"/>
      <c r="Y72" s="200"/>
      <c r="Z72" s="42"/>
      <c r="AA72" s="201" t="s">
        <v>2</v>
      </c>
      <c r="AB72" s="202"/>
      <c r="AC72" s="205"/>
      <c r="AD72" s="205"/>
      <c r="AE72" s="206"/>
      <c r="AF72" s="42"/>
    </row>
    <row r="73" spans="1:32" ht="15.75" customHeight="1">
      <c r="B73" s="5"/>
      <c r="AA73" s="203"/>
      <c r="AB73" s="204"/>
      <c r="AC73" s="207"/>
      <c r="AD73" s="207"/>
      <c r="AE73" s="208"/>
    </row>
    <row r="74" spans="1:32" ht="15.75" customHeight="1">
      <c r="B74" s="209" t="s">
        <v>48</v>
      </c>
      <c r="C74" s="141"/>
      <c r="D74" s="141"/>
      <c r="E74" s="210"/>
      <c r="F74" s="212">
        <f>G13</f>
        <v>0</v>
      </c>
      <c r="G74" s="213"/>
      <c r="H74" s="213"/>
      <c r="I74" s="213"/>
      <c r="J74" s="213"/>
      <c r="K74" s="213"/>
      <c r="L74" s="213"/>
      <c r="M74" s="213"/>
      <c r="N74" s="213"/>
      <c r="O74" s="213"/>
      <c r="P74" s="213"/>
      <c r="Q74" s="213"/>
      <c r="R74" s="213"/>
      <c r="S74" s="213"/>
      <c r="T74" s="213"/>
      <c r="U74" s="214"/>
      <c r="V74" s="39"/>
      <c r="W74" s="15"/>
      <c r="X74" s="15"/>
      <c r="Y74" s="15"/>
      <c r="Z74" s="15"/>
      <c r="AA74" s="15"/>
      <c r="AB74" s="15"/>
      <c r="AC74" s="15"/>
      <c r="AD74" s="15"/>
      <c r="AE74" s="15"/>
    </row>
    <row r="75" spans="1:32" ht="15.75" customHeight="1">
      <c r="B75" s="145"/>
      <c r="C75" s="146"/>
      <c r="D75" s="146"/>
      <c r="E75" s="211"/>
      <c r="F75" s="215"/>
      <c r="G75" s="216"/>
      <c r="H75" s="216"/>
      <c r="I75" s="216"/>
      <c r="J75" s="216"/>
      <c r="K75" s="216"/>
      <c r="L75" s="216"/>
      <c r="M75" s="216"/>
      <c r="N75" s="216"/>
      <c r="O75" s="216"/>
      <c r="P75" s="216"/>
      <c r="Q75" s="216"/>
      <c r="R75" s="216"/>
      <c r="S75" s="216"/>
      <c r="T75" s="216"/>
      <c r="U75" s="217"/>
    </row>
    <row r="76" spans="1:32" ht="15.75" customHeight="1">
      <c r="L76" s="60"/>
      <c r="M76" s="60"/>
      <c r="N76" s="60"/>
      <c r="O76" s="60"/>
      <c r="P76" s="60"/>
      <c r="Q76" s="60"/>
      <c r="R76" s="60"/>
      <c r="S76" s="60"/>
      <c r="T76" s="60"/>
      <c r="U76" s="60"/>
      <c r="V76" s="60"/>
      <c r="W76" s="60"/>
      <c r="X76" s="60"/>
      <c r="Y76" s="60"/>
      <c r="Z76" s="60"/>
      <c r="AA76" s="60"/>
      <c r="AB76" s="60"/>
      <c r="AC76" s="60"/>
      <c r="AD76" s="60"/>
      <c r="AE76" s="60"/>
    </row>
    <row r="77" spans="1:32" ht="15.75" customHeight="1">
      <c r="B77" s="7" t="s">
        <v>53</v>
      </c>
      <c r="L77" s="60"/>
      <c r="M77" s="60"/>
      <c r="N77" s="60"/>
      <c r="O77" s="60"/>
      <c r="P77" s="60"/>
      <c r="Q77" s="60"/>
      <c r="R77" s="60"/>
      <c r="S77" s="60"/>
      <c r="T77" s="60"/>
      <c r="U77" s="60"/>
      <c r="V77" s="60"/>
      <c r="W77" s="60"/>
      <c r="X77" s="60"/>
      <c r="Y77" s="60"/>
      <c r="Z77" s="60"/>
      <c r="AA77" s="60"/>
      <c r="AB77" s="60"/>
      <c r="AC77" s="60"/>
      <c r="AD77" s="60"/>
      <c r="AE77" s="60"/>
    </row>
    <row r="78" spans="1:32" ht="15.75" customHeight="1">
      <c r="B78" s="187" t="s">
        <v>76</v>
      </c>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row>
    <row r="79" spans="1:32" ht="15.75" customHeight="1">
      <c r="B79" s="218" t="s">
        <v>84</v>
      </c>
      <c r="C79" s="218"/>
      <c r="D79" s="218"/>
      <c r="E79" s="218"/>
      <c r="F79" s="218"/>
      <c r="G79" s="218"/>
      <c r="H79" s="218"/>
      <c r="I79" s="218"/>
      <c r="J79" s="218"/>
      <c r="K79" s="218"/>
      <c r="L79" s="218"/>
      <c r="M79" s="218"/>
      <c r="N79" s="218"/>
      <c r="O79" s="218"/>
      <c r="P79" s="218"/>
      <c r="Q79" s="218"/>
      <c r="R79" s="218"/>
      <c r="S79" s="218"/>
      <c r="T79" s="218"/>
      <c r="U79" s="218"/>
      <c r="V79" s="218"/>
      <c r="W79" s="218"/>
      <c r="X79" s="218"/>
      <c r="Y79" s="218"/>
      <c r="Z79" s="218"/>
      <c r="AA79" s="218"/>
      <c r="AB79" s="218"/>
      <c r="AC79" s="218"/>
      <c r="AD79" s="218"/>
      <c r="AE79" s="218"/>
    </row>
    <row r="80" spans="1:32" ht="15.75" customHeight="1" thickBot="1">
      <c r="B80" s="218"/>
      <c r="C80" s="218"/>
      <c r="D80" s="218"/>
      <c r="E80" s="218"/>
      <c r="F80" s="218"/>
      <c r="G80" s="218"/>
      <c r="H80" s="218"/>
      <c r="I80" s="218"/>
      <c r="J80" s="218"/>
      <c r="K80" s="218"/>
      <c r="L80" s="218"/>
      <c r="M80" s="218"/>
      <c r="N80" s="218"/>
      <c r="O80" s="218"/>
      <c r="P80" s="218"/>
      <c r="Q80" s="218"/>
      <c r="R80" s="218"/>
      <c r="S80" s="218"/>
      <c r="T80" s="218"/>
      <c r="U80" s="218"/>
      <c r="V80" s="218"/>
      <c r="W80" s="218"/>
      <c r="X80" s="218"/>
      <c r="Y80" s="218"/>
      <c r="Z80" s="218"/>
      <c r="AA80" s="218"/>
      <c r="AB80" s="218"/>
      <c r="AC80" s="218"/>
      <c r="AD80" s="218"/>
      <c r="AE80" s="218"/>
    </row>
    <row r="81" spans="2:31" ht="27" customHeight="1">
      <c r="B81" s="5" t="s">
        <v>101</v>
      </c>
      <c r="L81" s="15"/>
      <c r="M81" s="15"/>
      <c r="N81" s="15"/>
      <c r="O81" s="15"/>
      <c r="P81" s="15"/>
      <c r="Q81" s="15"/>
      <c r="R81" s="15"/>
      <c r="S81" s="15"/>
      <c r="T81" s="15"/>
      <c r="U81" s="15"/>
      <c r="V81" s="15"/>
      <c r="W81" s="15"/>
      <c r="X81" s="15"/>
      <c r="Y81" s="448" t="s">
        <v>103</v>
      </c>
      <c r="Z81" s="449"/>
      <c r="AA81" s="449"/>
      <c r="AB81" s="449"/>
      <c r="AC81" s="449"/>
      <c r="AD81" s="449"/>
      <c r="AE81" s="450"/>
    </row>
    <row r="82" spans="2:31" ht="22.5" customHeight="1" thickBot="1">
      <c r="B82" s="7" t="s">
        <v>61</v>
      </c>
      <c r="L82" s="15"/>
      <c r="M82" s="15"/>
      <c r="N82" s="15"/>
      <c r="O82" s="15"/>
      <c r="P82" s="15"/>
      <c r="Q82" s="15"/>
      <c r="R82" s="15"/>
      <c r="S82" s="15"/>
      <c r="T82" s="15"/>
      <c r="U82" s="15"/>
      <c r="V82" s="15"/>
      <c r="W82" s="15"/>
      <c r="X82" s="15"/>
      <c r="Y82" s="61"/>
      <c r="Z82" s="70" t="s">
        <v>32</v>
      </c>
      <c r="AA82" s="68" t="s">
        <v>100</v>
      </c>
      <c r="AB82" s="65"/>
      <c r="AC82" s="65"/>
      <c r="AD82" s="65"/>
      <c r="AE82" s="69"/>
    </row>
    <row r="83" spans="2:31" ht="16.5" customHeight="1" thickBot="1">
      <c r="B83" s="5" t="s">
        <v>57</v>
      </c>
      <c r="L83" s="15"/>
      <c r="M83" s="15"/>
      <c r="N83" s="15"/>
      <c r="O83" s="15"/>
      <c r="P83" s="15"/>
      <c r="Q83" s="15"/>
      <c r="R83" s="15"/>
      <c r="S83" s="15"/>
      <c r="T83" s="15"/>
      <c r="U83" s="15"/>
      <c r="V83" s="15"/>
      <c r="W83" s="15"/>
      <c r="X83" s="15"/>
      <c r="Y83" s="15"/>
      <c r="Z83" s="15"/>
      <c r="AA83" s="15"/>
      <c r="AB83" s="15"/>
      <c r="AC83" s="15"/>
      <c r="AD83" s="15"/>
      <c r="AE83" s="15"/>
    </row>
    <row r="84" spans="2:31" ht="24" customHeight="1">
      <c r="B84" s="188" t="s">
        <v>65</v>
      </c>
      <c r="C84" s="189"/>
      <c r="D84" s="189"/>
      <c r="E84" s="189"/>
      <c r="F84" s="190"/>
      <c r="G84" s="188" t="s">
        <v>66</v>
      </c>
      <c r="H84" s="189"/>
      <c r="I84" s="189"/>
      <c r="J84" s="189"/>
      <c r="K84" s="189"/>
      <c r="L84" s="189"/>
      <c r="M84" s="189"/>
      <c r="N84" s="189"/>
      <c r="O84" s="189"/>
      <c r="P84" s="189"/>
      <c r="Q84" s="190"/>
      <c r="R84" s="188" t="s">
        <v>67</v>
      </c>
      <c r="S84" s="189"/>
      <c r="T84" s="189"/>
      <c r="U84" s="189"/>
      <c r="V84" s="189"/>
      <c r="W84" s="189"/>
      <c r="X84" s="190"/>
      <c r="Y84" s="191" t="s">
        <v>8</v>
      </c>
      <c r="Z84" s="192"/>
      <c r="AA84" s="192"/>
      <c r="AB84" s="193"/>
      <c r="AC84" s="194" t="s">
        <v>63</v>
      </c>
      <c r="AD84" s="195"/>
      <c r="AE84" s="196"/>
    </row>
    <row r="85" spans="2:31" ht="76.5" customHeight="1">
      <c r="B85" s="365" t="s">
        <v>54</v>
      </c>
      <c r="C85" s="219"/>
      <c r="D85" s="220"/>
      <c r="E85" s="220"/>
      <c r="F85" s="221"/>
      <c r="G85" s="234"/>
      <c r="H85" s="220"/>
      <c r="I85" s="220"/>
      <c r="J85" s="220"/>
      <c r="K85" s="220"/>
      <c r="L85" s="220"/>
      <c r="M85" s="220"/>
      <c r="N85" s="220"/>
      <c r="O85" s="220"/>
      <c r="P85" s="220"/>
      <c r="Q85" s="221"/>
      <c r="R85" s="367"/>
      <c r="S85" s="368"/>
      <c r="T85" s="368"/>
      <c r="U85" s="368"/>
      <c r="V85" s="368"/>
      <c r="W85" s="368"/>
      <c r="X85" s="369"/>
      <c r="Y85" s="367"/>
      <c r="Z85" s="368"/>
      <c r="AA85" s="368"/>
      <c r="AB85" s="369"/>
      <c r="AC85" s="176"/>
      <c r="AD85" s="177"/>
      <c r="AE85" s="44" t="s">
        <v>17</v>
      </c>
    </row>
    <row r="86" spans="2:31" ht="25.5" customHeight="1" thickBot="1">
      <c r="B86" s="366"/>
      <c r="C86" s="225"/>
      <c r="D86" s="226"/>
      <c r="E86" s="226"/>
      <c r="F86" s="227"/>
      <c r="G86" s="236"/>
      <c r="H86" s="226"/>
      <c r="I86" s="226"/>
      <c r="J86" s="226"/>
      <c r="K86" s="226"/>
      <c r="L86" s="226"/>
      <c r="M86" s="226"/>
      <c r="N86" s="226"/>
      <c r="O86" s="226"/>
      <c r="P86" s="226"/>
      <c r="Q86" s="227"/>
      <c r="R86" s="370"/>
      <c r="S86" s="371"/>
      <c r="T86" s="371"/>
      <c r="U86" s="371"/>
      <c r="V86" s="371"/>
      <c r="W86" s="371"/>
      <c r="X86" s="372"/>
      <c r="Y86" s="370"/>
      <c r="Z86" s="371"/>
      <c r="AA86" s="371"/>
      <c r="AB86" s="372"/>
      <c r="AC86" s="71" t="s">
        <v>32</v>
      </c>
      <c r="AD86" s="178" t="s">
        <v>102</v>
      </c>
      <c r="AE86" s="179"/>
    </row>
    <row r="87" spans="2:31" ht="25.5" customHeight="1">
      <c r="B87" s="373"/>
      <c r="C87" s="374"/>
      <c r="D87" s="374"/>
      <c r="E87" s="374"/>
      <c r="F87" s="375"/>
      <c r="G87" s="376"/>
      <c r="H87" s="377"/>
      <c r="I87" s="377"/>
      <c r="J87" s="377"/>
      <c r="K87" s="377"/>
      <c r="L87" s="377"/>
      <c r="M87" s="377"/>
      <c r="N87" s="377"/>
      <c r="O87" s="377"/>
      <c r="P87" s="377"/>
      <c r="Q87" s="378"/>
      <c r="R87" s="379"/>
      <c r="S87" s="380"/>
      <c r="T87" s="380"/>
      <c r="U87" s="380"/>
      <c r="V87" s="380"/>
      <c r="W87" s="380"/>
      <c r="X87" s="381"/>
      <c r="Y87" s="379"/>
      <c r="Z87" s="380"/>
      <c r="AA87" s="380"/>
      <c r="AB87" s="381"/>
      <c r="AC87" s="180"/>
      <c r="AD87" s="181"/>
      <c r="AE87" s="45" t="s">
        <v>17</v>
      </c>
    </row>
    <row r="88" spans="2:31" ht="25.5" customHeight="1">
      <c r="B88" s="251"/>
      <c r="C88" s="252"/>
      <c r="D88" s="252"/>
      <c r="E88" s="252"/>
      <c r="F88" s="253"/>
      <c r="G88" s="164"/>
      <c r="H88" s="165"/>
      <c r="I88" s="165"/>
      <c r="J88" s="165"/>
      <c r="K88" s="165"/>
      <c r="L88" s="165"/>
      <c r="M88" s="165"/>
      <c r="N88" s="165"/>
      <c r="O88" s="165"/>
      <c r="P88" s="165"/>
      <c r="Q88" s="166"/>
      <c r="R88" s="170"/>
      <c r="S88" s="171"/>
      <c r="T88" s="171"/>
      <c r="U88" s="171"/>
      <c r="V88" s="171"/>
      <c r="W88" s="171"/>
      <c r="X88" s="172"/>
      <c r="Y88" s="170"/>
      <c r="Z88" s="171"/>
      <c r="AA88" s="171"/>
      <c r="AB88" s="172"/>
      <c r="AC88" s="77" t="s">
        <v>32</v>
      </c>
      <c r="AD88" s="182" t="s">
        <v>102</v>
      </c>
      <c r="AE88" s="183"/>
    </row>
    <row r="89" spans="2:31" ht="25.5" customHeight="1">
      <c r="B89" s="251"/>
      <c r="C89" s="252"/>
      <c r="D89" s="252"/>
      <c r="E89" s="252"/>
      <c r="F89" s="253"/>
      <c r="G89" s="164"/>
      <c r="H89" s="165"/>
      <c r="I89" s="165"/>
      <c r="J89" s="165"/>
      <c r="K89" s="165"/>
      <c r="L89" s="165"/>
      <c r="M89" s="165"/>
      <c r="N89" s="165"/>
      <c r="O89" s="165"/>
      <c r="P89" s="165"/>
      <c r="Q89" s="166"/>
      <c r="R89" s="170"/>
      <c r="S89" s="171"/>
      <c r="T89" s="171"/>
      <c r="U89" s="171"/>
      <c r="V89" s="171"/>
      <c r="W89" s="171"/>
      <c r="X89" s="172"/>
      <c r="Y89" s="170"/>
      <c r="Z89" s="171"/>
      <c r="AA89" s="171"/>
      <c r="AB89" s="172"/>
      <c r="AC89" s="243"/>
      <c r="AD89" s="244"/>
      <c r="AE89" s="78" t="s">
        <v>17</v>
      </c>
    </row>
    <row r="90" spans="2:31" ht="25.5" customHeight="1">
      <c r="B90" s="251"/>
      <c r="C90" s="252"/>
      <c r="D90" s="252"/>
      <c r="E90" s="252"/>
      <c r="F90" s="253"/>
      <c r="G90" s="164"/>
      <c r="H90" s="165"/>
      <c r="I90" s="165"/>
      <c r="J90" s="165"/>
      <c r="K90" s="165"/>
      <c r="L90" s="165"/>
      <c r="M90" s="165"/>
      <c r="N90" s="165"/>
      <c r="O90" s="165"/>
      <c r="P90" s="165"/>
      <c r="Q90" s="166"/>
      <c r="R90" s="170"/>
      <c r="S90" s="171"/>
      <c r="T90" s="171"/>
      <c r="U90" s="171"/>
      <c r="V90" s="171"/>
      <c r="W90" s="171"/>
      <c r="X90" s="172"/>
      <c r="Y90" s="170"/>
      <c r="Z90" s="171"/>
      <c r="AA90" s="171"/>
      <c r="AB90" s="172"/>
      <c r="AC90" s="77" t="s">
        <v>32</v>
      </c>
      <c r="AD90" s="182" t="s">
        <v>102</v>
      </c>
      <c r="AE90" s="183"/>
    </row>
    <row r="91" spans="2:31" ht="25.5" customHeight="1">
      <c r="B91" s="251"/>
      <c r="C91" s="252"/>
      <c r="D91" s="252"/>
      <c r="E91" s="252"/>
      <c r="F91" s="253"/>
      <c r="G91" s="164"/>
      <c r="H91" s="165"/>
      <c r="I91" s="165"/>
      <c r="J91" s="165"/>
      <c r="K91" s="165"/>
      <c r="L91" s="165"/>
      <c r="M91" s="165"/>
      <c r="N91" s="165"/>
      <c r="O91" s="165"/>
      <c r="P91" s="165"/>
      <c r="Q91" s="166"/>
      <c r="R91" s="170"/>
      <c r="S91" s="171"/>
      <c r="T91" s="171"/>
      <c r="U91" s="171"/>
      <c r="V91" s="171"/>
      <c r="W91" s="171"/>
      <c r="X91" s="172"/>
      <c r="Y91" s="170"/>
      <c r="Z91" s="171"/>
      <c r="AA91" s="171"/>
      <c r="AB91" s="172"/>
      <c r="AC91" s="243"/>
      <c r="AD91" s="244"/>
      <c r="AE91" s="78" t="s">
        <v>17</v>
      </c>
    </row>
    <row r="92" spans="2:31" ht="25.5" customHeight="1">
      <c r="B92" s="251"/>
      <c r="C92" s="252"/>
      <c r="D92" s="252"/>
      <c r="E92" s="252"/>
      <c r="F92" s="253"/>
      <c r="G92" s="164"/>
      <c r="H92" s="165"/>
      <c r="I92" s="165"/>
      <c r="J92" s="165"/>
      <c r="K92" s="165"/>
      <c r="L92" s="165"/>
      <c r="M92" s="165"/>
      <c r="N92" s="165"/>
      <c r="O92" s="165"/>
      <c r="P92" s="165"/>
      <c r="Q92" s="166"/>
      <c r="R92" s="170"/>
      <c r="S92" s="171"/>
      <c r="T92" s="171"/>
      <c r="U92" s="171"/>
      <c r="V92" s="171"/>
      <c r="W92" s="171"/>
      <c r="X92" s="172"/>
      <c r="Y92" s="170"/>
      <c r="Z92" s="171"/>
      <c r="AA92" s="171"/>
      <c r="AB92" s="172"/>
      <c r="AC92" s="77" t="s">
        <v>32</v>
      </c>
      <c r="AD92" s="182" t="s">
        <v>102</v>
      </c>
      <c r="AE92" s="183"/>
    </row>
    <row r="93" spans="2:31" ht="25.5" customHeight="1">
      <c r="B93" s="251"/>
      <c r="C93" s="252"/>
      <c r="D93" s="252"/>
      <c r="E93" s="252"/>
      <c r="F93" s="253"/>
      <c r="G93" s="164"/>
      <c r="H93" s="165"/>
      <c r="I93" s="165"/>
      <c r="J93" s="165"/>
      <c r="K93" s="165"/>
      <c r="L93" s="165"/>
      <c r="M93" s="165"/>
      <c r="N93" s="165"/>
      <c r="O93" s="165"/>
      <c r="P93" s="165"/>
      <c r="Q93" s="166"/>
      <c r="R93" s="170"/>
      <c r="S93" s="171"/>
      <c r="T93" s="171"/>
      <c r="U93" s="171"/>
      <c r="V93" s="171"/>
      <c r="W93" s="171"/>
      <c r="X93" s="172"/>
      <c r="Y93" s="170"/>
      <c r="Z93" s="171"/>
      <c r="AA93" s="171"/>
      <c r="AB93" s="172"/>
      <c r="AC93" s="245"/>
      <c r="AD93" s="246"/>
      <c r="AE93" s="76" t="s">
        <v>17</v>
      </c>
    </row>
    <row r="94" spans="2:31" ht="25.5" customHeight="1">
      <c r="B94" s="251"/>
      <c r="C94" s="252"/>
      <c r="D94" s="252"/>
      <c r="E94" s="252"/>
      <c r="F94" s="253"/>
      <c r="G94" s="164"/>
      <c r="H94" s="165"/>
      <c r="I94" s="165"/>
      <c r="J94" s="165"/>
      <c r="K94" s="165"/>
      <c r="L94" s="165"/>
      <c r="M94" s="165"/>
      <c r="N94" s="165"/>
      <c r="O94" s="165"/>
      <c r="P94" s="165"/>
      <c r="Q94" s="166"/>
      <c r="R94" s="170"/>
      <c r="S94" s="171"/>
      <c r="T94" s="171"/>
      <c r="U94" s="171"/>
      <c r="V94" s="171"/>
      <c r="W94" s="171"/>
      <c r="X94" s="172"/>
      <c r="Y94" s="170"/>
      <c r="Z94" s="171"/>
      <c r="AA94" s="171"/>
      <c r="AB94" s="172"/>
      <c r="AC94" s="77" t="s">
        <v>32</v>
      </c>
      <c r="AD94" s="182" t="s">
        <v>102</v>
      </c>
      <c r="AE94" s="183"/>
    </row>
    <row r="95" spans="2:31" ht="25.5" customHeight="1">
      <c r="B95" s="251"/>
      <c r="C95" s="252"/>
      <c r="D95" s="252"/>
      <c r="E95" s="252"/>
      <c r="F95" s="253"/>
      <c r="G95" s="164"/>
      <c r="H95" s="165"/>
      <c r="I95" s="165"/>
      <c r="J95" s="165"/>
      <c r="K95" s="165"/>
      <c r="L95" s="165"/>
      <c r="M95" s="165"/>
      <c r="N95" s="165"/>
      <c r="O95" s="165"/>
      <c r="P95" s="165"/>
      <c r="Q95" s="166"/>
      <c r="R95" s="170"/>
      <c r="S95" s="171"/>
      <c r="T95" s="171"/>
      <c r="U95" s="171"/>
      <c r="V95" s="171"/>
      <c r="W95" s="171"/>
      <c r="X95" s="172"/>
      <c r="Y95" s="170"/>
      <c r="Z95" s="171"/>
      <c r="AA95" s="171"/>
      <c r="AB95" s="172"/>
      <c r="AC95" s="245"/>
      <c r="AD95" s="246"/>
      <c r="AE95" s="76" t="s">
        <v>17</v>
      </c>
    </row>
    <row r="96" spans="2:31" ht="25.5" customHeight="1" thickBot="1">
      <c r="B96" s="254"/>
      <c r="C96" s="255"/>
      <c r="D96" s="255"/>
      <c r="E96" s="255"/>
      <c r="F96" s="256"/>
      <c r="G96" s="167"/>
      <c r="H96" s="168"/>
      <c r="I96" s="168"/>
      <c r="J96" s="168"/>
      <c r="K96" s="168"/>
      <c r="L96" s="168"/>
      <c r="M96" s="168"/>
      <c r="N96" s="168"/>
      <c r="O96" s="168"/>
      <c r="P96" s="168"/>
      <c r="Q96" s="169"/>
      <c r="R96" s="173"/>
      <c r="S96" s="174"/>
      <c r="T96" s="174"/>
      <c r="U96" s="174"/>
      <c r="V96" s="174"/>
      <c r="W96" s="174"/>
      <c r="X96" s="175"/>
      <c r="Y96" s="173"/>
      <c r="Z96" s="174"/>
      <c r="AA96" s="174"/>
      <c r="AB96" s="175"/>
      <c r="AC96" s="72" t="s">
        <v>32</v>
      </c>
      <c r="AD96" s="247" t="s">
        <v>102</v>
      </c>
      <c r="AE96" s="248"/>
    </row>
    <row r="97" spans="2:32" ht="16.5" customHeight="1" thickBot="1">
      <c r="B97" s="1" t="s">
        <v>85</v>
      </c>
      <c r="L97" s="15"/>
      <c r="M97" s="15"/>
      <c r="N97" s="15"/>
      <c r="O97" s="15"/>
      <c r="P97" s="15"/>
      <c r="Q97" s="15"/>
      <c r="R97" s="15"/>
      <c r="S97" s="15"/>
      <c r="T97" s="15"/>
      <c r="U97" s="15"/>
      <c r="V97" s="15"/>
      <c r="W97" s="15"/>
      <c r="X97" s="15"/>
      <c r="Y97" s="15"/>
      <c r="Z97" s="15"/>
      <c r="AA97" s="15"/>
      <c r="AB97" s="15"/>
      <c r="AC97" s="15"/>
      <c r="AD97" s="15"/>
      <c r="AE97" s="15"/>
    </row>
    <row r="98" spans="2:32" ht="19.5" customHeight="1">
      <c r="B98" s="10" t="s">
        <v>32</v>
      </c>
      <c r="C98" s="249" t="s">
        <v>55</v>
      </c>
      <c r="D98" s="249"/>
      <c r="E98" s="249"/>
      <c r="F98" s="16" t="s">
        <v>32</v>
      </c>
      <c r="G98" s="249" t="s">
        <v>3</v>
      </c>
      <c r="H98" s="249"/>
      <c r="I98" s="249"/>
      <c r="J98" s="16" t="s">
        <v>32</v>
      </c>
      <c r="K98" s="63" t="s">
        <v>69</v>
      </c>
      <c r="L98" s="31"/>
      <c r="M98" s="33"/>
      <c r="N98" s="34"/>
      <c r="O98" s="35"/>
      <c r="P98" s="35"/>
      <c r="Q98" s="250"/>
      <c r="R98" s="250"/>
      <c r="S98" s="250"/>
      <c r="T98" s="250"/>
      <c r="U98" s="250"/>
      <c r="V98" s="250"/>
      <c r="W98" s="250"/>
      <c r="X98" s="250"/>
      <c r="Y98" s="250"/>
      <c r="Z98" s="250"/>
      <c r="AA98" s="250"/>
      <c r="AB98" s="250"/>
      <c r="AC98" s="250"/>
      <c r="AD98" s="250"/>
      <c r="AE98" s="46" t="s">
        <v>18</v>
      </c>
      <c r="AF98" s="3"/>
    </row>
    <row r="99" spans="2:32" ht="19.5" customHeight="1">
      <c r="B99" s="11" t="s">
        <v>32</v>
      </c>
      <c r="C99" s="66" t="s">
        <v>14</v>
      </c>
      <c r="D99" s="66"/>
      <c r="E99" s="66"/>
      <c r="F99" s="66"/>
      <c r="G99" s="66"/>
      <c r="H99" s="66"/>
      <c r="I99" s="66"/>
      <c r="J99" s="30" t="s">
        <v>32</v>
      </c>
      <c r="K99" s="406" t="s">
        <v>58</v>
      </c>
      <c r="L99" s="406"/>
      <c r="M99" s="407"/>
      <c r="N99" s="407"/>
      <c r="O99" s="407"/>
      <c r="P99" s="407"/>
      <c r="Q99" s="407"/>
      <c r="R99" s="407"/>
      <c r="S99" s="407"/>
      <c r="T99" s="407"/>
      <c r="U99" s="407"/>
      <c r="V99" s="407"/>
      <c r="W99" s="407"/>
      <c r="X99" s="407"/>
      <c r="Y99" s="407"/>
      <c r="Z99" s="407"/>
      <c r="AA99" s="407"/>
      <c r="AB99" s="407"/>
      <c r="AC99" s="407"/>
      <c r="AD99" s="407"/>
      <c r="AE99" s="47" t="s">
        <v>18</v>
      </c>
      <c r="AF99" s="3"/>
    </row>
    <row r="100" spans="2:32" ht="16.5" customHeight="1">
      <c r="B100" s="7"/>
      <c r="L100" s="15"/>
      <c r="M100" s="15"/>
      <c r="N100" s="15"/>
      <c r="O100" s="15"/>
      <c r="P100" s="15"/>
      <c r="Q100" s="15"/>
      <c r="R100" s="15"/>
      <c r="S100" s="15"/>
      <c r="T100" s="15"/>
      <c r="U100" s="15"/>
      <c r="V100" s="15"/>
      <c r="W100" s="15"/>
      <c r="X100" s="15"/>
      <c r="Y100" s="15"/>
      <c r="Z100" s="15"/>
      <c r="AA100" s="15"/>
      <c r="AB100" s="15"/>
      <c r="AC100" s="15"/>
      <c r="AD100" s="15"/>
      <c r="AE100" s="15"/>
    </row>
    <row r="101" spans="2:32" ht="22.5" customHeight="1">
      <c r="B101" s="7" t="s">
        <v>62</v>
      </c>
      <c r="L101" s="15"/>
      <c r="M101" s="15"/>
      <c r="N101" s="15"/>
      <c r="O101" s="15"/>
      <c r="P101" s="15"/>
      <c r="Q101" s="15"/>
      <c r="R101" s="15"/>
      <c r="S101" s="15"/>
      <c r="T101" s="15"/>
      <c r="U101" s="15"/>
      <c r="V101" s="15"/>
      <c r="W101" s="15"/>
      <c r="X101" s="15"/>
      <c r="Y101" s="15"/>
      <c r="Z101" s="15"/>
      <c r="AA101" s="15"/>
      <c r="AB101" s="15"/>
      <c r="AC101" s="15"/>
      <c r="AD101" s="15"/>
      <c r="AE101" s="15"/>
    </row>
    <row r="102" spans="2:32" ht="27" customHeight="1">
      <c r="B102" s="188" t="s">
        <v>65</v>
      </c>
      <c r="C102" s="189"/>
      <c r="D102" s="189"/>
      <c r="E102" s="189"/>
      <c r="F102" s="190"/>
      <c r="G102" s="188" t="s">
        <v>66</v>
      </c>
      <c r="H102" s="189"/>
      <c r="I102" s="189"/>
      <c r="J102" s="189"/>
      <c r="K102" s="189"/>
      <c r="L102" s="189"/>
      <c r="M102" s="189"/>
      <c r="N102" s="189"/>
      <c r="O102" s="189"/>
      <c r="P102" s="189"/>
      <c r="Q102" s="190"/>
      <c r="R102" s="188" t="s">
        <v>67</v>
      </c>
      <c r="S102" s="189"/>
      <c r="T102" s="189"/>
      <c r="U102" s="189"/>
      <c r="V102" s="189"/>
      <c r="W102" s="189"/>
      <c r="X102" s="190"/>
      <c r="Y102" s="191" t="s">
        <v>8</v>
      </c>
      <c r="Z102" s="192"/>
      <c r="AA102" s="192"/>
      <c r="AB102" s="193"/>
      <c r="AC102" s="194" t="s">
        <v>63</v>
      </c>
      <c r="AD102" s="195"/>
      <c r="AE102" s="196"/>
    </row>
    <row r="103" spans="2:32" ht="38.25" customHeight="1">
      <c r="B103" s="410" t="s">
        <v>54</v>
      </c>
      <c r="C103" s="219"/>
      <c r="D103" s="220"/>
      <c r="E103" s="220"/>
      <c r="F103" s="221"/>
      <c r="G103" s="228"/>
      <c r="H103" s="229"/>
      <c r="I103" s="229"/>
      <c r="J103" s="229"/>
      <c r="K103" s="229"/>
      <c r="L103" s="229"/>
      <c r="M103" s="229"/>
      <c r="N103" s="229"/>
      <c r="O103" s="229"/>
      <c r="P103" s="229"/>
      <c r="Q103" s="230"/>
      <c r="R103" s="234"/>
      <c r="S103" s="220"/>
      <c r="T103" s="220"/>
      <c r="U103" s="220"/>
      <c r="V103" s="220"/>
      <c r="W103" s="220"/>
      <c r="X103" s="221"/>
      <c r="Y103" s="234"/>
      <c r="Z103" s="220"/>
      <c r="AA103" s="220"/>
      <c r="AB103" s="221"/>
      <c r="AC103" s="237"/>
      <c r="AD103" s="238"/>
      <c r="AE103" s="241" t="s">
        <v>17</v>
      </c>
    </row>
    <row r="104" spans="2:32" ht="38.25" customHeight="1">
      <c r="B104" s="411"/>
      <c r="C104" s="222"/>
      <c r="D104" s="223"/>
      <c r="E104" s="223"/>
      <c r="F104" s="224"/>
      <c r="G104" s="231"/>
      <c r="H104" s="232"/>
      <c r="I104" s="232"/>
      <c r="J104" s="232"/>
      <c r="K104" s="232"/>
      <c r="L104" s="232"/>
      <c r="M104" s="232"/>
      <c r="N104" s="232"/>
      <c r="O104" s="232"/>
      <c r="P104" s="232"/>
      <c r="Q104" s="233"/>
      <c r="R104" s="235"/>
      <c r="S104" s="223"/>
      <c r="T104" s="223"/>
      <c r="U104" s="223"/>
      <c r="V104" s="223"/>
      <c r="W104" s="223"/>
      <c r="X104" s="224"/>
      <c r="Y104" s="235"/>
      <c r="Z104" s="223"/>
      <c r="AA104" s="223"/>
      <c r="AB104" s="224"/>
      <c r="AC104" s="239"/>
      <c r="AD104" s="240"/>
      <c r="AE104" s="242"/>
    </row>
    <row r="105" spans="2:32" ht="17.100000000000001" customHeight="1" thickBot="1">
      <c r="B105" s="412"/>
      <c r="C105" s="225"/>
      <c r="D105" s="226"/>
      <c r="E105" s="226"/>
      <c r="F105" s="227"/>
      <c r="G105" s="18" t="s">
        <v>56</v>
      </c>
      <c r="H105" s="21" t="s">
        <v>32</v>
      </c>
      <c r="I105" s="27" t="s">
        <v>52</v>
      </c>
      <c r="J105" s="21" t="s">
        <v>32</v>
      </c>
      <c r="K105" s="408" t="s">
        <v>43</v>
      </c>
      <c r="L105" s="408"/>
      <c r="M105" s="409"/>
      <c r="N105" s="409"/>
      <c r="O105" s="409"/>
      <c r="P105" s="409"/>
      <c r="Q105" s="36" t="s">
        <v>18</v>
      </c>
      <c r="R105" s="236"/>
      <c r="S105" s="226"/>
      <c r="T105" s="226"/>
      <c r="U105" s="226"/>
      <c r="V105" s="226"/>
      <c r="W105" s="226"/>
      <c r="X105" s="227"/>
      <c r="Y105" s="236"/>
      <c r="Z105" s="226"/>
      <c r="AA105" s="226"/>
      <c r="AB105" s="227"/>
      <c r="AC105" s="73" t="s">
        <v>32</v>
      </c>
      <c r="AD105" s="178" t="s">
        <v>102</v>
      </c>
      <c r="AE105" s="179"/>
    </row>
    <row r="106" spans="2:32" ht="17.100000000000001" customHeight="1">
      <c r="B106" s="382"/>
      <c r="C106" s="383"/>
      <c r="D106" s="383"/>
      <c r="E106" s="383"/>
      <c r="F106" s="384"/>
      <c r="G106" s="327"/>
      <c r="H106" s="328"/>
      <c r="I106" s="328"/>
      <c r="J106" s="328"/>
      <c r="K106" s="328"/>
      <c r="L106" s="328"/>
      <c r="M106" s="328"/>
      <c r="N106" s="328"/>
      <c r="O106" s="328"/>
      <c r="P106" s="328"/>
      <c r="Q106" s="331"/>
      <c r="R106" s="392"/>
      <c r="S106" s="377"/>
      <c r="T106" s="377"/>
      <c r="U106" s="377"/>
      <c r="V106" s="377"/>
      <c r="W106" s="377"/>
      <c r="X106" s="378"/>
      <c r="Y106" s="376"/>
      <c r="Z106" s="377"/>
      <c r="AA106" s="377"/>
      <c r="AB106" s="378"/>
      <c r="AC106" s="398"/>
      <c r="AD106" s="399"/>
      <c r="AE106" s="402" t="s">
        <v>17</v>
      </c>
    </row>
    <row r="107" spans="2:32" ht="17.100000000000001" customHeight="1">
      <c r="B107" s="385"/>
      <c r="C107" s="386"/>
      <c r="D107" s="386"/>
      <c r="E107" s="386"/>
      <c r="F107" s="387"/>
      <c r="G107" s="389"/>
      <c r="H107" s="390"/>
      <c r="I107" s="390"/>
      <c r="J107" s="390"/>
      <c r="K107" s="390"/>
      <c r="L107" s="390"/>
      <c r="M107" s="390"/>
      <c r="N107" s="390"/>
      <c r="O107" s="390"/>
      <c r="P107" s="390"/>
      <c r="Q107" s="391"/>
      <c r="R107" s="393"/>
      <c r="S107" s="394"/>
      <c r="T107" s="394"/>
      <c r="U107" s="394"/>
      <c r="V107" s="394"/>
      <c r="W107" s="394"/>
      <c r="X107" s="395"/>
      <c r="Y107" s="397"/>
      <c r="Z107" s="394"/>
      <c r="AA107" s="394"/>
      <c r="AB107" s="395"/>
      <c r="AC107" s="400"/>
      <c r="AD107" s="401"/>
      <c r="AE107" s="403"/>
    </row>
    <row r="108" spans="2:32" ht="17.100000000000001" customHeight="1">
      <c r="B108" s="388"/>
      <c r="C108" s="267"/>
      <c r="D108" s="267"/>
      <c r="E108" s="267"/>
      <c r="F108" s="268"/>
      <c r="G108" s="19" t="s">
        <v>56</v>
      </c>
      <c r="H108" s="22" t="s">
        <v>32</v>
      </c>
      <c r="I108" s="28" t="s">
        <v>52</v>
      </c>
      <c r="J108" s="22" t="s">
        <v>32</v>
      </c>
      <c r="K108" s="404" t="s">
        <v>43</v>
      </c>
      <c r="L108" s="404"/>
      <c r="M108" s="405"/>
      <c r="N108" s="405"/>
      <c r="O108" s="405"/>
      <c r="P108" s="405"/>
      <c r="Q108" s="37" t="s">
        <v>18</v>
      </c>
      <c r="R108" s="396"/>
      <c r="S108" s="165"/>
      <c r="T108" s="165"/>
      <c r="U108" s="165"/>
      <c r="V108" s="165"/>
      <c r="W108" s="165"/>
      <c r="X108" s="166"/>
      <c r="Y108" s="164"/>
      <c r="Z108" s="165"/>
      <c r="AA108" s="165"/>
      <c r="AB108" s="166"/>
      <c r="AC108" s="75" t="s">
        <v>32</v>
      </c>
      <c r="AD108" s="182" t="s">
        <v>102</v>
      </c>
      <c r="AE108" s="183"/>
    </row>
    <row r="109" spans="2:32" ht="17.100000000000001" customHeight="1">
      <c r="B109" s="251"/>
      <c r="C109" s="252"/>
      <c r="D109" s="252"/>
      <c r="E109" s="252"/>
      <c r="F109" s="253"/>
      <c r="G109" s="329"/>
      <c r="H109" s="271"/>
      <c r="I109" s="271"/>
      <c r="J109" s="271"/>
      <c r="K109" s="271"/>
      <c r="L109" s="271"/>
      <c r="M109" s="271"/>
      <c r="N109" s="271"/>
      <c r="O109" s="271"/>
      <c r="P109" s="271"/>
      <c r="Q109" s="272"/>
      <c r="R109" s="164"/>
      <c r="S109" s="165"/>
      <c r="T109" s="165"/>
      <c r="U109" s="165"/>
      <c r="V109" s="165"/>
      <c r="W109" s="165"/>
      <c r="X109" s="166"/>
      <c r="Y109" s="164"/>
      <c r="Z109" s="165"/>
      <c r="AA109" s="165"/>
      <c r="AB109" s="166"/>
      <c r="AC109" s="413"/>
      <c r="AD109" s="414"/>
      <c r="AE109" s="403" t="s">
        <v>17</v>
      </c>
    </row>
    <row r="110" spans="2:32" ht="17.100000000000001" customHeight="1">
      <c r="B110" s="415"/>
      <c r="C110" s="416"/>
      <c r="D110" s="416"/>
      <c r="E110" s="416"/>
      <c r="F110" s="417"/>
      <c r="G110" s="389"/>
      <c r="H110" s="390"/>
      <c r="I110" s="390"/>
      <c r="J110" s="390"/>
      <c r="K110" s="390"/>
      <c r="L110" s="390"/>
      <c r="M110" s="390"/>
      <c r="N110" s="390"/>
      <c r="O110" s="390"/>
      <c r="P110" s="390"/>
      <c r="Q110" s="391"/>
      <c r="R110" s="397"/>
      <c r="S110" s="394"/>
      <c r="T110" s="394"/>
      <c r="U110" s="394"/>
      <c r="V110" s="394"/>
      <c r="W110" s="394"/>
      <c r="X110" s="395"/>
      <c r="Y110" s="397"/>
      <c r="Z110" s="394"/>
      <c r="AA110" s="394"/>
      <c r="AB110" s="395"/>
      <c r="AC110" s="400"/>
      <c r="AD110" s="401"/>
      <c r="AE110" s="403"/>
    </row>
    <row r="111" spans="2:32" ht="17.100000000000001" customHeight="1">
      <c r="B111" s="251"/>
      <c r="C111" s="252"/>
      <c r="D111" s="252"/>
      <c r="E111" s="252"/>
      <c r="F111" s="253"/>
      <c r="G111" s="19" t="s">
        <v>56</v>
      </c>
      <c r="H111" s="22" t="s">
        <v>32</v>
      </c>
      <c r="I111" s="28" t="s">
        <v>52</v>
      </c>
      <c r="J111" s="22" t="s">
        <v>32</v>
      </c>
      <c r="K111" s="404" t="s">
        <v>43</v>
      </c>
      <c r="L111" s="404"/>
      <c r="M111" s="405"/>
      <c r="N111" s="405"/>
      <c r="O111" s="405"/>
      <c r="P111" s="405"/>
      <c r="Q111" s="37" t="s">
        <v>18</v>
      </c>
      <c r="R111" s="164"/>
      <c r="S111" s="165"/>
      <c r="T111" s="165"/>
      <c r="U111" s="165"/>
      <c r="V111" s="165"/>
      <c r="W111" s="165"/>
      <c r="X111" s="166"/>
      <c r="Y111" s="164"/>
      <c r="Z111" s="165"/>
      <c r="AA111" s="165"/>
      <c r="AB111" s="166"/>
      <c r="AC111" s="75" t="s">
        <v>32</v>
      </c>
      <c r="AD111" s="182" t="s">
        <v>102</v>
      </c>
      <c r="AE111" s="183"/>
    </row>
    <row r="112" spans="2:32" ht="17.100000000000001" customHeight="1">
      <c r="B112" s="251"/>
      <c r="C112" s="252"/>
      <c r="D112" s="252"/>
      <c r="E112" s="252"/>
      <c r="F112" s="253"/>
      <c r="G112" s="329"/>
      <c r="H112" s="271"/>
      <c r="I112" s="271"/>
      <c r="J112" s="271"/>
      <c r="K112" s="271"/>
      <c r="L112" s="271"/>
      <c r="M112" s="271"/>
      <c r="N112" s="271"/>
      <c r="O112" s="271"/>
      <c r="P112" s="271"/>
      <c r="Q112" s="272"/>
      <c r="R112" s="164"/>
      <c r="S112" s="165"/>
      <c r="T112" s="165"/>
      <c r="U112" s="165"/>
      <c r="V112" s="165"/>
      <c r="W112" s="165"/>
      <c r="X112" s="166"/>
      <c r="Y112" s="164"/>
      <c r="Z112" s="165"/>
      <c r="AA112" s="165"/>
      <c r="AB112" s="166"/>
      <c r="AC112" s="413"/>
      <c r="AD112" s="414"/>
      <c r="AE112" s="403" t="s">
        <v>17</v>
      </c>
    </row>
    <row r="113" spans="2:31" ht="17.100000000000001" customHeight="1">
      <c r="B113" s="415"/>
      <c r="C113" s="416"/>
      <c r="D113" s="416"/>
      <c r="E113" s="416"/>
      <c r="F113" s="417"/>
      <c r="G113" s="389"/>
      <c r="H113" s="390"/>
      <c r="I113" s="390"/>
      <c r="J113" s="390"/>
      <c r="K113" s="390"/>
      <c r="L113" s="390"/>
      <c r="M113" s="390"/>
      <c r="N113" s="390"/>
      <c r="O113" s="390"/>
      <c r="P113" s="390"/>
      <c r="Q113" s="391"/>
      <c r="R113" s="397"/>
      <c r="S113" s="394"/>
      <c r="T113" s="394"/>
      <c r="U113" s="394"/>
      <c r="V113" s="394"/>
      <c r="W113" s="394"/>
      <c r="X113" s="395"/>
      <c r="Y113" s="397"/>
      <c r="Z113" s="394"/>
      <c r="AA113" s="394"/>
      <c r="AB113" s="395"/>
      <c r="AC113" s="400"/>
      <c r="AD113" s="401"/>
      <c r="AE113" s="403"/>
    </row>
    <row r="114" spans="2:31" ht="17.100000000000001" customHeight="1">
      <c r="B114" s="251"/>
      <c r="C114" s="252"/>
      <c r="D114" s="252"/>
      <c r="E114" s="252"/>
      <c r="F114" s="253"/>
      <c r="G114" s="19" t="s">
        <v>56</v>
      </c>
      <c r="H114" s="22" t="s">
        <v>32</v>
      </c>
      <c r="I114" s="28" t="s">
        <v>52</v>
      </c>
      <c r="J114" s="22" t="s">
        <v>32</v>
      </c>
      <c r="K114" s="404" t="s">
        <v>43</v>
      </c>
      <c r="L114" s="404"/>
      <c r="M114" s="405"/>
      <c r="N114" s="405"/>
      <c r="O114" s="405"/>
      <c r="P114" s="405"/>
      <c r="Q114" s="37" t="s">
        <v>18</v>
      </c>
      <c r="R114" s="164"/>
      <c r="S114" s="165"/>
      <c r="T114" s="165"/>
      <c r="U114" s="165"/>
      <c r="V114" s="165"/>
      <c r="W114" s="165"/>
      <c r="X114" s="166"/>
      <c r="Y114" s="164"/>
      <c r="Z114" s="165"/>
      <c r="AA114" s="165"/>
      <c r="AB114" s="166"/>
      <c r="AC114" s="75" t="s">
        <v>32</v>
      </c>
      <c r="AD114" s="182" t="s">
        <v>102</v>
      </c>
      <c r="AE114" s="183"/>
    </row>
    <row r="115" spans="2:31" ht="17.100000000000001" customHeight="1">
      <c r="B115" s="251"/>
      <c r="C115" s="252"/>
      <c r="D115" s="252"/>
      <c r="E115" s="252"/>
      <c r="F115" s="253"/>
      <c r="G115" s="329"/>
      <c r="H115" s="271"/>
      <c r="I115" s="271"/>
      <c r="J115" s="271"/>
      <c r="K115" s="271"/>
      <c r="L115" s="271"/>
      <c r="M115" s="271"/>
      <c r="N115" s="271"/>
      <c r="O115" s="271"/>
      <c r="P115" s="271"/>
      <c r="Q115" s="272"/>
      <c r="R115" s="164"/>
      <c r="S115" s="165"/>
      <c r="T115" s="165"/>
      <c r="U115" s="165"/>
      <c r="V115" s="165"/>
      <c r="W115" s="165"/>
      <c r="X115" s="166"/>
      <c r="Y115" s="164"/>
      <c r="Z115" s="165"/>
      <c r="AA115" s="165"/>
      <c r="AB115" s="166"/>
      <c r="AC115" s="413"/>
      <c r="AD115" s="414"/>
      <c r="AE115" s="403" t="s">
        <v>17</v>
      </c>
    </row>
    <row r="116" spans="2:31" ht="17.100000000000001" customHeight="1">
      <c r="B116" s="415"/>
      <c r="C116" s="416"/>
      <c r="D116" s="416"/>
      <c r="E116" s="416"/>
      <c r="F116" s="417"/>
      <c r="G116" s="389"/>
      <c r="H116" s="390"/>
      <c r="I116" s="390"/>
      <c r="J116" s="390"/>
      <c r="K116" s="390"/>
      <c r="L116" s="390"/>
      <c r="M116" s="390"/>
      <c r="N116" s="390"/>
      <c r="O116" s="390"/>
      <c r="P116" s="390"/>
      <c r="Q116" s="391"/>
      <c r="R116" s="397"/>
      <c r="S116" s="394"/>
      <c r="T116" s="394"/>
      <c r="U116" s="394"/>
      <c r="V116" s="394"/>
      <c r="W116" s="394"/>
      <c r="X116" s="395"/>
      <c r="Y116" s="397"/>
      <c r="Z116" s="394"/>
      <c r="AA116" s="394"/>
      <c r="AB116" s="395"/>
      <c r="AC116" s="400"/>
      <c r="AD116" s="401"/>
      <c r="AE116" s="403"/>
    </row>
    <row r="117" spans="2:31" ht="17.100000000000001" customHeight="1">
      <c r="B117" s="251"/>
      <c r="C117" s="252"/>
      <c r="D117" s="252"/>
      <c r="E117" s="252"/>
      <c r="F117" s="253"/>
      <c r="G117" s="19" t="s">
        <v>56</v>
      </c>
      <c r="H117" s="22" t="s">
        <v>32</v>
      </c>
      <c r="I117" s="28" t="s">
        <v>52</v>
      </c>
      <c r="J117" s="22" t="s">
        <v>32</v>
      </c>
      <c r="K117" s="404" t="s">
        <v>43</v>
      </c>
      <c r="L117" s="404"/>
      <c r="M117" s="405"/>
      <c r="N117" s="405"/>
      <c r="O117" s="405"/>
      <c r="P117" s="405"/>
      <c r="Q117" s="37" t="s">
        <v>18</v>
      </c>
      <c r="R117" s="164"/>
      <c r="S117" s="165"/>
      <c r="T117" s="165"/>
      <c r="U117" s="165"/>
      <c r="V117" s="165"/>
      <c r="W117" s="165"/>
      <c r="X117" s="166"/>
      <c r="Y117" s="164"/>
      <c r="Z117" s="165"/>
      <c r="AA117" s="165"/>
      <c r="AB117" s="166"/>
      <c r="AC117" s="75" t="s">
        <v>32</v>
      </c>
      <c r="AD117" s="182" t="s">
        <v>102</v>
      </c>
      <c r="AE117" s="183"/>
    </row>
    <row r="118" spans="2:31" ht="17.100000000000001" customHeight="1">
      <c r="B118" s="251"/>
      <c r="C118" s="252"/>
      <c r="D118" s="252"/>
      <c r="E118" s="252"/>
      <c r="F118" s="253"/>
      <c r="G118" s="329"/>
      <c r="H118" s="271"/>
      <c r="I118" s="271"/>
      <c r="J118" s="271"/>
      <c r="K118" s="271"/>
      <c r="L118" s="271"/>
      <c r="M118" s="271"/>
      <c r="N118" s="271"/>
      <c r="O118" s="271"/>
      <c r="P118" s="271"/>
      <c r="Q118" s="272"/>
      <c r="R118" s="164"/>
      <c r="S118" s="165"/>
      <c r="T118" s="165"/>
      <c r="U118" s="165"/>
      <c r="V118" s="165"/>
      <c r="W118" s="165"/>
      <c r="X118" s="166"/>
      <c r="Y118" s="164"/>
      <c r="Z118" s="165"/>
      <c r="AA118" s="165"/>
      <c r="AB118" s="166"/>
      <c r="AC118" s="413"/>
      <c r="AD118" s="414"/>
      <c r="AE118" s="403" t="s">
        <v>17</v>
      </c>
    </row>
    <row r="119" spans="2:31" ht="17.100000000000001" customHeight="1">
      <c r="B119" s="415"/>
      <c r="C119" s="416"/>
      <c r="D119" s="416"/>
      <c r="E119" s="416"/>
      <c r="F119" s="417"/>
      <c r="G119" s="389"/>
      <c r="H119" s="390"/>
      <c r="I119" s="390"/>
      <c r="J119" s="390"/>
      <c r="K119" s="390"/>
      <c r="L119" s="390"/>
      <c r="M119" s="390"/>
      <c r="N119" s="390"/>
      <c r="O119" s="390"/>
      <c r="P119" s="390"/>
      <c r="Q119" s="391"/>
      <c r="R119" s="397"/>
      <c r="S119" s="394"/>
      <c r="T119" s="394"/>
      <c r="U119" s="394"/>
      <c r="V119" s="394"/>
      <c r="W119" s="394"/>
      <c r="X119" s="395"/>
      <c r="Y119" s="397"/>
      <c r="Z119" s="394"/>
      <c r="AA119" s="394"/>
      <c r="AB119" s="395"/>
      <c r="AC119" s="400"/>
      <c r="AD119" s="401"/>
      <c r="AE119" s="403"/>
    </row>
    <row r="120" spans="2:31" ht="17.100000000000001" customHeight="1" thickBot="1">
      <c r="B120" s="254"/>
      <c r="C120" s="255"/>
      <c r="D120" s="255"/>
      <c r="E120" s="255"/>
      <c r="F120" s="256"/>
      <c r="G120" s="20" t="s">
        <v>56</v>
      </c>
      <c r="H120" s="23" t="s">
        <v>32</v>
      </c>
      <c r="I120" s="29" t="s">
        <v>52</v>
      </c>
      <c r="J120" s="23" t="s">
        <v>32</v>
      </c>
      <c r="K120" s="257" t="s">
        <v>43</v>
      </c>
      <c r="L120" s="257"/>
      <c r="M120" s="258"/>
      <c r="N120" s="258"/>
      <c r="O120" s="258"/>
      <c r="P120" s="258"/>
      <c r="Q120" s="38" t="s">
        <v>18</v>
      </c>
      <c r="R120" s="167"/>
      <c r="S120" s="168"/>
      <c r="T120" s="168"/>
      <c r="U120" s="168"/>
      <c r="V120" s="168"/>
      <c r="W120" s="168"/>
      <c r="X120" s="169"/>
      <c r="Y120" s="167"/>
      <c r="Z120" s="168"/>
      <c r="AA120" s="168"/>
      <c r="AB120" s="169"/>
      <c r="AC120" s="74" t="s">
        <v>32</v>
      </c>
      <c r="AD120" s="247" t="s">
        <v>102</v>
      </c>
      <c r="AE120" s="248"/>
    </row>
    <row r="121" spans="2:31" ht="16.5" customHeight="1">
      <c r="B121" s="7"/>
      <c r="L121" s="15"/>
      <c r="M121" s="15"/>
      <c r="N121" s="15"/>
      <c r="O121" s="15"/>
      <c r="P121" s="15"/>
      <c r="Q121" s="15"/>
      <c r="R121" s="15"/>
      <c r="S121" s="15"/>
      <c r="T121" s="15"/>
      <c r="U121" s="15"/>
      <c r="V121" s="15"/>
      <c r="W121" s="15"/>
      <c r="X121" s="15"/>
      <c r="Y121" s="15"/>
      <c r="Z121" s="15"/>
      <c r="AA121" s="15"/>
      <c r="AB121" s="15"/>
      <c r="AC121" s="15"/>
      <c r="AD121" s="15"/>
      <c r="AE121" s="15"/>
    </row>
    <row r="122" spans="2:31" ht="16.5" customHeight="1"/>
    <row r="123" spans="2:31" ht="23.25" customHeight="1">
      <c r="B123" s="12"/>
      <c r="D123" s="15"/>
      <c r="E123" s="15"/>
      <c r="F123" s="15"/>
      <c r="G123" s="15"/>
      <c r="H123" s="24"/>
      <c r="I123" s="24"/>
      <c r="J123" s="24"/>
      <c r="K123" s="24"/>
      <c r="L123" s="24"/>
      <c r="M123" s="15"/>
      <c r="N123" s="24"/>
      <c r="O123" s="24"/>
      <c r="P123" s="24"/>
      <c r="Q123" s="24"/>
      <c r="R123" s="24"/>
      <c r="S123" s="24"/>
      <c r="T123" s="15"/>
      <c r="U123" s="24"/>
      <c r="V123" s="24"/>
      <c r="W123" s="24"/>
      <c r="X123" s="24"/>
      <c r="Y123" s="24"/>
      <c r="Z123" s="15"/>
      <c r="AA123" s="24"/>
      <c r="AB123" s="24"/>
      <c r="AC123" s="24"/>
    </row>
    <row r="124" spans="2:31" ht="23.25" customHeight="1">
      <c r="B124" s="12"/>
      <c r="D124" s="15"/>
      <c r="E124" s="15"/>
      <c r="F124" s="15"/>
      <c r="G124" s="15"/>
      <c r="H124" s="24"/>
      <c r="I124" s="24"/>
      <c r="J124" s="24"/>
      <c r="K124" s="24"/>
      <c r="L124" s="24"/>
      <c r="M124" s="15"/>
      <c r="N124" s="24"/>
      <c r="O124" s="24"/>
      <c r="P124" s="24"/>
      <c r="Q124" s="24"/>
      <c r="R124" s="24"/>
      <c r="S124" s="24"/>
      <c r="T124" s="15"/>
      <c r="U124" s="24"/>
      <c r="V124" s="24"/>
      <c r="W124" s="24"/>
      <c r="X124" s="24"/>
      <c r="Y124" s="24"/>
      <c r="Z124" s="15"/>
      <c r="AA124" s="24"/>
      <c r="AB124" s="24"/>
      <c r="AC124" s="24"/>
    </row>
    <row r="125" spans="2:31" ht="5.25" customHeight="1">
      <c r="B125" s="12"/>
      <c r="D125" s="15"/>
      <c r="E125" s="15"/>
      <c r="F125" s="15"/>
      <c r="G125" s="15"/>
      <c r="H125" s="24"/>
      <c r="I125" s="24"/>
      <c r="J125" s="24"/>
      <c r="K125" s="24"/>
      <c r="L125" s="24"/>
      <c r="M125" s="15"/>
      <c r="N125" s="24"/>
      <c r="O125" s="24"/>
      <c r="P125" s="24"/>
      <c r="Q125" s="24"/>
      <c r="R125" s="24"/>
      <c r="S125" s="24"/>
      <c r="T125" s="15"/>
      <c r="U125" s="24"/>
      <c r="V125" s="24"/>
      <c r="W125" s="24"/>
      <c r="X125" s="24"/>
      <c r="Y125" s="24"/>
      <c r="Z125" s="15"/>
      <c r="AA125" s="24"/>
      <c r="AB125" s="24"/>
      <c r="AC125" s="24"/>
    </row>
  </sheetData>
  <sheetProtection algorithmName="SHA-512" hashValue="YbrTEV5phKlrFQj2HI6MjP5+j4mySq0maEcs8MfR1SEZVSZWoaHcY6FJ0IKujZ4k3/p+rcXgBldwPOLIv4TOTA==" saltValue="WlUPAYV+jGS+1HuKouabjA==" spinCount="100000" sheet="1" selectLockedCells="1"/>
  <mergeCells count="204">
    <mergeCell ref="B109:F111"/>
    <mergeCell ref="G109:Q110"/>
    <mergeCell ref="R109:X111"/>
    <mergeCell ref="Y109:AB111"/>
    <mergeCell ref="AC109:AD110"/>
    <mergeCell ref="AE109:AE110"/>
    <mergeCell ref="K111:L111"/>
    <mergeCell ref="M111:P111"/>
    <mergeCell ref="AD111:AE111"/>
    <mergeCell ref="B118:F120"/>
    <mergeCell ref="G118:Q119"/>
    <mergeCell ref="R118:X120"/>
    <mergeCell ref="Y118:AB120"/>
    <mergeCell ref="AC118:AD119"/>
    <mergeCell ref="AE118:AE119"/>
    <mergeCell ref="B9:B21"/>
    <mergeCell ref="B23:B32"/>
    <mergeCell ref="G36:G37"/>
    <mergeCell ref="G38:G39"/>
    <mergeCell ref="H36:R37"/>
    <mergeCell ref="H38:R39"/>
    <mergeCell ref="H65:R66"/>
    <mergeCell ref="H67:R68"/>
    <mergeCell ref="G65:G66"/>
    <mergeCell ref="G67:G68"/>
    <mergeCell ref="T66:U68"/>
    <mergeCell ref="V66:W68"/>
    <mergeCell ref="X66:AE68"/>
    <mergeCell ref="Y81:AE81"/>
    <mergeCell ref="AC91:AD91"/>
    <mergeCell ref="AD92:AE92"/>
    <mergeCell ref="B112:F114"/>
    <mergeCell ref="G112:Q113"/>
    <mergeCell ref="R112:X114"/>
    <mergeCell ref="Y112:AB114"/>
    <mergeCell ref="AC112:AD113"/>
    <mergeCell ref="AE112:AE113"/>
    <mergeCell ref="B115:F117"/>
    <mergeCell ref="G115:Q116"/>
    <mergeCell ref="R115:X117"/>
    <mergeCell ref="Y115:AB117"/>
    <mergeCell ref="AC115:AD116"/>
    <mergeCell ref="AE115:AE116"/>
    <mergeCell ref="K114:L114"/>
    <mergeCell ref="M114:P114"/>
    <mergeCell ref="AD114:AE114"/>
    <mergeCell ref="K117:L117"/>
    <mergeCell ref="M117:P117"/>
    <mergeCell ref="AD117:AE117"/>
    <mergeCell ref="B106:F108"/>
    <mergeCell ref="G106:Q107"/>
    <mergeCell ref="R106:X108"/>
    <mergeCell ref="Y106:AB108"/>
    <mergeCell ref="AC106:AD107"/>
    <mergeCell ref="AE106:AE107"/>
    <mergeCell ref="B91:F92"/>
    <mergeCell ref="G91:Q92"/>
    <mergeCell ref="R91:X92"/>
    <mergeCell ref="Y91:AB92"/>
    <mergeCell ref="K108:L108"/>
    <mergeCell ref="M108:P108"/>
    <mergeCell ref="AD108:AE108"/>
    <mergeCell ref="K99:L99"/>
    <mergeCell ref="M99:AD99"/>
    <mergeCell ref="B102:F102"/>
    <mergeCell ref="G102:Q102"/>
    <mergeCell ref="R102:X102"/>
    <mergeCell ref="Y102:AB102"/>
    <mergeCell ref="AC102:AE102"/>
    <mergeCell ref="K105:L105"/>
    <mergeCell ref="M105:P105"/>
    <mergeCell ref="AD105:AE105"/>
    <mergeCell ref="B103:B105"/>
    <mergeCell ref="B85:B86"/>
    <mergeCell ref="C85:F86"/>
    <mergeCell ref="G85:Q86"/>
    <mergeCell ref="R85:X86"/>
    <mergeCell ref="Y85:AB86"/>
    <mergeCell ref="B87:F88"/>
    <mergeCell ref="G87:Q88"/>
    <mergeCell ref="R87:X88"/>
    <mergeCell ref="Y87:AB88"/>
    <mergeCell ref="C47:AE48"/>
    <mergeCell ref="B52:AE57"/>
    <mergeCell ref="C23:F25"/>
    <mergeCell ref="G23:Q25"/>
    <mergeCell ref="R23:T25"/>
    <mergeCell ref="U23:AE25"/>
    <mergeCell ref="C26:F28"/>
    <mergeCell ref="G26:L28"/>
    <mergeCell ref="M27:AE28"/>
    <mergeCell ref="C29:F32"/>
    <mergeCell ref="G29:L30"/>
    <mergeCell ref="M29:S30"/>
    <mergeCell ref="T29:V30"/>
    <mergeCell ref="W29:AE30"/>
    <mergeCell ref="G31:L32"/>
    <mergeCell ref="M31:AE32"/>
    <mergeCell ref="K120:L120"/>
    <mergeCell ref="M120:P120"/>
    <mergeCell ref="AD120:AE120"/>
    <mergeCell ref="A2:Y3"/>
    <mergeCell ref="AA3:AB4"/>
    <mergeCell ref="AC3:AE4"/>
    <mergeCell ref="C9:F11"/>
    <mergeCell ref="G9:Q11"/>
    <mergeCell ref="R9:T11"/>
    <mergeCell ref="U10:Y11"/>
    <mergeCell ref="Z10:AE11"/>
    <mergeCell ref="R12:T14"/>
    <mergeCell ref="U12:AE14"/>
    <mergeCell ref="C13:F14"/>
    <mergeCell ref="G13:Q14"/>
    <mergeCell ref="C15:F17"/>
    <mergeCell ref="G16:AE17"/>
    <mergeCell ref="C18:F19"/>
    <mergeCell ref="G18:Q19"/>
    <mergeCell ref="R18:T19"/>
    <mergeCell ref="U18:AE19"/>
    <mergeCell ref="C20:F21"/>
    <mergeCell ref="G20:M21"/>
    <mergeCell ref="N20:N21"/>
    <mergeCell ref="C103:F105"/>
    <mergeCell ref="G103:Q104"/>
    <mergeCell ref="R103:X105"/>
    <mergeCell ref="Y103:AB105"/>
    <mergeCell ref="AC103:AD104"/>
    <mergeCell ref="AE103:AE104"/>
    <mergeCell ref="AC89:AD89"/>
    <mergeCell ref="AD90:AE90"/>
    <mergeCell ref="AC93:AD93"/>
    <mergeCell ref="AD94:AE94"/>
    <mergeCell ref="AC95:AD95"/>
    <mergeCell ref="AD96:AE96"/>
    <mergeCell ref="C98:E98"/>
    <mergeCell ref="G98:I98"/>
    <mergeCell ref="Q98:AD98"/>
    <mergeCell ref="B89:F90"/>
    <mergeCell ref="G89:Q90"/>
    <mergeCell ref="R89:X90"/>
    <mergeCell ref="Y89:AB90"/>
    <mergeCell ref="B93:F94"/>
    <mergeCell ref="G93:Q94"/>
    <mergeCell ref="R93:X94"/>
    <mergeCell ref="Y93:AB94"/>
    <mergeCell ref="B95:F96"/>
    <mergeCell ref="G95:Q96"/>
    <mergeCell ref="R95:X96"/>
    <mergeCell ref="Y95:AB96"/>
    <mergeCell ref="AC85:AD85"/>
    <mergeCell ref="AD86:AE86"/>
    <mergeCell ref="AC87:AD87"/>
    <mergeCell ref="AD88:AE88"/>
    <mergeCell ref="T65:W65"/>
    <mergeCell ref="X65:AE65"/>
    <mergeCell ref="AA71:AE71"/>
    <mergeCell ref="B78:AE78"/>
    <mergeCell ref="B84:F84"/>
    <mergeCell ref="G84:Q84"/>
    <mergeCell ref="R84:X84"/>
    <mergeCell ref="Y84:AB84"/>
    <mergeCell ref="AC84:AE84"/>
    <mergeCell ref="B65:E68"/>
    <mergeCell ref="F65:F68"/>
    <mergeCell ref="A71:Y72"/>
    <mergeCell ref="AA72:AB73"/>
    <mergeCell ref="AC72:AE73"/>
    <mergeCell ref="B74:E75"/>
    <mergeCell ref="F74:U75"/>
    <mergeCell ref="B79:AE80"/>
    <mergeCell ref="B63:AE63"/>
    <mergeCell ref="B59:D60"/>
    <mergeCell ref="E59:AE60"/>
    <mergeCell ref="H15:J15"/>
    <mergeCell ref="K15:AE15"/>
    <mergeCell ref="N26:P26"/>
    <mergeCell ref="Q26:AE26"/>
    <mergeCell ref="O20:P21"/>
    <mergeCell ref="Q20:Q21"/>
    <mergeCell ref="R20:S21"/>
    <mergeCell ref="T20:T21"/>
    <mergeCell ref="U20:V21"/>
    <mergeCell ref="W20:W21"/>
    <mergeCell ref="X20:Y21"/>
    <mergeCell ref="Z20:Z21"/>
    <mergeCell ref="AA20:AB21"/>
    <mergeCell ref="AC20:AC21"/>
    <mergeCell ref="AD20:AE21"/>
    <mergeCell ref="B36:F39"/>
    <mergeCell ref="Y36:AA39"/>
    <mergeCell ref="AB36:AE39"/>
    <mergeCell ref="B45:B46"/>
    <mergeCell ref="C45:AE46"/>
    <mergeCell ref="B47:B48"/>
    <mergeCell ref="AA2:AE2"/>
    <mergeCell ref="R8:T8"/>
    <mergeCell ref="U8:V8"/>
    <mergeCell ref="W8:X8"/>
    <mergeCell ref="Z8:AA8"/>
    <mergeCell ref="AC8:AD8"/>
    <mergeCell ref="U9:Y9"/>
    <mergeCell ref="Z9:AE9"/>
    <mergeCell ref="C12:F12"/>
    <mergeCell ref="G12:Q12"/>
  </mergeCells>
  <phoneticPr fontId="1"/>
  <dataValidations count="6">
    <dataValidation type="list" showInputMessage="1" showErrorMessage="1" sqref="H117 J117 H114 J114 AC20:AC21 B45:B48 J108 AC92 J105 H105 J98:J99 F98 B98:B99 AC94 AC96 Z82 AC86 AC88 N20:N21 Q20:Q21 T20:T21 W20:W21 H120 J120 G36 G38 AC90 H108 H111 J111" xr:uid="{00000000-0002-0000-0000-000000000000}">
      <formula1>"□,■"</formula1>
    </dataValidation>
    <dataValidation imeMode="fullKatakana" allowBlank="1" showInputMessage="1" showErrorMessage="1" sqref="G12:Q12" xr:uid="{00000000-0002-0000-0000-000002000000}"/>
    <dataValidation imeMode="halfAlpha" allowBlank="1" showInputMessage="1" showErrorMessage="1" sqref="AC118 AC115 AC112 M31:AE32 AD88 AC87 AC85 AD86 AC89 AD94 AC95 AD120 AC93 AC103 AC106 U18:AE19 AD96 AD105 AC91 AD114 AD117 AD90 AD92 AD108 AC109 AD111" xr:uid="{00000000-0002-0000-0000-000003000000}"/>
    <dataValidation type="list" showInputMessage="1" showErrorMessage="1" sqref="Z20:Z21" xr:uid="{00000000-0002-0000-0000-000004000000}">
      <formula1>"□,■,"</formula1>
    </dataValidation>
    <dataValidation showInputMessage="1" showErrorMessage="1" sqref="N98" xr:uid="{00000000-0002-0000-0000-000005000000}"/>
    <dataValidation type="whole" errorStyle="information" imeMode="halfAlpha" operator="lessThanOrEqual" showErrorMessage="1" errorTitle="2小間以上希望される方へ" error="応募状況によりご希望に添えない場合がありますので、あらかじめご了承ください。" sqref="AB36:AE39" xr:uid="{00000000-0002-0000-0000-000001000000}">
      <formula1>1</formula1>
    </dataValidation>
  </dataValidations>
  <printOptions horizontalCentered="1" verticalCentered="1"/>
  <pageMargins left="0.11811023622047245" right="0.11811023622047245" top="0.35433070866141736" bottom="0.35433070866141736" header="0.31496062992125984" footer="0.31496062992125984"/>
  <pageSetup paperSize="9" scale="79" fitToHeight="0" orientation="portrait" r:id="rId1"/>
  <rowBreaks count="1" manualBreakCount="1">
    <brk id="69" max="3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9:AE146"/>
  <sheetViews>
    <sheetView showGridLines="0" view="pageBreakPreview" topLeftCell="A10" zoomScaleSheetLayoutView="100" workbookViewId="0"/>
  </sheetViews>
  <sheetFormatPr defaultRowHeight="12"/>
  <cols>
    <col min="1" max="1" width="1.625" style="48" customWidth="1"/>
    <col min="2" max="31" width="4.25" style="48" customWidth="1"/>
    <col min="32" max="32" width="1.625" style="48" customWidth="1"/>
    <col min="33" max="33" width="9" style="48" customWidth="1"/>
    <col min="34" max="16384" width="9" style="48"/>
  </cols>
  <sheetData>
    <row r="9" spans="7:31">
      <c r="AD9" s="50"/>
    </row>
    <row r="10" spans="7:31">
      <c r="W10" s="50"/>
      <c r="X10" s="62"/>
      <c r="Y10" s="50"/>
      <c r="AA10" s="62"/>
      <c r="AB10" s="50"/>
      <c r="AD10" s="62"/>
    </row>
    <row r="11" spans="7:31">
      <c r="G11" s="451"/>
      <c r="H11" s="451"/>
      <c r="I11" s="451"/>
      <c r="J11" s="451"/>
      <c r="K11" s="451"/>
      <c r="L11" s="451"/>
      <c r="M11" s="451"/>
      <c r="N11" s="451"/>
      <c r="O11" s="451"/>
      <c r="P11" s="451"/>
      <c r="Q11" s="451"/>
    </row>
    <row r="12" spans="7:31">
      <c r="G12" s="451"/>
      <c r="H12" s="451"/>
      <c r="I12" s="451"/>
      <c r="J12" s="451"/>
      <c r="K12" s="451"/>
      <c r="L12" s="451"/>
      <c r="M12" s="451"/>
      <c r="N12" s="451"/>
      <c r="O12" s="451"/>
      <c r="P12" s="451"/>
      <c r="Q12" s="451"/>
      <c r="V12" s="50"/>
      <c r="W12" s="50"/>
      <c r="X12" s="50"/>
      <c r="Y12" s="50"/>
      <c r="AA12" s="50"/>
      <c r="AB12" s="50"/>
      <c r="AC12" s="50"/>
      <c r="AD12" s="50"/>
      <c r="AE12" s="50"/>
    </row>
    <row r="13" spans="7:31">
      <c r="G13" s="451"/>
      <c r="H13" s="451"/>
      <c r="I13" s="451"/>
      <c r="J13" s="451"/>
      <c r="K13" s="451"/>
      <c r="L13" s="451"/>
      <c r="M13" s="451"/>
      <c r="N13" s="451"/>
      <c r="O13" s="451"/>
      <c r="P13" s="451"/>
      <c r="Q13" s="451"/>
      <c r="U13" s="451"/>
      <c r="V13" s="451"/>
      <c r="W13" s="451"/>
      <c r="X13" s="451"/>
      <c r="Y13" s="451"/>
      <c r="Z13" s="451"/>
      <c r="AA13" s="451"/>
      <c r="AB13" s="451"/>
      <c r="AC13" s="451"/>
      <c r="AD13" s="451"/>
      <c r="AE13" s="451"/>
    </row>
    <row r="14" spans="7:31">
      <c r="G14" s="451"/>
      <c r="H14" s="451"/>
      <c r="I14" s="451"/>
      <c r="J14" s="451"/>
      <c r="K14" s="451"/>
      <c r="L14" s="451"/>
      <c r="M14" s="451"/>
      <c r="N14" s="451"/>
      <c r="O14" s="451"/>
      <c r="P14" s="451"/>
      <c r="Q14" s="451"/>
      <c r="U14" s="451"/>
      <c r="V14" s="451"/>
      <c r="W14" s="451"/>
      <c r="X14" s="451"/>
      <c r="Y14" s="451"/>
      <c r="Z14" s="451"/>
      <c r="AA14" s="451"/>
      <c r="AB14" s="451"/>
      <c r="AC14" s="451"/>
      <c r="AD14" s="451"/>
      <c r="AE14" s="451"/>
    </row>
    <row r="15" spans="7:31">
      <c r="G15" s="451"/>
      <c r="H15" s="451"/>
      <c r="I15" s="451"/>
      <c r="J15" s="451"/>
      <c r="K15" s="451"/>
      <c r="L15" s="451"/>
      <c r="M15" s="451"/>
      <c r="N15" s="451"/>
      <c r="O15" s="451"/>
      <c r="P15" s="451"/>
      <c r="Q15" s="451"/>
      <c r="U15" s="452"/>
      <c r="V15" s="451"/>
      <c r="W15" s="451"/>
      <c r="X15" s="451"/>
      <c r="Y15" s="451"/>
      <c r="Z15" s="451"/>
      <c r="AA15" s="451"/>
      <c r="AB15" s="451"/>
      <c r="AC15" s="451"/>
      <c r="AD15" s="451"/>
      <c r="AE15" s="451"/>
    </row>
    <row r="16" spans="7:31">
      <c r="G16" s="451"/>
      <c r="H16" s="451"/>
      <c r="I16" s="451"/>
      <c r="J16" s="451"/>
      <c r="K16" s="451"/>
      <c r="L16" s="451"/>
      <c r="M16" s="451"/>
      <c r="N16" s="451"/>
      <c r="O16" s="451"/>
      <c r="P16" s="451"/>
      <c r="Q16" s="451"/>
      <c r="U16" s="451"/>
      <c r="V16" s="451"/>
      <c r="W16" s="451"/>
      <c r="X16" s="451"/>
      <c r="Y16" s="451"/>
      <c r="Z16" s="451"/>
      <c r="AA16" s="451"/>
      <c r="AB16" s="451"/>
      <c r="AC16" s="451"/>
      <c r="AD16" s="451"/>
      <c r="AE16" s="451"/>
    </row>
    <row r="17" spans="7:31">
      <c r="G17" s="451"/>
      <c r="H17" s="451"/>
      <c r="I17" s="451"/>
      <c r="J17" s="451"/>
      <c r="K17" s="451"/>
      <c r="L17" s="451"/>
      <c r="M17" s="451"/>
      <c r="N17" s="451"/>
      <c r="O17" s="451"/>
      <c r="P17" s="451"/>
      <c r="Q17" s="451"/>
      <c r="U17" s="451"/>
      <c r="V17" s="451"/>
      <c r="W17" s="451"/>
      <c r="X17" s="451"/>
      <c r="Y17" s="451"/>
      <c r="Z17" s="451"/>
      <c r="AA17" s="451"/>
      <c r="AB17" s="451"/>
      <c r="AC17" s="451"/>
      <c r="AD17" s="451"/>
      <c r="AE17" s="451"/>
    </row>
    <row r="18" spans="7:31">
      <c r="G18" s="451"/>
      <c r="H18" s="451"/>
      <c r="I18" s="451"/>
      <c r="J18" s="451"/>
      <c r="K18" s="451"/>
      <c r="L18" s="451"/>
      <c r="M18" s="451"/>
      <c r="N18" s="451"/>
      <c r="O18" s="451"/>
      <c r="P18" s="451"/>
      <c r="Q18" s="451"/>
      <c r="U18" s="451"/>
      <c r="V18" s="451"/>
      <c r="W18" s="451"/>
      <c r="X18" s="451"/>
      <c r="Y18" s="451"/>
      <c r="Z18" s="451"/>
      <c r="AA18" s="451"/>
      <c r="AB18" s="451"/>
      <c r="AC18" s="451"/>
      <c r="AD18" s="451"/>
      <c r="AE18" s="451"/>
    </row>
    <row r="19" spans="7:31">
      <c r="H19" s="453"/>
      <c r="J19" s="454"/>
    </row>
    <row r="20" spans="7:31">
      <c r="H20" s="453"/>
      <c r="I20" s="50"/>
      <c r="J20" s="454"/>
      <c r="K20" s="50"/>
      <c r="L20" s="50"/>
      <c r="M20" s="50"/>
      <c r="N20" s="50"/>
      <c r="O20" s="50"/>
      <c r="P20" s="50"/>
      <c r="Q20" s="50"/>
      <c r="R20" s="50"/>
    </row>
    <row r="21" spans="7:31">
      <c r="H21" s="50"/>
      <c r="I21" s="50"/>
      <c r="J21" s="50"/>
      <c r="K21" s="50"/>
      <c r="L21" s="50"/>
      <c r="M21" s="50"/>
      <c r="N21" s="50"/>
      <c r="O21" s="50"/>
      <c r="P21" s="50"/>
      <c r="Q21" s="50"/>
      <c r="R21" s="50"/>
    </row>
    <row r="23" spans="7:31" ht="13.5">
      <c r="I23" s="50"/>
      <c r="J23" s="50"/>
      <c r="K23" s="50"/>
      <c r="L23" s="50"/>
      <c r="M23" s="50"/>
      <c r="N23" s="50"/>
      <c r="O23" s="50"/>
      <c r="P23" s="50"/>
      <c r="V23" s="51"/>
      <c r="W23" s="51"/>
      <c r="X23" s="51"/>
      <c r="Y23" s="51"/>
      <c r="Z23" s="51"/>
      <c r="AA23" s="51"/>
      <c r="AB23" s="51"/>
      <c r="AC23" s="51"/>
      <c r="AD23" s="51"/>
      <c r="AE23" s="51"/>
    </row>
    <row r="24" spans="7:31">
      <c r="I24" s="451"/>
      <c r="J24" s="451"/>
      <c r="K24" s="451"/>
      <c r="L24" s="451"/>
      <c r="M24" s="451"/>
      <c r="N24" s="451"/>
      <c r="O24" s="451"/>
      <c r="P24" s="50"/>
      <c r="U24" s="455"/>
      <c r="V24" s="455"/>
      <c r="W24" s="455"/>
      <c r="X24" s="455"/>
      <c r="Y24" s="455"/>
      <c r="Z24" s="455"/>
      <c r="AA24" s="455"/>
      <c r="AB24" s="455"/>
      <c r="AC24" s="455"/>
      <c r="AD24" s="455"/>
      <c r="AE24" s="455"/>
    </row>
    <row r="25" spans="7:31">
      <c r="I25" s="451"/>
      <c r="J25" s="451"/>
      <c r="K25" s="451"/>
      <c r="L25" s="451"/>
      <c r="M25" s="451"/>
      <c r="N25" s="451"/>
      <c r="O25" s="451"/>
      <c r="U25" s="455"/>
      <c r="V25" s="455"/>
      <c r="W25" s="455"/>
      <c r="X25" s="455"/>
      <c r="Y25" s="455"/>
      <c r="Z25" s="455"/>
      <c r="AA25" s="455"/>
      <c r="AB25" s="455"/>
      <c r="AC25" s="455"/>
      <c r="AD25" s="455"/>
      <c r="AE25" s="455"/>
    </row>
    <row r="30" spans="7:31">
      <c r="H30" s="50"/>
      <c r="I30" s="50"/>
      <c r="J30" s="50"/>
      <c r="K30" s="50"/>
      <c r="L30" s="50"/>
      <c r="M30" s="50"/>
      <c r="N30" s="50"/>
      <c r="O30" s="50"/>
      <c r="P30" s="50"/>
      <c r="Q30" s="50"/>
      <c r="V30" s="50"/>
      <c r="W30" s="50"/>
      <c r="X30" s="50"/>
      <c r="Y30" s="50"/>
      <c r="Z30" s="50"/>
      <c r="AA30" s="50"/>
      <c r="AB30" s="50"/>
      <c r="AC30" s="50"/>
      <c r="AD30" s="50"/>
      <c r="AE30" s="50"/>
    </row>
    <row r="31" spans="7:31">
      <c r="G31" s="451"/>
      <c r="H31" s="451"/>
      <c r="I31" s="451"/>
      <c r="J31" s="451"/>
      <c r="K31" s="451"/>
      <c r="L31" s="451"/>
      <c r="M31" s="451"/>
      <c r="N31" s="451"/>
      <c r="O31" s="451"/>
      <c r="P31" s="451"/>
      <c r="Q31" s="451"/>
      <c r="U31" s="451"/>
      <c r="V31" s="451"/>
      <c r="W31" s="451"/>
      <c r="X31" s="451"/>
      <c r="Y31" s="451"/>
      <c r="Z31" s="451"/>
      <c r="AA31" s="451"/>
      <c r="AB31" s="451"/>
      <c r="AC31" s="451"/>
      <c r="AD31" s="451"/>
      <c r="AE31" s="451"/>
    </row>
    <row r="32" spans="7:31">
      <c r="G32" s="451"/>
      <c r="H32" s="451"/>
      <c r="I32" s="451"/>
      <c r="J32" s="451"/>
      <c r="K32" s="451"/>
      <c r="L32" s="451"/>
      <c r="M32" s="451"/>
      <c r="N32" s="451"/>
      <c r="O32" s="451"/>
      <c r="P32" s="451"/>
      <c r="Q32" s="451"/>
      <c r="U32" s="451"/>
      <c r="V32" s="451"/>
      <c r="W32" s="451"/>
      <c r="X32" s="451"/>
      <c r="Y32" s="451"/>
      <c r="Z32" s="451"/>
      <c r="AA32" s="451"/>
      <c r="AB32" s="451"/>
      <c r="AC32" s="451"/>
      <c r="AD32" s="451"/>
      <c r="AE32" s="451"/>
    </row>
    <row r="33" spans="7:31">
      <c r="G33" s="451"/>
      <c r="H33" s="451"/>
      <c r="I33" s="451"/>
      <c r="J33" s="451"/>
      <c r="K33" s="451"/>
      <c r="L33" s="451"/>
      <c r="M33" s="451"/>
      <c r="N33" s="451"/>
      <c r="O33" s="451"/>
      <c r="P33" s="451"/>
      <c r="Q33" s="451"/>
      <c r="U33" s="451"/>
      <c r="V33" s="451"/>
      <c r="W33" s="451"/>
      <c r="X33" s="451"/>
      <c r="Y33" s="451"/>
      <c r="Z33" s="451"/>
      <c r="AA33" s="451"/>
      <c r="AB33" s="451"/>
      <c r="AC33" s="451"/>
      <c r="AD33" s="451"/>
      <c r="AE33" s="451"/>
    </row>
    <row r="35" spans="7:31">
      <c r="N35" s="52"/>
      <c r="O35" s="50"/>
      <c r="P35" s="53"/>
      <c r="Q35" s="50"/>
      <c r="R35" s="50"/>
      <c r="S35" s="50"/>
      <c r="T35" s="50"/>
      <c r="U35" s="50"/>
      <c r="V35" s="50"/>
      <c r="W35" s="50"/>
      <c r="X35" s="50"/>
    </row>
    <row r="36" spans="7:31">
      <c r="N36" s="50"/>
      <c r="O36" s="50"/>
      <c r="P36" s="50"/>
      <c r="Q36" s="50"/>
      <c r="R36" s="50"/>
      <c r="S36" s="50"/>
      <c r="T36" s="50"/>
      <c r="U36" s="50"/>
      <c r="V36" s="50"/>
      <c r="W36" s="50"/>
      <c r="X36" s="50"/>
    </row>
    <row r="38" spans="7:31">
      <c r="N38" s="50"/>
      <c r="O38" s="50"/>
      <c r="P38" s="50"/>
      <c r="Q38" s="50"/>
      <c r="R38" s="50"/>
      <c r="S38" s="50"/>
      <c r="T38" s="50"/>
      <c r="U38" s="50"/>
      <c r="V38" s="54"/>
      <c r="W38" s="54"/>
      <c r="Y38" s="50"/>
      <c r="Z38" s="50"/>
      <c r="AA38" s="50"/>
      <c r="AB38" s="50"/>
      <c r="AC38" s="50"/>
      <c r="AD38" s="50"/>
      <c r="AE38" s="54"/>
    </row>
    <row r="39" spans="7:31">
      <c r="M39" s="451"/>
      <c r="N39" s="451"/>
      <c r="O39" s="451"/>
      <c r="P39" s="451"/>
      <c r="Q39" s="451"/>
      <c r="R39" s="451"/>
      <c r="S39" s="451"/>
      <c r="T39" s="50"/>
      <c r="U39" s="50"/>
      <c r="V39" s="54"/>
      <c r="W39" s="54"/>
      <c r="X39" s="451"/>
      <c r="Y39" s="451"/>
      <c r="Z39" s="451"/>
      <c r="AA39" s="451"/>
      <c r="AB39" s="451"/>
      <c r="AC39" s="451"/>
      <c r="AD39" s="451"/>
      <c r="AE39" s="54"/>
    </row>
    <row r="40" spans="7:31" ht="13.5">
      <c r="M40" s="451"/>
      <c r="N40" s="451"/>
      <c r="O40" s="451"/>
      <c r="P40" s="451"/>
      <c r="Q40" s="451"/>
      <c r="R40" s="451"/>
      <c r="S40" s="451"/>
      <c r="T40" s="51"/>
      <c r="U40" s="51"/>
      <c r="V40" s="51"/>
      <c r="W40" s="51"/>
      <c r="X40" s="451"/>
      <c r="Y40" s="451"/>
      <c r="Z40" s="451"/>
      <c r="AA40" s="451"/>
      <c r="AB40" s="451"/>
      <c r="AC40" s="451"/>
      <c r="AD40" s="451"/>
      <c r="AE40" s="51"/>
    </row>
    <row r="41" spans="7:31" ht="13.5">
      <c r="M41" s="51"/>
      <c r="N41" s="51"/>
      <c r="O41" s="51"/>
      <c r="P41" s="51"/>
      <c r="Q41" s="51"/>
      <c r="R41" s="51"/>
      <c r="S41" s="51"/>
      <c r="T41" s="51"/>
      <c r="U41" s="51"/>
      <c r="V41" s="51"/>
      <c r="W41" s="51"/>
      <c r="X41" s="51"/>
      <c r="Y41" s="51"/>
      <c r="Z41" s="51"/>
      <c r="AA41" s="51"/>
      <c r="AB41" s="51"/>
      <c r="AC41" s="51"/>
      <c r="AD41" s="51"/>
      <c r="AE41" s="51"/>
    </row>
    <row r="42" spans="7:31" ht="13.5">
      <c r="M42" s="51"/>
      <c r="N42" s="51"/>
      <c r="O42" s="51"/>
      <c r="P42" s="51"/>
      <c r="Q42" s="51"/>
      <c r="R42" s="51"/>
      <c r="S42" s="51"/>
      <c r="T42" s="51"/>
      <c r="U42" s="51"/>
      <c r="V42" s="51"/>
      <c r="W42" s="51"/>
      <c r="X42" s="51"/>
      <c r="Y42" s="51"/>
      <c r="Z42" s="51"/>
      <c r="AA42" s="51"/>
      <c r="AB42" s="51"/>
      <c r="AC42" s="51"/>
      <c r="AD42" s="51"/>
      <c r="AE42" s="51"/>
    </row>
    <row r="99" spans="6:21">
      <c r="F99" s="49"/>
      <c r="G99" s="49"/>
      <c r="H99" s="49"/>
      <c r="I99" s="49"/>
      <c r="J99" s="49"/>
      <c r="K99" s="49"/>
      <c r="L99" s="49"/>
      <c r="M99" s="49"/>
      <c r="N99" s="49"/>
      <c r="O99" s="49"/>
      <c r="P99" s="49"/>
      <c r="Q99" s="49"/>
      <c r="R99" s="49"/>
      <c r="S99" s="49"/>
      <c r="T99" s="49"/>
      <c r="U99" s="49"/>
    </row>
    <row r="100" spans="6:21">
      <c r="F100" s="49"/>
      <c r="G100" s="49"/>
      <c r="H100" s="49"/>
      <c r="I100" s="49"/>
      <c r="J100" s="49"/>
      <c r="K100" s="49"/>
      <c r="L100" s="49"/>
      <c r="M100" s="49"/>
      <c r="N100" s="49"/>
      <c r="O100" s="49"/>
      <c r="P100" s="49"/>
      <c r="Q100" s="49"/>
      <c r="R100" s="49"/>
      <c r="S100" s="49"/>
      <c r="T100" s="49"/>
      <c r="U100" s="49"/>
    </row>
    <row r="101" spans="6:21">
      <c r="F101" s="50"/>
      <c r="G101" s="50"/>
      <c r="H101" s="50"/>
      <c r="I101" s="50"/>
      <c r="J101" s="50"/>
      <c r="K101" s="50"/>
      <c r="L101" s="50"/>
      <c r="M101" s="50"/>
      <c r="N101" s="50"/>
      <c r="O101" s="50"/>
      <c r="P101" s="50"/>
      <c r="Q101" s="50"/>
      <c r="R101" s="50"/>
      <c r="S101" s="50"/>
      <c r="T101" s="50"/>
      <c r="U101" s="50"/>
    </row>
    <row r="119" spans="2:30">
      <c r="B119" s="452" t="s">
        <v>68</v>
      </c>
      <c r="C119" s="451"/>
      <c r="D119" s="451"/>
      <c r="E119" s="451"/>
      <c r="F119" s="451"/>
      <c r="G119" s="456" t="s">
        <v>86</v>
      </c>
      <c r="H119" s="456"/>
      <c r="I119" s="456"/>
      <c r="J119" s="456"/>
      <c r="K119" s="456"/>
      <c r="L119" s="456"/>
      <c r="M119" s="456"/>
      <c r="N119" s="456"/>
      <c r="O119" s="456"/>
      <c r="P119" s="456"/>
      <c r="Q119" s="456"/>
      <c r="R119" s="457" t="s">
        <v>87</v>
      </c>
      <c r="S119" s="457"/>
      <c r="T119" s="457"/>
      <c r="U119" s="457"/>
      <c r="V119" s="457"/>
      <c r="W119" s="457"/>
      <c r="X119" s="457"/>
      <c r="Y119" s="458" t="s">
        <v>77</v>
      </c>
      <c r="Z119" s="458"/>
      <c r="AA119" s="458"/>
      <c r="AB119" s="458"/>
      <c r="AC119" s="459" t="s">
        <v>70</v>
      </c>
      <c r="AD119" s="459"/>
    </row>
    <row r="120" spans="2:30">
      <c r="B120" s="451"/>
      <c r="C120" s="451"/>
      <c r="D120" s="451"/>
      <c r="E120" s="451"/>
      <c r="F120" s="451"/>
      <c r="G120" s="456"/>
      <c r="H120" s="456"/>
      <c r="I120" s="456"/>
      <c r="J120" s="456"/>
      <c r="K120" s="456"/>
      <c r="L120" s="456"/>
      <c r="M120" s="456"/>
      <c r="N120" s="456"/>
      <c r="O120" s="456"/>
      <c r="P120" s="456"/>
      <c r="Q120" s="456"/>
      <c r="R120" s="457"/>
      <c r="S120" s="457"/>
      <c r="T120" s="457"/>
      <c r="U120" s="457"/>
      <c r="V120" s="457"/>
      <c r="W120" s="457"/>
      <c r="X120" s="457"/>
      <c r="Y120" s="458"/>
      <c r="Z120" s="458"/>
      <c r="AA120" s="458"/>
      <c r="AB120" s="458"/>
      <c r="AC120" s="459"/>
      <c r="AD120" s="459"/>
    </row>
    <row r="121" spans="2:30">
      <c r="B121" s="451"/>
      <c r="C121" s="451"/>
      <c r="D121" s="451"/>
      <c r="E121" s="451"/>
      <c r="F121" s="451"/>
      <c r="G121" s="456"/>
      <c r="H121" s="456"/>
      <c r="I121" s="456"/>
      <c r="J121" s="456"/>
      <c r="K121" s="456"/>
      <c r="L121" s="456"/>
      <c r="M121" s="456"/>
      <c r="N121" s="456"/>
      <c r="O121" s="456"/>
      <c r="P121" s="456"/>
      <c r="Q121" s="456"/>
      <c r="R121" s="457"/>
      <c r="S121" s="457"/>
      <c r="T121" s="457"/>
      <c r="U121" s="457"/>
      <c r="V121" s="457"/>
      <c r="W121" s="457"/>
      <c r="X121" s="457"/>
      <c r="Y121" s="458"/>
      <c r="Z121" s="458"/>
      <c r="AA121" s="458"/>
      <c r="AB121" s="458"/>
    </row>
    <row r="122" spans="2:30">
      <c r="B122" s="451"/>
      <c r="C122" s="451"/>
      <c r="D122" s="451"/>
      <c r="E122" s="451"/>
      <c r="F122" s="451"/>
      <c r="G122" s="456"/>
      <c r="H122" s="456"/>
      <c r="I122" s="456"/>
      <c r="J122" s="456"/>
      <c r="K122" s="456"/>
      <c r="L122" s="456"/>
      <c r="M122" s="456"/>
      <c r="N122" s="456"/>
      <c r="O122" s="456"/>
      <c r="P122" s="456"/>
      <c r="Q122" s="456"/>
      <c r="R122" s="457"/>
      <c r="S122" s="457"/>
      <c r="T122" s="457"/>
      <c r="U122" s="457"/>
      <c r="V122" s="457"/>
      <c r="W122" s="457"/>
      <c r="X122" s="457"/>
      <c r="Y122" s="458"/>
      <c r="Z122" s="458"/>
      <c r="AA122" s="458"/>
      <c r="AB122" s="458"/>
    </row>
    <row r="123" spans="2:30">
      <c r="B123" s="452" t="s">
        <v>71</v>
      </c>
      <c r="C123" s="451"/>
      <c r="D123" s="451"/>
      <c r="E123" s="451"/>
      <c r="F123" s="451"/>
      <c r="G123" s="456" t="s">
        <v>75</v>
      </c>
      <c r="H123" s="456"/>
      <c r="I123" s="456"/>
      <c r="J123" s="456"/>
      <c r="K123" s="456"/>
      <c r="L123" s="456"/>
      <c r="M123" s="456"/>
      <c r="N123" s="456"/>
      <c r="O123" s="456"/>
      <c r="P123" s="456"/>
      <c r="Q123" s="456"/>
      <c r="R123" s="457" t="s">
        <v>88</v>
      </c>
      <c r="S123" s="457"/>
      <c r="T123" s="457"/>
      <c r="U123" s="457"/>
      <c r="V123" s="457"/>
      <c r="W123" s="457"/>
      <c r="X123" s="457"/>
      <c r="Y123" s="458" t="s">
        <v>89</v>
      </c>
      <c r="Z123" s="458"/>
      <c r="AA123" s="458"/>
      <c r="AB123" s="458"/>
      <c r="AC123" s="460" t="s">
        <v>74</v>
      </c>
      <c r="AD123" s="459"/>
    </row>
    <row r="124" spans="2:30">
      <c r="B124" s="451"/>
      <c r="C124" s="451"/>
      <c r="D124" s="451"/>
      <c r="E124" s="451"/>
      <c r="F124" s="451"/>
      <c r="G124" s="456"/>
      <c r="H124" s="456"/>
      <c r="I124" s="456"/>
      <c r="J124" s="456"/>
      <c r="K124" s="456"/>
      <c r="L124" s="456"/>
      <c r="M124" s="456"/>
      <c r="N124" s="456"/>
      <c r="O124" s="456"/>
      <c r="P124" s="456"/>
      <c r="Q124" s="456"/>
      <c r="R124" s="457"/>
      <c r="S124" s="457"/>
      <c r="T124" s="457"/>
      <c r="U124" s="457"/>
      <c r="V124" s="457"/>
      <c r="W124" s="457"/>
      <c r="X124" s="457"/>
      <c r="Y124" s="458"/>
      <c r="Z124" s="458"/>
      <c r="AA124" s="458"/>
      <c r="AB124" s="458"/>
      <c r="AC124" s="459"/>
      <c r="AD124" s="459"/>
    </row>
    <row r="125" spans="2:30">
      <c r="B125" s="451"/>
      <c r="C125" s="451"/>
      <c r="D125" s="451"/>
      <c r="E125" s="451"/>
      <c r="F125" s="451"/>
      <c r="G125" s="456"/>
      <c r="H125" s="456"/>
      <c r="I125" s="456"/>
      <c r="J125" s="456"/>
      <c r="K125" s="456"/>
      <c r="L125" s="456"/>
      <c r="M125" s="456"/>
      <c r="N125" s="456"/>
      <c r="O125" s="456"/>
      <c r="P125" s="456"/>
      <c r="Q125" s="456"/>
      <c r="R125" s="457"/>
      <c r="S125" s="457"/>
      <c r="T125" s="457"/>
      <c r="U125" s="457"/>
      <c r="V125" s="457"/>
      <c r="W125" s="457"/>
      <c r="X125" s="457"/>
      <c r="Y125" s="458"/>
      <c r="Z125" s="458"/>
      <c r="AA125" s="458"/>
      <c r="AB125" s="458"/>
    </row>
    <row r="126" spans="2:30">
      <c r="B126" s="451"/>
      <c r="C126" s="451"/>
      <c r="D126" s="451"/>
      <c r="E126" s="451"/>
      <c r="F126" s="451"/>
      <c r="G126" s="456"/>
      <c r="H126" s="456"/>
      <c r="I126" s="456"/>
      <c r="J126" s="456"/>
      <c r="K126" s="456"/>
      <c r="L126" s="456"/>
      <c r="M126" s="456"/>
      <c r="N126" s="456"/>
      <c r="O126" s="456"/>
      <c r="P126" s="456"/>
      <c r="Q126" s="456"/>
      <c r="R126" s="457"/>
      <c r="S126" s="457"/>
      <c r="T126" s="457"/>
      <c r="U126" s="457"/>
      <c r="V126" s="457"/>
      <c r="W126" s="457"/>
      <c r="X126" s="457"/>
      <c r="Y126" s="458"/>
      <c r="Z126" s="458"/>
      <c r="AA126" s="458"/>
      <c r="AB126" s="458"/>
    </row>
    <row r="127" spans="2:30">
      <c r="B127" s="451" t="s">
        <v>72</v>
      </c>
      <c r="C127" s="451"/>
      <c r="D127" s="451"/>
      <c r="E127" s="451"/>
      <c r="F127" s="451"/>
      <c r="G127" s="456" t="s">
        <v>90</v>
      </c>
      <c r="H127" s="461"/>
      <c r="I127" s="461"/>
      <c r="J127" s="461"/>
      <c r="K127" s="461"/>
      <c r="L127" s="461"/>
      <c r="M127" s="461"/>
      <c r="N127" s="461"/>
      <c r="O127" s="461"/>
      <c r="P127" s="461"/>
      <c r="Q127" s="461"/>
      <c r="Y127" s="462" t="s">
        <v>73</v>
      </c>
      <c r="Z127" s="462"/>
      <c r="AA127" s="462"/>
      <c r="AB127" s="462"/>
      <c r="AC127" s="463" t="s">
        <v>64</v>
      </c>
      <c r="AD127" s="464"/>
    </row>
    <row r="128" spans="2:30">
      <c r="B128" s="451"/>
      <c r="C128" s="451"/>
      <c r="D128" s="451"/>
      <c r="E128" s="451"/>
      <c r="F128" s="451"/>
      <c r="G128" s="461"/>
      <c r="H128" s="461"/>
      <c r="I128" s="461"/>
      <c r="J128" s="461"/>
      <c r="K128" s="461"/>
      <c r="L128" s="461"/>
      <c r="M128" s="461"/>
      <c r="N128" s="461"/>
      <c r="O128" s="461"/>
      <c r="P128" s="461"/>
      <c r="Q128" s="461"/>
      <c r="Y128" s="462"/>
      <c r="Z128" s="462"/>
      <c r="AA128" s="462"/>
      <c r="AB128" s="462"/>
      <c r="AC128" s="464"/>
      <c r="AD128" s="464"/>
    </row>
    <row r="129" spans="2:30">
      <c r="B129" s="451"/>
      <c r="C129" s="451"/>
      <c r="D129" s="451"/>
      <c r="E129" s="451"/>
      <c r="F129" s="451"/>
      <c r="G129" s="461"/>
      <c r="H129" s="461"/>
      <c r="I129" s="461"/>
      <c r="J129" s="461"/>
      <c r="K129" s="461"/>
      <c r="L129" s="461"/>
      <c r="M129" s="461"/>
      <c r="N129" s="461"/>
      <c r="O129" s="461"/>
      <c r="P129" s="461"/>
      <c r="Q129" s="461"/>
      <c r="Y129" s="462"/>
      <c r="Z129" s="462"/>
      <c r="AA129" s="462"/>
      <c r="AB129" s="462"/>
    </row>
    <row r="130" spans="2:30">
      <c r="B130" s="451"/>
      <c r="C130" s="451"/>
      <c r="D130" s="451"/>
      <c r="E130" s="451"/>
      <c r="F130" s="451"/>
      <c r="G130" s="461"/>
      <c r="H130" s="461"/>
      <c r="I130" s="461"/>
      <c r="J130" s="461"/>
      <c r="K130" s="461"/>
      <c r="L130" s="461"/>
      <c r="M130" s="461"/>
      <c r="N130" s="461"/>
      <c r="O130" s="461"/>
      <c r="P130" s="461"/>
      <c r="Q130" s="461"/>
      <c r="Y130" s="462"/>
      <c r="Z130" s="462"/>
      <c r="AA130" s="462"/>
      <c r="AB130" s="462"/>
    </row>
    <row r="131" spans="2:30">
      <c r="B131" s="451" t="s">
        <v>1</v>
      </c>
      <c r="C131" s="451"/>
      <c r="D131" s="451"/>
      <c r="E131" s="451"/>
      <c r="F131" s="451"/>
      <c r="G131" s="456" t="s">
        <v>91</v>
      </c>
      <c r="H131" s="461"/>
      <c r="I131" s="461"/>
      <c r="J131" s="461"/>
      <c r="K131" s="461"/>
      <c r="L131" s="461"/>
      <c r="M131" s="461"/>
      <c r="N131" s="461"/>
      <c r="O131" s="461"/>
      <c r="P131" s="461"/>
      <c r="Q131" s="461"/>
      <c r="Y131" s="462" t="s">
        <v>73</v>
      </c>
      <c r="Z131" s="462"/>
      <c r="AA131" s="462"/>
      <c r="AB131" s="462"/>
      <c r="AC131" s="463" t="s">
        <v>64</v>
      </c>
      <c r="AD131" s="464"/>
    </row>
    <row r="132" spans="2:30">
      <c r="B132" s="451"/>
      <c r="C132" s="451"/>
      <c r="D132" s="451"/>
      <c r="E132" s="451"/>
      <c r="F132" s="451"/>
      <c r="G132" s="461"/>
      <c r="H132" s="461"/>
      <c r="I132" s="461"/>
      <c r="J132" s="461"/>
      <c r="K132" s="461"/>
      <c r="L132" s="461"/>
      <c r="M132" s="461"/>
      <c r="N132" s="461"/>
      <c r="O132" s="461"/>
      <c r="P132" s="461"/>
      <c r="Q132" s="461"/>
      <c r="Y132" s="462"/>
      <c r="Z132" s="462"/>
      <c r="AA132" s="462"/>
      <c r="AB132" s="462"/>
      <c r="AC132" s="464"/>
      <c r="AD132" s="464"/>
    </row>
    <row r="133" spans="2:30">
      <c r="B133" s="451"/>
      <c r="C133" s="451"/>
      <c r="D133" s="451"/>
      <c r="E133" s="451"/>
      <c r="F133" s="451"/>
      <c r="G133" s="461"/>
      <c r="H133" s="461"/>
      <c r="I133" s="461"/>
      <c r="J133" s="461"/>
      <c r="K133" s="461"/>
      <c r="L133" s="461"/>
      <c r="M133" s="461"/>
      <c r="N133" s="461"/>
      <c r="O133" s="461"/>
      <c r="P133" s="461"/>
      <c r="Q133" s="461"/>
      <c r="Y133" s="462"/>
      <c r="Z133" s="462"/>
      <c r="AA133" s="462"/>
      <c r="AB133" s="462"/>
    </row>
    <row r="134" spans="2:30">
      <c r="B134" s="451"/>
      <c r="C134" s="451"/>
      <c r="D134" s="451"/>
      <c r="E134" s="451"/>
      <c r="F134" s="451"/>
      <c r="G134" s="461"/>
      <c r="H134" s="461"/>
      <c r="I134" s="461"/>
      <c r="J134" s="461"/>
      <c r="K134" s="461"/>
      <c r="L134" s="461"/>
      <c r="M134" s="461"/>
      <c r="N134" s="461"/>
      <c r="O134" s="461"/>
      <c r="P134" s="461"/>
      <c r="Q134" s="461"/>
      <c r="Y134" s="462"/>
      <c r="Z134" s="462"/>
      <c r="AA134" s="462"/>
      <c r="AB134" s="462"/>
    </row>
    <row r="135" spans="2:30">
      <c r="Y135" s="55"/>
      <c r="Z135" s="55"/>
      <c r="AA135" s="55"/>
      <c r="AB135" s="55"/>
    </row>
    <row r="136" spans="2:30">
      <c r="Y136" s="55"/>
      <c r="Z136" s="55"/>
      <c r="AA136" s="55"/>
      <c r="AB136" s="55"/>
    </row>
    <row r="137" spans="2:30">
      <c r="Y137" s="55"/>
      <c r="Z137" s="55"/>
      <c r="AA137" s="55"/>
      <c r="AB137" s="55"/>
    </row>
    <row r="138" spans="2:30">
      <c r="Y138" s="55"/>
      <c r="Z138" s="55"/>
      <c r="AA138" s="55"/>
      <c r="AB138" s="55"/>
    </row>
    <row r="139" spans="2:30">
      <c r="Y139" s="55"/>
      <c r="Z139" s="55"/>
      <c r="AA139" s="55"/>
      <c r="AB139" s="55"/>
    </row>
    <row r="140" spans="2:30">
      <c r="Y140" s="55"/>
      <c r="Z140" s="55"/>
      <c r="AA140" s="55"/>
      <c r="AB140" s="55"/>
    </row>
    <row r="141" spans="2:30">
      <c r="Y141" s="55"/>
      <c r="Z141" s="55"/>
      <c r="AA141" s="55"/>
      <c r="AB141" s="55"/>
    </row>
    <row r="142" spans="2:30">
      <c r="Y142" s="55"/>
      <c r="Z142" s="55"/>
      <c r="AA142" s="55"/>
      <c r="AB142" s="55"/>
    </row>
    <row r="143" spans="2:30">
      <c r="Y143" s="55"/>
      <c r="Z143" s="55"/>
      <c r="AA143" s="55"/>
      <c r="AB143" s="55"/>
    </row>
    <row r="144" spans="2:30">
      <c r="Y144" s="55"/>
      <c r="Z144" s="55"/>
      <c r="AA144" s="55"/>
      <c r="AB144" s="55"/>
    </row>
    <row r="145" spans="25:28">
      <c r="Y145" s="55"/>
      <c r="Z145" s="55"/>
      <c r="AA145" s="55"/>
      <c r="AB145" s="55"/>
    </row>
    <row r="146" spans="25:28">
      <c r="Y146" s="55"/>
      <c r="Z146" s="55"/>
      <c r="AA146" s="55"/>
      <c r="AB146" s="55"/>
    </row>
  </sheetData>
  <sheetProtection algorithmName="SHA-512" hashValue="rt7X9oVI+vsG/b/ZUFBkRLEjLbkuCTJMeWjcWS58sm0kC1zE5o4k/KB0/TCaI1RNQqGLh7V7e9Tv7yCsa1FrJw==" saltValue="mtYO3xAsJCXQ655k5rfLtw==" spinCount="100000" sheet="1" objects="1" scenarios="1" selectLockedCells="1" selectUnlockedCells="1"/>
  <mergeCells count="32">
    <mergeCell ref="B127:F130"/>
    <mergeCell ref="G127:Q130"/>
    <mergeCell ref="Y127:AB130"/>
    <mergeCell ref="AC127:AD128"/>
    <mergeCell ref="B131:F134"/>
    <mergeCell ref="G131:Q134"/>
    <mergeCell ref="Y131:AB134"/>
    <mergeCell ref="AC131:AD132"/>
    <mergeCell ref="B123:F126"/>
    <mergeCell ref="G123:Q126"/>
    <mergeCell ref="R123:X126"/>
    <mergeCell ref="Y123:AB126"/>
    <mergeCell ref="AC123:AD124"/>
    <mergeCell ref="M39:S40"/>
    <mergeCell ref="X39:AD40"/>
    <mergeCell ref="B119:F122"/>
    <mergeCell ref="G119:Q122"/>
    <mergeCell ref="R119:X122"/>
    <mergeCell ref="Y119:AB122"/>
    <mergeCell ref="AC119:AD120"/>
    <mergeCell ref="H19:H20"/>
    <mergeCell ref="J19:J20"/>
    <mergeCell ref="I24:O25"/>
    <mergeCell ref="U24:AE25"/>
    <mergeCell ref="G31:Q33"/>
    <mergeCell ref="U31:AE33"/>
    <mergeCell ref="G11:Q14"/>
    <mergeCell ref="U13:Y14"/>
    <mergeCell ref="Z13:AE14"/>
    <mergeCell ref="G15:Q16"/>
    <mergeCell ref="U15:AE18"/>
    <mergeCell ref="G17:Q18"/>
  </mergeCells>
  <phoneticPr fontId="18" type="Hiragana"/>
  <printOptions horizontalCentered="1" verticalCentered="1"/>
  <pageMargins left="0.7" right="0.7" top="0.75" bottom="0.75" header="0.3" footer="0.3"/>
  <pageSetup paperSize="9" scale="66" fitToHeight="2" orientation="portrait" r:id="rId1"/>
  <rowBreaks count="1" manualBreakCount="1">
    <brk id="93" max="3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4A23-132C-48C5-B53C-4C3B2A48C192}">
  <dimension ref="A1:AX13"/>
  <sheetViews>
    <sheetView zoomScaleNormal="100" workbookViewId="0"/>
  </sheetViews>
  <sheetFormatPr defaultRowHeight="13.5"/>
  <cols>
    <col min="1" max="1" width="9" style="79"/>
    <col min="2" max="49" width="2.125" style="79" customWidth="1"/>
    <col min="50" max="16384" width="9" style="79"/>
  </cols>
  <sheetData>
    <row r="1" spans="1:50" ht="14.25" thickBot="1">
      <c r="A1" s="84" t="s">
        <v>105</v>
      </c>
      <c r="B1" s="80" t="s">
        <v>106</v>
      </c>
      <c r="C1" s="80" t="s">
        <v>107</v>
      </c>
      <c r="D1" s="80" t="s">
        <v>108</v>
      </c>
      <c r="E1" s="80" t="s">
        <v>28</v>
      </c>
      <c r="F1" s="80" t="s">
        <v>109</v>
      </c>
      <c r="G1" s="80" t="s">
        <v>110</v>
      </c>
      <c r="H1" s="81">
        <v>2010</v>
      </c>
      <c r="I1" s="80">
        <v>2011</v>
      </c>
      <c r="J1" s="80">
        <v>2012</v>
      </c>
      <c r="K1" s="80">
        <v>2013</v>
      </c>
      <c r="L1" s="80">
        <v>2014</v>
      </c>
      <c r="M1" s="80">
        <v>2015</v>
      </c>
      <c r="N1" s="80">
        <v>2016</v>
      </c>
      <c r="O1" s="80">
        <v>2017</v>
      </c>
      <c r="P1" s="80">
        <v>2018</v>
      </c>
      <c r="Q1" s="80">
        <v>2019</v>
      </c>
      <c r="R1" s="80">
        <v>2020</v>
      </c>
      <c r="S1" s="80">
        <v>2022</v>
      </c>
      <c r="T1" s="80">
        <v>2023</v>
      </c>
      <c r="U1" s="80">
        <v>2024</v>
      </c>
      <c r="V1" s="82" t="s">
        <v>111</v>
      </c>
      <c r="W1" s="85" t="s">
        <v>112</v>
      </c>
      <c r="X1" s="86" t="s">
        <v>113</v>
      </c>
      <c r="Y1" s="86" t="s">
        <v>114</v>
      </c>
      <c r="Z1" s="87" t="s">
        <v>115</v>
      </c>
      <c r="AA1" s="88" t="s">
        <v>116</v>
      </c>
      <c r="AB1" s="88" t="s">
        <v>117</v>
      </c>
      <c r="AC1" s="88" t="s">
        <v>118</v>
      </c>
      <c r="AD1" s="88" t="s">
        <v>119</v>
      </c>
      <c r="AE1" s="88" t="s">
        <v>120</v>
      </c>
      <c r="AF1" s="88" t="s">
        <v>41</v>
      </c>
      <c r="AG1" s="88" t="s">
        <v>121</v>
      </c>
      <c r="AH1" s="87" t="s">
        <v>55</v>
      </c>
      <c r="AI1" s="88" t="s">
        <v>122</v>
      </c>
      <c r="AJ1" s="88" t="s">
        <v>123</v>
      </c>
      <c r="AK1" s="88" t="s">
        <v>124</v>
      </c>
      <c r="AL1" s="88" t="s">
        <v>125</v>
      </c>
      <c r="AM1" s="89" t="s">
        <v>126</v>
      </c>
      <c r="AN1" s="90" t="s">
        <v>127</v>
      </c>
      <c r="AO1" s="91" t="s">
        <v>128</v>
      </c>
      <c r="AP1" s="79" t="s">
        <v>140</v>
      </c>
      <c r="AQ1" s="465" t="s">
        <v>131</v>
      </c>
      <c r="AR1" s="465" t="s">
        <v>132</v>
      </c>
      <c r="AS1" s="465" t="s">
        <v>133</v>
      </c>
      <c r="AT1" s="465" t="s">
        <v>134</v>
      </c>
      <c r="AU1" s="465" t="s">
        <v>135</v>
      </c>
      <c r="AV1" s="465" t="s">
        <v>136</v>
      </c>
      <c r="AW1" s="466" t="s">
        <v>137</v>
      </c>
      <c r="AX1" s="468" t="s">
        <v>140</v>
      </c>
    </row>
    <row r="2" spans="1:50">
      <c r="A2" s="83" t="str">
        <f>DBCS('出店申込書(表・裏)'!G9)</f>
        <v/>
      </c>
      <c r="B2" s="79">
        <f>'出店申込書(表・裏)'!G13</f>
        <v>0</v>
      </c>
      <c r="C2" s="79">
        <f>'出店申込書(表・裏)'!U10</f>
        <v>0</v>
      </c>
      <c r="D2" s="79">
        <f>'出店申込書(表・裏)'!Z10</f>
        <v>0</v>
      </c>
      <c r="E2" s="79" t="str">
        <f>TEXT('出店申込書(表・裏)'!H15,"000-0000")</f>
        <v>-</v>
      </c>
      <c r="F2" s="79">
        <f>'出店申込書(表・裏)'!G16</f>
        <v>0</v>
      </c>
      <c r="G2" s="92">
        <f>'出店申込書(表・裏)'!G18</f>
        <v>0</v>
      </c>
      <c r="Q2" s="79" t="str">
        <f>IF('出店申込書(表・裏)'!N20="■","○","")</f>
        <v/>
      </c>
      <c r="R2" s="79" t="str">
        <f>IF('出店申込書(表・裏)'!Q20="■","○","")</f>
        <v/>
      </c>
      <c r="S2" s="79" t="str">
        <f>IF('出店申込書(表・裏)'!T20="■","○","")</f>
        <v/>
      </c>
      <c r="T2" s="79" t="str">
        <f>IF('出店申込書(表・裏)'!W20="■","○","")</f>
        <v/>
      </c>
      <c r="U2" s="79" t="str">
        <f>IF('出店申込書(表・裏)'!Z20="■","○","")</f>
        <v/>
      </c>
      <c r="V2" s="79" t="str">
        <f>IF('出店申込書(表・裏)'!AC20="■","○","")</f>
        <v/>
      </c>
      <c r="Z2" s="79">
        <f>'出店申込書(表・裏)'!G23</f>
        <v>0</v>
      </c>
      <c r="AA2" s="79">
        <f>'出店申込書(表・裏)'!U23</f>
        <v>0</v>
      </c>
      <c r="AB2" s="79">
        <f>'出店申込書(表・裏)'!U23</f>
        <v>0</v>
      </c>
      <c r="AC2" s="79" t="str">
        <f>TEXT('出店申込書(表・裏)'!N26,"000-0000")</f>
        <v>-</v>
      </c>
      <c r="AD2" s="79">
        <f>'出店申込書(表・裏)'!M27</f>
        <v>0</v>
      </c>
      <c r="AE2" s="92">
        <f>'出店申込書(表・裏)'!M29</f>
        <v>0</v>
      </c>
      <c r="AF2" s="93">
        <f>'出店申込書(表・裏)'!W29</f>
        <v>0</v>
      </c>
      <c r="AG2" s="79">
        <f>'出店申込書(表・裏)'!M31</f>
        <v>0</v>
      </c>
      <c r="AH2" s="79" t="str">
        <f>IF('出店申込書(表・裏)'!B98="■","○","")</f>
        <v/>
      </c>
      <c r="AI2" s="79" t="str">
        <f>IF('出店申込書(表・裏)'!F98="■","○","")</f>
        <v/>
      </c>
      <c r="AJ2" s="79" t="str">
        <f>IF('出店申込書(表・裏)'!J98="■","○","")</f>
        <v/>
      </c>
      <c r="AK2" s="79" t="str">
        <f>IF('出店申込書(表・裏)'!J99="■","○","")</f>
        <v/>
      </c>
      <c r="AL2" s="79" t="str">
        <f>IF('出店申込書(表・裏)'!B99="■","○","")</f>
        <v/>
      </c>
      <c r="AM2" s="79" t="e" cm="1">
        <f t="array" ref="AM2">_xlfn.IFS('出店申込書(表・裏)'!G38="■","フードフォレストゾーンテント",'出店申込書(表・裏)'!G38="■","調理・物販用テント")</f>
        <v>#N/A</v>
      </c>
      <c r="AN2" s="79">
        <f>'出店申込書(表・裏)'!AB36</f>
        <v>1</v>
      </c>
      <c r="AO2" s="79" t="str">
        <f>IF('出店申込書(表・裏)'!Z82="□","","画像"&amp;'出店申込書(表・裏)'!AA82)&amp;"　"&amp;'出店申込書(表・裏)'!B52</f>
        <v>　</v>
      </c>
      <c r="AQ2" s="79" t="s">
        <v>139</v>
      </c>
      <c r="AR2" s="79">
        <f>'出店申込書(表・裏)'!C85</f>
        <v>0</v>
      </c>
      <c r="AS2" s="79" t="s">
        <v>138</v>
      </c>
      <c r="AT2" s="79">
        <f>'出店申込書(表・裏)'!G85</f>
        <v>0</v>
      </c>
      <c r="AU2" s="79">
        <f>'出店申込書(表・裏)'!R85</f>
        <v>0</v>
      </c>
      <c r="AV2" s="79">
        <f>'出店申込書(表・裏)'!Y85</f>
        <v>0</v>
      </c>
      <c r="AW2" s="467">
        <f>'出店申込書(表・裏)'!AC85</f>
        <v>0</v>
      </c>
    </row>
    <row r="3" spans="1:50">
      <c r="AR3" s="79">
        <f>'出店申込書(表・裏)'!B87</f>
        <v>0</v>
      </c>
      <c r="AS3" s="79" t="s">
        <v>138</v>
      </c>
      <c r="AT3" s="79">
        <f>'出店申込書(表・裏)'!G87</f>
        <v>0</v>
      </c>
      <c r="AU3" s="79">
        <f>'出店申込書(表・裏)'!R87</f>
        <v>0</v>
      </c>
      <c r="AV3" s="79">
        <f>'出店申込書(表・裏)'!Y87</f>
        <v>0</v>
      </c>
      <c r="AW3" s="467">
        <f>'出店申込書(表・裏)'!AC87</f>
        <v>0</v>
      </c>
    </row>
    <row r="4" spans="1:50">
      <c r="AR4" s="79">
        <f>'出店申込書(表・裏)'!B89</f>
        <v>0</v>
      </c>
      <c r="AS4" s="79" t="s">
        <v>138</v>
      </c>
      <c r="AT4" s="79">
        <f>'出店申込書(表・裏)'!G89</f>
        <v>0</v>
      </c>
      <c r="AU4" s="79">
        <f>'出店申込書(表・裏)'!R89</f>
        <v>0</v>
      </c>
      <c r="AV4" s="79">
        <f>'出店申込書(表・裏)'!Y89</f>
        <v>0</v>
      </c>
      <c r="AW4" s="467">
        <f>'出店申込書(表・裏)'!AC89</f>
        <v>0</v>
      </c>
    </row>
    <row r="5" spans="1:50">
      <c r="AR5" s="79">
        <f>'出店申込書(表・裏)'!B91</f>
        <v>0</v>
      </c>
      <c r="AS5" s="79" t="s">
        <v>138</v>
      </c>
      <c r="AT5" s="79">
        <f>'出店申込書(表・裏)'!G91</f>
        <v>0</v>
      </c>
      <c r="AU5" s="79">
        <f>'出店申込書(表・裏)'!R91</f>
        <v>0</v>
      </c>
      <c r="AV5" s="79">
        <f>'出店申込書(表・裏)'!Y91</f>
        <v>0</v>
      </c>
      <c r="AW5" s="467">
        <f>'出店申込書(表・裏)'!AC91</f>
        <v>0</v>
      </c>
    </row>
    <row r="6" spans="1:50">
      <c r="AR6" s="79">
        <f>'出店申込書(表・裏)'!B93</f>
        <v>0</v>
      </c>
      <c r="AS6" s="79" t="s">
        <v>138</v>
      </c>
      <c r="AT6" s="79">
        <f>'出店申込書(表・裏)'!G93</f>
        <v>0</v>
      </c>
      <c r="AU6" s="79">
        <f>'出店申込書(表・裏)'!R93</f>
        <v>0</v>
      </c>
      <c r="AV6" s="79">
        <f>'出店申込書(表・裏)'!Y93</f>
        <v>0</v>
      </c>
      <c r="AW6" s="467">
        <f>'出店申込書(表・裏)'!AC93</f>
        <v>0</v>
      </c>
    </row>
    <row r="7" spans="1:50">
      <c r="AR7" s="79">
        <f>'出店申込書(表・裏)'!B95</f>
        <v>0</v>
      </c>
      <c r="AS7" s="79" t="s">
        <v>138</v>
      </c>
      <c r="AT7" s="79">
        <f>'出店申込書(表・裏)'!G95</f>
        <v>0</v>
      </c>
      <c r="AU7" s="79">
        <f>'出店申込書(表・裏)'!R95</f>
        <v>0</v>
      </c>
      <c r="AV7" s="79">
        <f>'出店申込書(表・裏)'!Y95</f>
        <v>0</v>
      </c>
      <c r="AW7" s="467">
        <f>'出店申込書(表・裏)'!AC95</f>
        <v>0</v>
      </c>
    </row>
    <row r="8" spans="1:50">
      <c r="AQ8" s="79" t="s">
        <v>139</v>
      </c>
      <c r="AR8" s="79">
        <f>'出店申込書(表・裏)'!C103</f>
        <v>0</v>
      </c>
      <c r="AS8" s="79" t="s">
        <v>141</v>
      </c>
      <c r="AT8" s="79">
        <f>'出店申込書(表・裏)'!G103</f>
        <v>0</v>
      </c>
      <c r="AU8" s="79">
        <f>'出店申込書(表・裏)'!R103</f>
        <v>0</v>
      </c>
      <c r="AV8" s="79">
        <f>'出店申込書(表・裏)'!Y103</f>
        <v>0</v>
      </c>
      <c r="AW8" s="467">
        <f>'出店申込書(表・裏)'!AC103</f>
        <v>0</v>
      </c>
    </row>
    <row r="9" spans="1:50">
      <c r="AR9" s="79">
        <f>'出店申込書(表・裏)'!B106</f>
        <v>0</v>
      </c>
      <c r="AS9" s="79" t="s">
        <v>141</v>
      </c>
      <c r="AT9" s="79">
        <f>'出店申込書(表・裏)'!G106</f>
        <v>0</v>
      </c>
      <c r="AU9" s="79">
        <f>'出店申込書(表・裏)'!R106</f>
        <v>0</v>
      </c>
      <c r="AV9" s="79">
        <f>'出店申込書(表・裏)'!Y106</f>
        <v>0</v>
      </c>
      <c r="AW9" s="467">
        <f>'出店申込書(表・裏)'!AC106</f>
        <v>0</v>
      </c>
    </row>
    <row r="10" spans="1:50">
      <c r="AR10" s="79">
        <f>'出店申込書(表・裏)'!B109</f>
        <v>0</v>
      </c>
      <c r="AS10" s="79" t="s">
        <v>141</v>
      </c>
      <c r="AT10" s="79">
        <f>'出店申込書(表・裏)'!G109</f>
        <v>0</v>
      </c>
      <c r="AU10" s="79">
        <f>'出店申込書(表・裏)'!R109</f>
        <v>0</v>
      </c>
      <c r="AV10" s="79">
        <f>'出店申込書(表・裏)'!Y109</f>
        <v>0</v>
      </c>
      <c r="AW10" s="467">
        <f>'出店申込書(表・裏)'!AC109</f>
        <v>0</v>
      </c>
    </row>
    <row r="11" spans="1:50">
      <c r="AR11" s="79">
        <f>'出店申込書(表・裏)'!B112</f>
        <v>0</v>
      </c>
      <c r="AS11" s="79" t="s">
        <v>141</v>
      </c>
      <c r="AT11" s="79">
        <f>'出店申込書(表・裏)'!G112</f>
        <v>0</v>
      </c>
      <c r="AU11" s="79">
        <f>'出店申込書(表・裏)'!R112</f>
        <v>0</v>
      </c>
      <c r="AV11" s="79">
        <f>'出店申込書(表・裏)'!Y112</f>
        <v>0</v>
      </c>
      <c r="AW11" s="467">
        <f>'出店申込書(表・裏)'!AC112</f>
        <v>0</v>
      </c>
    </row>
    <row r="12" spans="1:50">
      <c r="AR12" s="79">
        <f>'出店申込書(表・裏)'!B115</f>
        <v>0</v>
      </c>
      <c r="AS12" s="79" t="s">
        <v>141</v>
      </c>
      <c r="AT12" s="79">
        <f>'出店申込書(表・裏)'!G115</f>
        <v>0</v>
      </c>
      <c r="AU12" s="79">
        <f>'出店申込書(表・裏)'!R115</f>
        <v>0</v>
      </c>
      <c r="AV12" s="79">
        <f>'出店申込書(表・裏)'!Y115</f>
        <v>0</v>
      </c>
      <c r="AW12" s="467">
        <f>'出店申込書(表・裏)'!AC115</f>
        <v>0</v>
      </c>
    </row>
    <row r="13" spans="1:50">
      <c r="AR13" s="79">
        <f>'出店申込書(表・裏)'!B118</f>
        <v>0</v>
      </c>
      <c r="AS13" s="79" t="s">
        <v>141</v>
      </c>
      <c r="AT13" s="79">
        <f>'出店申込書(表・裏)'!G118</f>
        <v>0</v>
      </c>
      <c r="AU13" s="79">
        <f>'出店申込書(表・裏)'!R118</f>
        <v>0</v>
      </c>
      <c r="AV13" s="79">
        <f>'出店申込書(表・裏)'!Y118</f>
        <v>0</v>
      </c>
      <c r="AW13" s="467">
        <f>'出店申込書(表・裏)'!AC118</f>
        <v>0</v>
      </c>
    </row>
  </sheetData>
  <sheetProtection algorithmName="SHA-512" hashValue="TPYUqmDkssiNd7QFIGPzIVU0Nvp01INqSWXHBMdSNlho2vJW1Echh9FJVtA1IoHcO1t59f+K19z6vsoPrc7IWQ==" saltValue="Buf02mwOYEH+IX8hlP954w==" spinCount="100000" sheet="1" objects="1" scenarios="1"/>
  <phoneticPr fontId="30"/>
  <conditionalFormatting sqref="A1:AO1">
    <cfRule type="expression" dxfId="2" priority="1">
      <formula>#REF!="保留"</formula>
    </cfRule>
    <cfRule type="expression" dxfId="1" priority="2">
      <formula>#REF!="キャンセル"</formula>
    </cfRule>
  </conditionalFormatting>
  <conditionalFormatting sqref="A1">
    <cfRule type="duplicateValues" dxfId="0" priority="6"/>
  </conditionalFormatting>
  <dataValidations count="1">
    <dataValidation imeMode="off" allowBlank="1" showInputMessage="1" showErrorMessage="1" sqref="AG1:AL1" xr:uid="{2AF98C77-FE97-4FB5-8253-D219CC2247DE}"/>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出店申込書(表・裏)</vt:lpstr>
      <vt:lpstr>記入例</vt:lpstr>
      <vt:lpstr>事務局使用</vt:lpstr>
      <vt:lpstr>記入例!Print_Area</vt:lpstr>
      <vt:lpstr>'出店申込書(表・裏)'!Print_Area</vt:lpstr>
    </vt:vector>
  </TitlesOfParts>
  <Company>旭川市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船岡　拓也</cp:lastModifiedBy>
  <cp:lastPrinted>2025-05-01T12:07:14Z</cp:lastPrinted>
  <dcterms:created xsi:type="dcterms:W3CDTF">2022-05-13T06:27:02Z</dcterms:created>
  <dcterms:modified xsi:type="dcterms:W3CDTF">2025-05-21T04:26:30Z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2024-05-30T05:29:04Z</vt:filetime>
  </property>
</Properties>
</file>