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730" windowHeight="7575" activeTab="3"/>
  </bookViews>
  <sheets>
    <sheet name="収入の部" sheetId="1" r:id="rId1"/>
    <sheet name="支出の部" sheetId="2" r:id="rId2"/>
    <sheet name="徴し難い" sheetId="4" r:id="rId3"/>
    <sheet name="振込明細" sheetId="5" r:id="rId4"/>
    <sheet name="Sheet3" sheetId="3" r:id="rId5"/>
  </sheets>
  <definedNames>
    <definedName name="_xlnm.Print_Area" localSheetId="0">収入の部!$A$1:$AQ$51</definedName>
    <definedName name="_xlnm.Print_Area" localSheetId="1">支出の部!$A$1:$AQ$189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<sst xmlns="http://schemas.openxmlformats.org/spreadsheetml/2006/main" xmlns:r="http://schemas.openxmlformats.org/officeDocument/2006/relationships" count="99" uniqueCount="99">
  <si>
    <t>月　日</t>
    <rPh sb="0" eb="1">
      <t>つき</t>
    </rPh>
    <rPh sb="2" eb="3">
      <t>ひ</t>
    </rPh>
    <phoneticPr fontId="1" type="Hiragana"/>
  </si>
  <si>
    <t>参　考</t>
    <rPh sb="0" eb="1">
      <t>さん</t>
    </rPh>
    <rPh sb="2" eb="3">
      <t>こう</t>
    </rPh>
    <phoneticPr fontId="1" type="Hiragana"/>
  </si>
  <si>
    <t>計</t>
    <rPh sb="0" eb="1">
      <t>けい</t>
    </rPh>
    <phoneticPr fontId="1" type="Hiragana"/>
  </si>
  <si>
    <t>枚</t>
    <rPh sb="0" eb="1">
      <t>まい</t>
    </rPh>
    <phoneticPr fontId="1" type="Hiragana"/>
  </si>
  <si>
    <t>⑻食料費</t>
    <rPh sb="1" eb="3">
      <t>しょくりょう</t>
    </rPh>
    <rPh sb="3" eb="4">
      <t>ひ</t>
    </rPh>
    <phoneticPr fontId="1" type="Hiragana"/>
  </si>
  <si>
    <t>種別</t>
    <rPh sb="0" eb="2">
      <t>しゅべつ</t>
    </rPh>
    <phoneticPr fontId="1" type="Hiragana"/>
  </si>
  <si>
    <t>５　支出の部</t>
    <rPh sb="2" eb="4">
      <t>ししゅつ</t>
    </rPh>
    <rPh sb="5" eb="6">
      <t>ぶ</t>
    </rPh>
    <phoneticPr fontId="1" type="Hiragana"/>
  </si>
  <si>
    <t>寄附</t>
    <rPh sb="0" eb="2">
      <t>きふ</t>
    </rPh>
    <phoneticPr fontId="1" type="Hiragana"/>
  </si>
  <si>
    <t>円</t>
    <rPh sb="0" eb="1">
      <t>えん</t>
    </rPh>
    <phoneticPr fontId="1" type="Hiragana"/>
  </si>
  <si>
    <t>公職選挙法施行規則第３１号様式の３</t>
    <rPh sb="0" eb="2">
      <t>こうしょく</t>
    </rPh>
    <rPh sb="2" eb="5">
      <t>せんきょほう</t>
    </rPh>
    <rPh sb="5" eb="7">
      <t>しこう</t>
    </rPh>
    <rPh sb="7" eb="9">
      <t>きそく</t>
    </rPh>
    <rPh sb="9" eb="10">
      <t>だい</t>
    </rPh>
    <rPh sb="12" eb="13">
      <t>ごう</t>
    </rPh>
    <rPh sb="13" eb="15">
      <t>ようしき</t>
    </rPh>
    <phoneticPr fontId="1" type="Hiragana"/>
  </si>
  <si>
    <t>⑴人件費</t>
    <rPh sb="1" eb="4">
      <t>じんけんひ</t>
    </rPh>
    <phoneticPr fontId="1" type="Hiragana"/>
  </si>
  <si>
    <t>区分</t>
    <rPh sb="0" eb="2">
      <t>くぶん</t>
    </rPh>
    <phoneticPr fontId="1" type="Hiragana"/>
  </si>
  <si>
    <t>金額または見積額</t>
    <rPh sb="0" eb="2">
      <t>きんがく</t>
    </rPh>
    <rPh sb="5" eb="7">
      <t>みつもり</t>
    </rPh>
    <rPh sb="7" eb="8">
      <t>がく</t>
    </rPh>
    <phoneticPr fontId="1" type="Hiragana"/>
  </si>
  <si>
    <t>職業</t>
    <rPh sb="0" eb="2">
      <t>しょくぎょう</t>
    </rPh>
    <phoneticPr fontId="1" type="Hiragana"/>
  </si>
  <si>
    <t>件</t>
    <rPh sb="0" eb="1">
      <t>けん</t>
    </rPh>
    <phoneticPr fontId="1" type="Hiragana"/>
  </si>
  <si>
    <t>まで</t>
  </si>
  <si>
    <t>支出の目的</t>
    <rPh sb="0" eb="2">
      <t>ししゅつ</t>
    </rPh>
    <rPh sb="3" eb="5">
      <t>もくてき</t>
    </rPh>
    <phoneticPr fontId="1" type="Hiragana"/>
  </si>
  <si>
    <t>⑹広告費</t>
    <rPh sb="1" eb="3">
      <t>こうこく</t>
    </rPh>
    <rPh sb="3" eb="4">
      <t>ひ</t>
    </rPh>
    <phoneticPr fontId="1" type="Hiragana"/>
  </si>
  <si>
    <t>枚数</t>
    <rPh sb="0" eb="2">
      <t>まいすう</t>
    </rPh>
    <phoneticPr fontId="1" type="Hiragana"/>
  </si>
  <si>
    <t>日</t>
    <rPh sb="0" eb="1">
      <t>にち</t>
    </rPh>
    <phoneticPr fontId="1" type="Hiragana"/>
  </si>
  <si>
    <t>寄附をした者</t>
    <rPh sb="0" eb="2">
      <t>きふ</t>
    </rPh>
    <rPh sb="5" eb="6">
      <t>しゃ</t>
    </rPh>
    <phoneticPr fontId="1" type="Hiragana"/>
  </si>
  <si>
    <t>住所又は主たる事務所の所在地</t>
    <rPh sb="0" eb="2">
      <t>じゅうしょ</t>
    </rPh>
    <rPh sb="2" eb="3">
      <t>また</t>
    </rPh>
    <rPh sb="4" eb="5">
      <t>しゅ</t>
    </rPh>
    <rPh sb="7" eb="9">
      <t>じむ</t>
    </rPh>
    <rPh sb="9" eb="10">
      <t>しょ</t>
    </rPh>
    <rPh sb="11" eb="14">
      <t>しょざいち</t>
    </rPh>
    <phoneticPr fontId="1" type="Hiragana"/>
  </si>
  <si>
    <t>支出を受けた者</t>
    <rPh sb="0" eb="2">
      <t>ししゅつ</t>
    </rPh>
    <rPh sb="3" eb="4">
      <t>う</t>
    </rPh>
    <rPh sb="6" eb="7">
      <t>しゃ</t>
    </rPh>
    <phoneticPr fontId="1" type="Hiragana"/>
  </si>
  <si>
    <t>氏名又は団体名</t>
    <rPh sb="0" eb="2">
      <t>しめい</t>
    </rPh>
    <rPh sb="2" eb="3">
      <t>また</t>
    </rPh>
    <rPh sb="4" eb="6">
      <t>だんたい</t>
    </rPh>
    <rPh sb="6" eb="7">
      <t>めい</t>
    </rPh>
    <phoneticPr fontId="1" type="Hiragana"/>
  </si>
  <si>
    <t>公職の候補者</t>
    <rPh sb="0" eb="2">
      <t>コウショク</t>
    </rPh>
    <rPh sb="3" eb="6">
      <t>コウホシャ</t>
    </rPh>
    <phoneticPr fontId="12"/>
  </si>
  <si>
    <t>選 挙 運 動 費 用 収 支 報 告 書</t>
    <rPh sb="0" eb="1">
      <t>せん</t>
    </rPh>
    <rPh sb="2" eb="3">
      <t>きょ</t>
    </rPh>
    <rPh sb="4" eb="5">
      <t>うん</t>
    </rPh>
    <rPh sb="6" eb="7">
      <t>どう</t>
    </rPh>
    <rPh sb="8" eb="9">
      <t>ひ</t>
    </rPh>
    <rPh sb="10" eb="11">
      <t>よう</t>
    </rPh>
    <rPh sb="12" eb="13">
      <t>おさむ</t>
    </rPh>
    <rPh sb="14" eb="15">
      <t>し</t>
    </rPh>
    <rPh sb="16" eb="17">
      <t>ほう</t>
    </rPh>
    <phoneticPr fontId="1" type="Hiragana"/>
  </si>
  <si>
    <t>金銭以外の寄附及びその
他の収入の見積の根拠</t>
    <rPh sb="0" eb="2">
      <t>きんせん</t>
    </rPh>
    <rPh sb="2" eb="4">
      <t>いがい</t>
    </rPh>
    <rPh sb="5" eb="7">
      <t>きふ</t>
    </rPh>
    <rPh sb="7" eb="8">
      <t>およ</t>
    </rPh>
    <rPh sb="12" eb="13">
      <t>た</t>
    </rPh>
    <rPh sb="14" eb="16">
      <t>しゅうにゅう</t>
    </rPh>
    <rPh sb="17" eb="19">
      <t>みつもり</t>
    </rPh>
    <rPh sb="20" eb="22">
      <t>こんきょ</t>
    </rPh>
    <phoneticPr fontId="1" type="Hiragana"/>
  </si>
  <si>
    <t>　なお，寄附については，一件１万円以下のものについても必要に応じて各件ごとに記載してさしつかえない。</t>
    <rPh sb="4" eb="6">
      <t>キフ</t>
    </rPh>
    <rPh sb="12" eb="14">
      <t>イッケン</t>
    </rPh>
    <rPh sb="15" eb="17">
      <t>マンエン</t>
    </rPh>
    <rPh sb="17" eb="19">
      <t>イカ</t>
    </rPh>
    <rPh sb="27" eb="29">
      <t>ヒツヨウ</t>
    </rPh>
    <rPh sb="30" eb="31">
      <t>オウ</t>
    </rPh>
    <rPh sb="33" eb="34">
      <t>カク</t>
    </rPh>
    <rPh sb="34" eb="35">
      <t>ケン</t>
    </rPh>
    <rPh sb="38" eb="40">
      <t>キサイ</t>
    </rPh>
    <phoneticPr fontId="12"/>
  </si>
  <si>
    <t>金銭以外の支出
の見積の根拠</t>
    <rPh sb="0" eb="2">
      <t>きんせん</t>
    </rPh>
    <rPh sb="2" eb="4">
      <t>いがい</t>
    </rPh>
    <rPh sb="5" eb="7">
      <t>ししゅつ</t>
    </rPh>
    <rPh sb="9" eb="11">
      <t>みつ</t>
    </rPh>
    <rPh sb="12" eb="14">
      <t>こんきょ</t>
    </rPh>
    <phoneticPr fontId="1" type="Hiragana"/>
  </si>
  <si>
    <t>備考</t>
    <rPh sb="0" eb="2">
      <t>びこう</t>
    </rPh>
    <phoneticPr fontId="1" type="Hiragana"/>
  </si>
  <si>
    <t>⑵家屋費(選挙事務所費)</t>
    <rPh sb="1" eb="3">
      <t>かおく</t>
    </rPh>
    <rPh sb="3" eb="4">
      <t>ひ</t>
    </rPh>
    <rPh sb="5" eb="7">
      <t>せんきょ</t>
    </rPh>
    <rPh sb="7" eb="9">
      <t>じむ</t>
    </rPh>
    <rPh sb="9" eb="10">
      <t>しょ</t>
    </rPh>
    <rPh sb="10" eb="11">
      <t>ひ</t>
    </rPh>
    <phoneticPr fontId="1" type="Hiragana"/>
  </si>
  <si>
    <t>⑵家屋費(集合会場費)</t>
    <rPh sb="1" eb="3">
      <t>かおく</t>
    </rPh>
    <rPh sb="3" eb="4">
      <t>ひ</t>
    </rPh>
    <rPh sb="5" eb="7">
      <t>しゅうごう</t>
    </rPh>
    <rPh sb="7" eb="10">
      <t>かいじょうひ</t>
    </rPh>
    <phoneticPr fontId="1" type="Hiragana"/>
  </si>
  <si>
    <t>⑶通信費</t>
    <rPh sb="1" eb="4">
      <t>つうしんひ</t>
    </rPh>
    <phoneticPr fontId="1" type="Hiragana"/>
  </si>
  <si>
    <t>⑼休泊費</t>
    <rPh sb="1" eb="3">
      <t>きゅうはく</t>
    </rPh>
    <rPh sb="3" eb="4">
      <t>ひ</t>
    </rPh>
    <phoneticPr fontId="1" type="Hiragana"/>
  </si>
  <si>
    <t>選挙運動</t>
    <rPh sb="0" eb="2">
      <t>せんきょ</t>
    </rPh>
    <rPh sb="2" eb="4">
      <t>うんどう</t>
    </rPh>
    <phoneticPr fontId="1" type="Hiragana"/>
  </si>
  <si>
    <t>⑸印刷費</t>
    <rPh sb="1" eb="3">
      <t>いんさつ</t>
    </rPh>
    <rPh sb="3" eb="4">
      <t>ひ</t>
    </rPh>
    <phoneticPr fontId="1" type="Hiragana"/>
  </si>
  <si>
    <t>　収入の部の記載については第三十号様式収入簿の備考中２から６までの例により，支出の部の記載については同様式支出簿の備考中３から９までの例によるものとする。</t>
    <rPh sb="1" eb="3">
      <t>シュウニュウ</t>
    </rPh>
    <rPh sb="4" eb="5">
      <t>ブ</t>
    </rPh>
    <rPh sb="6" eb="8">
      <t>キサイ</t>
    </rPh>
    <rPh sb="13" eb="14">
      <t>ダイ</t>
    </rPh>
    <rPh sb="14" eb="16">
      <t>サンジュウ</t>
    </rPh>
    <rPh sb="16" eb="17">
      <t>ゴウ</t>
    </rPh>
    <rPh sb="17" eb="19">
      <t>ヨウシキ</t>
    </rPh>
    <rPh sb="19" eb="21">
      <t>シュウニュウ</t>
    </rPh>
    <rPh sb="21" eb="22">
      <t>ボ</t>
    </rPh>
    <rPh sb="23" eb="25">
      <t>ビコウ</t>
    </rPh>
    <rPh sb="25" eb="26">
      <t>ナカ</t>
    </rPh>
    <rPh sb="33" eb="34">
      <t>レイ</t>
    </rPh>
    <rPh sb="38" eb="40">
      <t>シシュツ</t>
    </rPh>
    <rPh sb="41" eb="42">
      <t>ブ</t>
    </rPh>
    <rPh sb="43" eb="45">
      <t>キサイ</t>
    </rPh>
    <rPh sb="50" eb="51">
      <t>ドウ</t>
    </rPh>
    <rPh sb="51" eb="53">
      <t>ヨウシキ</t>
    </rPh>
    <rPh sb="53" eb="55">
      <t>シシュツ</t>
    </rPh>
    <rPh sb="55" eb="56">
      <t>ボ</t>
    </rPh>
    <rPh sb="57" eb="59">
      <t>ビコウ</t>
    </rPh>
    <rPh sb="59" eb="60">
      <t>チュウ</t>
    </rPh>
    <rPh sb="67" eb="68">
      <t>レイ</t>
    </rPh>
    <phoneticPr fontId="12"/>
  </si>
  <si>
    <t>⑷交通費</t>
    <rPh sb="1" eb="4">
      <t>こうつうひ</t>
    </rPh>
    <phoneticPr fontId="1" type="Hiragana"/>
  </si>
  <si>
    <t>⑺文具費</t>
    <rPh sb="1" eb="3">
      <t>ぶんぐ</t>
    </rPh>
    <rPh sb="3" eb="4">
      <t>ひ</t>
    </rPh>
    <phoneticPr fontId="1" type="Hiragana"/>
  </si>
  <si>
    <t>⑽雑費</t>
    <rPh sb="1" eb="3">
      <t>ざっぴ</t>
    </rPh>
    <phoneticPr fontId="1" type="Hiragana"/>
  </si>
  <si>
    <t>収入の部</t>
  </si>
  <si>
    <t>　精算届後の報告書にあっては，「収入の部」「支出の部」ともに前回報告した金額をあわせて総額の欄に記載するものとする。</t>
    <rPh sb="1" eb="3">
      <t>セイサン</t>
    </rPh>
    <rPh sb="3" eb="4">
      <t>トドケ</t>
    </rPh>
    <rPh sb="4" eb="5">
      <t>ゴ</t>
    </rPh>
    <rPh sb="6" eb="9">
      <t>ホウコクショ</t>
    </rPh>
    <rPh sb="16" eb="18">
      <t>シュウニュウ</t>
    </rPh>
    <rPh sb="19" eb="20">
      <t>ブ</t>
    </rPh>
    <rPh sb="22" eb="24">
      <t>シシュツ</t>
    </rPh>
    <rPh sb="25" eb="26">
      <t>ブ</t>
    </rPh>
    <rPh sb="30" eb="32">
      <t>ゼンカイ</t>
    </rPh>
    <rPh sb="32" eb="34">
      <t>ホウコク</t>
    </rPh>
    <rPh sb="36" eb="38">
      <t>キンガク</t>
    </rPh>
    <rPh sb="43" eb="45">
      <t>ソウガク</t>
    </rPh>
    <rPh sb="46" eb="47">
      <t>ラン</t>
    </rPh>
    <rPh sb="48" eb="50">
      <t>キサイ</t>
    </rPh>
    <phoneticPr fontId="12"/>
  </si>
  <si>
    <t>　収入の部中「参考」欄には，選挙運動に係る公費負担相当額（選挙運動用通常葉書，ビラ若しくはポスターの作成又は選挙事務所，選挙運動用自動車等若しくは個人演説会場の立札及び類の</t>
    <rPh sb="1" eb="3">
      <t>シュウニュウ</t>
    </rPh>
    <rPh sb="4" eb="5">
      <t>ブ</t>
    </rPh>
    <rPh sb="5" eb="6">
      <t>チュウ</t>
    </rPh>
    <rPh sb="7" eb="9">
      <t>サンコウ</t>
    </rPh>
    <rPh sb="10" eb="11">
      <t>ラン</t>
    </rPh>
    <rPh sb="14" eb="16">
      <t>センキョ</t>
    </rPh>
    <rPh sb="16" eb="18">
      <t>ウンドウ</t>
    </rPh>
    <rPh sb="19" eb="20">
      <t>カカ</t>
    </rPh>
    <rPh sb="21" eb="23">
      <t>コウヒ</t>
    </rPh>
    <rPh sb="23" eb="25">
      <t>フタン</t>
    </rPh>
    <rPh sb="25" eb="28">
      <t>ソウトウガク</t>
    </rPh>
    <rPh sb="29" eb="31">
      <t>センキョ</t>
    </rPh>
    <rPh sb="31" eb="34">
      <t>ウンドウヨウ</t>
    </rPh>
    <rPh sb="34" eb="36">
      <t>ツウジョウ</t>
    </rPh>
    <rPh sb="36" eb="38">
      <t>ハガキ</t>
    </rPh>
    <rPh sb="41" eb="42">
      <t>モ</t>
    </rPh>
    <rPh sb="50" eb="52">
      <t>サクセイ</t>
    </rPh>
    <rPh sb="52" eb="53">
      <t>マタ</t>
    </rPh>
    <rPh sb="54" eb="56">
      <t>センキョ</t>
    </rPh>
    <rPh sb="56" eb="59">
      <t>ジムショ</t>
    </rPh>
    <rPh sb="60" eb="62">
      <t>センキョ</t>
    </rPh>
    <rPh sb="62" eb="65">
      <t>ウンドウヨウ</t>
    </rPh>
    <rPh sb="65" eb="68">
      <t>ジドウシャ</t>
    </rPh>
    <rPh sb="68" eb="69">
      <t>ラ</t>
    </rPh>
    <rPh sb="69" eb="70">
      <t>モ</t>
    </rPh>
    <phoneticPr fontId="12"/>
  </si>
  <si>
    <t>総　額</t>
    <rPh sb="0" eb="1">
      <t>ふさ</t>
    </rPh>
    <rPh sb="2" eb="3">
      <t>がく</t>
    </rPh>
    <phoneticPr fontId="1" type="Hiragana"/>
  </si>
  <si>
    <t>立候補準備</t>
    <rPh sb="0" eb="3">
      <t>りっこうほ</t>
    </rPh>
    <rPh sb="3" eb="5">
      <t>じゅんび</t>
    </rPh>
    <phoneticPr fontId="1" type="Hiragana"/>
  </si>
  <si>
    <t>から</t>
  </si>
  <si>
    <t>氏　名</t>
    <rPh sb="0" eb="1">
      <t>し</t>
    </rPh>
    <rPh sb="2" eb="3">
      <t>な</t>
    </rPh>
    <phoneticPr fontId="1" type="Hiragana"/>
  </si>
  <si>
    <t>住　所</t>
    <rPh sb="0" eb="1">
      <t>じゅう</t>
    </rPh>
    <rPh sb="2" eb="3">
      <t>ところ</t>
    </rPh>
    <phoneticPr fontId="1" type="Hiragana"/>
  </si>
  <si>
    <t>小計</t>
    <rPh sb="0" eb="1">
      <t>しょう</t>
    </rPh>
    <rPh sb="1" eb="2">
      <t>けい</t>
    </rPh>
    <phoneticPr fontId="1" type="Hiragana"/>
  </si>
  <si>
    <t>１</t>
  </si>
  <si>
    <t>２</t>
  </si>
  <si>
    <t>３</t>
  </si>
  <si>
    <t>４</t>
  </si>
  <si>
    <t>月</t>
    <rPh sb="0" eb="1">
      <t>がつ</t>
    </rPh>
    <phoneticPr fontId="1" type="Hiragana"/>
  </si>
  <si>
    <t>(</t>
  </si>
  <si>
    <t>第</t>
    <rPh sb="0" eb="1">
      <t>だい</t>
    </rPh>
    <phoneticPr fontId="1" type="Hiragana"/>
  </si>
  <si>
    <t>　４　支出の目的に対応する振込明細書の写しと併せて提出するものとする。</t>
    <rPh sb="3" eb="5">
      <t>ししゅつ</t>
    </rPh>
    <rPh sb="6" eb="8">
      <t>もくてき</t>
    </rPh>
    <rPh sb="9" eb="11">
      <t>たいおう</t>
    </rPh>
    <rPh sb="13" eb="15">
      <t>ふりこみ</t>
    </rPh>
    <rPh sb="15" eb="18">
      <t>めいさいしょ</t>
    </rPh>
    <rPh sb="19" eb="20">
      <t>うつ</t>
    </rPh>
    <rPh sb="22" eb="23">
      <t>あわ</t>
    </rPh>
    <rPh sb="25" eb="27">
      <t>ていしゅつ</t>
    </rPh>
    <phoneticPr fontId="1" type="Hiragana"/>
  </si>
  <si>
    <t>回分）</t>
    <rPh sb="0" eb="1">
      <t>かい</t>
    </rPh>
    <rPh sb="1" eb="2">
      <t>ぶん</t>
    </rPh>
    <phoneticPr fontId="1" type="Hiragana"/>
  </si>
  <si>
    <t>その他収入</t>
    <rPh sb="2" eb="3">
      <t>た</t>
    </rPh>
    <rPh sb="3" eb="5">
      <t>しゅうにゅう</t>
    </rPh>
    <phoneticPr fontId="1" type="Hiragana"/>
  </si>
  <si>
    <t>公職選挙法施行規則第３１号様式の２</t>
    <rPh sb="0" eb="2">
      <t>こうしょく</t>
    </rPh>
    <rPh sb="2" eb="5">
      <t>せんきょほう</t>
    </rPh>
    <rPh sb="5" eb="7">
      <t>しこう</t>
    </rPh>
    <rPh sb="7" eb="9">
      <t>きそく</t>
    </rPh>
    <rPh sb="9" eb="10">
      <t>だい</t>
    </rPh>
    <rPh sb="12" eb="13">
      <t>ごう</t>
    </rPh>
    <rPh sb="13" eb="15">
      <t>ようしき</t>
    </rPh>
    <phoneticPr fontId="1" type="Hiragana"/>
  </si>
  <si>
    <t>領収書その他の支出を証すべき書面を徴し難かった事情</t>
    <rPh sb="0" eb="3">
      <t>りょうしゅうしょ</t>
    </rPh>
    <rPh sb="5" eb="6">
      <t>た</t>
    </rPh>
    <rPh sb="7" eb="9">
      <t>ししゅつ</t>
    </rPh>
    <rPh sb="10" eb="11">
      <t>しょう</t>
    </rPh>
    <rPh sb="14" eb="16">
      <t>しょめん</t>
    </rPh>
    <rPh sb="17" eb="18">
      <t>ちょう</t>
    </rPh>
    <rPh sb="19" eb="20">
      <t>がた</t>
    </rPh>
    <rPh sb="23" eb="25">
      <t>じじょう</t>
    </rPh>
    <phoneticPr fontId="1" type="Hiragana"/>
  </si>
  <si>
    <t>前回計</t>
    <rPh sb="0" eb="2">
      <t>ぜんかい</t>
    </rPh>
    <rPh sb="2" eb="3">
      <t>けい</t>
    </rPh>
    <phoneticPr fontId="1" type="Hiragana"/>
  </si>
  <si>
    <t>　支出の部中「支出のうち公費負担相当額」欄には,選挙運動に係る公費負担相当額を記載するものとする。ただし,各項目において二以上の契約がある場合には,契約ごとに欄を追加して記載</t>
    <rPh sb="1" eb="3">
      <t>シシュツ</t>
    </rPh>
    <rPh sb="4" eb="5">
      <t>ブ</t>
    </rPh>
    <rPh sb="5" eb="6">
      <t>チュウ</t>
    </rPh>
    <rPh sb="7" eb="9">
      <t>シシュツ</t>
    </rPh>
    <rPh sb="12" eb="14">
      <t>コウヒ</t>
    </rPh>
    <rPh sb="14" eb="16">
      <t>フタン</t>
    </rPh>
    <rPh sb="16" eb="19">
      <t>ソウトウガク</t>
    </rPh>
    <rPh sb="20" eb="21">
      <t>ラン</t>
    </rPh>
    <rPh sb="24" eb="26">
      <t>センキョ</t>
    </rPh>
    <rPh sb="26" eb="28">
      <t>ウンドウ</t>
    </rPh>
    <rPh sb="29" eb="30">
      <t>カカ</t>
    </rPh>
    <rPh sb="31" eb="33">
      <t>コウヒ</t>
    </rPh>
    <rPh sb="33" eb="35">
      <t>フタン</t>
    </rPh>
    <rPh sb="35" eb="38">
      <t>ソウトウガク</t>
    </rPh>
    <rPh sb="39" eb="41">
      <t>キサイ</t>
    </rPh>
    <rPh sb="53" eb="54">
      <t>カク</t>
    </rPh>
    <rPh sb="54" eb="56">
      <t>コウモク</t>
    </rPh>
    <rPh sb="60" eb="61">
      <t>ニ</t>
    </rPh>
    <rPh sb="61" eb="63">
      <t>イジョウ</t>
    </rPh>
    <rPh sb="64" eb="66">
      <t>ケイヤク</t>
    </rPh>
    <rPh sb="69" eb="71">
      <t>バアイ</t>
    </rPh>
    <phoneticPr fontId="12"/>
  </si>
  <si>
    <t>立候補準備のための支出</t>
    <rPh sb="0" eb="3">
      <t>りっこうほ</t>
    </rPh>
    <rPh sb="3" eb="5">
      <t>じゅんび</t>
    </rPh>
    <rPh sb="9" eb="11">
      <t>ししゅつ</t>
    </rPh>
    <phoneticPr fontId="1" type="Hiragana"/>
  </si>
  <si>
    <t>選挙運動のための支出</t>
    <rPh sb="0" eb="2">
      <t>せんきょ</t>
    </rPh>
    <rPh sb="2" eb="4">
      <t>うんどう</t>
    </rPh>
    <rPh sb="8" eb="10">
      <t>ししゅつ</t>
    </rPh>
    <phoneticPr fontId="1" type="Hiragana"/>
  </si>
  <si>
    <t>金額</t>
    <rPh sb="0" eb="2">
      <t>きんがく</t>
    </rPh>
    <phoneticPr fontId="1" type="Hiragana"/>
  </si>
  <si>
    <t>領収書を徴し難い事情があった支出の明細書</t>
    <rPh sb="0" eb="3">
      <t>りょうしゅうしょ</t>
    </rPh>
    <rPh sb="4" eb="5">
      <t>ちょう</t>
    </rPh>
    <rPh sb="6" eb="7">
      <t>がた</t>
    </rPh>
    <rPh sb="8" eb="10">
      <t>じじょう</t>
    </rPh>
    <rPh sb="14" eb="16">
      <t>ししゅつ</t>
    </rPh>
    <rPh sb="17" eb="20">
      <t>めいさいしょ</t>
    </rPh>
    <phoneticPr fontId="1" type="Hiragana"/>
  </si>
  <si>
    <t>単価</t>
    <rPh sb="0" eb="2">
      <t>たんか</t>
    </rPh>
    <phoneticPr fontId="1" type="Hiragana"/>
  </si>
  <si>
    <t>項目</t>
    <rPh sb="0" eb="2">
      <t>こうもく</t>
    </rPh>
    <phoneticPr fontId="1" type="Hiragana"/>
  </si>
  <si>
    <t>支出のうち公費負担相当額</t>
    <rPh sb="0" eb="2">
      <t>ししゅつ</t>
    </rPh>
    <rPh sb="5" eb="7">
      <t>こうひ</t>
    </rPh>
    <rPh sb="7" eb="9">
      <t>ふたん</t>
    </rPh>
    <rPh sb="9" eb="11">
      <t>そうとう</t>
    </rPh>
    <rPh sb="11" eb="12">
      <t>がく</t>
    </rPh>
    <phoneticPr fontId="1" type="Hiragana"/>
  </si>
  <si>
    <t>　この報告書は，公職選挙法の規定に従って作製したものであって，真実に相違ありません。</t>
  </si>
  <si>
    <t>振 込 明 細 書 に 係 る 支 出 目 的 書</t>
    <rPh sb="0" eb="1">
      <t>ふり</t>
    </rPh>
    <rPh sb="2" eb="3">
      <t>こみ</t>
    </rPh>
    <rPh sb="4" eb="5">
      <t>めい</t>
    </rPh>
    <rPh sb="6" eb="7">
      <t>さい</t>
    </rPh>
    <rPh sb="8" eb="9">
      <t>しょ</t>
    </rPh>
    <rPh sb="12" eb="13">
      <t>かか</t>
    </rPh>
    <rPh sb="16" eb="17">
      <t>し</t>
    </rPh>
    <rPh sb="18" eb="19">
      <t>しゅつ</t>
    </rPh>
    <rPh sb="20" eb="21">
      <t>め</t>
    </rPh>
    <rPh sb="22" eb="23">
      <t>まと</t>
    </rPh>
    <rPh sb="24" eb="25">
      <t>しょ</t>
    </rPh>
    <phoneticPr fontId="1" type="Hiragana"/>
  </si>
  <si>
    <t>備考　1</t>
    <rPh sb="0" eb="2">
      <t>ビコウ</t>
    </rPh>
    <phoneticPr fontId="12"/>
  </si>
  <si>
    <t>　収入の部中「種別」欄には，寄附金，その他の収入の区別を明記するものとする。</t>
    <rPh sb="1" eb="3">
      <t>シュウニュウ</t>
    </rPh>
    <rPh sb="4" eb="5">
      <t>ブ</t>
    </rPh>
    <rPh sb="5" eb="6">
      <t>ナカ</t>
    </rPh>
    <rPh sb="7" eb="9">
      <t>シュベツ</t>
    </rPh>
    <rPh sb="10" eb="11">
      <t>ラン</t>
    </rPh>
    <rPh sb="14" eb="17">
      <t>キフキン</t>
    </rPh>
    <rPh sb="20" eb="21">
      <t>タ</t>
    </rPh>
    <rPh sb="22" eb="24">
      <t>シュウニュウ</t>
    </rPh>
    <rPh sb="25" eb="27">
      <t>クベツ</t>
    </rPh>
    <rPh sb="28" eb="30">
      <t>メイキ</t>
    </rPh>
    <phoneticPr fontId="12"/>
  </si>
  <si>
    <t>　支出の部中「区分」の欄には，立候補準備のために支出した費用と選挙運動のために支出した費用との区別を明記するものとする。</t>
    <rPh sb="1" eb="3">
      <t>シシュツ</t>
    </rPh>
    <rPh sb="4" eb="5">
      <t>ブ</t>
    </rPh>
    <rPh sb="5" eb="6">
      <t>ナカ</t>
    </rPh>
    <rPh sb="7" eb="9">
      <t>クブン</t>
    </rPh>
    <rPh sb="11" eb="12">
      <t>ラン</t>
    </rPh>
    <rPh sb="15" eb="18">
      <t>リッコウホ</t>
    </rPh>
    <rPh sb="18" eb="20">
      <t>ジュンビ</t>
    </rPh>
    <rPh sb="24" eb="26">
      <t>シシュツ</t>
    </rPh>
    <rPh sb="28" eb="30">
      <t>ヒヨウ</t>
    </rPh>
    <rPh sb="31" eb="33">
      <t>センキョ</t>
    </rPh>
    <rPh sb="33" eb="35">
      <t>ウンドウ</t>
    </rPh>
    <rPh sb="39" eb="41">
      <t>シシュツ</t>
    </rPh>
    <rPh sb="43" eb="45">
      <t>ヒヨウ</t>
    </rPh>
    <rPh sb="47" eb="49">
      <t>クベツ</t>
    </rPh>
    <rPh sb="50" eb="52">
      <t>メイキ</t>
    </rPh>
    <phoneticPr fontId="12"/>
  </si>
  <si>
    <t>令和</t>
    <rPh sb="0" eb="2">
      <t>れいわ</t>
    </rPh>
    <phoneticPr fontId="1" type="Hiragana"/>
  </si>
  <si>
    <t>年</t>
    <rPh sb="0" eb="1">
      <t>ねん</t>
    </rPh>
    <phoneticPr fontId="1" type="Hiragana"/>
  </si>
  <si>
    <t>出納責任者</t>
  </si>
  <si>
    <t>　収入の部においては，一件１万円を超えるものについては各件ごとに記載し，一件１万円以下のものについては種別ごとに各収入日における合計額を一欄に記載するものとする。</t>
    <rPh sb="1" eb="3">
      <t>シュウニュウ</t>
    </rPh>
    <rPh sb="4" eb="5">
      <t>ブ</t>
    </rPh>
    <rPh sb="11" eb="13">
      <t>イッケン</t>
    </rPh>
    <rPh sb="14" eb="16">
      <t>マンエン</t>
    </rPh>
    <rPh sb="17" eb="18">
      <t>コ</t>
    </rPh>
    <rPh sb="27" eb="28">
      <t>カク</t>
    </rPh>
    <rPh sb="28" eb="29">
      <t>ケン</t>
    </rPh>
    <rPh sb="32" eb="34">
      <t>キサイ</t>
    </rPh>
    <rPh sb="36" eb="38">
      <t>イッケン</t>
    </rPh>
    <rPh sb="39" eb="41">
      <t>マンエン</t>
    </rPh>
    <rPh sb="41" eb="43">
      <t>イカ</t>
    </rPh>
    <rPh sb="51" eb="53">
      <t>シュベツ</t>
    </rPh>
    <rPh sb="56" eb="57">
      <t>カク</t>
    </rPh>
    <rPh sb="57" eb="59">
      <t>シュウニュウ</t>
    </rPh>
    <rPh sb="59" eb="60">
      <t>ビ</t>
    </rPh>
    <rPh sb="64" eb="67">
      <t>ゴウケイガク</t>
    </rPh>
    <rPh sb="68" eb="69">
      <t>イチ</t>
    </rPh>
    <rPh sb="69" eb="70">
      <t>ラン</t>
    </rPh>
    <phoneticPr fontId="12"/>
  </si>
  <si>
    <t>看板の作成に係るものをいう。以下同じ。）を記載するものとし,また,その他の参考となる事項を記載することができるものとする。</t>
    <rPh sb="3" eb="5">
      <t>サクセイ</t>
    </rPh>
    <rPh sb="6" eb="7">
      <t>カカ</t>
    </rPh>
    <rPh sb="14" eb="16">
      <t>イカ</t>
    </rPh>
    <rPh sb="16" eb="17">
      <t>オナ</t>
    </rPh>
    <rPh sb="21" eb="23">
      <t>キサイ</t>
    </rPh>
    <rPh sb="35" eb="36">
      <t>タ</t>
    </rPh>
    <rPh sb="37" eb="39">
      <t>サンコウ</t>
    </rPh>
    <rPh sb="42" eb="44">
      <t>ジコウ</t>
    </rPh>
    <rPh sb="45" eb="47">
      <t>キサイ</t>
    </rPh>
    <phoneticPr fontId="12"/>
  </si>
  <si>
    <t>するもとのする。</t>
  </si>
  <si>
    <t>支出の年月日</t>
    <rPh sb="0" eb="2">
      <t>ししゅつ</t>
    </rPh>
    <rPh sb="3" eb="6">
      <t>ねんがっぴ</t>
    </rPh>
    <phoneticPr fontId="1" type="Hiragana"/>
  </si>
  <si>
    <t>支出の金額</t>
    <rPh sb="0" eb="2">
      <t>ししゅつ</t>
    </rPh>
    <rPh sb="3" eb="5">
      <t>きんがく</t>
    </rPh>
    <phoneticPr fontId="1" type="Hiragana"/>
  </si>
  <si>
    <t>２　公職の候補者</t>
    <rPh sb="2" eb="4">
      <t>こうしょく</t>
    </rPh>
    <rPh sb="5" eb="8">
      <t>こうほしゃ</t>
    </rPh>
    <phoneticPr fontId="1" type="Hiragana"/>
  </si>
  <si>
    <t>３　出納責任者</t>
    <rPh sb="2" eb="4">
      <t>すいとう</t>
    </rPh>
    <rPh sb="4" eb="7">
      <t>せきにんしゃ</t>
    </rPh>
    <phoneticPr fontId="1" type="Hiragana"/>
  </si>
  <si>
    <t>1　「区分」の欄には，立候補準備のために要した費用及び選挙運動のために支出した費用の区別を明記するものとする。</t>
    <rPh sb="3" eb="5">
      <t>くぶん</t>
    </rPh>
    <rPh sb="7" eb="8">
      <t>らん</t>
    </rPh>
    <rPh sb="11" eb="14">
      <t>りっこうほ</t>
    </rPh>
    <rPh sb="14" eb="16">
      <t>じゅんび</t>
    </rPh>
    <rPh sb="20" eb="21">
      <t>よう</t>
    </rPh>
    <rPh sb="23" eb="25">
      <t>ひよう</t>
    </rPh>
    <rPh sb="25" eb="26">
      <t>およ</t>
    </rPh>
    <rPh sb="27" eb="29">
      <t>せんきょ</t>
    </rPh>
    <rPh sb="29" eb="31">
      <t>うんどう</t>
    </rPh>
    <rPh sb="35" eb="37">
      <t>ししゅつ</t>
    </rPh>
    <rPh sb="39" eb="41">
      <t>ひよう</t>
    </rPh>
    <rPh sb="42" eb="44">
      <t>くべつ</t>
    </rPh>
    <rPh sb="45" eb="47">
      <t>めいき</t>
    </rPh>
    <phoneticPr fontId="1" type="Hiragana"/>
  </si>
  <si>
    <t>2　「支出の目的」の欄は，第３０号様式支出簿の備考中６の例により記載するものとする。</t>
    <rPh sb="3" eb="5">
      <t>ししゅつ</t>
    </rPh>
    <rPh sb="6" eb="8">
      <t>もくてき</t>
    </rPh>
    <rPh sb="10" eb="11">
      <t>らん</t>
    </rPh>
    <rPh sb="13" eb="14">
      <t>だい</t>
    </rPh>
    <rPh sb="16" eb="17">
      <t>ごう</t>
    </rPh>
    <rPh sb="17" eb="19">
      <t>ようしき</t>
    </rPh>
    <rPh sb="19" eb="21">
      <t>ししゅつ</t>
    </rPh>
    <rPh sb="21" eb="22">
      <t>ぼ</t>
    </rPh>
    <rPh sb="23" eb="25">
      <t>びこう</t>
    </rPh>
    <rPh sb="25" eb="26">
      <t>ちゅう</t>
    </rPh>
    <rPh sb="28" eb="29">
      <t>れい</t>
    </rPh>
    <rPh sb="32" eb="34">
      <t>きさい</t>
    </rPh>
    <phoneticPr fontId="1" type="Hiragana"/>
  </si>
  <si>
    <t>支 出 の 費 目</t>
    <rPh sb="0" eb="1">
      <t>し</t>
    </rPh>
    <rPh sb="2" eb="3">
      <t>しゅつ</t>
    </rPh>
    <rPh sb="6" eb="7">
      <t>ひ</t>
    </rPh>
    <rPh sb="8" eb="9">
      <t>め</t>
    </rPh>
    <phoneticPr fontId="1" type="Hiragana"/>
  </si>
  <si>
    <t>支 出 の 目 的</t>
    <rPh sb="0" eb="1">
      <t>し</t>
    </rPh>
    <rPh sb="2" eb="3">
      <t>しゅつ</t>
    </rPh>
    <rPh sb="6" eb="7">
      <t>め</t>
    </rPh>
    <rPh sb="8" eb="9">
      <t>まと</t>
    </rPh>
    <phoneticPr fontId="1" type="Hiragana"/>
  </si>
  <si>
    <t>氏名</t>
    <rPh sb="0" eb="2">
      <t>しめい</t>
    </rPh>
    <phoneticPr fontId="1" type="Hiragana"/>
  </si>
  <si>
    <t>　１　「支出の費目」の欄は，第３０号様式支出簿の備考中３の例により記載するものとする。</t>
    <rPh sb="4" eb="6">
      <t>ししゅつ</t>
    </rPh>
    <rPh sb="7" eb="9">
      <t>ひもく</t>
    </rPh>
    <rPh sb="11" eb="12">
      <t>らん</t>
    </rPh>
    <rPh sb="14" eb="15">
      <t>だい</t>
    </rPh>
    <rPh sb="17" eb="18">
      <t>ごう</t>
    </rPh>
    <rPh sb="18" eb="20">
      <t>ようしき</t>
    </rPh>
    <rPh sb="20" eb="22">
      <t>ししゅつ</t>
    </rPh>
    <rPh sb="22" eb="23">
      <t>ぼ</t>
    </rPh>
    <rPh sb="24" eb="26">
      <t>びこう</t>
    </rPh>
    <rPh sb="26" eb="27">
      <t>ちゅう</t>
    </rPh>
    <rPh sb="29" eb="30">
      <t>れい</t>
    </rPh>
    <rPh sb="33" eb="35">
      <t>きさい</t>
    </rPh>
    <phoneticPr fontId="1" type="Hiragana"/>
  </si>
  <si>
    <t>　２　「支出の目的」の欄は，第３０号様式支出簿の備考中６の例により記載するものとする。</t>
    <rPh sb="4" eb="6">
      <t>ししゅつ</t>
    </rPh>
    <rPh sb="7" eb="9">
      <t>もくてき</t>
    </rPh>
    <rPh sb="11" eb="12">
      <t>らん</t>
    </rPh>
    <rPh sb="14" eb="15">
      <t>だい</t>
    </rPh>
    <rPh sb="17" eb="18">
      <t>ごう</t>
    </rPh>
    <rPh sb="18" eb="20">
      <t>ようしき</t>
    </rPh>
    <rPh sb="20" eb="22">
      <t>ししゅつ</t>
    </rPh>
    <rPh sb="22" eb="23">
      <t>ぼ</t>
    </rPh>
    <rPh sb="24" eb="26">
      <t>びこう</t>
    </rPh>
    <rPh sb="26" eb="27">
      <t>ちゅう</t>
    </rPh>
    <rPh sb="29" eb="30">
      <t>れい</t>
    </rPh>
    <rPh sb="33" eb="35">
      <t>きさい</t>
    </rPh>
    <phoneticPr fontId="1" type="Hiragana"/>
  </si>
  <si>
    <t>　３　支出の目的ごとに別葉とするものとする。</t>
    <rPh sb="3" eb="5">
      <t>ししゅつ</t>
    </rPh>
    <rPh sb="6" eb="8">
      <t>もくてき</t>
    </rPh>
    <rPh sb="11" eb="12">
      <t>べつ</t>
    </rPh>
    <rPh sb="12" eb="13">
      <t>よう</t>
    </rPh>
    <phoneticPr fontId="1" type="Hiragana"/>
  </si>
  <si>
    <t>こと。ただし，出納責任者本人の署名その他の措置がある場合はこの限りではない。</t>
  </si>
  <si>
    <t>　出納責任者本人が提出する場合にあっては本人確認書類の提示又は提出を、その代理人が提出する場合にあっては委任状の提示又は提出及び当該代理人の本人確認書類の提示又は提出を行う</t>
    <rPh sb="1" eb="3">
      <t>すいとう</t>
    </rPh>
    <rPh sb="3" eb="6">
      <t>せきにんしゃ</t>
    </rPh>
    <rPh sb="6" eb="8">
      <t>ほんにん</t>
    </rPh>
    <rPh sb="9" eb="11">
      <t>ていしゅつ</t>
    </rPh>
    <rPh sb="13" eb="15">
      <t>ばあい</t>
    </rPh>
    <rPh sb="20" eb="22">
      <t>ほんにん</t>
    </rPh>
    <rPh sb="22" eb="24">
      <t>かくにん</t>
    </rPh>
    <rPh sb="24" eb="26">
      <t>しょるい</t>
    </rPh>
    <rPh sb="27" eb="29">
      <t>ていじ</t>
    </rPh>
    <rPh sb="29" eb="30">
      <t>また</t>
    </rPh>
    <rPh sb="31" eb="33">
      <t>ていしゅつ</t>
    </rPh>
    <rPh sb="37" eb="40">
      <t>だいりにん</t>
    </rPh>
    <rPh sb="41" eb="43">
      <t>ていしゅつ</t>
    </rPh>
    <rPh sb="45" eb="47">
      <t>ばあい</t>
    </rPh>
    <rPh sb="52" eb="55">
      <t>いにんじょう</t>
    </rPh>
    <rPh sb="56" eb="58">
      <t>ていじ</t>
    </rPh>
    <rPh sb="58" eb="59">
      <t>また</t>
    </rPh>
    <rPh sb="60" eb="62">
      <t>ていしゅつ</t>
    </rPh>
    <rPh sb="62" eb="63">
      <t>およ</t>
    </rPh>
    <rPh sb="64" eb="66">
      <t>とうがい</t>
    </rPh>
    <rPh sb="66" eb="69">
      <t>だいりにん</t>
    </rPh>
    <rPh sb="70" eb="72">
      <t>ほんにん</t>
    </rPh>
    <rPh sb="72" eb="74">
      <t>かくにん</t>
    </rPh>
    <rPh sb="74" eb="76">
      <t>しょるい</t>
    </rPh>
    <rPh sb="77" eb="79">
      <t>ていじ</t>
    </rPh>
    <rPh sb="79" eb="80">
      <t>また</t>
    </rPh>
    <rPh sb="81" eb="83">
      <t>ていしゅつ</t>
    </rPh>
    <rPh sb="84" eb="85">
      <t>おこな</t>
    </rPh>
    <phoneticPr fontId="1" type="Hiragana"/>
  </si>
  <si>
    <t>令和 ７ 年</t>
    <rPh sb="0" eb="2">
      <t>れいわ</t>
    </rPh>
    <rPh sb="5" eb="6">
      <t>ねん</t>
    </rPh>
    <phoneticPr fontId="1" type="Hiragana"/>
  </si>
  <si>
    <r>
      <t>令和７年９月７日</t>
    </r>
    <r>
      <rPr>
        <b/>
        <sz val="11"/>
        <color theme="1"/>
        <rFont val="BIZ UDゴシック"/>
      </rPr>
      <t>執行　旭川市議会議員補欠選挙</t>
    </r>
    <rPh sb="0" eb="2">
      <t>レイワ</t>
    </rPh>
    <rPh sb="3" eb="4">
      <t>ネン</t>
    </rPh>
    <rPh sb="5" eb="6">
      <t>ガツ</t>
    </rPh>
    <rPh sb="7" eb="8">
      <t>ニチ</t>
    </rPh>
    <rPh sb="8" eb="10">
      <t>シッコウ</t>
    </rPh>
    <rPh sb="11" eb="22">
      <t>ア</t>
    </rPh>
    <phoneticPr fontId="12"/>
  </si>
  <si>
    <t>１　令和７年９月７日執行　旭川市議会議員補欠選挙</t>
    <rPh sb="2" eb="4">
      <t>れいわ</t>
    </rPh>
    <rPh sb="5" eb="6">
      <t>ねん</t>
    </rPh>
    <rPh sb="7" eb="8">
      <t>がつ</t>
    </rPh>
    <rPh sb="9" eb="10">
      <t>にち</t>
    </rPh>
    <rPh sb="10" eb="12">
      <t>しっこう</t>
    </rPh>
    <rPh sb="13" eb="24">
      <t>あ</t>
    </rPh>
    <phoneticPr fontId="1" type="Hiragana"/>
  </si>
  <si>
    <t>１　令和７年９月７日執行　旭川市議会議員補欠選挙</t>
    <rPh sb="13" eb="24">
      <t>あ</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</si>
</sst>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m&quot;月&quot;d&quot;日&quot;;@"/>
    <numFmt numFmtId="177" formatCode="#,##0_ "/>
  </numFmts>
  <fonts count="13">
    <font>
      <sz val="10"/>
      <color theme="1"/>
      <name val="BIZ UDゴシック"/>
      <family val="3"/>
    </font>
    <font>
      <sz val="5"/>
      <color auto="1"/>
      <name val="BIZ UDゴシック"/>
      <family val="3"/>
    </font>
    <font>
      <b/>
      <sz val="11"/>
      <color theme="1"/>
      <name val="BIZ UDゴシック"/>
      <family val="3"/>
    </font>
    <font>
      <b/>
      <sz val="26"/>
      <color theme="1"/>
      <name val="BIZ UDゴシック"/>
      <family val="3"/>
    </font>
    <font>
      <sz val="10.5"/>
      <color theme="1"/>
      <name val="BIZ UDゴシック"/>
      <family val="3"/>
    </font>
    <font>
      <sz val="9"/>
      <color theme="1"/>
      <name val="BIZ UDゴシック"/>
      <family val="3"/>
    </font>
    <font>
      <b/>
      <sz val="10"/>
      <color theme="1"/>
      <name val="BIZ UDゴシック"/>
      <family val="3"/>
    </font>
    <font>
      <b/>
      <sz val="11"/>
      <color rgb="FFFF0000"/>
      <name val="BIZ UDゴシック"/>
      <family val="3"/>
    </font>
    <font>
      <sz val="10"/>
      <color rgb="FFFFE69A"/>
      <name val="BIZ UDゴシック"/>
      <family val="3"/>
    </font>
    <font>
      <sz val="11"/>
      <color theme="1"/>
      <name val="BIZ UDゴシック"/>
      <family val="3"/>
    </font>
    <font>
      <b/>
      <sz val="20"/>
      <color theme="1"/>
      <name val="BIZ UDゴシック"/>
      <family val="3"/>
    </font>
    <font>
      <b/>
      <sz val="12"/>
      <color theme="1"/>
      <name val="BIZ UDゴシック"/>
      <family val="3"/>
    </font>
    <font>
      <sz val="6"/>
      <color auto="1"/>
      <name val="ＭＳ Ｐゴシック"/>
      <family val="3"/>
    </font>
  </fonts>
  <fills count="7">
    <fill>
      <patternFill patternType="none"/>
    </fill>
    <fill>
      <patternFill patternType="gray125"/>
    </fill>
    <fill>
      <patternFill patternType="solid">
        <fgColor rgb="FFC8FFB4"/>
        <bgColor indexed="64"/>
      </patternFill>
    </fill>
    <fill>
      <patternFill patternType="solid">
        <fgColor rgb="FFFFFFBE"/>
        <bgColor indexed="64"/>
      </patternFill>
    </fill>
    <fill>
      <patternFill patternType="solid">
        <fgColor rgb="FFFFE69A"/>
        <bgColor indexed="64"/>
      </patternFill>
    </fill>
    <fill>
      <patternFill patternType="solid">
        <fgColor rgb="FFFFD7FF"/>
        <bgColor indexed="64"/>
      </patternFill>
    </fill>
    <fill>
      <patternFill patternType="solid">
        <fgColor rgb="FFE6DCFF"/>
        <bgColor indexed="64"/>
      </patternFill>
    </fill>
  </fills>
  <borders count="4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top style="medium">
        <color indexed="64"/>
      </top>
      <bottom/>
      <diagonal/>
    </border>
    <border>
      <left/>
      <right/>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right style="thin">
        <color indexed="64"/>
      </right>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medium">
        <color indexed="64"/>
      </right>
      <top style="thin">
        <color indexed="64"/>
      </top>
      <bottom/>
      <diagonal/>
    </border>
  </borders>
  <cellStyleXfs count="1">
    <xf numFmtId="0" fontId="0" fillId="0" borderId="0">
      <alignment vertical="center"/>
    </xf>
  </cellStyleXfs>
  <cellXfs count="212">
    <xf numFmtId="0" fontId="0" fillId="0" borderId="0" xfId="0">
      <alignment vertical="center"/>
    </xf>
    <xf numFmtId="0" fontId="0" fillId="0" borderId="0" xfId="0" applyProtection="1">
      <alignment vertical="center"/>
      <protection locked="0"/>
    </xf>
    <xf numFmtId="0" fontId="2" fillId="0" borderId="0" xfId="0" applyFont="1" applyProtection="1">
      <alignment vertical="center"/>
      <protection locked="0"/>
    </xf>
    <xf numFmtId="0" fontId="3" fillId="0" borderId="0" xfId="0" applyFont="1" applyBorder="1" applyAlignment="1" applyProtection="1">
      <alignment horizontal="center" vertical="center"/>
    </xf>
    <xf numFmtId="0" fontId="3" fillId="0" borderId="0" xfId="0" applyFont="1" applyAlignment="1" applyProtection="1">
      <alignment horizontal="center" vertical="center"/>
      <protection locked="0"/>
    </xf>
    <xf numFmtId="0" fontId="2" fillId="0" borderId="0" xfId="0" applyFont="1" applyProtection="1">
      <alignment vertical="center"/>
    </xf>
    <xf numFmtId="0" fontId="0" fillId="2" borderId="1" xfId="0" applyFont="1" applyFill="1" applyBorder="1" applyAlignment="1" applyProtection="1">
      <alignment horizontal="center" vertical="center"/>
    </xf>
    <xf numFmtId="0" fontId="0" fillId="2" borderId="2" xfId="0" applyFont="1" applyFill="1" applyBorder="1" applyAlignment="1" applyProtection="1">
      <alignment horizontal="center" vertical="center"/>
    </xf>
    <xf numFmtId="176" fontId="4" fillId="0" borderId="3" xfId="0" applyNumberFormat="1" applyFont="1" applyBorder="1" applyAlignment="1" applyProtection="1">
      <alignment horizontal="center" vertical="center"/>
      <protection locked="0"/>
    </xf>
    <xf numFmtId="176" fontId="4" fillId="0" borderId="4" xfId="0" applyNumberFormat="1" applyFont="1" applyBorder="1" applyAlignment="1" applyProtection="1">
      <alignment horizontal="center" vertical="center"/>
      <protection locked="0"/>
    </xf>
    <xf numFmtId="0" fontId="0" fillId="2" borderId="2" xfId="0" applyFont="1" applyFill="1" applyBorder="1" applyAlignment="1" applyProtection="1">
      <alignment horizontal="center" vertical="center" textRotation="255"/>
    </xf>
    <xf numFmtId="0" fontId="0" fillId="2" borderId="5" xfId="0" applyFont="1" applyFill="1" applyBorder="1" applyAlignment="1" applyProtection="1">
      <alignment horizontal="center" vertical="center" textRotation="255"/>
    </xf>
    <xf numFmtId="0" fontId="2" fillId="0" borderId="0" xfId="0" applyFont="1" applyBorder="1" applyAlignment="1" applyProtection="1">
      <alignment horizontal="left" vertical="center"/>
      <protection locked="0"/>
    </xf>
    <xf numFmtId="0" fontId="0" fillId="2" borderId="6" xfId="0" applyFont="1" applyFill="1" applyBorder="1" applyAlignment="1" applyProtection="1">
      <alignment horizontal="center" vertical="center"/>
    </xf>
    <xf numFmtId="0" fontId="0" fillId="2" borderId="7" xfId="0" applyFont="1" applyFill="1" applyBorder="1" applyAlignment="1" applyProtection="1">
      <alignment horizontal="center" vertical="center"/>
    </xf>
    <xf numFmtId="176" fontId="4" fillId="0" borderId="8" xfId="0" applyNumberFormat="1" applyFont="1" applyBorder="1" applyAlignment="1" applyProtection="1">
      <alignment horizontal="center" vertical="center"/>
      <protection locked="0"/>
    </xf>
    <xf numFmtId="176" fontId="4" fillId="0" borderId="9" xfId="0" applyNumberFormat="1" applyFont="1" applyBorder="1" applyAlignment="1" applyProtection="1">
      <alignment horizontal="center" vertical="center"/>
      <protection locked="0"/>
    </xf>
    <xf numFmtId="0" fontId="0" fillId="2" borderId="10" xfId="0" applyFont="1" applyFill="1" applyBorder="1" applyAlignment="1" applyProtection="1">
      <alignment horizontal="center" vertical="center"/>
    </xf>
    <xf numFmtId="176" fontId="4" fillId="0" borderId="11" xfId="0" applyNumberFormat="1" applyFont="1" applyBorder="1" applyAlignment="1" applyProtection="1">
      <alignment horizontal="center" vertical="center"/>
      <protection locked="0"/>
    </xf>
    <xf numFmtId="176" fontId="4" fillId="0" borderId="12" xfId="0" applyNumberFormat="1" applyFont="1" applyBorder="1" applyAlignment="1" applyProtection="1">
      <alignment horizontal="center" vertical="center"/>
      <protection locked="0"/>
    </xf>
    <xf numFmtId="0" fontId="2" fillId="3" borderId="0" xfId="0" applyFont="1" applyFill="1" applyProtection="1">
      <alignment vertical="center"/>
      <protection locked="0"/>
    </xf>
    <xf numFmtId="177" fontId="2" fillId="0" borderId="13" xfId="0" applyNumberFormat="1" applyFont="1" applyBorder="1" applyAlignment="1" applyProtection="1">
      <alignment horizontal="right" vertical="center"/>
      <protection locked="0"/>
    </xf>
    <xf numFmtId="177" fontId="2" fillId="0" borderId="14" xfId="0" applyNumberFormat="1" applyFont="1" applyBorder="1" applyAlignment="1" applyProtection="1">
      <alignment horizontal="right" vertical="center"/>
      <protection locked="0"/>
    </xf>
    <xf numFmtId="177" fontId="2" fillId="2" borderId="15" xfId="0" applyNumberFormat="1" applyFont="1" applyFill="1" applyBorder="1" applyAlignment="1" applyProtection="1">
      <alignment horizontal="right" vertical="center"/>
    </xf>
    <xf numFmtId="177" fontId="2" fillId="2" borderId="13" xfId="0" applyNumberFormat="1" applyFont="1" applyFill="1" applyBorder="1" applyAlignment="1" applyProtection="1">
      <alignment horizontal="right" vertical="center"/>
    </xf>
    <xf numFmtId="177" fontId="2" fillId="2" borderId="14" xfId="0" applyNumberFormat="1" applyFont="1" applyFill="1" applyBorder="1" applyAlignment="1" applyProtection="1">
      <alignment horizontal="right" vertical="center"/>
    </xf>
    <xf numFmtId="177" fontId="2" fillId="0" borderId="8" xfId="0" applyNumberFormat="1" applyFont="1" applyBorder="1" applyAlignment="1" applyProtection="1">
      <alignment horizontal="right" vertical="center"/>
      <protection locked="0"/>
    </xf>
    <xf numFmtId="177" fontId="2" fillId="0" borderId="9" xfId="0" applyNumberFormat="1" applyFont="1" applyBorder="1" applyAlignment="1" applyProtection="1">
      <alignment horizontal="right" vertical="center"/>
      <protection locked="0"/>
    </xf>
    <xf numFmtId="177" fontId="2" fillId="2" borderId="16" xfId="0" applyNumberFormat="1" applyFont="1" applyFill="1" applyBorder="1" applyAlignment="1" applyProtection="1">
      <alignment horizontal="right" vertical="center"/>
    </xf>
    <xf numFmtId="177" fontId="2" fillId="2" borderId="8" xfId="0" applyNumberFormat="1" applyFont="1" applyFill="1" applyBorder="1" applyAlignment="1" applyProtection="1">
      <alignment horizontal="right" vertical="center"/>
    </xf>
    <xf numFmtId="177" fontId="2" fillId="2" borderId="9" xfId="0" applyNumberFormat="1" applyFont="1" applyFill="1" applyBorder="1" applyAlignment="1" applyProtection="1">
      <alignment horizontal="right" vertical="center"/>
    </xf>
    <xf numFmtId="0" fontId="2" fillId="0" borderId="0" xfId="0" applyFont="1" applyBorder="1" applyAlignment="1" applyProtection="1">
      <alignment horizontal="center" vertical="center"/>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2" borderId="17" xfId="0" applyFont="1" applyFill="1" applyBorder="1" applyAlignment="1" applyProtection="1">
      <alignment horizontal="center" vertical="center"/>
    </xf>
    <xf numFmtId="0" fontId="0" fillId="2" borderId="18" xfId="0" applyFont="1" applyFill="1" applyBorder="1" applyAlignment="1" applyProtection="1">
      <alignment horizontal="center" vertical="center"/>
    </xf>
    <xf numFmtId="0" fontId="0" fillId="0" borderId="18" xfId="0" applyFont="1" applyBorder="1" applyAlignment="1" applyProtection="1">
      <alignment horizontal="center" vertical="center"/>
    </xf>
    <xf numFmtId="0" fontId="0" fillId="2" borderId="19" xfId="0" applyFont="1" applyFill="1" applyBorder="1" applyAlignment="1" applyProtection="1">
      <alignment horizontal="center" vertical="center"/>
    </xf>
    <xf numFmtId="0" fontId="2" fillId="3" borderId="0" xfId="0" applyFont="1" applyFill="1" applyBorder="1" applyAlignment="1" applyProtection="1">
      <alignment horizontal="left" vertical="center"/>
      <protection locked="0"/>
    </xf>
    <xf numFmtId="0" fontId="0" fillId="2" borderId="20" xfId="0" applyFont="1" applyFill="1" applyBorder="1" applyAlignment="1" applyProtection="1">
      <alignment horizontal="center" vertical="center"/>
    </xf>
    <xf numFmtId="0" fontId="0" fillId="2" borderId="21" xfId="0" applyFont="1" applyFill="1" applyBorder="1" applyAlignment="1" applyProtection="1">
      <alignment horizontal="center" vertical="center"/>
    </xf>
    <xf numFmtId="0" fontId="0" fillId="0" borderId="13" xfId="0" applyFont="1" applyBorder="1" applyAlignment="1" applyProtection="1">
      <alignment horizontal="center" vertical="center" shrinkToFit="1"/>
      <protection locked="0"/>
    </xf>
    <xf numFmtId="0" fontId="0" fillId="0" borderId="14" xfId="0" applyFont="1" applyBorder="1" applyAlignment="1" applyProtection="1">
      <alignment horizontal="center" vertical="center" shrinkToFit="1"/>
      <protection locked="0"/>
    </xf>
    <xf numFmtId="0" fontId="0" fillId="2" borderId="22" xfId="0" applyFont="1" applyFill="1" applyBorder="1" applyAlignment="1" applyProtection="1">
      <alignment horizontal="center" vertical="center"/>
    </xf>
    <xf numFmtId="0" fontId="0" fillId="2" borderId="23" xfId="0" applyFont="1" applyFill="1" applyBorder="1" applyAlignment="1" applyProtection="1">
      <alignment horizontal="center" vertical="center"/>
    </xf>
    <xf numFmtId="0" fontId="0" fillId="0" borderId="8" xfId="0" applyFont="1" applyBorder="1" applyAlignment="1" applyProtection="1">
      <alignment horizontal="center" vertical="center" shrinkToFit="1"/>
      <protection locked="0"/>
    </xf>
    <xf numFmtId="0" fontId="0" fillId="0" borderId="9" xfId="0" applyFont="1" applyBorder="1" applyAlignment="1" applyProtection="1">
      <alignment horizontal="center" vertical="center" shrinkToFit="1"/>
      <protection locked="0"/>
    </xf>
    <xf numFmtId="0" fontId="0" fillId="2" borderId="5" xfId="0" applyFont="1" applyFill="1" applyBorder="1" applyAlignment="1" applyProtection="1">
      <alignment horizontal="center" vertical="center"/>
    </xf>
    <xf numFmtId="0" fontId="0" fillId="2" borderId="24" xfId="0" applyFont="1" applyFill="1" applyBorder="1" applyAlignment="1" applyProtection="1">
      <alignment horizontal="center" vertical="center"/>
    </xf>
    <xf numFmtId="0" fontId="0" fillId="2" borderId="25" xfId="0" applyFont="1" applyFill="1" applyBorder="1" applyAlignment="1" applyProtection="1">
      <alignment horizontal="center" vertical="center"/>
    </xf>
    <xf numFmtId="0" fontId="0" fillId="0" borderId="11" xfId="0" applyFont="1" applyBorder="1" applyAlignment="1" applyProtection="1">
      <alignment horizontal="center" vertical="center" shrinkToFit="1"/>
      <protection locked="0"/>
    </xf>
    <xf numFmtId="0" fontId="0" fillId="0" borderId="12" xfId="0" applyFont="1" applyBorder="1" applyAlignment="1" applyProtection="1">
      <alignment horizontal="center" vertical="center" shrinkToFit="1"/>
      <protection locked="0"/>
    </xf>
    <xf numFmtId="0" fontId="0" fillId="2" borderId="15" xfId="0" applyFont="1" applyFill="1" applyBorder="1" applyAlignment="1" applyProtection="1">
      <alignment horizontal="center" vertical="center"/>
    </xf>
    <xf numFmtId="0" fontId="0" fillId="2" borderId="13" xfId="0" applyFont="1" applyFill="1" applyBorder="1" applyAlignment="1" applyProtection="1">
      <alignment horizontal="center" vertical="center"/>
    </xf>
    <xf numFmtId="0" fontId="0" fillId="0" borderId="13" xfId="0" applyFont="1" applyBorder="1" applyAlignment="1" applyProtection="1">
      <alignment horizontal="left" vertical="center" shrinkToFit="1"/>
      <protection locked="0"/>
    </xf>
    <xf numFmtId="0" fontId="0" fillId="0" borderId="14" xfId="0" applyFont="1" applyBorder="1" applyAlignment="1" applyProtection="1">
      <alignment horizontal="left" vertical="center" shrinkToFit="1"/>
      <protection locked="0"/>
    </xf>
    <xf numFmtId="0" fontId="0" fillId="2" borderId="16" xfId="0"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0" fillId="0" borderId="8" xfId="0" applyFont="1" applyBorder="1" applyAlignment="1" applyProtection="1">
      <alignment horizontal="left" vertical="center" shrinkToFit="1"/>
      <protection locked="0"/>
    </xf>
    <xf numFmtId="0" fontId="0" fillId="0" borderId="9" xfId="0" applyFont="1" applyBorder="1" applyAlignment="1" applyProtection="1">
      <alignment horizontal="left" vertical="center" shrinkToFit="1"/>
      <protection locked="0"/>
    </xf>
    <xf numFmtId="0" fontId="0" fillId="0" borderId="6"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2" borderId="11" xfId="0" applyFont="1" applyFill="1" applyBorder="1" applyAlignment="1" applyProtection="1">
      <alignment horizontal="center" vertical="center"/>
    </xf>
    <xf numFmtId="0" fontId="0" fillId="0" borderId="11" xfId="0" applyFont="1" applyBorder="1" applyAlignment="1" applyProtection="1">
      <alignment horizontal="left" vertical="center" shrinkToFit="1"/>
      <protection locked="0"/>
    </xf>
    <xf numFmtId="0" fontId="0" fillId="0" borderId="12" xfId="0" applyFont="1" applyBorder="1" applyAlignment="1" applyProtection="1">
      <alignment horizontal="left" vertical="center" shrinkToFit="1"/>
      <protection locked="0"/>
    </xf>
    <xf numFmtId="0" fontId="0" fillId="2" borderId="26" xfId="0" applyFont="1" applyFill="1" applyBorder="1" applyAlignment="1" applyProtection="1">
      <alignment horizontal="center" vertical="center"/>
    </xf>
    <xf numFmtId="0" fontId="5" fillId="2" borderId="20" xfId="0" applyFont="1" applyFill="1" applyBorder="1" applyAlignment="1" applyProtection="1">
      <alignment horizontal="center" vertical="center" wrapText="1"/>
    </xf>
    <xf numFmtId="0" fontId="5" fillId="2" borderId="21" xfId="0" applyFont="1" applyFill="1" applyBorder="1" applyAlignment="1" applyProtection="1">
      <alignment horizontal="center" vertical="center" wrapText="1"/>
    </xf>
    <xf numFmtId="0" fontId="5" fillId="2" borderId="22" xfId="0" applyFont="1" applyFill="1" applyBorder="1" applyAlignment="1" applyProtection="1">
      <alignment horizontal="center" vertical="center" wrapText="1"/>
    </xf>
    <xf numFmtId="0" fontId="5" fillId="2" borderId="23" xfId="0" applyFont="1" applyFill="1" applyBorder="1" applyAlignment="1" applyProtection="1">
      <alignment horizontal="center" vertical="center" wrapText="1"/>
    </xf>
    <xf numFmtId="0" fontId="5" fillId="2" borderId="24" xfId="0" applyFont="1" applyFill="1" applyBorder="1" applyAlignment="1" applyProtection="1">
      <alignment horizontal="center" vertical="center" wrapText="1"/>
    </xf>
    <xf numFmtId="0" fontId="5" fillId="2" borderId="25" xfId="0" applyFont="1" applyFill="1" applyBorder="1" applyAlignment="1" applyProtection="1">
      <alignment horizontal="center" vertical="center" wrapText="1"/>
    </xf>
    <xf numFmtId="0" fontId="0" fillId="2" borderId="27" xfId="0" applyFont="1" applyFill="1" applyBorder="1" applyAlignment="1" applyProtection="1">
      <alignment horizontal="center" vertical="center"/>
    </xf>
    <xf numFmtId="0" fontId="0" fillId="2" borderId="28" xfId="0" applyFont="1" applyFill="1" applyBorder="1" applyAlignment="1" applyProtection="1">
      <alignment horizontal="center" vertical="center"/>
    </xf>
    <xf numFmtId="0" fontId="0" fillId="0" borderId="18" xfId="0" applyFont="1" applyBorder="1" applyAlignment="1" applyProtection="1">
      <alignment horizontal="left" vertical="center" shrinkToFit="1"/>
      <protection locked="0"/>
    </xf>
    <xf numFmtId="0" fontId="0" fillId="0" borderId="19" xfId="0" applyFont="1" applyBorder="1" applyAlignment="1" applyProtection="1">
      <alignment horizontal="left" vertical="center" shrinkToFit="1"/>
      <protection locked="0"/>
    </xf>
    <xf numFmtId="0" fontId="0" fillId="0" borderId="29" xfId="0" applyBorder="1" applyAlignment="1" applyProtection="1">
      <alignment horizontal="left" vertical="top"/>
      <protection locked="0"/>
    </xf>
    <xf numFmtId="0" fontId="0" fillId="0" borderId="30" xfId="0" applyBorder="1" applyAlignment="1" applyProtection="1">
      <alignment horizontal="left" vertical="top"/>
      <protection locked="0"/>
    </xf>
    <xf numFmtId="0" fontId="0" fillId="0" borderId="0" xfId="0" applyProtection="1">
      <alignment vertical="center"/>
    </xf>
    <xf numFmtId="0" fontId="0" fillId="4" borderId="1" xfId="0" applyFont="1" applyFill="1" applyBorder="1" applyAlignment="1" applyProtection="1">
      <alignment horizontal="center" vertical="center"/>
    </xf>
    <xf numFmtId="0" fontId="0" fillId="4" borderId="5" xfId="0" applyFont="1" applyFill="1" applyBorder="1" applyAlignment="1" applyProtection="1">
      <alignment horizontal="center" vertical="center"/>
    </xf>
    <xf numFmtId="176" fontId="6" fillId="0" borderId="31" xfId="0" applyNumberFormat="1" applyFont="1" applyBorder="1" applyAlignment="1" applyProtection="1">
      <alignment horizontal="left" vertical="center"/>
      <protection locked="0"/>
    </xf>
    <xf numFmtId="176" fontId="0" fillId="0" borderId="3" xfId="0" applyNumberFormat="1" applyFont="1" applyBorder="1" applyAlignment="1" applyProtection="1">
      <alignment horizontal="center" vertical="center"/>
      <protection locked="0"/>
    </xf>
    <xf numFmtId="176" fontId="0" fillId="4" borderId="4" xfId="0" applyNumberFormat="1" applyFont="1" applyFill="1" applyBorder="1" applyAlignment="1" applyProtection="1">
      <alignment horizontal="left" vertical="center"/>
      <protection locked="0"/>
    </xf>
    <xf numFmtId="176" fontId="0" fillId="4" borderId="32" xfId="0" applyNumberFormat="1" applyFont="1" applyFill="1" applyBorder="1" applyAlignment="1" applyProtection="1">
      <alignment horizontal="left" vertical="center" shrinkToFit="1"/>
      <protection locked="0"/>
    </xf>
    <xf numFmtId="176" fontId="0" fillId="4" borderId="4" xfId="0" applyNumberFormat="1" applyFont="1" applyFill="1" applyBorder="1" applyAlignment="1" applyProtection="1">
      <alignment horizontal="left" vertical="center" shrinkToFit="1"/>
      <protection locked="0"/>
    </xf>
    <xf numFmtId="176" fontId="0" fillId="4" borderId="32" xfId="0" applyNumberFormat="1" applyFont="1" applyFill="1" applyBorder="1" applyAlignment="1" applyProtection="1">
      <alignment horizontal="left" vertical="center"/>
      <protection locked="0"/>
    </xf>
    <xf numFmtId="0" fontId="0" fillId="4" borderId="2" xfId="0" applyFill="1" applyBorder="1" applyAlignment="1" applyProtection="1">
      <alignment horizontal="center" vertical="center"/>
    </xf>
    <xf numFmtId="0" fontId="0" fillId="4" borderId="2" xfId="0" applyFill="1" applyBorder="1" applyAlignment="1" applyProtection="1">
      <alignment horizontal="center" vertical="center" textRotation="255"/>
    </xf>
    <xf numFmtId="0" fontId="0" fillId="4" borderId="5" xfId="0" applyFill="1" applyBorder="1" applyAlignment="1" applyProtection="1">
      <alignment horizontal="center" vertical="center" textRotation="255"/>
    </xf>
    <xf numFmtId="0" fontId="0" fillId="0" borderId="0" xfId="0" applyFont="1" applyBorder="1" applyAlignment="1" applyProtection="1">
      <alignment horizontal="center" vertical="center"/>
    </xf>
    <xf numFmtId="0" fontId="0" fillId="0" borderId="0" xfId="0">
      <alignment vertical="center"/>
    </xf>
    <xf numFmtId="0" fontId="0" fillId="4" borderId="6" xfId="0" applyFont="1" applyFill="1" applyBorder="1" applyAlignment="1" applyProtection="1">
      <alignment horizontal="center" vertical="center"/>
    </xf>
    <xf numFmtId="0" fontId="0" fillId="4" borderId="10" xfId="0" applyFont="1" applyFill="1" applyBorder="1" applyAlignment="1" applyProtection="1">
      <alignment horizontal="center" vertical="center"/>
    </xf>
    <xf numFmtId="176" fontId="6" fillId="0" borderId="16" xfId="0" applyNumberFormat="1" applyFont="1" applyBorder="1" applyAlignment="1" applyProtection="1">
      <alignment horizontal="left" vertical="center"/>
      <protection locked="0"/>
    </xf>
    <xf numFmtId="176" fontId="0" fillId="0" borderId="8" xfId="0" applyNumberFormat="1" applyFont="1" applyBorder="1" applyAlignment="1" applyProtection="1">
      <alignment horizontal="center" vertical="center"/>
      <protection locked="0"/>
    </xf>
    <xf numFmtId="0" fontId="0" fillId="4" borderId="9" xfId="0" applyNumberFormat="1" applyFont="1" applyFill="1" applyBorder="1" applyAlignment="1" applyProtection="1">
      <alignment horizontal="left" vertical="center"/>
      <protection locked="0"/>
    </xf>
    <xf numFmtId="176" fontId="0" fillId="4" borderId="33" xfId="0" applyNumberFormat="1" applyFont="1" applyFill="1" applyBorder="1" applyAlignment="1" applyProtection="1">
      <alignment horizontal="left" vertical="center" shrinkToFit="1"/>
      <protection locked="0"/>
    </xf>
    <xf numFmtId="176" fontId="0" fillId="4" borderId="9" xfId="0" applyNumberFormat="1" applyFont="1" applyFill="1" applyBorder="1" applyAlignment="1" applyProtection="1">
      <alignment horizontal="left" vertical="center" shrinkToFit="1"/>
      <protection locked="0"/>
    </xf>
    <xf numFmtId="0" fontId="0" fillId="4" borderId="33" xfId="0" applyNumberFormat="1" applyFont="1" applyFill="1" applyBorder="1" applyAlignment="1" applyProtection="1">
      <alignment horizontal="left" vertical="center"/>
      <protection locked="0"/>
    </xf>
    <xf numFmtId="0" fontId="0" fillId="4" borderId="6"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4" borderId="7" xfId="0" applyFill="1" applyBorder="1" applyAlignment="1" applyProtection="1">
      <alignment horizontal="center" vertical="center"/>
    </xf>
    <xf numFmtId="176" fontId="0" fillId="0" borderId="11" xfId="0" applyNumberFormat="1"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0" fillId="4" borderId="9" xfId="0" applyFont="1" applyFill="1" applyBorder="1" applyAlignment="1" applyProtection="1">
      <alignment vertical="center"/>
      <protection locked="0"/>
    </xf>
    <xf numFmtId="0" fontId="0" fillId="4" borderId="33" xfId="0" applyFont="1" applyFill="1" applyBorder="1" applyAlignment="1" applyProtection="1">
      <alignment vertical="center"/>
      <protection locked="0"/>
    </xf>
    <xf numFmtId="177" fontId="2" fillId="4" borderId="6" xfId="0" applyNumberFormat="1" applyFont="1" applyFill="1" applyBorder="1" applyAlignment="1" applyProtection="1">
      <alignment horizontal="right" vertical="center"/>
    </xf>
    <xf numFmtId="177" fontId="2" fillId="4" borderId="7" xfId="0" applyNumberFormat="1" applyFont="1" applyFill="1" applyBorder="1" applyAlignment="1" applyProtection="1">
      <alignment horizontal="right" vertical="center"/>
    </xf>
    <xf numFmtId="177" fontId="2" fillId="0" borderId="7" xfId="0" applyNumberFormat="1" applyFont="1" applyBorder="1" applyAlignment="1" applyProtection="1">
      <alignment horizontal="right" vertical="center"/>
      <protection locked="0"/>
    </xf>
    <xf numFmtId="177" fontId="2" fillId="4" borderId="10" xfId="0" applyNumberFormat="1" applyFont="1" applyFill="1" applyBorder="1" applyAlignment="1" applyProtection="1">
      <alignment horizontal="right" vertical="center"/>
    </xf>
    <xf numFmtId="0" fontId="6" fillId="0" borderId="8" xfId="0" applyFont="1" applyBorder="1" applyAlignment="1" applyProtection="1">
      <alignment horizontal="center" vertical="center"/>
      <protection locked="0"/>
    </xf>
    <xf numFmtId="0" fontId="2" fillId="4" borderId="9" xfId="0" applyFont="1" applyFill="1" applyBorder="1" applyAlignment="1" applyProtection="1">
      <alignment horizontal="right" vertical="center"/>
      <protection locked="0"/>
    </xf>
    <xf numFmtId="0" fontId="2" fillId="4" borderId="33" xfId="0" applyFont="1" applyFill="1" applyBorder="1" applyAlignment="1" applyProtection="1">
      <alignment horizontal="right" vertical="center"/>
      <protection locked="0"/>
    </xf>
    <xf numFmtId="0" fontId="6" fillId="0" borderId="16" xfId="0" applyFont="1" applyBorder="1" applyAlignment="1" applyProtection="1">
      <alignment vertical="center"/>
      <protection locked="0"/>
    </xf>
    <xf numFmtId="0" fontId="6" fillId="0" borderId="23" xfId="0" applyFont="1" applyBorder="1" applyAlignment="1" applyProtection="1">
      <alignment vertical="center"/>
      <protection locked="0"/>
    </xf>
    <xf numFmtId="0" fontId="0" fillId="0" borderId="16" xfId="0" applyBorder="1" applyAlignment="1" applyProtection="1">
      <alignment horizontal="center" vertical="center"/>
      <protection locked="0"/>
    </xf>
    <xf numFmtId="0" fontId="0" fillId="4" borderId="9" xfId="0" applyFont="1" applyFill="1" applyBorder="1" applyAlignment="1" applyProtection="1">
      <alignment horizontal="center" vertical="center"/>
      <protection locked="0"/>
    </xf>
    <xf numFmtId="0" fontId="0" fillId="4" borderId="33" xfId="0" applyFont="1" applyFill="1"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4" borderId="29" xfId="0" applyFill="1" applyBorder="1" applyAlignment="1" applyProtection="1">
      <alignment horizontal="center" vertical="center"/>
    </xf>
    <xf numFmtId="0" fontId="0" fillId="4" borderId="34" xfId="0" applyFill="1" applyBorder="1" applyAlignment="1" applyProtection="1">
      <alignment horizontal="center" vertical="center"/>
    </xf>
    <xf numFmtId="0" fontId="0" fillId="0" borderId="34" xfId="0" applyFont="1" applyBorder="1" applyAlignment="1" applyProtection="1">
      <alignment horizontal="center" vertical="center"/>
    </xf>
    <xf numFmtId="0" fontId="0" fillId="4" borderId="30" xfId="0" applyFill="1" applyBorder="1" applyAlignment="1" applyProtection="1">
      <alignment horizontal="center" vertical="center"/>
    </xf>
    <xf numFmtId="0" fontId="0" fillId="0" borderId="16" xfId="0" applyFont="1" applyBorder="1" applyAlignment="1" applyProtection="1">
      <alignment vertical="center"/>
      <protection locked="0"/>
    </xf>
    <xf numFmtId="0" fontId="0" fillId="0" borderId="7" xfId="0" applyFont="1" applyBorder="1" applyAlignment="1" applyProtection="1">
      <alignment horizontal="center" vertical="center" shrinkToFit="1"/>
      <protection locked="0"/>
    </xf>
    <xf numFmtId="177" fontId="2" fillId="4" borderId="9" xfId="0" applyNumberFormat="1" applyFont="1" applyFill="1" applyBorder="1" applyAlignment="1" applyProtection="1">
      <alignment horizontal="right" vertical="center" shrinkToFit="1"/>
      <protection locked="0"/>
    </xf>
    <xf numFmtId="0" fontId="0" fillId="0" borderId="16" xfId="0" applyFont="1" applyBorder="1" applyAlignment="1" applyProtection="1">
      <alignment vertical="center" shrinkToFit="1"/>
      <protection locked="0"/>
    </xf>
    <xf numFmtId="177" fontId="2" fillId="4" borderId="33" xfId="0" applyNumberFormat="1" applyFont="1" applyFill="1" applyBorder="1" applyAlignment="1" applyProtection="1">
      <alignment horizontal="right" vertical="center" shrinkToFit="1"/>
      <protection locked="0"/>
    </xf>
    <xf numFmtId="0" fontId="0" fillId="0" borderId="23" xfId="0" applyFont="1" applyBorder="1" applyAlignment="1" applyProtection="1">
      <alignment vertical="center" shrinkToFit="1"/>
      <protection locked="0"/>
    </xf>
    <xf numFmtId="177" fontId="2" fillId="0" borderId="0" xfId="0" applyNumberFormat="1" applyFont="1" applyFill="1" applyAlignment="1" applyProtection="1">
      <alignment horizontal="right" vertical="center" shrinkToFit="1"/>
    </xf>
    <xf numFmtId="177" fontId="7" fillId="0" borderId="0" xfId="0" applyNumberFormat="1" applyFont="1" applyFill="1" applyAlignment="1" applyProtection="1">
      <alignment horizontal="center" vertical="center" shrinkToFit="1"/>
    </xf>
    <xf numFmtId="177" fontId="2" fillId="0" borderId="0" xfId="0" applyNumberFormat="1" applyFont="1" applyFill="1" applyAlignment="1" applyProtection="1">
      <alignment horizontal="right" vertical="center" shrinkToFit="1"/>
      <protection locked="0"/>
    </xf>
    <xf numFmtId="0" fontId="0" fillId="4" borderId="35" xfId="0" applyFill="1" applyBorder="1" applyAlignment="1">
      <alignment horizontal="center" vertical="center"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22" xfId="0" applyFill="1" applyBorder="1" applyAlignment="1">
      <alignment horizontal="center" vertical="center" wrapText="1"/>
    </xf>
    <xf numFmtId="0" fontId="0" fillId="4" borderId="0"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9" xfId="0" applyFont="1" applyFill="1" applyBorder="1" applyAlignment="1" applyProtection="1">
      <alignment horizontal="center" vertical="center" shrinkToFit="1"/>
      <protection locked="0"/>
    </xf>
    <xf numFmtId="0" fontId="0" fillId="4" borderId="33" xfId="0" applyFont="1" applyFill="1" applyBorder="1" applyAlignment="1" applyProtection="1">
      <alignment horizontal="center" vertical="center" shrinkToFit="1"/>
      <protection locked="0"/>
    </xf>
    <xf numFmtId="0" fontId="0" fillId="0" borderId="0" xfId="0" applyFont="1" applyFill="1" applyAlignment="1" applyProtection="1">
      <alignment horizontal="center" vertical="center" shrinkToFit="1"/>
      <protection locked="0"/>
    </xf>
    <xf numFmtId="0" fontId="0" fillId="4" borderId="9" xfId="0" applyFont="1" applyFill="1" applyBorder="1" applyAlignment="1" applyProtection="1">
      <alignment vertical="center" shrinkToFit="1"/>
      <protection locked="0"/>
    </xf>
    <xf numFmtId="0" fontId="0" fillId="4" borderId="33" xfId="0" applyFont="1" applyFill="1" applyBorder="1" applyAlignment="1" applyProtection="1">
      <alignment vertical="center" shrinkToFit="1"/>
      <protection locked="0"/>
    </xf>
    <xf numFmtId="0" fontId="0" fillId="0" borderId="0" xfId="0" applyFont="1" applyFill="1" applyAlignment="1" applyProtection="1">
      <alignment vertical="center" shrinkToFit="1"/>
      <protection locked="0"/>
    </xf>
    <xf numFmtId="0" fontId="0" fillId="4" borderId="24" xfId="0" applyFill="1" applyBorder="1" applyAlignment="1">
      <alignment horizontal="center" vertical="center" wrapText="1"/>
    </xf>
    <xf numFmtId="0" fontId="0" fillId="4" borderId="39" xfId="0" applyFill="1" applyBorder="1" applyAlignment="1">
      <alignment horizontal="center" vertical="center" wrapText="1"/>
    </xf>
    <xf numFmtId="0" fontId="0" fillId="4" borderId="40" xfId="0" applyFill="1" applyBorder="1" applyAlignment="1">
      <alignment horizontal="center" vertical="center" wrapText="1"/>
    </xf>
    <xf numFmtId="0" fontId="0" fillId="0" borderId="7" xfId="0" applyFont="1" applyBorder="1" applyAlignment="1" applyProtection="1">
      <alignment horizontal="left" vertical="center" shrinkToFit="1"/>
      <protection locked="0"/>
    </xf>
    <xf numFmtId="0" fontId="8" fillId="4" borderId="9" xfId="0" applyFont="1" applyFill="1" applyBorder="1" applyAlignment="1" applyProtection="1">
      <alignment horizontal="right" vertical="center" shrinkToFit="1"/>
    </xf>
    <xf numFmtId="0" fontId="0" fillId="4" borderId="15" xfId="0" applyFill="1" applyBorder="1" applyAlignment="1">
      <alignment horizontal="center" vertical="center"/>
    </xf>
    <xf numFmtId="0" fontId="0" fillId="0" borderId="13" xfId="0" applyBorder="1" applyAlignment="1">
      <alignment horizontal="left" vertical="center"/>
    </xf>
    <xf numFmtId="0" fontId="0" fillId="4" borderId="14" xfId="0" applyFill="1" applyBorder="1" applyAlignment="1">
      <alignment horizontal="center" vertical="center"/>
    </xf>
    <xf numFmtId="0" fontId="2" fillId="3" borderId="23" xfId="0" applyFont="1" applyFill="1" applyBorder="1" applyAlignment="1" applyProtection="1">
      <alignment horizontal="left" vertical="center"/>
      <protection locked="0"/>
    </xf>
    <xf numFmtId="0" fontId="0" fillId="4" borderId="16" xfId="0" applyFill="1" applyBorder="1" applyAlignment="1">
      <alignment horizontal="center" vertical="center"/>
    </xf>
    <xf numFmtId="0" fontId="0" fillId="0" borderId="8" xfId="0" applyBorder="1" applyAlignment="1">
      <alignment horizontal="left" vertical="center"/>
    </xf>
    <xf numFmtId="0" fontId="0" fillId="4" borderId="9" xfId="0" applyFill="1" applyBorder="1" applyAlignment="1">
      <alignment horizontal="center" vertical="center"/>
    </xf>
    <xf numFmtId="0" fontId="8" fillId="4" borderId="9" xfId="0" applyFont="1" applyFill="1" applyBorder="1" applyAlignment="1" applyProtection="1">
      <alignment horizontal="center" vertical="center" shrinkToFit="1"/>
    </xf>
    <xf numFmtId="0" fontId="0" fillId="4" borderId="26" xfId="0" applyFill="1" applyBorder="1" applyAlignment="1">
      <alignment horizontal="center" vertical="center"/>
    </xf>
    <xf numFmtId="0" fontId="0" fillId="0" borderId="11" xfId="0" applyBorder="1" applyAlignment="1">
      <alignment horizontal="left" vertical="center"/>
    </xf>
    <xf numFmtId="0" fontId="0" fillId="4" borderId="12" xfId="0" applyFill="1" applyBorder="1" applyAlignment="1">
      <alignment horizontal="center" vertical="center"/>
    </xf>
    <xf numFmtId="3" fontId="2" fillId="0" borderId="13" xfId="0" applyNumberFormat="1" applyFont="1" applyBorder="1" applyAlignment="1">
      <alignment horizontal="right" vertical="center"/>
    </xf>
    <xf numFmtId="0" fontId="2" fillId="0" borderId="13" xfId="0" applyFont="1" applyBorder="1" applyAlignment="1">
      <alignment horizontal="right" vertical="center"/>
    </xf>
    <xf numFmtId="0" fontId="0" fillId="4" borderId="41" xfId="0" applyFill="1" applyBorder="1" applyAlignment="1">
      <alignment horizontal="center" vertical="top"/>
    </xf>
    <xf numFmtId="3" fontId="2" fillId="0" borderId="8" xfId="0" applyNumberFormat="1" applyFont="1" applyBorder="1" applyAlignment="1">
      <alignment horizontal="right" vertical="center"/>
    </xf>
    <xf numFmtId="0" fontId="2" fillId="0" borderId="8" xfId="0" applyFont="1" applyBorder="1" applyAlignment="1">
      <alignment horizontal="right" vertical="center"/>
    </xf>
    <xf numFmtId="0" fontId="0" fillId="4" borderId="42" xfId="0" applyFill="1" applyBorder="1" applyAlignment="1">
      <alignment horizontal="center" vertical="top"/>
    </xf>
    <xf numFmtId="0" fontId="0" fillId="0" borderId="11" xfId="0" applyBorder="1" applyAlignment="1">
      <alignment vertical="top"/>
    </xf>
    <xf numFmtId="0" fontId="0" fillId="4" borderId="43" xfId="0" applyFill="1" applyBorder="1" applyAlignment="1">
      <alignment horizontal="center" vertical="top"/>
    </xf>
    <xf numFmtId="177" fontId="9" fillId="0" borderId="13" xfId="0" applyNumberFormat="1" applyFont="1" applyBorder="1" applyAlignment="1">
      <alignment horizontal="right" vertical="center"/>
    </xf>
    <xf numFmtId="177" fontId="9" fillId="0" borderId="8" xfId="0" applyNumberFormat="1" applyFont="1" applyBorder="1" applyAlignment="1">
      <alignment horizontal="right" vertical="center"/>
    </xf>
    <xf numFmtId="0" fontId="0" fillId="4" borderId="10" xfId="0" applyFont="1" applyFill="1" applyBorder="1" applyAlignment="1" applyProtection="1">
      <alignment horizontal="center" vertical="center" wrapText="1"/>
    </xf>
    <xf numFmtId="177" fontId="2" fillId="0" borderId="13" xfId="0" applyNumberFormat="1" applyFont="1" applyBorder="1" applyAlignment="1">
      <alignment horizontal="right" vertical="center"/>
    </xf>
    <xf numFmtId="177" fontId="2" fillId="4" borderId="14" xfId="0" applyNumberFormat="1" applyFont="1" applyFill="1" applyBorder="1" applyAlignment="1">
      <alignment horizontal="right" vertical="center"/>
    </xf>
    <xf numFmtId="177" fontId="2" fillId="0" borderId="8" xfId="0" applyNumberFormat="1" applyFont="1" applyBorder="1" applyAlignment="1">
      <alignment horizontal="right" vertical="center"/>
    </xf>
    <xf numFmtId="177" fontId="2" fillId="4" borderId="9" xfId="0" applyNumberFormat="1" applyFont="1" applyFill="1" applyBorder="1" applyAlignment="1">
      <alignment horizontal="right" vertical="center"/>
    </xf>
    <xf numFmtId="0" fontId="0" fillId="0" borderId="17" xfId="0" applyFont="1" applyBorder="1" applyAlignment="1" applyProtection="1">
      <alignment vertical="center"/>
      <protection locked="0"/>
    </xf>
    <xf numFmtId="0" fontId="0" fillId="0" borderId="34" xfId="0" applyFont="1" applyBorder="1" applyAlignment="1" applyProtection="1">
      <alignment horizontal="left" vertical="center" shrinkToFit="1"/>
      <protection locked="0"/>
    </xf>
    <xf numFmtId="0" fontId="0" fillId="0" borderId="34" xfId="0" applyFont="1" applyBorder="1" applyAlignment="1" applyProtection="1">
      <alignment horizontal="center" vertical="center" shrinkToFit="1"/>
      <protection locked="0"/>
    </xf>
    <xf numFmtId="0" fontId="0" fillId="4" borderId="19" xfId="0" applyFont="1" applyFill="1" applyBorder="1" applyAlignment="1" applyProtection="1">
      <alignment vertical="center" shrinkToFit="1"/>
      <protection locked="0"/>
    </xf>
    <xf numFmtId="0" fontId="0" fillId="0" borderId="17" xfId="0" applyFont="1" applyBorder="1" applyAlignment="1" applyProtection="1">
      <alignment vertical="center" shrinkToFit="1"/>
      <protection locked="0"/>
    </xf>
    <xf numFmtId="0" fontId="0" fillId="4" borderId="44" xfId="0" applyFont="1" applyFill="1" applyBorder="1" applyAlignment="1" applyProtection="1">
      <alignment vertical="center" shrinkToFit="1"/>
      <protection locked="0"/>
    </xf>
    <xf numFmtId="0" fontId="0" fillId="0" borderId="28" xfId="0" applyFont="1" applyBorder="1" applyAlignment="1" applyProtection="1">
      <alignment vertical="center" shrinkToFit="1"/>
      <protection locked="0"/>
    </xf>
    <xf numFmtId="0" fontId="0" fillId="4" borderId="17" xfId="0" applyFill="1" applyBorder="1" applyAlignment="1">
      <alignment horizontal="center" vertical="center"/>
    </xf>
    <xf numFmtId="0" fontId="0" fillId="0" borderId="18" xfId="0" applyBorder="1" applyAlignment="1">
      <alignment vertical="top"/>
    </xf>
    <xf numFmtId="0" fontId="0" fillId="4" borderId="19" xfId="0" applyFill="1" applyBorder="1" applyAlignment="1">
      <alignment vertical="top"/>
    </xf>
    <xf numFmtId="0" fontId="4" fillId="0" borderId="0" xfId="0" applyFont="1">
      <alignment vertical="center"/>
    </xf>
    <xf numFmtId="0" fontId="5" fillId="0" borderId="0" xfId="0" applyNumberFormat="1" applyFont="1">
      <alignment vertical="center"/>
    </xf>
    <xf numFmtId="0" fontId="10" fillId="0" borderId="0" xfId="0" applyFont="1" applyBorder="1" applyAlignment="1">
      <alignment horizontal="center"/>
    </xf>
    <xf numFmtId="0" fontId="4" fillId="5" borderId="7" xfId="0" applyFont="1" applyFill="1" applyBorder="1" applyAlignment="1">
      <alignment horizontal="center" vertical="center"/>
    </xf>
    <xf numFmtId="176" fontId="9" fillId="0" borderId="7" xfId="0" applyNumberFormat="1" applyFont="1" applyBorder="1" applyProtection="1">
      <alignment vertical="center"/>
      <protection locked="0"/>
    </xf>
    <xf numFmtId="0" fontId="4" fillId="0" borderId="0" xfId="0" applyFont="1" applyAlignment="1">
      <alignment horizontal="left" vertical="center" indent="1"/>
    </xf>
    <xf numFmtId="0" fontId="5" fillId="0" borderId="0" xfId="0" applyNumberFormat="1" applyFont="1" applyAlignment="1">
      <alignment horizontal="left" vertical="center" indent="2"/>
    </xf>
    <xf numFmtId="177" fontId="11" fillId="0" borderId="13" xfId="0" applyNumberFormat="1" applyFont="1" applyBorder="1" applyProtection="1">
      <alignment vertical="center"/>
      <protection locked="0"/>
    </xf>
    <xf numFmtId="0" fontId="4" fillId="0" borderId="0" xfId="0" applyFont="1" applyAlignment="1">
      <alignment horizontal="right" vertical="center"/>
    </xf>
    <xf numFmtId="0" fontId="4" fillId="0" borderId="11" xfId="0" applyFont="1" applyBorder="1" applyAlignment="1" applyProtection="1">
      <alignment vertical="top"/>
      <protection locked="0"/>
    </xf>
    <xf numFmtId="0" fontId="4" fillId="3" borderId="23" xfId="0" applyFont="1" applyFill="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7" xfId="0" applyFont="1" applyBorder="1" applyAlignment="1" applyProtection="1">
      <alignment horizontal="left" vertical="center"/>
      <protection locked="0"/>
    </xf>
    <xf numFmtId="0" fontId="0" fillId="0" borderId="0" xfId="0" applyFont="1" applyAlignment="1">
      <alignment horizontal="right" vertical="top"/>
    </xf>
    <xf numFmtId="0" fontId="0" fillId="5" borderId="7" xfId="0" applyFont="1" applyFill="1" applyBorder="1" applyAlignment="1">
      <alignment vertical="center" wrapText="1"/>
    </xf>
    <xf numFmtId="0" fontId="9" fillId="0" borderId="0" xfId="0" applyNumberFormat="1" applyFont="1">
      <alignment vertical="center"/>
    </xf>
    <xf numFmtId="0" fontId="9" fillId="6" borderId="13" xfId="0" applyFont="1" applyFill="1" applyBorder="1" applyAlignment="1">
      <alignment horizontal="center" vertical="center"/>
    </xf>
    <xf numFmtId="176" fontId="9" fillId="0" borderId="13" xfId="0" applyNumberFormat="1" applyFont="1" applyBorder="1" applyAlignment="1" applyProtection="1">
      <alignment horizontal="left" vertical="center"/>
      <protection locked="0"/>
    </xf>
    <xf numFmtId="0" fontId="0" fillId="0" borderId="0" xfId="0" applyFont="1" applyAlignment="1">
      <alignment horizontal="left" vertical="center" indent="1"/>
    </xf>
    <xf numFmtId="0" fontId="9" fillId="6" borderId="8" xfId="0" applyFont="1" applyFill="1" applyBorder="1" applyAlignment="1">
      <alignment horizontal="center" vertical="center"/>
    </xf>
    <xf numFmtId="176" fontId="9" fillId="0" borderId="8" xfId="0" applyNumberFormat="1" applyFont="1" applyBorder="1" applyAlignment="1" applyProtection="1">
      <alignment horizontal="left" vertical="center"/>
      <protection locked="0"/>
    </xf>
    <xf numFmtId="0" fontId="9" fillId="0" borderId="0" xfId="0" applyFont="1" applyAlignment="1">
      <alignment horizontal="right" vertical="center"/>
    </xf>
    <xf numFmtId="0" fontId="9" fillId="3" borderId="23" xfId="0" applyFont="1" applyFill="1" applyBorder="1" applyAlignment="1" applyProtection="1">
      <alignment horizontal="left" vertical="center"/>
      <protection locked="0"/>
    </xf>
    <xf numFmtId="0" fontId="9" fillId="6" borderId="11" xfId="0" applyFont="1" applyFill="1" applyBorder="1" applyAlignment="1">
      <alignment horizontal="center" vertical="center"/>
    </xf>
    <xf numFmtId="176" fontId="9" fillId="0" borderId="11" xfId="0" applyNumberFormat="1" applyFont="1" applyBorder="1" applyAlignment="1" applyProtection="1">
      <alignment horizontal="left" vertical="center"/>
      <protection locked="0"/>
    </xf>
    <xf numFmtId="0" fontId="9" fillId="6" borderId="7" xfId="0" applyFont="1" applyFill="1" applyBorder="1" applyAlignment="1">
      <alignment horizontal="center" vertical="center" wrapText="1"/>
    </xf>
  </cellXfs>
  <cellStyles count="1">
    <cellStyle name="標準" xfId="0" builtinId="0"/>
  </cellStyles>
  <tableStyles count="0" defaultTableStyle="TableStyleMedium2" defaultPivotStyle="PivotStyleLight16"/>
  <colors>
    <mruColors>
      <color rgb="FFE6DCFF"/>
      <color rgb="FFC8FFB4"/>
      <color rgb="FFFFD7FF"/>
    </mruColors>
  </colors>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C8FFB4"/>
    <pageSetUpPr fitToPage="1"/>
  </sheetPr>
  <dimension ref="B1:AP49"/>
  <sheetViews>
    <sheetView workbookViewId="0">
      <selection activeCell="C5" sqref="C5"/>
    </sheetView>
  </sheetViews>
  <sheetFormatPr defaultRowHeight="22.5" customHeight="1"/>
  <cols>
    <col min="1" max="45" width="4.28515625" style="1" customWidth="1"/>
    <col min="46" max="16384" width="9.140625" style="1" customWidth="1"/>
  </cols>
  <sheetData>
    <row r="1" spans="2:42" ht="22.5" customHeight="1">
      <c r="B1" s="3" t="s">
        <v>25</v>
      </c>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row>
    <row r="2" spans="2:42" ht="22.5" customHeight="1">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row>
    <row r="3" spans="2:42" ht="17.25" customHeight="1">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row>
    <row r="4" spans="2:42" s="2" customFormat="1" ht="27" customHeight="1">
      <c r="B4" s="5" t="s">
        <v>49</v>
      </c>
      <c r="C4" s="5" t="s">
        <v>96</v>
      </c>
      <c r="D4" s="5"/>
      <c r="E4" s="5"/>
      <c r="F4" s="5"/>
      <c r="G4" s="5"/>
      <c r="H4" s="5"/>
      <c r="I4" s="5"/>
      <c r="J4" s="5"/>
    </row>
    <row r="5" spans="2:42" s="2" customFormat="1" ht="27" customHeight="1">
      <c r="B5" s="5" t="s">
        <v>50</v>
      </c>
      <c r="C5" s="5" t="s">
        <v>24</v>
      </c>
      <c r="D5" s="5"/>
      <c r="E5" s="5"/>
      <c r="F5" s="5"/>
      <c r="G5" s="5"/>
      <c r="H5" s="5"/>
      <c r="I5" s="31" t="s">
        <v>47</v>
      </c>
      <c r="J5" s="31"/>
      <c r="K5" s="38"/>
      <c r="L5" s="38"/>
      <c r="M5" s="38"/>
      <c r="N5" s="38"/>
      <c r="O5" s="38"/>
      <c r="P5" s="38"/>
      <c r="Q5" s="38"/>
      <c r="R5" s="38"/>
      <c r="S5" s="38"/>
      <c r="T5" s="38"/>
      <c r="U5" s="38"/>
      <c r="V5" s="38"/>
      <c r="W5" s="38"/>
      <c r="X5" s="38"/>
      <c r="Y5" s="38"/>
      <c r="Z5" s="38"/>
      <c r="AA5" s="38"/>
    </row>
    <row r="6" spans="2:42" s="2" customFormat="1" ht="27" customHeight="1">
      <c r="B6" s="5"/>
      <c r="C6" s="5"/>
      <c r="D6" s="5"/>
      <c r="E6" s="5"/>
      <c r="F6" s="5"/>
      <c r="G6" s="5"/>
      <c r="H6" s="5"/>
      <c r="I6" s="31" t="s">
        <v>46</v>
      </c>
      <c r="J6" s="31"/>
      <c r="K6" s="38"/>
      <c r="L6" s="38"/>
      <c r="M6" s="38"/>
      <c r="N6" s="38"/>
      <c r="O6" s="38"/>
      <c r="P6" s="38"/>
      <c r="Q6" s="38"/>
      <c r="R6" s="38"/>
      <c r="S6" s="38"/>
      <c r="T6" s="38"/>
      <c r="U6" s="38"/>
      <c r="V6" s="38"/>
      <c r="W6" s="38"/>
      <c r="X6" s="38"/>
      <c r="Y6" s="38"/>
      <c r="Z6" s="38"/>
      <c r="AA6" s="38"/>
    </row>
    <row r="7" spans="2:42" s="2" customFormat="1" ht="27" customHeight="1">
      <c r="B7" s="5" t="s">
        <v>51</v>
      </c>
      <c r="C7" s="12" t="s">
        <v>95</v>
      </c>
      <c r="D7" s="12"/>
      <c r="E7" s="12"/>
      <c r="F7" s="20"/>
      <c r="G7" s="5" t="s">
        <v>53</v>
      </c>
      <c r="H7" s="20"/>
      <c r="I7" s="5" t="s">
        <v>19</v>
      </c>
      <c r="J7" s="5" t="s">
        <v>45</v>
      </c>
      <c r="K7" s="5"/>
      <c r="L7" s="20"/>
      <c r="M7" s="5" t="s">
        <v>53</v>
      </c>
      <c r="N7" s="20"/>
      <c r="O7" s="5" t="s">
        <v>19</v>
      </c>
      <c r="P7" s="5" t="s">
        <v>15</v>
      </c>
      <c r="Q7" s="5"/>
      <c r="R7" s="5" t="s">
        <v>54</v>
      </c>
      <c r="S7" s="5" t="s">
        <v>55</v>
      </c>
      <c r="T7" s="20"/>
      <c r="U7" s="5" t="s">
        <v>57</v>
      </c>
      <c r="V7" s="5"/>
      <c r="W7" s="5"/>
    </row>
    <row r="8" spans="2:42" s="2" customFormat="1" ht="27" customHeight="1">
      <c r="B8" s="5" t="s">
        <v>52</v>
      </c>
      <c r="C8" s="5" t="s">
        <v>40</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row>
    <row r="9" spans="2:42" ht="22.5" customHeight="1">
      <c r="B9" s="6" t="s">
        <v>0</v>
      </c>
      <c r="C9" s="13"/>
      <c r="D9" s="13"/>
      <c r="E9" s="13"/>
      <c r="F9" s="13" t="s">
        <v>12</v>
      </c>
      <c r="G9" s="13"/>
      <c r="H9" s="13"/>
      <c r="I9" s="13"/>
      <c r="J9" s="13"/>
      <c r="K9" s="39" t="s">
        <v>5</v>
      </c>
      <c r="L9" s="43"/>
      <c r="M9" s="48"/>
      <c r="N9" s="52" t="s">
        <v>20</v>
      </c>
      <c r="O9" s="56"/>
      <c r="P9" s="56"/>
      <c r="Q9" s="56"/>
      <c r="R9" s="56"/>
      <c r="S9" s="56"/>
      <c r="T9" s="56"/>
      <c r="U9" s="56"/>
      <c r="V9" s="56"/>
      <c r="W9" s="56"/>
      <c r="X9" s="56"/>
      <c r="Y9" s="56"/>
      <c r="Z9" s="56"/>
      <c r="AA9" s="56"/>
      <c r="AB9" s="56"/>
      <c r="AC9" s="65"/>
      <c r="AD9" s="66" t="s">
        <v>26</v>
      </c>
      <c r="AE9" s="68"/>
      <c r="AF9" s="68"/>
      <c r="AG9" s="68"/>
      <c r="AH9" s="68"/>
      <c r="AI9" s="68"/>
      <c r="AJ9" s="70"/>
      <c r="AK9" s="39" t="s">
        <v>29</v>
      </c>
      <c r="AL9" s="43"/>
      <c r="AM9" s="43"/>
      <c r="AN9" s="43"/>
      <c r="AO9" s="43"/>
      <c r="AP9" s="72"/>
    </row>
    <row r="10" spans="2:42" ht="22.5" customHeight="1">
      <c r="B10" s="7"/>
      <c r="C10" s="14"/>
      <c r="D10" s="14"/>
      <c r="E10" s="14"/>
      <c r="F10" s="14"/>
      <c r="G10" s="14"/>
      <c r="H10" s="14"/>
      <c r="I10" s="14"/>
      <c r="J10" s="14"/>
      <c r="K10" s="40"/>
      <c r="L10" s="44"/>
      <c r="M10" s="49"/>
      <c r="N10" s="53" t="s">
        <v>21</v>
      </c>
      <c r="O10" s="57"/>
      <c r="P10" s="57"/>
      <c r="Q10" s="57"/>
      <c r="R10" s="57"/>
      <c r="S10" s="57"/>
      <c r="T10" s="62"/>
      <c r="U10" s="53" t="s">
        <v>23</v>
      </c>
      <c r="V10" s="57"/>
      <c r="W10" s="57"/>
      <c r="X10" s="57"/>
      <c r="Y10" s="62"/>
      <c r="Z10" s="53" t="s">
        <v>13</v>
      </c>
      <c r="AA10" s="57"/>
      <c r="AB10" s="57"/>
      <c r="AC10" s="62"/>
      <c r="AD10" s="67"/>
      <c r="AE10" s="69"/>
      <c r="AF10" s="69"/>
      <c r="AG10" s="69"/>
      <c r="AH10" s="69"/>
      <c r="AI10" s="69"/>
      <c r="AJ10" s="71"/>
      <c r="AK10" s="40"/>
      <c r="AL10" s="44"/>
      <c r="AM10" s="44"/>
      <c r="AN10" s="44"/>
      <c r="AO10" s="44"/>
      <c r="AP10" s="73"/>
    </row>
    <row r="11" spans="2:42" ht="22.5" customHeight="1">
      <c r="B11" s="8"/>
      <c r="C11" s="15"/>
      <c r="D11" s="15"/>
      <c r="E11" s="18"/>
      <c r="F11" s="21"/>
      <c r="G11" s="26"/>
      <c r="H11" s="26"/>
      <c r="I11" s="26"/>
      <c r="J11" s="32" t="s">
        <v>8</v>
      </c>
      <c r="K11" s="41"/>
      <c r="L11" s="45"/>
      <c r="M11" s="50"/>
      <c r="N11" s="54"/>
      <c r="O11" s="58"/>
      <c r="P11" s="58"/>
      <c r="Q11" s="58"/>
      <c r="R11" s="58"/>
      <c r="S11" s="58"/>
      <c r="T11" s="63"/>
      <c r="U11" s="54"/>
      <c r="V11" s="58"/>
      <c r="W11" s="58"/>
      <c r="X11" s="58"/>
      <c r="Y11" s="63"/>
      <c r="Z11" s="54"/>
      <c r="AA11" s="58"/>
      <c r="AB11" s="58"/>
      <c r="AC11" s="63"/>
      <c r="AD11" s="54"/>
      <c r="AE11" s="58"/>
      <c r="AF11" s="58"/>
      <c r="AG11" s="58"/>
      <c r="AH11" s="58"/>
      <c r="AI11" s="58"/>
      <c r="AJ11" s="63"/>
      <c r="AK11" s="54"/>
      <c r="AL11" s="58"/>
      <c r="AM11" s="58"/>
      <c r="AN11" s="58"/>
      <c r="AO11" s="58"/>
      <c r="AP11" s="74"/>
    </row>
    <row r="12" spans="2:42" ht="22.5" customHeight="1">
      <c r="B12" s="8"/>
      <c r="C12" s="15"/>
      <c r="D12" s="15"/>
      <c r="E12" s="18"/>
      <c r="F12" s="21"/>
      <c r="G12" s="26"/>
      <c r="H12" s="26"/>
      <c r="I12" s="26"/>
      <c r="J12" s="32" t="s">
        <v>8</v>
      </c>
      <c r="K12" s="41"/>
      <c r="L12" s="45"/>
      <c r="M12" s="50"/>
      <c r="N12" s="54"/>
      <c r="O12" s="58"/>
      <c r="P12" s="58"/>
      <c r="Q12" s="58"/>
      <c r="R12" s="58"/>
      <c r="S12" s="58"/>
      <c r="T12" s="63"/>
      <c r="U12" s="54"/>
      <c r="V12" s="58"/>
      <c r="W12" s="58"/>
      <c r="X12" s="58"/>
      <c r="Y12" s="63"/>
      <c r="Z12" s="54"/>
      <c r="AA12" s="58"/>
      <c r="AB12" s="58"/>
      <c r="AC12" s="63"/>
      <c r="AD12" s="54"/>
      <c r="AE12" s="58"/>
      <c r="AF12" s="58"/>
      <c r="AG12" s="58"/>
      <c r="AH12" s="58"/>
      <c r="AI12" s="58"/>
      <c r="AJ12" s="63"/>
      <c r="AK12" s="54"/>
      <c r="AL12" s="58"/>
      <c r="AM12" s="58"/>
      <c r="AN12" s="58"/>
      <c r="AO12" s="58"/>
      <c r="AP12" s="74"/>
    </row>
    <row r="13" spans="2:42" ht="22.5" customHeight="1">
      <c r="B13" s="8"/>
      <c r="C13" s="15"/>
      <c r="D13" s="15"/>
      <c r="E13" s="18"/>
      <c r="F13" s="21"/>
      <c r="G13" s="26"/>
      <c r="H13" s="26"/>
      <c r="I13" s="26"/>
      <c r="J13" s="32" t="s">
        <v>8</v>
      </c>
      <c r="K13" s="41"/>
      <c r="L13" s="45"/>
      <c r="M13" s="50"/>
      <c r="N13" s="54"/>
      <c r="O13" s="58"/>
      <c r="P13" s="58"/>
      <c r="Q13" s="58"/>
      <c r="R13" s="58"/>
      <c r="S13" s="58"/>
      <c r="T13" s="63"/>
      <c r="U13" s="54"/>
      <c r="V13" s="58"/>
      <c r="W13" s="58"/>
      <c r="X13" s="58"/>
      <c r="Y13" s="63"/>
      <c r="Z13" s="54"/>
      <c r="AA13" s="58"/>
      <c r="AB13" s="58"/>
      <c r="AC13" s="63"/>
      <c r="AD13" s="54"/>
      <c r="AE13" s="58"/>
      <c r="AF13" s="58"/>
      <c r="AG13" s="58"/>
      <c r="AH13" s="58"/>
      <c r="AI13" s="58"/>
      <c r="AJ13" s="63"/>
      <c r="AK13" s="54"/>
      <c r="AL13" s="58"/>
      <c r="AM13" s="58"/>
      <c r="AN13" s="58"/>
      <c r="AO13" s="58"/>
      <c r="AP13" s="74"/>
    </row>
    <row r="14" spans="2:42" ht="22.5" customHeight="1">
      <c r="B14" s="8"/>
      <c r="C14" s="15"/>
      <c r="D14" s="15"/>
      <c r="E14" s="18"/>
      <c r="F14" s="21"/>
      <c r="G14" s="26"/>
      <c r="H14" s="26"/>
      <c r="I14" s="26"/>
      <c r="J14" s="32" t="s">
        <v>8</v>
      </c>
      <c r="K14" s="41"/>
      <c r="L14" s="45"/>
      <c r="M14" s="50"/>
      <c r="N14" s="54"/>
      <c r="O14" s="58"/>
      <c r="P14" s="58"/>
      <c r="Q14" s="58"/>
      <c r="R14" s="58"/>
      <c r="S14" s="58"/>
      <c r="T14" s="63"/>
      <c r="U14" s="54"/>
      <c r="V14" s="58"/>
      <c r="W14" s="58"/>
      <c r="X14" s="58"/>
      <c r="Y14" s="63"/>
      <c r="Z14" s="54"/>
      <c r="AA14" s="58"/>
      <c r="AB14" s="58"/>
      <c r="AC14" s="63"/>
      <c r="AD14" s="54"/>
      <c r="AE14" s="58"/>
      <c r="AF14" s="58"/>
      <c r="AG14" s="58"/>
      <c r="AH14" s="58"/>
      <c r="AI14" s="58"/>
      <c r="AJ14" s="63"/>
      <c r="AK14" s="54"/>
      <c r="AL14" s="58"/>
      <c r="AM14" s="58"/>
      <c r="AN14" s="58"/>
      <c r="AO14" s="58"/>
      <c r="AP14" s="74"/>
    </row>
    <row r="15" spans="2:42" ht="22.5" customHeight="1">
      <c r="B15" s="8"/>
      <c r="C15" s="15"/>
      <c r="D15" s="15"/>
      <c r="E15" s="18"/>
      <c r="F15" s="21"/>
      <c r="G15" s="26"/>
      <c r="H15" s="26"/>
      <c r="I15" s="26"/>
      <c r="J15" s="32" t="s">
        <v>8</v>
      </c>
      <c r="K15" s="41"/>
      <c r="L15" s="45"/>
      <c r="M15" s="50"/>
      <c r="N15" s="54"/>
      <c r="O15" s="58"/>
      <c r="P15" s="58"/>
      <c r="Q15" s="58"/>
      <c r="R15" s="58"/>
      <c r="S15" s="58"/>
      <c r="T15" s="63"/>
      <c r="U15" s="54"/>
      <c r="V15" s="58"/>
      <c r="W15" s="58"/>
      <c r="X15" s="58"/>
      <c r="Y15" s="63"/>
      <c r="Z15" s="54"/>
      <c r="AA15" s="58"/>
      <c r="AB15" s="58"/>
      <c r="AC15" s="63"/>
      <c r="AD15" s="54"/>
      <c r="AE15" s="58"/>
      <c r="AF15" s="58"/>
      <c r="AG15" s="58"/>
      <c r="AH15" s="58"/>
      <c r="AI15" s="58"/>
      <c r="AJ15" s="63"/>
      <c r="AK15" s="54"/>
      <c r="AL15" s="58"/>
      <c r="AM15" s="58"/>
      <c r="AN15" s="58"/>
      <c r="AO15" s="58"/>
      <c r="AP15" s="74"/>
    </row>
    <row r="16" spans="2:42" ht="22.5" customHeight="1">
      <c r="B16" s="8"/>
      <c r="C16" s="15"/>
      <c r="D16" s="15"/>
      <c r="E16" s="18"/>
      <c r="F16" s="21"/>
      <c r="G16" s="26"/>
      <c r="H16" s="26"/>
      <c r="I16" s="26"/>
      <c r="J16" s="32" t="s">
        <v>8</v>
      </c>
      <c r="K16" s="41"/>
      <c r="L16" s="45"/>
      <c r="M16" s="50"/>
      <c r="N16" s="54"/>
      <c r="O16" s="58"/>
      <c r="P16" s="58"/>
      <c r="Q16" s="58"/>
      <c r="R16" s="58"/>
      <c r="S16" s="58"/>
      <c r="T16" s="63"/>
      <c r="U16" s="54"/>
      <c r="V16" s="58"/>
      <c r="W16" s="58"/>
      <c r="X16" s="58"/>
      <c r="Y16" s="63"/>
      <c r="Z16" s="54"/>
      <c r="AA16" s="58"/>
      <c r="AB16" s="58"/>
      <c r="AC16" s="63"/>
      <c r="AD16" s="54"/>
      <c r="AE16" s="58"/>
      <c r="AF16" s="58"/>
      <c r="AG16" s="58"/>
      <c r="AH16" s="58"/>
      <c r="AI16" s="58"/>
      <c r="AJ16" s="63"/>
      <c r="AK16" s="54"/>
      <c r="AL16" s="58"/>
      <c r="AM16" s="58"/>
      <c r="AN16" s="58"/>
      <c r="AO16" s="58"/>
      <c r="AP16" s="74"/>
    </row>
    <row r="17" spans="2:42" ht="22.5" customHeight="1">
      <c r="B17" s="8"/>
      <c r="C17" s="15"/>
      <c r="D17" s="15"/>
      <c r="E17" s="18"/>
      <c r="F17" s="21"/>
      <c r="G17" s="26"/>
      <c r="H17" s="26"/>
      <c r="I17" s="26"/>
      <c r="J17" s="32" t="s">
        <v>8</v>
      </c>
      <c r="K17" s="41"/>
      <c r="L17" s="45"/>
      <c r="M17" s="50"/>
      <c r="N17" s="54"/>
      <c r="O17" s="58"/>
      <c r="P17" s="58"/>
      <c r="Q17" s="58"/>
      <c r="R17" s="58"/>
      <c r="S17" s="58"/>
      <c r="T17" s="63"/>
      <c r="U17" s="54"/>
      <c r="V17" s="58"/>
      <c r="W17" s="58"/>
      <c r="X17" s="58"/>
      <c r="Y17" s="63"/>
      <c r="Z17" s="54"/>
      <c r="AA17" s="58"/>
      <c r="AB17" s="58"/>
      <c r="AC17" s="63"/>
      <c r="AD17" s="54"/>
      <c r="AE17" s="58"/>
      <c r="AF17" s="58"/>
      <c r="AG17" s="58"/>
      <c r="AH17" s="58"/>
      <c r="AI17" s="58"/>
      <c r="AJ17" s="63"/>
      <c r="AK17" s="54"/>
      <c r="AL17" s="58"/>
      <c r="AM17" s="58"/>
      <c r="AN17" s="58"/>
      <c r="AO17" s="58"/>
      <c r="AP17" s="74"/>
    </row>
    <row r="18" spans="2:42" ht="22.5" customHeight="1">
      <c r="B18" s="8"/>
      <c r="C18" s="15"/>
      <c r="D18" s="15"/>
      <c r="E18" s="18"/>
      <c r="F18" s="21"/>
      <c r="G18" s="26"/>
      <c r="H18" s="26"/>
      <c r="I18" s="26"/>
      <c r="J18" s="32" t="s">
        <v>8</v>
      </c>
      <c r="K18" s="41"/>
      <c r="L18" s="45"/>
      <c r="M18" s="50"/>
      <c r="N18" s="54"/>
      <c r="O18" s="58"/>
      <c r="P18" s="58"/>
      <c r="Q18" s="58"/>
      <c r="R18" s="58"/>
      <c r="S18" s="58"/>
      <c r="T18" s="63"/>
      <c r="U18" s="54"/>
      <c r="V18" s="58"/>
      <c r="W18" s="58"/>
      <c r="X18" s="58"/>
      <c r="Y18" s="63"/>
      <c r="Z18" s="54"/>
      <c r="AA18" s="58"/>
      <c r="AB18" s="58"/>
      <c r="AC18" s="63"/>
      <c r="AD18" s="54"/>
      <c r="AE18" s="58"/>
      <c r="AF18" s="58"/>
      <c r="AG18" s="58"/>
      <c r="AH18" s="58"/>
      <c r="AI18" s="58"/>
      <c r="AJ18" s="63"/>
      <c r="AK18" s="54"/>
      <c r="AL18" s="58"/>
      <c r="AM18" s="58"/>
      <c r="AN18" s="58"/>
      <c r="AO18" s="58"/>
      <c r="AP18" s="74"/>
    </row>
    <row r="19" spans="2:42" ht="22.5" customHeight="1">
      <c r="B19" s="8"/>
      <c r="C19" s="15"/>
      <c r="D19" s="15"/>
      <c r="E19" s="18"/>
      <c r="F19" s="21"/>
      <c r="G19" s="26"/>
      <c r="H19" s="26"/>
      <c r="I19" s="26"/>
      <c r="J19" s="32" t="s">
        <v>8</v>
      </c>
      <c r="K19" s="41"/>
      <c r="L19" s="45"/>
      <c r="M19" s="50"/>
      <c r="N19" s="54"/>
      <c r="O19" s="58"/>
      <c r="P19" s="58"/>
      <c r="Q19" s="58"/>
      <c r="R19" s="58"/>
      <c r="S19" s="58"/>
      <c r="T19" s="63"/>
      <c r="U19" s="54"/>
      <c r="V19" s="58"/>
      <c r="W19" s="58"/>
      <c r="X19" s="58"/>
      <c r="Y19" s="63"/>
      <c r="Z19" s="54"/>
      <c r="AA19" s="58"/>
      <c r="AB19" s="58"/>
      <c r="AC19" s="63"/>
      <c r="AD19" s="54"/>
      <c r="AE19" s="58"/>
      <c r="AF19" s="58"/>
      <c r="AG19" s="58"/>
      <c r="AH19" s="58"/>
      <c r="AI19" s="58"/>
      <c r="AJ19" s="63"/>
      <c r="AK19" s="54"/>
      <c r="AL19" s="58"/>
      <c r="AM19" s="58"/>
      <c r="AN19" s="58"/>
      <c r="AO19" s="58"/>
      <c r="AP19" s="74"/>
    </row>
    <row r="20" spans="2:42" ht="22.5" customHeight="1">
      <c r="B20" s="8"/>
      <c r="C20" s="15"/>
      <c r="D20" s="15"/>
      <c r="E20" s="18"/>
      <c r="F20" s="21"/>
      <c r="G20" s="26"/>
      <c r="H20" s="26"/>
      <c r="I20" s="26"/>
      <c r="J20" s="32" t="s">
        <v>8</v>
      </c>
      <c r="K20" s="41"/>
      <c r="L20" s="45"/>
      <c r="M20" s="50"/>
      <c r="N20" s="54"/>
      <c r="O20" s="58"/>
      <c r="P20" s="58"/>
      <c r="Q20" s="58"/>
      <c r="R20" s="58"/>
      <c r="S20" s="58"/>
      <c r="T20" s="63"/>
      <c r="U20" s="54"/>
      <c r="V20" s="58"/>
      <c r="W20" s="58"/>
      <c r="X20" s="58"/>
      <c r="Y20" s="63"/>
      <c r="Z20" s="54"/>
      <c r="AA20" s="58"/>
      <c r="AB20" s="58"/>
      <c r="AC20" s="63"/>
      <c r="AD20" s="54"/>
      <c r="AE20" s="58"/>
      <c r="AF20" s="58"/>
      <c r="AG20" s="58"/>
      <c r="AH20" s="58"/>
      <c r="AI20" s="58"/>
      <c r="AJ20" s="63"/>
      <c r="AK20" s="54"/>
      <c r="AL20" s="58"/>
      <c r="AM20" s="58"/>
      <c r="AN20" s="58"/>
      <c r="AO20" s="58"/>
      <c r="AP20" s="74"/>
    </row>
    <row r="21" spans="2:42" ht="22.5" customHeight="1">
      <c r="B21" s="8"/>
      <c r="C21" s="15"/>
      <c r="D21" s="15"/>
      <c r="E21" s="18"/>
      <c r="F21" s="21"/>
      <c r="G21" s="26"/>
      <c r="H21" s="26"/>
      <c r="I21" s="26"/>
      <c r="J21" s="32" t="s">
        <v>8</v>
      </c>
      <c r="K21" s="41"/>
      <c r="L21" s="45"/>
      <c r="M21" s="50"/>
      <c r="N21" s="54"/>
      <c r="O21" s="58"/>
      <c r="P21" s="58"/>
      <c r="Q21" s="58"/>
      <c r="R21" s="58"/>
      <c r="S21" s="58"/>
      <c r="T21" s="63"/>
      <c r="U21" s="54"/>
      <c r="V21" s="58"/>
      <c r="W21" s="58"/>
      <c r="X21" s="58"/>
      <c r="Y21" s="63"/>
      <c r="Z21" s="54"/>
      <c r="AA21" s="58"/>
      <c r="AB21" s="58"/>
      <c r="AC21" s="63"/>
      <c r="AD21" s="54"/>
      <c r="AE21" s="58"/>
      <c r="AF21" s="58"/>
      <c r="AG21" s="58"/>
      <c r="AH21" s="58"/>
      <c r="AI21" s="58"/>
      <c r="AJ21" s="63"/>
      <c r="AK21" s="54"/>
      <c r="AL21" s="58"/>
      <c r="AM21" s="58"/>
      <c r="AN21" s="58"/>
      <c r="AO21" s="58"/>
      <c r="AP21" s="74"/>
    </row>
    <row r="22" spans="2:42" ht="22.5" customHeight="1">
      <c r="B22" s="8"/>
      <c r="C22" s="15"/>
      <c r="D22" s="15"/>
      <c r="E22" s="18"/>
      <c r="F22" s="21"/>
      <c r="G22" s="26"/>
      <c r="H22" s="26"/>
      <c r="I22" s="26"/>
      <c r="J22" s="32" t="s">
        <v>8</v>
      </c>
      <c r="K22" s="41"/>
      <c r="L22" s="45"/>
      <c r="M22" s="50"/>
      <c r="N22" s="54"/>
      <c r="O22" s="58"/>
      <c r="P22" s="58"/>
      <c r="Q22" s="58"/>
      <c r="R22" s="58"/>
      <c r="S22" s="58"/>
      <c r="T22" s="63"/>
      <c r="U22" s="54"/>
      <c r="V22" s="58"/>
      <c r="W22" s="58"/>
      <c r="X22" s="58"/>
      <c r="Y22" s="63"/>
      <c r="Z22" s="54"/>
      <c r="AA22" s="58"/>
      <c r="AB22" s="58"/>
      <c r="AC22" s="63"/>
      <c r="AD22" s="54"/>
      <c r="AE22" s="58"/>
      <c r="AF22" s="58"/>
      <c r="AG22" s="58"/>
      <c r="AH22" s="58"/>
      <c r="AI22" s="58"/>
      <c r="AJ22" s="63"/>
      <c r="AK22" s="54"/>
      <c r="AL22" s="58"/>
      <c r="AM22" s="58"/>
      <c r="AN22" s="58"/>
      <c r="AO22" s="58"/>
      <c r="AP22" s="74"/>
    </row>
    <row r="23" spans="2:42" ht="22.5" customHeight="1">
      <c r="B23" s="8"/>
      <c r="C23" s="15"/>
      <c r="D23" s="15"/>
      <c r="E23" s="18"/>
      <c r="F23" s="21"/>
      <c r="G23" s="26"/>
      <c r="H23" s="26"/>
      <c r="I23" s="26"/>
      <c r="J23" s="32" t="s">
        <v>8</v>
      </c>
      <c r="K23" s="41"/>
      <c r="L23" s="45"/>
      <c r="M23" s="50"/>
      <c r="N23" s="54"/>
      <c r="O23" s="58"/>
      <c r="P23" s="58"/>
      <c r="Q23" s="58"/>
      <c r="R23" s="58"/>
      <c r="S23" s="58"/>
      <c r="T23" s="63"/>
      <c r="U23" s="54"/>
      <c r="V23" s="58"/>
      <c r="W23" s="58"/>
      <c r="X23" s="58"/>
      <c r="Y23" s="63"/>
      <c r="Z23" s="54"/>
      <c r="AA23" s="58"/>
      <c r="AB23" s="58"/>
      <c r="AC23" s="63"/>
      <c r="AD23" s="54"/>
      <c r="AE23" s="58"/>
      <c r="AF23" s="58"/>
      <c r="AG23" s="58"/>
      <c r="AH23" s="58"/>
      <c r="AI23" s="58"/>
      <c r="AJ23" s="63"/>
      <c r="AK23" s="54"/>
      <c r="AL23" s="58"/>
      <c r="AM23" s="58"/>
      <c r="AN23" s="58"/>
      <c r="AO23" s="58"/>
      <c r="AP23" s="74"/>
    </row>
    <row r="24" spans="2:42" ht="22.5" customHeight="1">
      <c r="B24" s="8"/>
      <c r="C24" s="15"/>
      <c r="D24" s="15"/>
      <c r="E24" s="18"/>
      <c r="F24" s="21"/>
      <c r="G24" s="26"/>
      <c r="H24" s="26"/>
      <c r="I24" s="26"/>
      <c r="J24" s="32" t="s">
        <v>8</v>
      </c>
      <c r="K24" s="41"/>
      <c r="L24" s="45"/>
      <c r="M24" s="50"/>
      <c r="N24" s="54"/>
      <c r="O24" s="58"/>
      <c r="P24" s="58"/>
      <c r="Q24" s="58"/>
      <c r="R24" s="58"/>
      <c r="S24" s="58"/>
      <c r="T24" s="63"/>
      <c r="U24" s="54"/>
      <c r="V24" s="58"/>
      <c r="W24" s="58"/>
      <c r="X24" s="58"/>
      <c r="Y24" s="63"/>
      <c r="Z24" s="54"/>
      <c r="AA24" s="58"/>
      <c r="AB24" s="58"/>
      <c r="AC24" s="63"/>
      <c r="AD24" s="54"/>
      <c r="AE24" s="58"/>
      <c r="AF24" s="58"/>
      <c r="AG24" s="58"/>
      <c r="AH24" s="58"/>
      <c r="AI24" s="58"/>
      <c r="AJ24" s="63"/>
      <c r="AK24" s="54"/>
      <c r="AL24" s="58"/>
      <c r="AM24" s="58"/>
      <c r="AN24" s="58"/>
      <c r="AO24" s="58"/>
      <c r="AP24" s="74"/>
    </row>
    <row r="25" spans="2:42" ht="22.5" customHeight="1">
      <c r="B25" s="8"/>
      <c r="C25" s="15"/>
      <c r="D25" s="15"/>
      <c r="E25" s="18"/>
      <c r="F25" s="21"/>
      <c r="G25" s="26"/>
      <c r="H25" s="26"/>
      <c r="I25" s="26"/>
      <c r="J25" s="32" t="s">
        <v>8</v>
      </c>
      <c r="K25" s="41"/>
      <c r="L25" s="45"/>
      <c r="M25" s="50"/>
      <c r="N25" s="54"/>
      <c r="O25" s="58"/>
      <c r="P25" s="58"/>
      <c r="Q25" s="58"/>
      <c r="R25" s="58"/>
      <c r="S25" s="58"/>
      <c r="T25" s="63"/>
      <c r="U25" s="54"/>
      <c r="V25" s="58"/>
      <c r="W25" s="58"/>
      <c r="X25" s="58"/>
      <c r="Y25" s="63"/>
      <c r="Z25" s="54"/>
      <c r="AA25" s="58"/>
      <c r="AB25" s="58"/>
      <c r="AC25" s="63"/>
      <c r="AD25" s="54"/>
      <c r="AE25" s="58"/>
      <c r="AF25" s="58"/>
      <c r="AG25" s="58"/>
      <c r="AH25" s="58"/>
      <c r="AI25" s="58"/>
      <c r="AJ25" s="63"/>
      <c r="AK25" s="54"/>
      <c r="AL25" s="58"/>
      <c r="AM25" s="58"/>
      <c r="AN25" s="58"/>
      <c r="AO25" s="58"/>
      <c r="AP25" s="74"/>
    </row>
    <row r="26" spans="2:42" ht="22.5" customHeight="1">
      <c r="B26" s="8"/>
      <c r="C26" s="15"/>
      <c r="D26" s="15"/>
      <c r="E26" s="18"/>
      <c r="F26" s="21"/>
      <c r="G26" s="26"/>
      <c r="H26" s="26"/>
      <c r="I26" s="26"/>
      <c r="J26" s="32" t="s">
        <v>8</v>
      </c>
      <c r="K26" s="41"/>
      <c r="L26" s="45"/>
      <c r="M26" s="50"/>
      <c r="N26" s="54"/>
      <c r="O26" s="58"/>
      <c r="P26" s="58"/>
      <c r="Q26" s="58"/>
      <c r="R26" s="58"/>
      <c r="S26" s="58"/>
      <c r="T26" s="63"/>
      <c r="U26" s="54"/>
      <c r="V26" s="58"/>
      <c r="W26" s="58"/>
      <c r="X26" s="58"/>
      <c r="Y26" s="63"/>
      <c r="Z26" s="54"/>
      <c r="AA26" s="58"/>
      <c r="AB26" s="58"/>
      <c r="AC26" s="63"/>
      <c r="AD26" s="54"/>
      <c r="AE26" s="58"/>
      <c r="AF26" s="58"/>
      <c r="AG26" s="58"/>
      <c r="AH26" s="58"/>
      <c r="AI26" s="58"/>
      <c r="AJ26" s="63"/>
      <c r="AK26" s="54"/>
      <c r="AL26" s="58"/>
      <c r="AM26" s="58"/>
      <c r="AN26" s="58"/>
      <c r="AO26" s="58"/>
      <c r="AP26" s="74"/>
    </row>
    <row r="27" spans="2:42" ht="22.5" customHeight="1">
      <c r="B27" s="8"/>
      <c r="C27" s="15"/>
      <c r="D27" s="15"/>
      <c r="E27" s="18"/>
      <c r="F27" s="21"/>
      <c r="G27" s="26"/>
      <c r="H27" s="26"/>
      <c r="I27" s="26"/>
      <c r="J27" s="32" t="s">
        <v>8</v>
      </c>
      <c r="K27" s="41"/>
      <c r="L27" s="45"/>
      <c r="M27" s="50"/>
      <c r="N27" s="54"/>
      <c r="O27" s="58"/>
      <c r="P27" s="58"/>
      <c r="Q27" s="58"/>
      <c r="R27" s="58"/>
      <c r="S27" s="58"/>
      <c r="T27" s="63"/>
      <c r="U27" s="54"/>
      <c r="V27" s="58"/>
      <c r="W27" s="58"/>
      <c r="X27" s="58"/>
      <c r="Y27" s="63"/>
      <c r="Z27" s="54"/>
      <c r="AA27" s="58"/>
      <c r="AB27" s="58"/>
      <c r="AC27" s="63"/>
      <c r="AD27" s="54"/>
      <c r="AE27" s="58"/>
      <c r="AF27" s="58"/>
      <c r="AG27" s="58"/>
      <c r="AH27" s="58"/>
      <c r="AI27" s="58"/>
      <c r="AJ27" s="63"/>
      <c r="AK27" s="54"/>
      <c r="AL27" s="58"/>
      <c r="AM27" s="58"/>
      <c r="AN27" s="58"/>
      <c r="AO27" s="58"/>
      <c r="AP27" s="74"/>
    </row>
    <row r="28" spans="2:42" ht="22.5" customHeight="1">
      <c r="B28" s="8"/>
      <c r="C28" s="15"/>
      <c r="D28" s="15"/>
      <c r="E28" s="18"/>
      <c r="F28" s="21"/>
      <c r="G28" s="26"/>
      <c r="H28" s="26"/>
      <c r="I28" s="26"/>
      <c r="J28" s="32" t="s">
        <v>8</v>
      </c>
      <c r="K28" s="41"/>
      <c r="L28" s="45"/>
      <c r="M28" s="50"/>
      <c r="N28" s="54"/>
      <c r="O28" s="58"/>
      <c r="P28" s="58"/>
      <c r="Q28" s="58"/>
      <c r="R28" s="58"/>
      <c r="S28" s="58"/>
      <c r="T28" s="63"/>
      <c r="U28" s="54"/>
      <c r="V28" s="58"/>
      <c r="W28" s="58"/>
      <c r="X28" s="58"/>
      <c r="Y28" s="63"/>
      <c r="Z28" s="54"/>
      <c r="AA28" s="58"/>
      <c r="AB28" s="58"/>
      <c r="AC28" s="63"/>
      <c r="AD28" s="54"/>
      <c r="AE28" s="58"/>
      <c r="AF28" s="58"/>
      <c r="AG28" s="58"/>
      <c r="AH28" s="58"/>
      <c r="AI28" s="58"/>
      <c r="AJ28" s="63"/>
      <c r="AK28" s="54"/>
      <c r="AL28" s="58"/>
      <c r="AM28" s="58"/>
      <c r="AN28" s="58"/>
      <c r="AO28" s="58"/>
      <c r="AP28" s="74"/>
    </row>
    <row r="29" spans="2:42" ht="22.5" customHeight="1">
      <c r="B29" s="8"/>
      <c r="C29" s="15"/>
      <c r="D29" s="15"/>
      <c r="E29" s="18"/>
      <c r="F29" s="21"/>
      <c r="G29" s="26"/>
      <c r="H29" s="26"/>
      <c r="I29" s="26"/>
      <c r="J29" s="32" t="s">
        <v>8</v>
      </c>
      <c r="K29" s="41"/>
      <c r="L29" s="45"/>
      <c r="M29" s="50"/>
      <c r="N29" s="54"/>
      <c r="O29" s="58"/>
      <c r="P29" s="58"/>
      <c r="Q29" s="58"/>
      <c r="R29" s="58"/>
      <c r="S29" s="58"/>
      <c r="T29" s="63"/>
      <c r="U29" s="54"/>
      <c r="V29" s="58"/>
      <c r="W29" s="58"/>
      <c r="X29" s="58"/>
      <c r="Y29" s="63"/>
      <c r="Z29" s="54"/>
      <c r="AA29" s="58"/>
      <c r="AB29" s="58"/>
      <c r="AC29" s="63"/>
      <c r="AD29" s="54"/>
      <c r="AE29" s="58"/>
      <c r="AF29" s="58"/>
      <c r="AG29" s="58"/>
      <c r="AH29" s="58"/>
      <c r="AI29" s="58"/>
      <c r="AJ29" s="63"/>
      <c r="AK29" s="54"/>
      <c r="AL29" s="58"/>
      <c r="AM29" s="58"/>
      <c r="AN29" s="58"/>
      <c r="AO29" s="58"/>
      <c r="AP29" s="74"/>
    </row>
    <row r="30" spans="2:42" ht="22.5" customHeight="1">
      <c r="B30" s="8"/>
      <c r="C30" s="15"/>
      <c r="D30" s="15"/>
      <c r="E30" s="18"/>
      <c r="F30" s="21"/>
      <c r="G30" s="26"/>
      <c r="H30" s="26"/>
      <c r="I30" s="26"/>
      <c r="J30" s="32" t="s">
        <v>8</v>
      </c>
      <c r="K30" s="41"/>
      <c r="L30" s="45"/>
      <c r="M30" s="50"/>
      <c r="N30" s="54"/>
      <c r="O30" s="58"/>
      <c r="P30" s="58"/>
      <c r="Q30" s="58"/>
      <c r="R30" s="58"/>
      <c r="S30" s="58"/>
      <c r="T30" s="63"/>
      <c r="U30" s="54"/>
      <c r="V30" s="58"/>
      <c r="W30" s="58"/>
      <c r="X30" s="58"/>
      <c r="Y30" s="63"/>
      <c r="Z30" s="54"/>
      <c r="AA30" s="58"/>
      <c r="AB30" s="58"/>
      <c r="AC30" s="63"/>
      <c r="AD30" s="54"/>
      <c r="AE30" s="58"/>
      <c r="AF30" s="58"/>
      <c r="AG30" s="58"/>
      <c r="AH30" s="58"/>
      <c r="AI30" s="58"/>
      <c r="AJ30" s="63"/>
      <c r="AK30" s="54"/>
      <c r="AL30" s="58"/>
      <c r="AM30" s="58"/>
      <c r="AN30" s="58"/>
      <c r="AO30" s="58"/>
      <c r="AP30" s="74"/>
    </row>
    <row r="31" spans="2:42" ht="22.5" customHeight="1">
      <c r="B31" s="8"/>
      <c r="C31" s="15"/>
      <c r="D31" s="15"/>
      <c r="E31" s="18"/>
      <c r="F31" s="21"/>
      <c r="G31" s="26"/>
      <c r="H31" s="26"/>
      <c r="I31" s="26"/>
      <c r="J31" s="32" t="s">
        <v>8</v>
      </c>
      <c r="K31" s="41"/>
      <c r="L31" s="45"/>
      <c r="M31" s="50"/>
      <c r="N31" s="54"/>
      <c r="O31" s="58"/>
      <c r="P31" s="58"/>
      <c r="Q31" s="58"/>
      <c r="R31" s="58"/>
      <c r="S31" s="58"/>
      <c r="T31" s="63"/>
      <c r="U31" s="54"/>
      <c r="V31" s="58"/>
      <c r="W31" s="58"/>
      <c r="X31" s="58"/>
      <c r="Y31" s="63"/>
      <c r="Z31" s="54"/>
      <c r="AA31" s="58"/>
      <c r="AB31" s="58"/>
      <c r="AC31" s="63"/>
      <c r="AD31" s="54"/>
      <c r="AE31" s="58"/>
      <c r="AF31" s="58"/>
      <c r="AG31" s="58"/>
      <c r="AH31" s="58"/>
      <c r="AI31" s="58"/>
      <c r="AJ31" s="63"/>
      <c r="AK31" s="54"/>
      <c r="AL31" s="58"/>
      <c r="AM31" s="58"/>
      <c r="AN31" s="58"/>
      <c r="AO31" s="58"/>
      <c r="AP31" s="74"/>
    </row>
    <row r="32" spans="2:42" ht="22.5" customHeight="1">
      <c r="B32" s="8"/>
      <c r="C32" s="15"/>
      <c r="D32" s="15"/>
      <c r="E32" s="18"/>
      <c r="F32" s="21"/>
      <c r="G32" s="26"/>
      <c r="H32" s="26"/>
      <c r="I32" s="26"/>
      <c r="J32" s="32" t="s">
        <v>8</v>
      </c>
      <c r="K32" s="41"/>
      <c r="L32" s="45"/>
      <c r="M32" s="50"/>
      <c r="N32" s="54"/>
      <c r="O32" s="58"/>
      <c r="P32" s="58"/>
      <c r="Q32" s="58"/>
      <c r="R32" s="58"/>
      <c r="S32" s="58"/>
      <c r="T32" s="63"/>
      <c r="U32" s="54"/>
      <c r="V32" s="58"/>
      <c r="W32" s="58"/>
      <c r="X32" s="58"/>
      <c r="Y32" s="63"/>
      <c r="Z32" s="54"/>
      <c r="AA32" s="58"/>
      <c r="AB32" s="58"/>
      <c r="AC32" s="63"/>
      <c r="AD32" s="54"/>
      <c r="AE32" s="58"/>
      <c r="AF32" s="58"/>
      <c r="AG32" s="58"/>
      <c r="AH32" s="58"/>
      <c r="AI32" s="58"/>
      <c r="AJ32" s="63"/>
      <c r="AK32" s="54"/>
      <c r="AL32" s="58"/>
      <c r="AM32" s="58"/>
      <c r="AN32" s="58"/>
      <c r="AO32" s="58"/>
      <c r="AP32" s="74"/>
    </row>
    <row r="33" spans="2:42" ht="22.5" customHeight="1">
      <c r="B33" s="8"/>
      <c r="C33" s="15"/>
      <c r="D33" s="15"/>
      <c r="E33" s="18"/>
      <c r="F33" s="21"/>
      <c r="G33" s="26"/>
      <c r="H33" s="26"/>
      <c r="I33" s="26"/>
      <c r="J33" s="32" t="s">
        <v>8</v>
      </c>
      <c r="K33" s="41"/>
      <c r="L33" s="45"/>
      <c r="M33" s="50"/>
      <c r="N33" s="54"/>
      <c r="O33" s="58"/>
      <c r="P33" s="58"/>
      <c r="Q33" s="58"/>
      <c r="R33" s="58"/>
      <c r="S33" s="58"/>
      <c r="T33" s="63"/>
      <c r="U33" s="54"/>
      <c r="V33" s="58"/>
      <c r="W33" s="58"/>
      <c r="X33" s="58"/>
      <c r="Y33" s="63"/>
      <c r="Z33" s="54"/>
      <c r="AA33" s="58"/>
      <c r="AB33" s="58"/>
      <c r="AC33" s="63"/>
      <c r="AD33" s="54"/>
      <c r="AE33" s="58"/>
      <c r="AF33" s="58"/>
      <c r="AG33" s="58"/>
      <c r="AH33" s="58"/>
      <c r="AI33" s="58"/>
      <c r="AJ33" s="63"/>
      <c r="AK33" s="54"/>
      <c r="AL33" s="58"/>
      <c r="AM33" s="58"/>
      <c r="AN33" s="58"/>
      <c r="AO33" s="58"/>
      <c r="AP33" s="74"/>
    </row>
    <row r="34" spans="2:42" ht="22.5" customHeight="1">
      <c r="B34" s="8"/>
      <c r="C34" s="15"/>
      <c r="D34" s="15"/>
      <c r="E34" s="18"/>
      <c r="F34" s="21"/>
      <c r="G34" s="26"/>
      <c r="H34" s="26"/>
      <c r="I34" s="26"/>
      <c r="J34" s="32" t="s">
        <v>8</v>
      </c>
      <c r="K34" s="41"/>
      <c r="L34" s="45"/>
      <c r="M34" s="50"/>
      <c r="N34" s="54"/>
      <c r="O34" s="58"/>
      <c r="P34" s="58"/>
      <c r="Q34" s="58"/>
      <c r="R34" s="58"/>
      <c r="S34" s="58"/>
      <c r="T34" s="63"/>
      <c r="U34" s="54"/>
      <c r="V34" s="58"/>
      <c r="W34" s="58"/>
      <c r="X34" s="58"/>
      <c r="Y34" s="63"/>
      <c r="Z34" s="54"/>
      <c r="AA34" s="58"/>
      <c r="AB34" s="58"/>
      <c r="AC34" s="63"/>
      <c r="AD34" s="54"/>
      <c r="AE34" s="58"/>
      <c r="AF34" s="58"/>
      <c r="AG34" s="58"/>
      <c r="AH34" s="58"/>
      <c r="AI34" s="58"/>
      <c r="AJ34" s="63"/>
      <c r="AK34" s="54"/>
      <c r="AL34" s="58"/>
      <c r="AM34" s="58"/>
      <c r="AN34" s="58"/>
      <c r="AO34" s="58"/>
      <c r="AP34" s="74"/>
    </row>
    <row r="35" spans="2:42" ht="22.5" customHeight="1">
      <c r="B35" s="8"/>
      <c r="C35" s="15"/>
      <c r="D35" s="15"/>
      <c r="E35" s="18"/>
      <c r="F35" s="21"/>
      <c r="G35" s="26"/>
      <c r="H35" s="26"/>
      <c r="I35" s="26"/>
      <c r="J35" s="32" t="s">
        <v>8</v>
      </c>
      <c r="K35" s="41"/>
      <c r="L35" s="45"/>
      <c r="M35" s="50"/>
      <c r="N35" s="54"/>
      <c r="O35" s="58"/>
      <c r="P35" s="58"/>
      <c r="Q35" s="58"/>
      <c r="R35" s="58"/>
      <c r="S35" s="58"/>
      <c r="T35" s="63"/>
      <c r="U35" s="54"/>
      <c r="V35" s="58"/>
      <c r="W35" s="58"/>
      <c r="X35" s="58"/>
      <c r="Y35" s="63"/>
      <c r="Z35" s="54"/>
      <c r="AA35" s="58"/>
      <c r="AB35" s="58"/>
      <c r="AC35" s="63"/>
      <c r="AD35" s="54"/>
      <c r="AE35" s="58"/>
      <c r="AF35" s="58"/>
      <c r="AG35" s="58"/>
      <c r="AH35" s="58"/>
      <c r="AI35" s="58"/>
      <c r="AJ35" s="63"/>
      <c r="AK35" s="54"/>
      <c r="AL35" s="58"/>
      <c r="AM35" s="58"/>
      <c r="AN35" s="58"/>
      <c r="AO35" s="58"/>
      <c r="AP35" s="74"/>
    </row>
    <row r="36" spans="2:42" ht="22.5" customHeight="1">
      <c r="B36" s="8"/>
      <c r="C36" s="15"/>
      <c r="D36" s="15"/>
      <c r="E36" s="18"/>
      <c r="F36" s="21"/>
      <c r="G36" s="26"/>
      <c r="H36" s="26"/>
      <c r="I36" s="26"/>
      <c r="J36" s="32" t="s">
        <v>8</v>
      </c>
      <c r="K36" s="41"/>
      <c r="L36" s="45"/>
      <c r="M36" s="50"/>
      <c r="N36" s="54"/>
      <c r="O36" s="58"/>
      <c r="P36" s="58"/>
      <c r="Q36" s="58"/>
      <c r="R36" s="58"/>
      <c r="S36" s="58"/>
      <c r="T36" s="63"/>
      <c r="U36" s="54"/>
      <c r="V36" s="58"/>
      <c r="W36" s="58"/>
      <c r="X36" s="58"/>
      <c r="Y36" s="63"/>
      <c r="Z36" s="54"/>
      <c r="AA36" s="58"/>
      <c r="AB36" s="58"/>
      <c r="AC36" s="63"/>
      <c r="AD36" s="54"/>
      <c r="AE36" s="58"/>
      <c r="AF36" s="58"/>
      <c r="AG36" s="58"/>
      <c r="AH36" s="58"/>
      <c r="AI36" s="58"/>
      <c r="AJ36" s="63"/>
      <c r="AK36" s="54"/>
      <c r="AL36" s="58"/>
      <c r="AM36" s="58"/>
      <c r="AN36" s="58"/>
      <c r="AO36" s="58"/>
      <c r="AP36" s="74"/>
    </row>
    <row r="37" spans="2:42" ht="22.5" customHeight="1">
      <c r="B37" s="8"/>
      <c r="C37" s="15"/>
      <c r="D37" s="15"/>
      <c r="E37" s="18"/>
      <c r="F37" s="21"/>
      <c r="G37" s="26"/>
      <c r="H37" s="26"/>
      <c r="I37" s="26"/>
      <c r="J37" s="32" t="s">
        <v>8</v>
      </c>
      <c r="K37" s="41"/>
      <c r="L37" s="45"/>
      <c r="M37" s="50"/>
      <c r="N37" s="54"/>
      <c r="O37" s="58"/>
      <c r="P37" s="58"/>
      <c r="Q37" s="58"/>
      <c r="R37" s="58"/>
      <c r="S37" s="58"/>
      <c r="T37" s="63"/>
      <c r="U37" s="54"/>
      <c r="V37" s="58"/>
      <c r="W37" s="58"/>
      <c r="X37" s="58"/>
      <c r="Y37" s="63"/>
      <c r="Z37" s="54"/>
      <c r="AA37" s="58"/>
      <c r="AB37" s="58"/>
      <c r="AC37" s="63"/>
      <c r="AD37" s="54"/>
      <c r="AE37" s="58"/>
      <c r="AF37" s="58"/>
      <c r="AG37" s="58"/>
      <c r="AH37" s="58"/>
      <c r="AI37" s="58"/>
      <c r="AJ37" s="63"/>
      <c r="AK37" s="54"/>
      <c r="AL37" s="58"/>
      <c r="AM37" s="58"/>
      <c r="AN37" s="58"/>
      <c r="AO37" s="58"/>
      <c r="AP37" s="74"/>
    </row>
    <row r="38" spans="2:42" ht="22.5" customHeight="1">
      <c r="B38" s="8"/>
      <c r="C38" s="15"/>
      <c r="D38" s="15"/>
      <c r="E38" s="18"/>
      <c r="F38" s="21"/>
      <c r="G38" s="26"/>
      <c r="H38" s="26"/>
      <c r="I38" s="26"/>
      <c r="J38" s="32" t="s">
        <v>8</v>
      </c>
      <c r="K38" s="41"/>
      <c r="L38" s="45"/>
      <c r="M38" s="50"/>
      <c r="N38" s="54"/>
      <c r="O38" s="58"/>
      <c r="P38" s="58"/>
      <c r="Q38" s="58"/>
      <c r="R38" s="58"/>
      <c r="S38" s="58"/>
      <c r="T38" s="63"/>
      <c r="U38" s="54"/>
      <c r="V38" s="58"/>
      <c r="W38" s="58"/>
      <c r="X38" s="58"/>
      <c r="Y38" s="63"/>
      <c r="Z38" s="54"/>
      <c r="AA38" s="58"/>
      <c r="AB38" s="58"/>
      <c r="AC38" s="63"/>
      <c r="AD38" s="54"/>
      <c r="AE38" s="58"/>
      <c r="AF38" s="58"/>
      <c r="AG38" s="58"/>
      <c r="AH38" s="58"/>
      <c r="AI38" s="58"/>
      <c r="AJ38" s="63"/>
      <c r="AK38" s="54"/>
      <c r="AL38" s="58"/>
      <c r="AM38" s="58"/>
      <c r="AN38" s="58"/>
      <c r="AO38" s="58"/>
      <c r="AP38" s="74"/>
    </row>
    <row r="39" spans="2:42" ht="22.5" customHeight="1">
      <c r="B39" s="8"/>
      <c r="C39" s="15"/>
      <c r="D39" s="15"/>
      <c r="E39" s="18"/>
      <c r="F39" s="21"/>
      <c r="G39" s="26"/>
      <c r="H39" s="26"/>
      <c r="I39" s="26"/>
      <c r="J39" s="32" t="s">
        <v>8</v>
      </c>
      <c r="K39" s="41"/>
      <c r="L39" s="45"/>
      <c r="M39" s="50"/>
      <c r="N39" s="54"/>
      <c r="O39" s="58"/>
      <c r="P39" s="58"/>
      <c r="Q39" s="58"/>
      <c r="R39" s="58"/>
      <c r="S39" s="58"/>
      <c r="T39" s="63"/>
      <c r="U39" s="54"/>
      <c r="V39" s="58"/>
      <c r="W39" s="58"/>
      <c r="X39" s="58"/>
      <c r="Y39" s="63"/>
      <c r="Z39" s="54"/>
      <c r="AA39" s="58"/>
      <c r="AB39" s="58"/>
      <c r="AC39" s="63"/>
      <c r="AD39" s="54"/>
      <c r="AE39" s="58"/>
      <c r="AF39" s="58"/>
      <c r="AG39" s="58"/>
      <c r="AH39" s="58"/>
      <c r="AI39" s="58"/>
      <c r="AJ39" s="63"/>
      <c r="AK39" s="54"/>
      <c r="AL39" s="58"/>
      <c r="AM39" s="58"/>
      <c r="AN39" s="58"/>
      <c r="AO39" s="58"/>
      <c r="AP39" s="74"/>
    </row>
    <row r="40" spans="2:42" ht="22.5" customHeight="1">
      <c r="B40" s="9"/>
      <c r="C40" s="16"/>
      <c r="D40" s="16"/>
      <c r="E40" s="19"/>
      <c r="F40" s="22"/>
      <c r="G40" s="27"/>
      <c r="H40" s="27"/>
      <c r="I40" s="27"/>
      <c r="J40" s="33" t="s">
        <v>8</v>
      </c>
      <c r="K40" s="42"/>
      <c r="L40" s="46"/>
      <c r="M40" s="51"/>
      <c r="N40" s="55"/>
      <c r="O40" s="59"/>
      <c r="P40" s="59"/>
      <c r="Q40" s="59"/>
      <c r="R40" s="59"/>
      <c r="S40" s="59"/>
      <c r="T40" s="64"/>
      <c r="U40" s="55"/>
      <c r="V40" s="59"/>
      <c r="W40" s="59"/>
      <c r="X40" s="59"/>
      <c r="Y40" s="64"/>
      <c r="Z40" s="55"/>
      <c r="AA40" s="59"/>
      <c r="AB40" s="59"/>
      <c r="AC40" s="64"/>
      <c r="AD40" s="55"/>
      <c r="AE40" s="59"/>
      <c r="AF40" s="59"/>
      <c r="AG40" s="59"/>
      <c r="AH40" s="59"/>
      <c r="AI40" s="59"/>
      <c r="AJ40" s="64"/>
      <c r="AK40" s="55"/>
      <c r="AL40" s="59"/>
      <c r="AM40" s="59"/>
      <c r="AN40" s="59"/>
      <c r="AO40" s="59"/>
      <c r="AP40" s="75"/>
    </row>
    <row r="41" spans="2:42" ht="22.5" customHeight="1">
      <c r="B41" s="6" t="s">
        <v>2</v>
      </c>
      <c r="C41" s="13" t="s">
        <v>7</v>
      </c>
      <c r="D41" s="13"/>
      <c r="E41" s="13"/>
      <c r="F41" s="23">
        <f>SUMIF($K$11:$M$40,C41,$F$11:$I$40)</f>
        <v>0</v>
      </c>
      <c r="G41" s="28"/>
      <c r="H41" s="28"/>
      <c r="I41" s="28"/>
      <c r="J41" s="34" t="s">
        <v>8</v>
      </c>
    </row>
    <row r="42" spans="2:42" ht="22.5" customHeight="1">
      <c r="B42" s="7"/>
      <c r="C42" s="14" t="s">
        <v>58</v>
      </c>
      <c r="D42" s="14"/>
      <c r="E42" s="14"/>
      <c r="F42" s="24">
        <f>SUMIF($K$11:$M$40,C42,$F$11:$I$40)</f>
        <v>0</v>
      </c>
      <c r="G42" s="29"/>
      <c r="H42" s="29"/>
      <c r="I42" s="29"/>
      <c r="J42" s="35" t="s">
        <v>8</v>
      </c>
      <c r="L42" s="6" t="s">
        <v>1</v>
      </c>
      <c r="M42" s="13"/>
      <c r="N42" s="13"/>
      <c r="O42" s="13"/>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76"/>
    </row>
    <row r="43" spans="2:42" ht="22.5" customHeight="1">
      <c r="B43" s="7"/>
      <c r="C43" s="14" t="s">
        <v>2</v>
      </c>
      <c r="D43" s="14"/>
      <c r="E43" s="14"/>
      <c r="F43" s="24">
        <f>F41+F42</f>
        <v>0</v>
      </c>
      <c r="G43" s="29"/>
      <c r="H43" s="29"/>
      <c r="I43" s="29"/>
      <c r="J43" s="35" t="s">
        <v>8</v>
      </c>
      <c r="K43" s="1" t="str">
        <f>IF(F43=SUM(F11:I40),"","???")</f>
        <v/>
      </c>
      <c r="L43" s="47"/>
      <c r="M43" s="17"/>
      <c r="N43" s="17"/>
      <c r="O43" s="17"/>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77"/>
    </row>
    <row r="44" spans="2:42" ht="22.5" customHeight="1">
      <c r="B44" s="10" t="s">
        <v>61</v>
      </c>
      <c r="C44" s="14" t="s">
        <v>7</v>
      </c>
      <c r="D44" s="14"/>
      <c r="E44" s="14"/>
      <c r="F44" s="21"/>
      <c r="G44" s="26"/>
      <c r="H44" s="26"/>
      <c r="I44" s="26"/>
      <c r="J44" s="36" t="s">
        <v>8</v>
      </c>
    </row>
    <row r="45" spans="2:42" ht="22.5" customHeight="1">
      <c r="B45" s="10"/>
      <c r="C45" s="14" t="s">
        <v>58</v>
      </c>
      <c r="D45" s="14"/>
      <c r="E45" s="14"/>
      <c r="F45" s="21"/>
      <c r="G45" s="26"/>
      <c r="H45" s="26"/>
      <c r="I45" s="26"/>
      <c r="J45" s="36" t="s">
        <v>8</v>
      </c>
    </row>
    <row r="46" spans="2:42" ht="22.5" customHeight="1">
      <c r="B46" s="10"/>
      <c r="C46" s="14" t="s">
        <v>2</v>
      </c>
      <c r="D46" s="14"/>
      <c r="E46" s="14"/>
      <c r="F46" s="21"/>
      <c r="G46" s="26"/>
      <c r="H46" s="26"/>
      <c r="I46" s="26"/>
      <c r="J46" s="36" t="s">
        <v>8</v>
      </c>
    </row>
    <row r="47" spans="2:42" ht="22.5" customHeight="1">
      <c r="B47" s="10" t="s">
        <v>43</v>
      </c>
      <c r="C47" s="14" t="s">
        <v>7</v>
      </c>
      <c r="D47" s="14"/>
      <c r="E47" s="14"/>
      <c r="F47" s="24">
        <f>F41+F44</f>
        <v>0</v>
      </c>
      <c r="G47" s="29"/>
      <c r="H47" s="29"/>
      <c r="I47" s="29"/>
      <c r="J47" s="35" t="s">
        <v>8</v>
      </c>
    </row>
    <row r="48" spans="2:42" ht="22.5" customHeight="1">
      <c r="B48" s="10"/>
      <c r="C48" s="14" t="s">
        <v>58</v>
      </c>
      <c r="D48" s="14"/>
      <c r="E48" s="14"/>
      <c r="F48" s="24">
        <f>F42+F45</f>
        <v>0</v>
      </c>
      <c r="G48" s="29"/>
      <c r="H48" s="29"/>
      <c r="I48" s="29"/>
      <c r="J48" s="35" t="s">
        <v>8</v>
      </c>
    </row>
    <row r="49" spans="2:10" ht="22.5" customHeight="1">
      <c r="B49" s="11"/>
      <c r="C49" s="17" t="s">
        <v>2</v>
      </c>
      <c r="D49" s="17"/>
      <c r="E49" s="17"/>
      <c r="F49" s="25">
        <f>F43+F46</f>
        <v>0</v>
      </c>
      <c r="G49" s="30"/>
      <c r="H49" s="30"/>
      <c r="I49" s="30"/>
      <c r="J49" s="37" t="s">
        <v>8</v>
      </c>
    </row>
  </sheetData>
  <mergeCells count="278">
    <mergeCell ref="I5:J5"/>
    <mergeCell ref="K5:AA5"/>
    <mergeCell ref="I6:J6"/>
    <mergeCell ref="K6:AA6"/>
    <mergeCell ref="C7:E7"/>
    <mergeCell ref="N9:AC9"/>
    <mergeCell ref="N10:T10"/>
    <mergeCell ref="U10:Y10"/>
    <mergeCell ref="Z10:AC10"/>
    <mergeCell ref="B11:E11"/>
    <mergeCell ref="F11:I11"/>
    <mergeCell ref="K11:M11"/>
    <mergeCell ref="N11:T11"/>
    <mergeCell ref="U11:Y11"/>
    <mergeCell ref="Z11:AC11"/>
    <mergeCell ref="AD11:AJ11"/>
    <mergeCell ref="AK11:AP11"/>
    <mergeCell ref="B12:E12"/>
    <mergeCell ref="F12:I12"/>
    <mergeCell ref="K12:M12"/>
    <mergeCell ref="N12:T12"/>
    <mergeCell ref="U12:Y12"/>
    <mergeCell ref="Z12:AC12"/>
    <mergeCell ref="AD12:AJ12"/>
    <mergeCell ref="AK12:AP12"/>
    <mergeCell ref="B13:E13"/>
    <mergeCell ref="F13:I13"/>
    <mergeCell ref="K13:M13"/>
    <mergeCell ref="N13:T13"/>
    <mergeCell ref="U13:Y13"/>
    <mergeCell ref="Z13:AC13"/>
    <mergeCell ref="AD13:AJ13"/>
    <mergeCell ref="AK13:AP13"/>
    <mergeCell ref="B14:E14"/>
    <mergeCell ref="F14:I14"/>
    <mergeCell ref="K14:M14"/>
    <mergeCell ref="N14:T14"/>
    <mergeCell ref="U14:Y14"/>
    <mergeCell ref="Z14:AC14"/>
    <mergeCell ref="AD14:AJ14"/>
    <mergeCell ref="AK14:AP14"/>
    <mergeCell ref="B15:E15"/>
    <mergeCell ref="F15:I15"/>
    <mergeCell ref="K15:M15"/>
    <mergeCell ref="N15:T15"/>
    <mergeCell ref="U15:Y15"/>
    <mergeCell ref="Z15:AC15"/>
    <mergeCell ref="AD15:AJ15"/>
    <mergeCell ref="AK15:AP15"/>
    <mergeCell ref="B16:E16"/>
    <mergeCell ref="F16:I16"/>
    <mergeCell ref="K16:M16"/>
    <mergeCell ref="N16:T16"/>
    <mergeCell ref="U16:Y16"/>
    <mergeCell ref="Z16:AC16"/>
    <mergeCell ref="AD16:AJ16"/>
    <mergeCell ref="AK16:AP16"/>
    <mergeCell ref="B17:E17"/>
    <mergeCell ref="F17:I17"/>
    <mergeCell ref="K17:M17"/>
    <mergeCell ref="N17:T17"/>
    <mergeCell ref="U17:Y17"/>
    <mergeCell ref="Z17:AC17"/>
    <mergeCell ref="AD17:AJ17"/>
    <mergeCell ref="AK17:AP17"/>
    <mergeCell ref="B18:E18"/>
    <mergeCell ref="F18:I18"/>
    <mergeCell ref="K18:M18"/>
    <mergeCell ref="N18:T18"/>
    <mergeCell ref="U18:Y18"/>
    <mergeCell ref="Z18:AC18"/>
    <mergeCell ref="AD18:AJ18"/>
    <mergeCell ref="AK18:AP18"/>
    <mergeCell ref="B19:E19"/>
    <mergeCell ref="F19:I19"/>
    <mergeCell ref="K19:M19"/>
    <mergeCell ref="N19:T19"/>
    <mergeCell ref="U19:Y19"/>
    <mergeCell ref="Z19:AC19"/>
    <mergeCell ref="AD19:AJ19"/>
    <mergeCell ref="AK19:AP19"/>
    <mergeCell ref="B20:E20"/>
    <mergeCell ref="F20:I20"/>
    <mergeCell ref="K20:M20"/>
    <mergeCell ref="N20:T20"/>
    <mergeCell ref="U20:Y20"/>
    <mergeCell ref="Z20:AC20"/>
    <mergeCell ref="AD20:AJ20"/>
    <mergeCell ref="AK20:AP20"/>
    <mergeCell ref="B21:E21"/>
    <mergeCell ref="F21:I21"/>
    <mergeCell ref="K21:M21"/>
    <mergeCell ref="N21:T21"/>
    <mergeCell ref="U21:Y21"/>
    <mergeCell ref="Z21:AC21"/>
    <mergeCell ref="AD21:AJ21"/>
    <mergeCell ref="AK21:AP21"/>
    <mergeCell ref="B22:E22"/>
    <mergeCell ref="F22:I22"/>
    <mergeCell ref="K22:M22"/>
    <mergeCell ref="N22:T22"/>
    <mergeCell ref="U22:Y22"/>
    <mergeCell ref="Z22:AC22"/>
    <mergeCell ref="AD22:AJ22"/>
    <mergeCell ref="AK22:AP22"/>
    <mergeCell ref="B23:E23"/>
    <mergeCell ref="F23:I23"/>
    <mergeCell ref="K23:M23"/>
    <mergeCell ref="N23:T23"/>
    <mergeCell ref="U23:Y23"/>
    <mergeCell ref="Z23:AC23"/>
    <mergeCell ref="AD23:AJ23"/>
    <mergeCell ref="AK23:AP23"/>
    <mergeCell ref="B24:E24"/>
    <mergeCell ref="F24:I24"/>
    <mergeCell ref="K24:M24"/>
    <mergeCell ref="N24:T24"/>
    <mergeCell ref="U24:Y24"/>
    <mergeCell ref="Z24:AC24"/>
    <mergeCell ref="AD24:AJ24"/>
    <mergeCell ref="AK24:AP24"/>
    <mergeCell ref="B25:E25"/>
    <mergeCell ref="F25:I25"/>
    <mergeCell ref="K25:M25"/>
    <mergeCell ref="N25:T25"/>
    <mergeCell ref="U25:Y25"/>
    <mergeCell ref="Z25:AC25"/>
    <mergeCell ref="AD25:AJ25"/>
    <mergeCell ref="AK25:AP25"/>
    <mergeCell ref="B26:E26"/>
    <mergeCell ref="F26:I26"/>
    <mergeCell ref="K26:M26"/>
    <mergeCell ref="N26:T26"/>
    <mergeCell ref="U26:Y26"/>
    <mergeCell ref="Z26:AC26"/>
    <mergeCell ref="AD26:AJ26"/>
    <mergeCell ref="AK26:AP26"/>
    <mergeCell ref="B27:E27"/>
    <mergeCell ref="F27:I27"/>
    <mergeCell ref="K27:M27"/>
    <mergeCell ref="N27:T27"/>
    <mergeCell ref="U27:Y27"/>
    <mergeCell ref="Z27:AC27"/>
    <mergeCell ref="AD27:AJ27"/>
    <mergeCell ref="AK27:AP27"/>
    <mergeCell ref="B28:E28"/>
    <mergeCell ref="F28:I28"/>
    <mergeCell ref="K28:M28"/>
    <mergeCell ref="N28:T28"/>
    <mergeCell ref="U28:Y28"/>
    <mergeCell ref="Z28:AC28"/>
    <mergeCell ref="AD28:AJ28"/>
    <mergeCell ref="AK28:AP28"/>
    <mergeCell ref="B29:E29"/>
    <mergeCell ref="F29:I29"/>
    <mergeCell ref="K29:M29"/>
    <mergeCell ref="N29:T29"/>
    <mergeCell ref="U29:Y29"/>
    <mergeCell ref="Z29:AC29"/>
    <mergeCell ref="AD29:AJ29"/>
    <mergeCell ref="AK29:AP29"/>
    <mergeCell ref="B30:E30"/>
    <mergeCell ref="F30:I30"/>
    <mergeCell ref="K30:M30"/>
    <mergeCell ref="N30:T30"/>
    <mergeCell ref="U30:Y30"/>
    <mergeCell ref="Z30:AC30"/>
    <mergeCell ref="AD30:AJ30"/>
    <mergeCell ref="AK30:AP30"/>
    <mergeCell ref="B31:E31"/>
    <mergeCell ref="F31:I31"/>
    <mergeCell ref="K31:M31"/>
    <mergeCell ref="N31:T31"/>
    <mergeCell ref="U31:Y31"/>
    <mergeCell ref="Z31:AC31"/>
    <mergeCell ref="AD31:AJ31"/>
    <mergeCell ref="AK31:AP31"/>
    <mergeCell ref="B32:E32"/>
    <mergeCell ref="F32:I32"/>
    <mergeCell ref="K32:M32"/>
    <mergeCell ref="N32:T32"/>
    <mergeCell ref="U32:Y32"/>
    <mergeCell ref="Z32:AC32"/>
    <mergeCell ref="AD32:AJ32"/>
    <mergeCell ref="AK32:AP32"/>
    <mergeCell ref="B33:E33"/>
    <mergeCell ref="F33:I33"/>
    <mergeCell ref="K33:M33"/>
    <mergeCell ref="N33:T33"/>
    <mergeCell ref="U33:Y33"/>
    <mergeCell ref="Z33:AC33"/>
    <mergeCell ref="AD33:AJ33"/>
    <mergeCell ref="AK33:AP33"/>
    <mergeCell ref="B34:E34"/>
    <mergeCell ref="F34:I34"/>
    <mergeCell ref="K34:M34"/>
    <mergeCell ref="N34:T34"/>
    <mergeCell ref="U34:Y34"/>
    <mergeCell ref="Z34:AC34"/>
    <mergeCell ref="AD34:AJ34"/>
    <mergeCell ref="AK34:AP34"/>
    <mergeCell ref="B35:E35"/>
    <mergeCell ref="F35:I35"/>
    <mergeCell ref="K35:M35"/>
    <mergeCell ref="N35:T35"/>
    <mergeCell ref="U35:Y35"/>
    <mergeCell ref="Z35:AC35"/>
    <mergeCell ref="AD35:AJ35"/>
    <mergeCell ref="AK35:AP35"/>
    <mergeCell ref="B36:E36"/>
    <mergeCell ref="F36:I36"/>
    <mergeCell ref="K36:M36"/>
    <mergeCell ref="N36:T36"/>
    <mergeCell ref="U36:Y36"/>
    <mergeCell ref="Z36:AC36"/>
    <mergeCell ref="AD36:AJ36"/>
    <mergeCell ref="AK36:AP36"/>
    <mergeCell ref="B37:E37"/>
    <mergeCell ref="F37:I37"/>
    <mergeCell ref="K37:M37"/>
    <mergeCell ref="N37:T37"/>
    <mergeCell ref="U37:Y37"/>
    <mergeCell ref="Z37:AC37"/>
    <mergeCell ref="AD37:AJ37"/>
    <mergeCell ref="AK37:AP37"/>
    <mergeCell ref="B38:E38"/>
    <mergeCell ref="F38:I38"/>
    <mergeCell ref="K38:M38"/>
    <mergeCell ref="N38:T38"/>
    <mergeCell ref="U38:Y38"/>
    <mergeCell ref="Z38:AC38"/>
    <mergeCell ref="AD38:AJ38"/>
    <mergeCell ref="AK38:AP38"/>
    <mergeCell ref="B39:E39"/>
    <mergeCell ref="F39:I39"/>
    <mergeCell ref="K39:M39"/>
    <mergeCell ref="N39:T39"/>
    <mergeCell ref="U39:Y39"/>
    <mergeCell ref="Z39:AC39"/>
    <mergeCell ref="AD39:AJ39"/>
    <mergeCell ref="AK39:AP39"/>
    <mergeCell ref="B40:E40"/>
    <mergeCell ref="F40:I40"/>
    <mergeCell ref="K40:M40"/>
    <mergeCell ref="N40:T40"/>
    <mergeCell ref="U40:Y40"/>
    <mergeCell ref="Z40:AC40"/>
    <mergeCell ref="AD40:AJ40"/>
    <mergeCell ref="AK40:AP40"/>
    <mergeCell ref="C41:E41"/>
    <mergeCell ref="F41:I41"/>
    <mergeCell ref="C42:E42"/>
    <mergeCell ref="F42:I42"/>
    <mergeCell ref="C43:E43"/>
    <mergeCell ref="F43:I43"/>
    <mergeCell ref="C44:E44"/>
    <mergeCell ref="F44:I44"/>
    <mergeCell ref="C45:E45"/>
    <mergeCell ref="F45:I45"/>
    <mergeCell ref="C46:E46"/>
    <mergeCell ref="F46:I46"/>
    <mergeCell ref="C47:E47"/>
    <mergeCell ref="F47:I47"/>
    <mergeCell ref="C48:E48"/>
    <mergeCell ref="F48:I48"/>
    <mergeCell ref="C49:E49"/>
    <mergeCell ref="F49:I49"/>
    <mergeCell ref="B1:AP2"/>
    <mergeCell ref="B9:E10"/>
    <mergeCell ref="F9:J10"/>
    <mergeCell ref="K9:M10"/>
    <mergeCell ref="AD9:AJ10"/>
    <mergeCell ref="AK9:AP10"/>
    <mergeCell ref="B41:B43"/>
    <mergeCell ref="L42:O43"/>
    <mergeCell ref="P42:AP43"/>
    <mergeCell ref="B44:B46"/>
    <mergeCell ref="B47:B49"/>
  </mergeCells>
  <phoneticPr fontId="1" type="Hiragana"/>
  <printOptions horizontalCentered="1"/>
  <pageMargins left="0.39370078740157477" right="0.39370078740157477" top="0.78740157480314954" bottom="0.78740157480314954" header="0.3" footer="0.3"/>
  <pageSetup paperSize="9" scale="84" fitToWidth="1" fitToHeight="0" orientation="landscape"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Sheet3!$C$1:$C$2</xm:f>
          </x14:formula1>
          <xm:sqref>K11:K40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E69A"/>
    <pageSetUpPr fitToPage="1"/>
  </sheetPr>
  <dimension ref="B1:AQ189"/>
  <sheetViews>
    <sheetView workbookViewId="0">
      <selection activeCell="B16" sqref="B16:E16"/>
    </sheetView>
  </sheetViews>
  <sheetFormatPr defaultRowHeight="22.5" customHeight="1"/>
  <cols>
    <col min="1" max="45" width="4.28515625" style="1" customWidth="1"/>
    <col min="46" max="16384" width="9.140625" style="1" customWidth="1"/>
  </cols>
  <sheetData>
    <row r="1" spans="2:42" s="2" customFormat="1" ht="22.5" customHeight="1">
      <c r="B1" s="5" t="s">
        <v>6</v>
      </c>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row>
    <row r="2" spans="2:42" ht="22.5" customHeight="1">
      <c r="B2" s="79" t="s">
        <v>0</v>
      </c>
      <c r="C2" s="92"/>
      <c r="D2" s="92"/>
      <c r="E2" s="92"/>
      <c r="F2" s="92" t="s">
        <v>12</v>
      </c>
      <c r="G2" s="92"/>
      <c r="H2" s="92"/>
      <c r="I2" s="92"/>
      <c r="J2" s="92"/>
      <c r="K2" s="92" t="s">
        <v>11</v>
      </c>
      <c r="L2" s="92"/>
      <c r="M2" s="92"/>
      <c r="N2" s="92" t="s">
        <v>16</v>
      </c>
      <c r="O2" s="92"/>
      <c r="P2" s="92"/>
      <c r="Q2" s="92"/>
      <c r="R2" s="92" t="s">
        <v>22</v>
      </c>
      <c r="S2" s="92"/>
      <c r="T2" s="92"/>
      <c r="U2" s="92"/>
      <c r="V2" s="92"/>
      <c r="W2" s="92"/>
      <c r="X2" s="92"/>
      <c r="Y2" s="92"/>
      <c r="Z2" s="92"/>
      <c r="AA2" s="92"/>
      <c r="AB2" s="92"/>
      <c r="AC2" s="92"/>
      <c r="AD2" s="92"/>
      <c r="AE2" s="92"/>
      <c r="AF2" s="92"/>
      <c r="AG2" s="92"/>
      <c r="AH2" s="100" t="s">
        <v>28</v>
      </c>
      <c r="AI2" s="100"/>
      <c r="AJ2" s="100"/>
      <c r="AK2" s="100"/>
      <c r="AL2" s="92" t="s">
        <v>29</v>
      </c>
      <c r="AM2" s="92"/>
      <c r="AN2" s="92"/>
      <c r="AO2" s="92"/>
      <c r="AP2" s="120"/>
    </row>
    <row r="3" spans="2:42" ht="22.5" customHeight="1">
      <c r="B3" s="80"/>
      <c r="C3" s="93"/>
      <c r="D3" s="93"/>
      <c r="E3" s="93"/>
      <c r="F3" s="93"/>
      <c r="G3" s="93"/>
      <c r="H3" s="93"/>
      <c r="I3" s="93"/>
      <c r="J3" s="93"/>
      <c r="K3" s="93"/>
      <c r="L3" s="93"/>
      <c r="M3" s="93"/>
      <c r="N3" s="93"/>
      <c r="O3" s="93"/>
      <c r="P3" s="93"/>
      <c r="Q3" s="93"/>
      <c r="R3" s="93" t="s">
        <v>21</v>
      </c>
      <c r="S3" s="93"/>
      <c r="T3" s="93"/>
      <c r="U3" s="93"/>
      <c r="V3" s="93"/>
      <c r="W3" s="93"/>
      <c r="X3" s="93"/>
      <c r="Y3" s="93" t="s">
        <v>23</v>
      </c>
      <c r="Z3" s="93"/>
      <c r="AA3" s="93"/>
      <c r="AB3" s="93"/>
      <c r="AC3" s="93"/>
      <c r="AD3" s="93" t="s">
        <v>13</v>
      </c>
      <c r="AE3" s="93"/>
      <c r="AF3" s="93"/>
      <c r="AG3" s="93"/>
      <c r="AH3" s="171"/>
      <c r="AI3" s="171"/>
      <c r="AJ3" s="171"/>
      <c r="AK3" s="171"/>
      <c r="AL3" s="93"/>
      <c r="AM3" s="93"/>
      <c r="AN3" s="93"/>
      <c r="AO3" s="93"/>
      <c r="AP3" s="123"/>
    </row>
    <row r="4" spans="2:42" ht="22.5" customHeight="1">
      <c r="B4" s="81" t="s">
        <v>10</v>
      </c>
      <c r="C4" s="94"/>
      <c r="D4" s="94"/>
      <c r="E4" s="94"/>
      <c r="F4" s="94"/>
      <c r="G4" s="94"/>
      <c r="H4" s="114"/>
      <c r="I4" s="114"/>
      <c r="J4" s="116"/>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76"/>
    </row>
    <row r="5" spans="2:42" ht="22.5" customHeight="1">
      <c r="B5" s="82"/>
      <c r="C5" s="95"/>
      <c r="D5" s="95"/>
      <c r="E5" s="103"/>
      <c r="F5" s="21"/>
      <c r="G5" s="26"/>
      <c r="H5" s="26"/>
      <c r="I5" s="26"/>
      <c r="J5" s="32" t="s">
        <v>8</v>
      </c>
      <c r="K5" s="125"/>
      <c r="L5" s="125"/>
      <c r="M5" s="125"/>
      <c r="N5" s="125"/>
      <c r="O5" s="125"/>
      <c r="P5" s="125"/>
      <c r="Q5" s="125"/>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77"/>
    </row>
    <row r="6" spans="2:42" ht="22.5" customHeight="1">
      <c r="B6" s="82"/>
      <c r="C6" s="95"/>
      <c r="D6" s="95"/>
      <c r="E6" s="103"/>
      <c r="F6" s="21"/>
      <c r="G6" s="26"/>
      <c r="H6" s="26"/>
      <c r="I6" s="26"/>
      <c r="J6" s="32" t="s">
        <v>8</v>
      </c>
      <c r="K6" s="125"/>
      <c r="L6" s="125"/>
      <c r="M6" s="125"/>
      <c r="N6" s="125"/>
      <c r="O6" s="125"/>
      <c r="P6" s="125"/>
      <c r="Q6" s="125"/>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77"/>
    </row>
    <row r="7" spans="2:42" ht="22.5" customHeight="1">
      <c r="B7" s="82"/>
      <c r="C7" s="95"/>
      <c r="D7" s="95"/>
      <c r="E7" s="103"/>
      <c r="F7" s="21"/>
      <c r="G7" s="26"/>
      <c r="H7" s="26"/>
      <c r="I7" s="26"/>
      <c r="J7" s="32" t="s">
        <v>8</v>
      </c>
      <c r="K7" s="125"/>
      <c r="L7" s="125"/>
      <c r="M7" s="125"/>
      <c r="N7" s="125"/>
      <c r="O7" s="125"/>
      <c r="P7" s="125"/>
      <c r="Q7" s="125"/>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77"/>
    </row>
    <row r="8" spans="2:42" ht="22.5" customHeight="1">
      <c r="B8" s="82"/>
      <c r="C8" s="95"/>
      <c r="D8" s="95"/>
      <c r="E8" s="103"/>
      <c r="F8" s="21"/>
      <c r="G8" s="26"/>
      <c r="H8" s="26"/>
      <c r="I8" s="26"/>
      <c r="J8" s="32" t="s">
        <v>8</v>
      </c>
      <c r="K8" s="125"/>
      <c r="L8" s="125"/>
      <c r="M8" s="125"/>
      <c r="N8" s="125"/>
      <c r="O8" s="125"/>
      <c r="P8" s="125"/>
      <c r="Q8" s="125"/>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77"/>
    </row>
    <row r="9" spans="2:42" ht="22.5" customHeight="1">
      <c r="B9" s="82"/>
      <c r="C9" s="95"/>
      <c r="D9" s="95"/>
      <c r="E9" s="103"/>
      <c r="F9" s="21"/>
      <c r="G9" s="26"/>
      <c r="H9" s="26"/>
      <c r="I9" s="26"/>
      <c r="J9" s="32" t="s">
        <v>8</v>
      </c>
      <c r="K9" s="125"/>
      <c r="L9" s="125"/>
      <c r="M9" s="125"/>
      <c r="N9" s="125"/>
      <c r="O9" s="125"/>
      <c r="P9" s="125"/>
      <c r="Q9" s="125"/>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77"/>
    </row>
    <row r="10" spans="2:42" ht="22.5" customHeight="1">
      <c r="B10" s="82"/>
      <c r="C10" s="95"/>
      <c r="D10" s="95"/>
      <c r="E10" s="103"/>
      <c r="F10" s="21"/>
      <c r="G10" s="26"/>
      <c r="H10" s="26"/>
      <c r="I10" s="26"/>
      <c r="J10" s="32" t="s">
        <v>8</v>
      </c>
      <c r="K10" s="125"/>
      <c r="L10" s="125"/>
      <c r="M10" s="125"/>
      <c r="N10" s="125"/>
      <c r="O10" s="125"/>
      <c r="P10" s="125"/>
      <c r="Q10" s="125"/>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77"/>
    </row>
    <row r="11" spans="2:42" ht="22.5" customHeight="1">
      <c r="B11" s="82"/>
      <c r="C11" s="95"/>
      <c r="D11" s="95"/>
      <c r="E11" s="103"/>
      <c r="F11" s="21"/>
      <c r="G11" s="26"/>
      <c r="H11" s="26"/>
      <c r="I11" s="26"/>
      <c r="J11" s="32" t="s">
        <v>8</v>
      </c>
      <c r="K11" s="125"/>
      <c r="L11" s="125"/>
      <c r="M11" s="125"/>
      <c r="N11" s="125"/>
      <c r="O11" s="125"/>
      <c r="P11" s="125"/>
      <c r="Q11" s="125"/>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77"/>
    </row>
    <row r="12" spans="2:42" ht="22.5" customHeight="1">
      <c r="B12" s="82"/>
      <c r="C12" s="95"/>
      <c r="D12" s="95"/>
      <c r="E12" s="103"/>
      <c r="F12" s="21"/>
      <c r="G12" s="26"/>
      <c r="H12" s="26"/>
      <c r="I12" s="26"/>
      <c r="J12" s="32" t="s">
        <v>8</v>
      </c>
      <c r="K12" s="125"/>
      <c r="L12" s="125"/>
      <c r="M12" s="125"/>
      <c r="N12" s="125"/>
      <c r="O12" s="125"/>
      <c r="P12" s="125"/>
      <c r="Q12" s="125"/>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77"/>
    </row>
    <row r="13" spans="2:42" ht="22.5" customHeight="1">
      <c r="B13" s="82"/>
      <c r="C13" s="95"/>
      <c r="D13" s="95"/>
      <c r="E13" s="103"/>
      <c r="F13" s="21"/>
      <c r="G13" s="26"/>
      <c r="H13" s="26"/>
      <c r="I13" s="26"/>
      <c r="J13" s="32" t="s">
        <v>8</v>
      </c>
      <c r="K13" s="125"/>
      <c r="L13" s="125"/>
      <c r="M13" s="125"/>
      <c r="N13" s="125"/>
      <c r="O13" s="125"/>
      <c r="P13" s="125"/>
      <c r="Q13" s="125"/>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77"/>
    </row>
    <row r="14" spans="2:42" ht="22.5" customHeight="1">
      <c r="B14" s="82"/>
      <c r="C14" s="95"/>
      <c r="D14" s="95"/>
      <c r="E14" s="103"/>
      <c r="F14" s="21"/>
      <c r="G14" s="26"/>
      <c r="H14" s="26"/>
      <c r="I14" s="26"/>
      <c r="J14" s="32" t="s">
        <v>8</v>
      </c>
      <c r="K14" s="125"/>
      <c r="L14" s="125"/>
      <c r="M14" s="125"/>
      <c r="N14" s="125"/>
      <c r="O14" s="125"/>
      <c r="P14" s="125"/>
      <c r="Q14" s="125"/>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77"/>
    </row>
    <row r="15" spans="2:42" ht="22.5" customHeight="1">
      <c r="B15" s="82"/>
      <c r="C15" s="95"/>
      <c r="D15" s="95"/>
      <c r="E15" s="103"/>
      <c r="F15" s="21"/>
      <c r="G15" s="26"/>
      <c r="H15" s="26"/>
      <c r="I15" s="26"/>
      <c r="J15" s="32" t="s">
        <v>8</v>
      </c>
      <c r="K15" s="125"/>
      <c r="L15" s="125"/>
      <c r="M15" s="125"/>
      <c r="N15" s="125"/>
      <c r="O15" s="125"/>
      <c r="P15" s="125"/>
      <c r="Q15" s="125"/>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77"/>
    </row>
    <row r="16" spans="2:42" ht="22.5" customHeight="1">
      <c r="B16" s="82"/>
      <c r="C16" s="95"/>
      <c r="D16" s="95"/>
      <c r="E16" s="103"/>
      <c r="F16" s="21"/>
      <c r="G16" s="26"/>
      <c r="H16" s="26"/>
      <c r="I16" s="26"/>
      <c r="J16" s="32" t="s">
        <v>8</v>
      </c>
      <c r="K16" s="125"/>
      <c r="L16" s="125"/>
      <c r="M16" s="125"/>
      <c r="N16" s="125"/>
      <c r="O16" s="125"/>
      <c r="P16" s="125"/>
      <c r="Q16" s="125"/>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77"/>
    </row>
    <row r="17" spans="2:42" ht="22.5" customHeight="1">
      <c r="B17" s="82"/>
      <c r="C17" s="95"/>
      <c r="D17" s="95"/>
      <c r="E17" s="103"/>
      <c r="F17" s="104"/>
      <c r="G17" s="111"/>
      <c r="H17" s="111"/>
      <c r="I17" s="111"/>
      <c r="J17" s="32" t="s">
        <v>8</v>
      </c>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125"/>
      <c r="AM17" s="125"/>
      <c r="AN17" s="125"/>
      <c r="AO17" s="125"/>
      <c r="AP17" s="178"/>
    </row>
    <row r="18" spans="2:42" s="1" customFormat="1" ht="22.5" customHeight="1">
      <c r="B18" s="83" t="str">
        <f>B4</f>
        <v>⑴人件費</v>
      </c>
      <c r="C18" s="96"/>
      <c r="D18" s="96"/>
      <c r="E18" s="96"/>
      <c r="F18" s="105" t="s">
        <v>2</v>
      </c>
      <c r="G18" s="112">
        <f>COUNTA(F5:I17)</f>
        <v>0</v>
      </c>
      <c r="H18" s="112"/>
      <c r="I18" s="112"/>
      <c r="J18" s="117" t="s">
        <v>14</v>
      </c>
      <c r="K18" s="126">
        <f>SUM(F5:I17)</f>
        <v>0</v>
      </c>
      <c r="L18" s="126"/>
      <c r="M18" s="126"/>
      <c r="N18" s="126"/>
      <c r="O18" s="126"/>
      <c r="P18" s="139" t="s">
        <v>8</v>
      </c>
      <c r="Q18" s="142"/>
      <c r="R18" s="149">
        <f>SUMIF(K5:M16,"立候補準備",F5:I16)</f>
        <v>0</v>
      </c>
      <c r="S18" s="149"/>
      <c r="T18" s="149">
        <f>SUMIF(K5:M16,"選挙運動",F5:I16)</f>
        <v>0</v>
      </c>
      <c r="U18" s="149"/>
      <c r="V18" s="157">
        <f>R18+T18</f>
        <v>0</v>
      </c>
      <c r="W18" s="157"/>
      <c r="X18" s="157"/>
      <c r="Y18" s="142" t="str">
        <f>IF(K18=V18,"","!!!!")</f>
        <v/>
      </c>
      <c r="Z18" s="142"/>
      <c r="AA18" s="142"/>
      <c r="AB18" s="142"/>
      <c r="AC18" s="142"/>
      <c r="AD18" s="142"/>
      <c r="AE18" s="142"/>
      <c r="AF18" s="142"/>
      <c r="AG18" s="142"/>
      <c r="AH18" s="142"/>
      <c r="AI18" s="142"/>
      <c r="AJ18" s="142"/>
      <c r="AK18" s="142"/>
      <c r="AL18" s="142"/>
      <c r="AM18" s="142"/>
      <c r="AN18" s="142"/>
      <c r="AO18" s="142"/>
      <c r="AP18" s="179"/>
    </row>
    <row r="19" spans="2:42" ht="22.5" customHeight="1">
      <c r="B19" s="81" t="s">
        <v>30</v>
      </c>
      <c r="C19" s="94"/>
      <c r="D19" s="94"/>
      <c r="E19" s="94"/>
      <c r="F19" s="94"/>
      <c r="G19" s="94"/>
      <c r="H19" s="114"/>
      <c r="I19" s="114"/>
      <c r="J19" s="116"/>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80"/>
    </row>
    <row r="20" spans="2:42" ht="22.5" customHeight="1">
      <c r="B20" s="82"/>
      <c r="C20" s="95"/>
      <c r="D20" s="95"/>
      <c r="E20" s="103"/>
      <c r="F20" s="21"/>
      <c r="G20" s="26"/>
      <c r="H20" s="26"/>
      <c r="I20" s="26"/>
      <c r="J20" s="32" t="s">
        <v>8</v>
      </c>
      <c r="K20" s="125"/>
      <c r="L20" s="125"/>
      <c r="M20" s="125"/>
      <c r="N20" s="125"/>
      <c r="O20" s="125"/>
      <c r="P20" s="125"/>
      <c r="Q20" s="125"/>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77"/>
    </row>
    <row r="21" spans="2:42" ht="22.5" customHeight="1">
      <c r="B21" s="82"/>
      <c r="C21" s="95"/>
      <c r="D21" s="95"/>
      <c r="E21" s="103"/>
      <c r="F21" s="21"/>
      <c r="G21" s="26"/>
      <c r="H21" s="26"/>
      <c r="I21" s="26"/>
      <c r="J21" s="32" t="s">
        <v>8</v>
      </c>
      <c r="K21" s="125"/>
      <c r="L21" s="125"/>
      <c r="M21" s="125"/>
      <c r="N21" s="125"/>
      <c r="O21" s="125"/>
      <c r="P21" s="125"/>
      <c r="Q21" s="125"/>
      <c r="R21" s="148"/>
      <c r="S21" s="148"/>
      <c r="T21" s="148"/>
      <c r="U21" s="148"/>
      <c r="V21" s="148"/>
      <c r="W21" s="148"/>
      <c r="X21" s="148"/>
      <c r="Y21" s="148"/>
      <c r="Z21" s="148"/>
      <c r="AA21" s="148"/>
      <c r="AB21" s="148"/>
      <c r="AC21" s="148"/>
      <c r="AD21" s="148"/>
      <c r="AE21" s="148"/>
      <c r="AF21" s="148"/>
      <c r="AG21" s="148"/>
      <c r="AH21" s="148"/>
      <c r="AI21" s="148"/>
      <c r="AJ21" s="148"/>
      <c r="AK21" s="148"/>
      <c r="AL21" s="148"/>
      <c r="AM21" s="148"/>
      <c r="AN21" s="148"/>
      <c r="AO21" s="148"/>
      <c r="AP21" s="177"/>
    </row>
    <row r="22" spans="2:42" ht="22.5" customHeight="1">
      <c r="B22" s="82"/>
      <c r="C22" s="95"/>
      <c r="D22" s="95"/>
      <c r="E22" s="103"/>
      <c r="F22" s="21"/>
      <c r="G22" s="26"/>
      <c r="H22" s="26"/>
      <c r="I22" s="26"/>
      <c r="J22" s="32" t="s">
        <v>8</v>
      </c>
      <c r="K22" s="125"/>
      <c r="L22" s="125"/>
      <c r="M22" s="125"/>
      <c r="N22" s="125"/>
      <c r="O22" s="125"/>
      <c r="P22" s="125"/>
      <c r="Q22" s="125"/>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77"/>
    </row>
    <row r="23" spans="2:42" ht="22.5" customHeight="1">
      <c r="B23" s="82"/>
      <c r="C23" s="95"/>
      <c r="D23" s="95"/>
      <c r="E23" s="103"/>
      <c r="F23" s="21"/>
      <c r="G23" s="26"/>
      <c r="H23" s="26"/>
      <c r="I23" s="26"/>
      <c r="J23" s="32" t="s">
        <v>8</v>
      </c>
      <c r="K23" s="125"/>
      <c r="L23" s="125"/>
      <c r="M23" s="125"/>
      <c r="N23" s="125"/>
      <c r="O23" s="125"/>
      <c r="P23" s="125"/>
      <c r="Q23" s="125"/>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77"/>
    </row>
    <row r="24" spans="2:42" ht="22.5" customHeight="1">
      <c r="B24" s="82"/>
      <c r="C24" s="95"/>
      <c r="D24" s="95"/>
      <c r="E24" s="103"/>
      <c r="F24" s="21"/>
      <c r="G24" s="26"/>
      <c r="H24" s="26"/>
      <c r="I24" s="26"/>
      <c r="J24" s="32" t="s">
        <v>8</v>
      </c>
      <c r="K24" s="125"/>
      <c r="L24" s="125"/>
      <c r="M24" s="125"/>
      <c r="N24" s="125"/>
      <c r="O24" s="125"/>
      <c r="P24" s="125"/>
      <c r="Q24" s="125"/>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c r="AO24" s="148"/>
      <c r="AP24" s="177"/>
    </row>
    <row r="25" spans="2:42" ht="22.5" customHeight="1">
      <c r="B25" s="82"/>
      <c r="C25" s="95"/>
      <c r="D25" s="95"/>
      <c r="E25" s="103"/>
      <c r="F25" s="21"/>
      <c r="G25" s="26"/>
      <c r="H25" s="26"/>
      <c r="I25" s="26"/>
      <c r="J25" s="32" t="s">
        <v>8</v>
      </c>
      <c r="K25" s="125"/>
      <c r="L25" s="125"/>
      <c r="M25" s="125"/>
      <c r="N25" s="125"/>
      <c r="O25" s="125"/>
      <c r="P25" s="125"/>
      <c r="Q25" s="125"/>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c r="AP25" s="177"/>
    </row>
    <row r="26" spans="2:42" ht="22.5" customHeight="1">
      <c r="B26" s="82"/>
      <c r="C26" s="95"/>
      <c r="D26" s="95"/>
      <c r="E26" s="103"/>
      <c r="F26" s="21"/>
      <c r="G26" s="26"/>
      <c r="H26" s="26"/>
      <c r="I26" s="26"/>
      <c r="J26" s="32" t="s">
        <v>8</v>
      </c>
      <c r="K26" s="125"/>
      <c r="L26" s="125"/>
      <c r="M26" s="125"/>
      <c r="N26" s="125"/>
      <c r="O26" s="125"/>
      <c r="P26" s="125"/>
      <c r="Q26" s="125"/>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77"/>
    </row>
    <row r="27" spans="2:42" ht="22.5" customHeight="1">
      <c r="B27" s="82"/>
      <c r="C27" s="95"/>
      <c r="D27" s="95"/>
      <c r="E27" s="103"/>
      <c r="F27" s="21"/>
      <c r="G27" s="26"/>
      <c r="H27" s="26"/>
      <c r="I27" s="26"/>
      <c r="J27" s="32" t="s">
        <v>8</v>
      </c>
      <c r="K27" s="125"/>
      <c r="L27" s="125"/>
      <c r="M27" s="125"/>
      <c r="N27" s="125"/>
      <c r="O27" s="125"/>
      <c r="P27" s="125"/>
      <c r="Q27" s="125"/>
      <c r="R27" s="148"/>
      <c r="S27" s="148"/>
      <c r="T27" s="148"/>
      <c r="U27" s="148"/>
      <c r="V27" s="148"/>
      <c r="W27" s="148"/>
      <c r="X27" s="148"/>
      <c r="Y27" s="148"/>
      <c r="Z27" s="148"/>
      <c r="AA27" s="148"/>
      <c r="AB27" s="148"/>
      <c r="AC27" s="148"/>
      <c r="AD27" s="148"/>
      <c r="AE27" s="148"/>
      <c r="AF27" s="148"/>
      <c r="AG27" s="148"/>
      <c r="AH27" s="148"/>
      <c r="AI27" s="148"/>
      <c r="AJ27" s="148"/>
      <c r="AK27" s="148"/>
      <c r="AL27" s="148"/>
      <c r="AM27" s="148"/>
      <c r="AN27" s="148"/>
      <c r="AO27" s="148"/>
      <c r="AP27" s="177"/>
    </row>
    <row r="28" spans="2:42" ht="22.5" customHeight="1">
      <c r="B28" s="82"/>
      <c r="C28" s="95"/>
      <c r="D28" s="95"/>
      <c r="E28" s="103"/>
      <c r="F28" s="21"/>
      <c r="G28" s="26"/>
      <c r="H28" s="26"/>
      <c r="I28" s="26"/>
      <c r="J28" s="32" t="s">
        <v>8</v>
      </c>
      <c r="K28" s="125"/>
      <c r="L28" s="125"/>
      <c r="M28" s="125"/>
      <c r="N28" s="125"/>
      <c r="O28" s="125"/>
      <c r="P28" s="125"/>
      <c r="Q28" s="125"/>
      <c r="R28" s="148"/>
      <c r="S28" s="148"/>
      <c r="T28" s="148"/>
      <c r="U28" s="148"/>
      <c r="V28" s="148"/>
      <c r="W28" s="148"/>
      <c r="X28" s="148"/>
      <c r="Y28" s="148"/>
      <c r="Z28" s="148"/>
      <c r="AA28" s="148"/>
      <c r="AB28" s="148"/>
      <c r="AC28" s="148"/>
      <c r="AD28" s="148"/>
      <c r="AE28" s="148"/>
      <c r="AF28" s="148"/>
      <c r="AG28" s="148"/>
      <c r="AH28" s="148"/>
      <c r="AI28" s="148"/>
      <c r="AJ28" s="148"/>
      <c r="AK28" s="148"/>
      <c r="AL28" s="148"/>
      <c r="AM28" s="148"/>
      <c r="AN28" s="148"/>
      <c r="AO28" s="148"/>
      <c r="AP28" s="177"/>
    </row>
    <row r="29" spans="2:42" ht="22.5" customHeight="1">
      <c r="B29" s="82"/>
      <c r="C29" s="95"/>
      <c r="D29" s="95"/>
      <c r="E29" s="103"/>
      <c r="F29" s="21"/>
      <c r="G29" s="26"/>
      <c r="H29" s="26"/>
      <c r="I29" s="26"/>
      <c r="J29" s="32" t="s">
        <v>8</v>
      </c>
      <c r="K29" s="125"/>
      <c r="L29" s="125"/>
      <c r="M29" s="125"/>
      <c r="N29" s="125"/>
      <c r="O29" s="125"/>
      <c r="P29" s="125"/>
      <c r="Q29" s="125"/>
      <c r="R29" s="148"/>
      <c r="S29" s="148"/>
      <c r="T29" s="148"/>
      <c r="U29" s="148"/>
      <c r="V29" s="148"/>
      <c r="W29" s="148"/>
      <c r="X29" s="148"/>
      <c r="Y29" s="148"/>
      <c r="Z29" s="148"/>
      <c r="AA29" s="148"/>
      <c r="AB29" s="148"/>
      <c r="AC29" s="148"/>
      <c r="AD29" s="148"/>
      <c r="AE29" s="148"/>
      <c r="AF29" s="148"/>
      <c r="AG29" s="148"/>
      <c r="AH29" s="148"/>
      <c r="AI29" s="148"/>
      <c r="AJ29" s="148"/>
      <c r="AK29" s="148"/>
      <c r="AL29" s="148"/>
      <c r="AM29" s="148"/>
      <c r="AN29" s="148"/>
      <c r="AO29" s="148"/>
      <c r="AP29" s="177"/>
    </row>
    <row r="30" spans="2:42" ht="22.5" customHeight="1">
      <c r="B30" s="82"/>
      <c r="C30" s="95"/>
      <c r="D30" s="95"/>
      <c r="E30" s="103"/>
      <c r="F30" s="21"/>
      <c r="G30" s="26"/>
      <c r="H30" s="26"/>
      <c r="I30" s="26"/>
      <c r="J30" s="32" t="s">
        <v>8</v>
      </c>
      <c r="K30" s="125"/>
      <c r="L30" s="125"/>
      <c r="M30" s="125"/>
      <c r="N30" s="125"/>
      <c r="O30" s="125"/>
      <c r="P30" s="125"/>
      <c r="Q30" s="125"/>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48"/>
      <c r="AP30" s="177"/>
    </row>
    <row r="31" spans="2:42" ht="22.5" customHeight="1">
      <c r="B31" s="82"/>
      <c r="C31" s="95"/>
      <c r="D31" s="95"/>
      <c r="E31" s="103"/>
      <c r="F31" s="21"/>
      <c r="G31" s="26"/>
      <c r="H31" s="26"/>
      <c r="I31" s="26"/>
      <c r="J31" s="32" t="s">
        <v>8</v>
      </c>
      <c r="K31" s="125"/>
      <c r="L31" s="125"/>
      <c r="M31" s="125"/>
      <c r="N31" s="125"/>
      <c r="O31" s="125"/>
      <c r="P31" s="125"/>
      <c r="Q31" s="125"/>
      <c r="R31" s="148"/>
      <c r="S31" s="148"/>
      <c r="T31" s="148"/>
      <c r="U31" s="148"/>
      <c r="V31" s="148"/>
      <c r="W31" s="148"/>
      <c r="X31" s="148"/>
      <c r="Y31" s="148"/>
      <c r="Z31" s="148"/>
      <c r="AA31" s="148"/>
      <c r="AB31" s="148"/>
      <c r="AC31" s="148"/>
      <c r="AD31" s="148"/>
      <c r="AE31" s="148"/>
      <c r="AF31" s="148"/>
      <c r="AG31" s="148"/>
      <c r="AH31" s="148"/>
      <c r="AI31" s="148"/>
      <c r="AJ31" s="148"/>
      <c r="AK31" s="148"/>
      <c r="AL31" s="148"/>
      <c r="AM31" s="148"/>
      <c r="AN31" s="148"/>
      <c r="AO31" s="148"/>
      <c r="AP31" s="177"/>
    </row>
    <row r="32" spans="2:42" ht="22.5" customHeight="1">
      <c r="B32" s="82"/>
      <c r="C32" s="95"/>
      <c r="D32" s="95"/>
      <c r="E32" s="103"/>
      <c r="F32" s="104"/>
      <c r="G32" s="111"/>
      <c r="H32" s="111"/>
      <c r="I32" s="111"/>
      <c r="J32" s="32" t="s">
        <v>8</v>
      </c>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25"/>
      <c r="AL32" s="125"/>
      <c r="AM32" s="125"/>
      <c r="AN32" s="125"/>
      <c r="AO32" s="125"/>
      <c r="AP32" s="178"/>
    </row>
    <row r="33" spans="2:42" s="1" customFormat="1" ht="22.5" customHeight="1">
      <c r="B33" s="84" t="str">
        <f>B19</f>
        <v>⑵家屋費(選挙事務所費)</v>
      </c>
      <c r="C33" s="97"/>
      <c r="D33" s="97"/>
      <c r="E33" s="97"/>
      <c r="F33" s="106" t="s">
        <v>2</v>
      </c>
      <c r="G33" s="113">
        <f>COUNTA(F20:I32)</f>
        <v>0</v>
      </c>
      <c r="H33" s="113"/>
      <c r="I33" s="113"/>
      <c r="J33" s="118" t="s">
        <v>14</v>
      </c>
      <c r="K33" s="128">
        <f>SUM(F20:I32)</f>
        <v>0</v>
      </c>
      <c r="L33" s="128"/>
      <c r="M33" s="128"/>
      <c r="N33" s="128"/>
      <c r="O33" s="128"/>
      <c r="P33" s="140" t="s">
        <v>8</v>
      </c>
      <c r="Q33" s="143"/>
      <c r="R33" s="149">
        <f>SUMIF(K20:M31,"立候補準備",F20:I31)</f>
        <v>0</v>
      </c>
      <c r="S33" s="149"/>
      <c r="T33" s="149">
        <f>SUMIF(K20:M31,"選挙運動",F20:I31)</f>
        <v>0</v>
      </c>
      <c r="U33" s="149"/>
      <c r="V33" s="157">
        <f>R33+T33</f>
        <v>0</v>
      </c>
      <c r="W33" s="157"/>
      <c r="X33" s="157"/>
      <c r="Y33" s="143"/>
      <c r="Z33" s="143"/>
      <c r="AA33" s="143"/>
      <c r="AB33" s="143"/>
      <c r="AC33" s="143"/>
      <c r="AD33" s="143"/>
      <c r="AE33" s="143"/>
      <c r="AF33" s="143"/>
      <c r="AG33" s="143"/>
      <c r="AH33" s="143"/>
      <c r="AI33" s="143"/>
      <c r="AJ33" s="143"/>
      <c r="AK33" s="143"/>
      <c r="AL33" s="143"/>
      <c r="AM33" s="143"/>
      <c r="AN33" s="143"/>
      <c r="AO33" s="143"/>
      <c r="AP33" s="181"/>
    </row>
    <row r="34" spans="2:42" ht="22.5" customHeight="1">
      <c r="B34" s="81" t="s">
        <v>31</v>
      </c>
      <c r="C34" s="94"/>
      <c r="D34" s="94"/>
      <c r="E34" s="94"/>
      <c r="F34" s="94"/>
      <c r="G34" s="94"/>
      <c r="H34" s="114"/>
      <c r="I34" s="114"/>
      <c r="J34" s="116"/>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80"/>
    </row>
    <row r="35" spans="2:42" ht="22.5" customHeight="1">
      <c r="B35" s="82"/>
      <c r="C35" s="95"/>
      <c r="D35" s="95"/>
      <c r="E35" s="103"/>
      <c r="F35" s="21"/>
      <c r="G35" s="26"/>
      <c r="H35" s="26"/>
      <c r="I35" s="26"/>
      <c r="J35" s="32" t="s">
        <v>8</v>
      </c>
      <c r="K35" s="125"/>
      <c r="L35" s="125"/>
      <c r="M35" s="125"/>
      <c r="N35" s="125"/>
      <c r="O35" s="125"/>
      <c r="P35" s="125"/>
      <c r="Q35" s="125"/>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8"/>
      <c r="AP35" s="177"/>
    </row>
    <row r="36" spans="2:42" ht="22.5" customHeight="1">
      <c r="B36" s="82"/>
      <c r="C36" s="95"/>
      <c r="D36" s="95"/>
      <c r="E36" s="103"/>
      <c r="F36" s="21"/>
      <c r="G36" s="26"/>
      <c r="H36" s="26"/>
      <c r="I36" s="26"/>
      <c r="J36" s="32" t="s">
        <v>8</v>
      </c>
      <c r="K36" s="125"/>
      <c r="L36" s="125"/>
      <c r="M36" s="125"/>
      <c r="N36" s="125"/>
      <c r="O36" s="125"/>
      <c r="P36" s="125"/>
      <c r="Q36" s="125"/>
      <c r="R36" s="148"/>
      <c r="S36" s="148"/>
      <c r="T36" s="148"/>
      <c r="U36" s="148"/>
      <c r="V36" s="148"/>
      <c r="W36" s="148"/>
      <c r="X36" s="148"/>
      <c r="Y36" s="148"/>
      <c r="Z36" s="148"/>
      <c r="AA36" s="148"/>
      <c r="AB36" s="148"/>
      <c r="AC36" s="148"/>
      <c r="AD36" s="148"/>
      <c r="AE36" s="148"/>
      <c r="AF36" s="148"/>
      <c r="AG36" s="148"/>
      <c r="AH36" s="148"/>
      <c r="AI36" s="148"/>
      <c r="AJ36" s="148"/>
      <c r="AK36" s="148"/>
      <c r="AL36" s="148"/>
      <c r="AM36" s="148"/>
      <c r="AN36" s="148"/>
      <c r="AO36" s="148"/>
      <c r="AP36" s="177"/>
    </row>
    <row r="37" spans="2:42" ht="22.5" customHeight="1">
      <c r="B37" s="82"/>
      <c r="C37" s="95"/>
      <c r="D37" s="95"/>
      <c r="E37" s="103"/>
      <c r="F37" s="21"/>
      <c r="G37" s="26"/>
      <c r="H37" s="26"/>
      <c r="I37" s="26"/>
      <c r="J37" s="32" t="s">
        <v>8</v>
      </c>
      <c r="K37" s="125"/>
      <c r="L37" s="125"/>
      <c r="M37" s="125"/>
      <c r="N37" s="125"/>
      <c r="O37" s="125"/>
      <c r="P37" s="125"/>
      <c r="Q37" s="125"/>
      <c r="R37" s="148"/>
      <c r="S37" s="148"/>
      <c r="T37" s="148"/>
      <c r="U37" s="148"/>
      <c r="V37" s="148"/>
      <c r="W37" s="148"/>
      <c r="X37" s="148"/>
      <c r="Y37" s="148"/>
      <c r="Z37" s="148"/>
      <c r="AA37" s="148"/>
      <c r="AB37" s="148"/>
      <c r="AC37" s="148"/>
      <c r="AD37" s="148"/>
      <c r="AE37" s="148"/>
      <c r="AF37" s="148"/>
      <c r="AG37" s="148"/>
      <c r="AH37" s="148"/>
      <c r="AI37" s="148"/>
      <c r="AJ37" s="148"/>
      <c r="AK37" s="148"/>
      <c r="AL37" s="148"/>
      <c r="AM37" s="148"/>
      <c r="AN37" s="148"/>
      <c r="AO37" s="148"/>
      <c r="AP37" s="177"/>
    </row>
    <row r="38" spans="2:42" ht="22.5" customHeight="1">
      <c r="B38" s="82"/>
      <c r="C38" s="95"/>
      <c r="D38" s="95"/>
      <c r="E38" s="103"/>
      <c r="F38" s="21"/>
      <c r="G38" s="26"/>
      <c r="H38" s="26"/>
      <c r="I38" s="26"/>
      <c r="J38" s="32" t="s">
        <v>8</v>
      </c>
      <c r="K38" s="125"/>
      <c r="L38" s="125"/>
      <c r="M38" s="125"/>
      <c r="N38" s="125"/>
      <c r="O38" s="125"/>
      <c r="P38" s="125"/>
      <c r="Q38" s="125"/>
      <c r="R38" s="148"/>
      <c r="S38" s="148"/>
      <c r="T38" s="148"/>
      <c r="U38" s="148"/>
      <c r="V38" s="148"/>
      <c r="W38" s="148"/>
      <c r="X38" s="148"/>
      <c r="Y38" s="148"/>
      <c r="Z38" s="148"/>
      <c r="AA38" s="148"/>
      <c r="AB38" s="148"/>
      <c r="AC38" s="148"/>
      <c r="AD38" s="148"/>
      <c r="AE38" s="148"/>
      <c r="AF38" s="148"/>
      <c r="AG38" s="148"/>
      <c r="AH38" s="148"/>
      <c r="AI38" s="148"/>
      <c r="AJ38" s="148"/>
      <c r="AK38" s="148"/>
      <c r="AL38" s="148"/>
      <c r="AM38" s="148"/>
      <c r="AN38" s="148"/>
      <c r="AO38" s="148"/>
      <c r="AP38" s="177"/>
    </row>
    <row r="39" spans="2:42" ht="22.5" customHeight="1">
      <c r="B39" s="82"/>
      <c r="C39" s="95"/>
      <c r="D39" s="95"/>
      <c r="E39" s="103"/>
      <c r="F39" s="21"/>
      <c r="G39" s="26"/>
      <c r="H39" s="26"/>
      <c r="I39" s="26"/>
      <c r="J39" s="32" t="s">
        <v>8</v>
      </c>
      <c r="K39" s="125"/>
      <c r="L39" s="125"/>
      <c r="M39" s="125"/>
      <c r="N39" s="125"/>
      <c r="O39" s="125"/>
      <c r="P39" s="125"/>
      <c r="Q39" s="125"/>
      <c r="R39" s="148"/>
      <c r="S39" s="148"/>
      <c r="T39" s="148"/>
      <c r="U39" s="148"/>
      <c r="V39" s="148"/>
      <c r="W39" s="148"/>
      <c r="X39" s="148"/>
      <c r="Y39" s="148"/>
      <c r="Z39" s="148"/>
      <c r="AA39" s="148"/>
      <c r="AB39" s="148"/>
      <c r="AC39" s="148"/>
      <c r="AD39" s="148"/>
      <c r="AE39" s="148"/>
      <c r="AF39" s="148"/>
      <c r="AG39" s="148"/>
      <c r="AH39" s="148"/>
      <c r="AI39" s="148"/>
      <c r="AJ39" s="148"/>
      <c r="AK39" s="148"/>
      <c r="AL39" s="148"/>
      <c r="AM39" s="148"/>
      <c r="AN39" s="148"/>
      <c r="AO39" s="148"/>
      <c r="AP39" s="177"/>
    </row>
    <row r="40" spans="2:42" ht="22.5" customHeight="1">
      <c r="B40" s="82"/>
      <c r="C40" s="95"/>
      <c r="D40" s="95"/>
      <c r="E40" s="103"/>
      <c r="F40" s="21"/>
      <c r="G40" s="26"/>
      <c r="H40" s="26"/>
      <c r="I40" s="26"/>
      <c r="J40" s="32" t="s">
        <v>8</v>
      </c>
      <c r="K40" s="125"/>
      <c r="L40" s="125"/>
      <c r="M40" s="125"/>
      <c r="N40" s="125"/>
      <c r="O40" s="125"/>
      <c r="P40" s="125"/>
      <c r="Q40" s="125"/>
      <c r="R40" s="148"/>
      <c r="S40" s="148"/>
      <c r="T40" s="148"/>
      <c r="U40" s="148"/>
      <c r="V40" s="148"/>
      <c r="W40" s="148"/>
      <c r="X40" s="148"/>
      <c r="Y40" s="148"/>
      <c r="Z40" s="148"/>
      <c r="AA40" s="148"/>
      <c r="AB40" s="148"/>
      <c r="AC40" s="148"/>
      <c r="AD40" s="148"/>
      <c r="AE40" s="148"/>
      <c r="AF40" s="148"/>
      <c r="AG40" s="148"/>
      <c r="AH40" s="148"/>
      <c r="AI40" s="148"/>
      <c r="AJ40" s="148"/>
      <c r="AK40" s="148"/>
      <c r="AL40" s="148"/>
      <c r="AM40" s="148"/>
      <c r="AN40" s="148"/>
      <c r="AO40" s="148"/>
      <c r="AP40" s="177"/>
    </row>
    <row r="41" spans="2:42" ht="22.5" customHeight="1">
      <c r="B41" s="82"/>
      <c r="C41" s="95"/>
      <c r="D41" s="95"/>
      <c r="E41" s="103"/>
      <c r="F41" s="21"/>
      <c r="G41" s="26"/>
      <c r="H41" s="26"/>
      <c r="I41" s="26"/>
      <c r="J41" s="32" t="s">
        <v>8</v>
      </c>
      <c r="K41" s="125"/>
      <c r="L41" s="125"/>
      <c r="M41" s="125"/>
      <c r="N41" s="125"/>
      <c r="O41" s="125"/>
      <c r="P41" s="125"/>
      <c r="Q41" s="125"/>
      <c r="R41" s="148"/>
      <c r="S41" s="148"/>
      <c r="T41" s="148"/>
      <c r="U41" s="148"/>
      <c r="V41" s="148"/>
      <c r="W41" s="148"/>
      <c r="X41" s="148"/>
      <c r="Y41" s="148"/>
      <c r="Z41" s="148"/>
      <c r="AA41" s="148"/>
      <c r="AB41" s="148"/>
      <c r="AC41" s="148"/>
      <c r="AD41" s="148"/>
      <c r="AE41" s="148"/>
      <c r="AF41" s="148"/>
      <c r="AG41" s="148"/>
      <c r="AH41" s="148"/>
      <c r="AI41" s="148"/>
      <c r="AJ41" s="148"/>
      <c r="AK41" s="148"/>
      <c r="AL41" s="148"/>
      <c r="AM41" s="148"/>
      <c r="AN41" s="148"/>
      <c r="AO41" s="148"/>
      <c r="AP41" s="177"/>
    </row>
    <row r="42" spans="2:42" ht="22.5" customHeight="1">
      <c r="B42" s="82"/>
      <c r="C42" s="95"/>
      <c r="D42" s="95"/>
      <c r="E42" s="103"/>
      <c r="F42" s="21"/>
      <c r="G42" s="26"/>
      <c r="H42" s="26"/>
      <c r="I42" s="26"/>
      <c r="J42" s="32" t="s">
        <v>8</v>
      </c>
      <c r="K42" s="125"/>
      <c r="L42" s="125"/>
      <c r="M42" s="125"/>
      <c r="N42" s="125"/>
      <c r="O42" s="125"/>
      <c r="P42" s="125"/>
      <c r="Q42" s="125"/>
      <c r="R42" s="148"/>
      <c r="S42" s="148"/>
      <c r="T42" s="148"/>
      <c r="U42" s="148"/>
      <c r="V42" s="148"/>
      <c r="W42" s="148"/>
      <c r="X42" s="148"/>
      <c r="Y42" s="148"/>
      <c r="Z42" s="148"/>
      <c r="AA42" s="148"/>
      <c r="AB42" s="148"/>
      <c r="AC42" s="148"/>
      <c r="AD42" s="148"/>
      <c r="AE42" s="148"/>
      <c r="AF42" s="148"/>
      <c r="AG42" s="148"/>
      <c r="AH42" s="148"/>
      <c r="AI42" s="148"/>
      <c r="AJ42" s="148"/>
      <c r="AK42" s="148"/>
      <c r="AL42" s="148"/>
      <c r="AM42" s="148"/>
      <c r="AN42" s="148"/>
      <c r="AO42" s="148"/>
      <c r="AP42" s="177"/>
    </row>
    <row r="43" spans="2:42" ht="22.5" customHeight="1">
      <c r="B43" s="82"/>
      <c r="C43" s="95"/>
      <c r="D43" s="95"/>
      <c r="E43" s="103"/>
      <c r="F43" s="21"/>
      <c r="G43" s="26"/>
      <c r="H43" s="26"/>
      <c r="I43" s="26"/>
      <c r="J43" s="32" t="s">
        <v>8</v>
      </c>
      <c r="K43" s="125"/>
      <c r="L43" s="125"/>
      <c r="M43" s="125"/>
      <c r="N43" s="125"/>
      <c r="O43" s="125"/>
      <c r="P43" s="125"/>
      <c r="Q43" s="125"/>
      <c r="R43" s="148"/>
      <c r="S43" s="148"/>
      <c r="T43" s="148"/>
      <c r="U43" s="148"/>
      <c r="V43" s="148"/>
      <c r="W43" s="148"/>
      <c r="X43" s="148"/>
      <c r="Y43" s="148"/>
      <c r="Z43" s="148"/>
      <c r="AA43" s="148"/>
      <c r="AB43" s="148"/>
      <c r="AC43" s="148"/>
      <c r="AD43" s="148"/>
      <c r="AE43" s="148"/>
      <c r="AF43" s="148"/>
      <c r="AG43" s="148"/>
      <c r="AH43" s="148"/>
      <c r="AI43" s="148"/>
      <c r="AJ43" s="148"/>
      <c r="AK43" s="148"/>
      <c r="AL43" s="148"/>
      <c r="AM43" s="148"/>
      <c r="AN43" s="148"/>
      <c r="AO43" s="148"/>
      <c r="AP43" s="177"/>
    </row>
    <row r="44" spans="2:42" ht="22.5" customHeight="1">
      <c r="B44" s="82"/>
      <c r="C44" s="95"/>
      <c r="D44" s="95"/>
      <c r="E44" s="103"/>
      <c r="F44" s="21"/>
      <c r="G44" s="26"/>
      <c r="H44" s="26"/>
      <c r="I44" s="26"/>
      <c r="J44" s="32" t="s">
        <v>8</v>
      </c>
      <c r="K44" s="125"/>
      <c r="L44" s="125"/>
      <c r="M44" s="125"/>
      <c r="N44" s="125"/>
      <c r="O44" s="125"/>
      <c r="P44" s="125"/>
      <c r="Q44" s="125"/>
      <c r="R44" s="148"/>
      <c r="S44" s="148"/>
      <c r="T44" s="148"/>
      <c r="U44" s="148"/>
      <c r="V44" s="148"/>
      <c r="W44" s="148"/>
      <c r="X44" s="148"/>
      <c r="Y44" s="148"/>
      <c r="Z44" s="148"/>
      <c r="AA44" s="148"/>
      <c r="AB44" s="148"/>
      <c r="AC44" s="148"/>
      <c r="AD44" s="148"/>
      <c r="AE44" s="148"/>
      <c r="AF44" s="148"/>
      <c r="AG44" s="148"/>
      <c r="AH44" s="148"/>
      <c r="AI44" s="148"/>
      <c r="AJ44" s="148"/>
      <c r="AK44" s="148"/>
      <c r="AL44" s="148"/>
      <c r="AM44" s="148"/>
      <c r="AN44" s="148"/>
      <c r="AO44" s="148"/>
      <c r="AP44" s="177"/>
    </row>
    <row r="45" spans="2:42" ht="22.5" customHeight="1">
      <c r="B45" s="82"/>
      <c r="C45" s="95"/>
      <c r="D45" s="95"/>
      <c r="E45" s="103"/>
      <c r="F45" s="21"/>
      <c r="G45" s="26"/>
      <c r="H45" s="26"/>
      <c r="I45" s="26"/>
      <c r="J45" s="32" t="s">
        <v>8</v>
      </c>
      <c r="K45" s="125"/>
      <c r="L45" s="125"/>
      <c r="M45" s="125"/>
      <c r="N45" s="125"/>
      <c r="O45" s="125"/>
      <c r="P45" s="125"/>
      <c r="Q45" s="125"/>
      <c r="R45" s="148"/>
      <c r="S45" s="148"/>
      <c r="T45" s="148"/>
      <c r="U45" s="148"/>
      <c r="V45" s="148"/>
      <c r="W45" s="148"/>
      <c r="X45" s="148"/>
      <c r="Y45" s="148"/>
      <c r="Z45" s="148"/>
      <c r="AA45" s="148"/>
      <c r="AB45" s="148"/>
      <c r="AC45" s="148"/>
      <c r="AD45" s="148"/>
      <c r="AE45" s="148"/>
      <c r="AF45" s="148"/>
      <c r="AG45" s="148"/>
      <c r="AH45" s="148"/>
      <c r="AI45" s="148"/>
      <c r="AJ45" s="148"/>
      <c r="AK45" s="148"/>
      <c r="AL45" s="148"/>
      <c r="AM45" s="148"/>
      <c r="AN45" s="148"/>
      <c r="AO45" s="148"/>
      <c r="AP45" s="177"/>
    </row>
    <row r="46" spans="2:42" ht="22.5" customHeight="1">
      <c r="B46" s="82"/>
      <c r="C46" s="95"/>
      <c r="D46" s="95"/>
      <c r="E46" s="103"/>
      <c r="F46" s="21"/>
      <c r="G46" s="26"/>
      <c r="H46" s="26"/>
      <c r="I46" s="26"/>
      <c r="J46" s="32" t="s">
        <v>8</v>
      </c>
      <c r="K46" s="125"/>
      <c r="L46" s="125"/>
      <c r="M46" s="125"/>
      <c r="N46" s="125"/>
      <c r="O46" s="125"/>
      <c r="P46" s="125"/>
      <c r="Q46" s="125"/>
      <c r="R46" s="148"/>
      <c r="S46" s="148"/>
      <c r="T46" s="148"/>
      <c r="U46" s="148"/>
      <c r="V46" s="148"/>
      <c r="W46" s="148"/>
      <c r="X46" s="148"/>
      <c r="Y46" s="148"/>
      <c r="Z46" s="148"/>
      <c r="AA46" s="148"/>
      <c r="AB46" s="148"/>
      <c r="AC46" s="148"/>
      <c r="AD46" s="148"/>
      <c r="AE46" s="148"/>
      <c r="AF46" s="148"/>
      <c r="AG46" s="148"/>
      <c r="AH46" s="148"/>
      <c r="AI46" s="148"/>
      <c r="AJ46" s="148"/>
      <c r="AK46" s="148"/>
      <c r="AL46" s="148"/>
      <c r="AM46" s="148"/>
      <c r="AN46" s="148"/>
      <c r="AO46" s="148"/>
      <c r="AP46" s="177"/>
    </row>
    <row r="47" spans="2:42" ht="22.5" customHeight="1">
      <c r="B47" s="82"/>
      <c r="C47" s="95"/>
      <c r="D47" s="95"/>
      <c r="E47" s="103"/>
      <c r="F47" s="104"/>
      <c r="G47" s="111"/>
      <c r="H47" s="111"/>
      <c r="I47" s="111"/>
      <c r="J47" s="32" t="s">
        <v>8</v>
      </c>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5"/>
      <c r="AN47" s="125"/>
      <c r="AO47" s="125"/>
      <c r="AP47" s="178"/>
    </row>
    <row r="48" spans="2:42" s="1" customFormat="1" ht="22.5" customHeight="1">
      <c r="B48" s="85" t="str">
        <f>B34</f>
        <v>⑵家屋費(集合会場費)</v>
      </c>
      <c r="C48" s="98"/>
      <c r="D48" s="98"/>
      <c r="E48" s="98"/>
      <c r="F48" s="105" t="s">
        <v>48</v>
      </c>
      <c r="G48" s="112">
        <f>COUNTA(F35:I47)</f>
        <v>0</v>
      </c>
      <c r="H48" s="112"/>
      <c r="I48" s="112"/>
      <c r="J48" s="117" t="s">
        <v>14</v>
      </c>
      <c r="K48" s="126">
        <f>SUM(F35:I47)</f>
        <v>0</v>
      </c>
      <c r="L48" s="126"/>
      <c r="M48" s="126"/>
      <c r="N48" s="126"/>
      <c r="O48" s="126"/>
      <c r="P48" s="139" t="s">
        <v>8</v>
      </c>
      <c r="Q48" s="142"/>
      <c r="R48" s="149">
        <f>SUMIF(K35:M46,"立候補準備",F35:I46)</f>
        <v>0</v>
      </c>
      <c r="S48" s="149"/>
      <c r="T48" s="149">
        <f>SUMIF(K35:M46,"選挙運動",F35:I46)</f>
        <v>0</v>
      </c>
      <c r="U48" s="149"/>
      <c r="V48" s="157">
        <f>R48+T48</f>
        <v>0</v>
      </c>
      <c r="W48" s="157"/>
      <c r="X48" s="157"/>
      <c r="Y48" s="142"/>
      <c r="Z48" s="142"/>
      <c r="AA48" s="142"/>
      <c r="AB48" s="142"/>
      <c r="AC48" s="142"/>
      <c r="AD48" s="142"/>
      <c r="AE48" s="142"/>
      <c r="AF48" s="142"/>
      <c r="AG48" s="142"/>
      <c r="AH48" s="142"/>
      <c r="AI48" s="142"/>
      <c r="AJ48" s="142"/>
      <c r="AK48" s="142"/>
      <c r="AL48" s="142"/>
      <c r="AM48" s="142"/>
      <c r="AN48" s="142"/>
      <c r="AO48" s="142"/>
      <c r="AP48" s="179"/>
    </row>
    <row r="49" spans="2:42" ht="22.5" customHeight="1">
      <c r="B49" s="81" t="s">
        <v>32</v>
      </c>
      <c r="C49" s="94"/>
      <c r="D49" s="94"/>
      <c r="E49" s="94"/>
      <c r="F49" s="94"/>
      <c r="G49" s="94"/>
      <c r="H49" s="115"/>
      <c r="I49" s="115"/>
      <c r="J49" s="11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29"/>
      <c r="AJ49" s="129"/>
      <c r="AK49" s="129"/>
      <c r="AL49" s="129"/>
      <c r="AM49" s="129"/>
      <c r="AN49" s="129"/>
      <c r="AO49" s="129"/>
      <c r="AP49" s="182"/>
    </row>
    <row r="50" spans="2:42" ht="22.5" customHeight="1">
      <c r="B50" s="82"/>
      <c r="C50" s="95"/>
      <c r="D50" s="95"/>
      <c r="E50" s="103"/>
      <c r="F50" s="21"/>
      <c r="G50" s="26"/>
      <c r="H50" s="26"/>
      <c r="I50" s="26"/>
      <c r="J50" s="32" t="s">
        <v>8</v>
      </c>
      <c r="K50" s="125"/>
      <c r="L50" s="125"/>
      <c r="M50" s="125"/>
      <c r="N50" s="125"/>
      <c r="O50" s="125"/>
      <c r="P50" s="125"/>
      <c r="Q50" s="125"/>
      <c r="R50" s="148"/>
      <c r="S50" s="148"/>
      <c r="T50" s="148"/>
      <c r="U50" s="148"/>
      <c r="V50" s="148"/>
      <c r="W50" s="148"/>
      <c r="X50" s="148"/>
      <c r="Y50" s="148"/>
      <c r="Z50" s="148"/>
      <c r="AA50" s="148"/>
      <c r="AB50" s="148"/>
      <c r="AC50" s="148"/>
      <c r="AD50" s="148"/>
      <c r="AE50" s="148"/>
      <c r="AF50" s="148"/>
      <c r="AG50" s="148"/>
      <c r="AH50" s="148"/>
      <c r="AI50" s="148"/>
      <c r="AJ50" s="148"/>
      <c r="AK50" s="148"/>
      <c r="AL50" s="148"/>
      <c r="AM50" s="148"/>
      <c r="AN50" s="148"/>
      <c r="AO50" s="148"/>
      <c r="AP50" s="177"/>
    </row>
    <row r="51" spans="2:42" ht="22.5" customHeight="1">
      <c r="B51" s="82"/>
      <c r="C51" s="95"/>
      <c r="D51" s="95"/>
      <c r="E51" s="103"/>
      <c r="F51" s="21"/>
      <c r="G51" s="26"/>
      <c r="H51" s="26"/>
      <c r="I51" s="26"/>
      <c r="J51" s="32" t="s">
        <v>8</v>
      </c>
      <c r="K51" s="125"/>
      <c r="L51" s="125"/>
      <c r="M51" s="125"/>
      <c r="N51" s="125"/>
      <c r="O51" s="125"/>
      <c r="P51" s="125"/>
      <c r="Q51" s="125"/>
      <c r="R51" s="148"/>
      <c r="S51" s="148"/>
      <c r="T51" s="148"/>
      <c r="U51" s="148"/>
      <c r="V51" s="148"/>
      <c r="W51" s="148"/>
      <c r="X51" s="148"/>
      <c r="Y51" s="148"/>
      <c r="Z51" s="148"/>
      <c r="AA51" s="148"/>
      <c r="AB51" s="148"/>
      <c r="AC51" s="148"/>
      <c r="AD51" s="148"/>
      <c r="AE51" s="148"/>
      <c r="AF51" s="148"/>
      <c r="AG51" s="148"/>
      <c r="AH51" s="148"/>
      <c r="AI51" s="148"/>
      <c r="AJ51" s="148"/>
      <c r="AK51" s="148"/>
      <c r="AL51" s="148"/>
      <c r="AM51" s="148"/>
      <c r="AN51" s="148"/>
      <c r="AO51" s="148"/>
      <c r="AP51" s="177"/>
    </row>
    <row r="52" spans="2:42" ht="22.5" customHeight="1">
      <c r="B52" s="82"/>
      <c r="C52" s="95"/>
      <c r="D52" s="95"/>
      <c r="E52" s="103"/>
      <c r="F52" s="21"/>
      <c r="G52" s="26"/>
      <c r="H52" s="26"/>
      <c r="I52" s="26"/>
      <c r="J52" s="32" t="s">
        <v>8</v>
      </c>
      <c r="K52" s="125"/>
      <c r="L52" s="125"/>
      <c r="M52" s="125"/>
      <c r="N52" s="125"/>
      <c r="O52" s="125"/>
      <c r="P52" s="125"/>
      <c r="Q52" s="125"/>
      <c r="R52" s="148"/>
      <c r="S52" s="148"/>
      <c r="T52" s="148"/>
      <c r="U52" s="148"/>
      <c r="V52" s="148"/>
      <c r="W52" s="148"/>
      <c r="X52" s="148"/>
      <c r="Y52" s="148"/>
      <c r="Z52" s="148"/>
      <c r="AA52" s="148"/>
      <c r="AB52" s="148"/>
      <c r="AC52" s="148"/>
      <c r="AD52" s="148"/>
      <c r="AE52" s="148"/>
      <c r="AF52" s="148"/>
      <c r="AG52" s="148"/>
      <c r="AH52" s="148"/>
      <c r="AI52" s="148"/>
      <c r="AJ52" s="148"/>
      <c r="AK52" s="148"/>
      <c r="AL52" s="148"/>
      <c r="AM52" s="148"/>
      <c r="AN52" s="148"/>
      <c r="AO52" s="148"/>
      <c r="AP52" s="177"/>
    </row>
    <row r="53" spans="2:42" ht="22.5" customHeight="1">
      <c r="B53" s="82"/>
      <c r="C53" s="95"/>
      <c r="D53" s="95"/>
      <c r="E53" s="103"/>
      <c r="F53" s="21"/>
      <c r="G53" s="26"/>
      <c r="H53" s="26"/>
      <c r="I53" s="26"/>
      <c r="J53" s="32" t="s">
        <v>8</v>
      </c>
      <c r="K53" s="125"/>
      <c r="L53" s="125"/>
      <c r="M53" s="125"/>
      <c r="N53" s="125"/>
      <c r="O53" s="125"/>
      <c r="P53" s="125"/>
      <c r="Q53" s="125"/>
      <c r="R53" s="148"/>
      <c r="S53" s="148"/>
      <c r="T53" s="148"/>
      <c r="U53" s="148"/>
      <c r="V53" s="148"/>
      <c r="W53" s="148"/>
      <c r="X53" s="148"/>
      <c r="Y53" s="148"/>
      <c r="Z53" s="148"/>
      <c r="AA53" s="148"/>
      <c r="AB53" s="148"/>
      <c r="AC53" s="148"/>
      <c r="AD53" s="148"/>
      <c r="AE53" s="148"/>
      <c r="AF53" s="148"/>
      <c r="AG53" s="148"/>
      <c r="AH53" s="148"/>
      <c r="AI53" s="148"/>
      <c r="AJ53" s="148"/>
      <c r="AK53" s="148"/>
      <c r="AL53" s="148"/>
      <c r="AM53" s="148"/>
      <c r="AN53" s="148"/>
      <c r="AO53" s="148"/>
      <c r="AP53" s="177"/>
    </row>
    <row r="54" spans="2:42" ht="22.5" customHeight="1">
      <c r="B54" s="82"/>
      <c r="C54" s="95"/>
      <c r="D54" s="95"/>
      <c r="E54" s="103"/>
      <c r="F54" s="21"/>
      <c r="G54" s="26"/>
      <c r="H54" s="26"/>
      <c r="I54" s="26"/>
      <c r="J54" s="32" t="s">
        <v>8</v>
      </c>
      <c r="K54" s="125"/>
      <c r="L54" s="125"/>
      <c r="M54" s="125"/>
      <c r="N54" s="125"/>
      <c r="O54" s="125"/>
      <c r="P54" s="125"/>
      <c r="Q54" s="125"/>
      <c r="R54" s="148"/>
      <c r="S54" s="148"/>
      <c r="T54" s="148"/>
      <c r="U54" s="148"/>
      <c r="V54" s="148"/>
      <c r="W54" s="148"/>
      <c r="X54" s="148"/>
      <c r="Y54" s="148"/>
      <c r="Z54" s="148"/>
      <c r="AA54" s="148"/>
      <c r="AB54" s="148"/>
      <c r="AC54" s="148"/>
      <c r="AD54" s="148"/>
      <c r="AE54" s="148"/>
      <c r="AF54" s="148"/>
      <c r="AG54" s="148"/>
      <c r="AH54" s="148"/>
      <c r="AI54" s="148"/>
      <c r="AJ54" s="148"/>
      <c r="AK54" s="148"/>
      <c r="AL54" s="148"/>
      <c r="AM54" s="148"/>
      <c r="AN54" s="148"/>
      <c r="AO54" s="148"/>
      <c r="AP54" s="177"/>
    </row>
    <row r="55" spans="2:42" ht="22.5" customHeight="1">
      <c r="B55" s="82"/>
      <c r="C55" s="95"/>
      <c r="D55" s="95"/>
      <c r="E55" s="103"/>
      <c r="F55" s="21"/>
      <c r="G55" s="26"/>
      <c r="H55" s="26"/>
      <c r="I55" s="26"/>
      <c r="J55" s="32" t="s">
        <v>8</v>
      </c>
      <c r="K55" s="125"/>
      <c r="L55" s="125"/>
      <c r="M55" s="125"/>
      <c r="N55" s="125"/>
      <c r="O55" s="125"/>
      <c r="P55" s="125"/>
      <c r="Q55" s="125"/>
      <c r="R55" s="148"/>
      <c r="S55" s="148"/>
      <c r="T55" s="148"/>
      <c r="U55" s="148"/>
      <c r="V55" s="148"/>
      <c r="W55" s="148"/>
      <c r="X55" s="148"/>
      <c r="Y55" s="148"/>
      <c r="Z55" s="148"/>
      <c r="AA55" s="148"/>
      <c r="AB55" s="148"/>
      <c r="AC55" s="148"/>
      <c r="AD55" s="148"/>
      <c r="AE55" s="148"/>
      <c r="AF55" s="148"/>
      <c r="AG55" s="148"/>
      <c r="AH55" s="148"/>
      <c r="AI55" s="148"/>
      <c r="AJ55" s="148"/>
      <c r="AK55" s="148"/>
      <c r="AL55" s="148"/>
      <c r="AM55" s="148"/>
      <c r="AN55" s="148"/>
      <c r="AO55" s="148"/>
      <c r="AP55" s="177"/>
    </row>
    <row r="56" spans="2:42" ht="22.5" customHeight="1">
      <c r="B56" s="82"/>
      <c r="C56" s="95"/>
      <c r="D56" s="95"/>
      <c r="E56" s="103"/>
      <c r="F56" s="21"/>
      <c r="G56" s="26"/>
      <c r="H56" s="26"/>
      <c r="I56" s="26"/>
      <c r="J56" s="32" t="s">
        <v>8</v>
      </c>
      <c r="K56" s="125"/>
      <c r="L56" s="125"/>
      <c r="M56" s="125"/>
      <c r="N56" s="125"/>
      <c r="O56" s="125"/>
      <c r="P56" s="125"/>
      <c r="Q56" s="125"/>
      <c r="R56" s="148"/>
      <c r="S56" s="148"/>
      <c r="T56" s="148"/>
      <c r="U56" s="148"/>
      <c r="V56" s="148"/>
      <c r="W56" s="148"/>
      <c r="X56" s="148"/>
      <c r="Y56" s="148"/>
      <c r="Z56" s="148"/>
      <c r="AA56" s="148"/>
      <c r="AB56" s="148"/>
      <c r="AC56" s="148"/>
      <c r="AD56" s="148"/>
      <c r="AE56" s="148"/>
      <c r="AF56" s="148"/>
      <c r="AG56" s="148"/>
      <c r="AH56" s="148"/>
      <c r="AI56" s="148"/>
      <c r="AJ56" s="148"/>
      <c r="AK56" s="148"/>
      <c r="AL56" s="148"/>
      <c r="AM56" s="148"/>
      <c r="AN56" s="148"/>
      <c r="AO56" s="148"/>
      <c r="AP56" s="177"/>
    </row>
    <row r="57" spans="2:42" ht="22.5" customHeight="1">
      <c r="B57" s="82"/>
      <c r="C57" s="95"/>
      <c r="D57" s="95"/>
      <c r="E57" s="103"/>
      <c r="F57" s="21"/>
      <c r="G57" s="26"/>
      <c r="H57" s="26"/>
      <c r="I57" s="26"/>
      <c r="J57" s="32" t="s">
        <v>8</v>
      </c>
      <c r="K57" s="125"/>
      <c r="L57" s="125"/>
      <c r="M57" s="125"/>
      <c r="N57" s="125"/>
      <c r="O57" s="125"/>
      <c r="P57" s="125"/>
      <c r="Q57" s="125"/>
      <c r="R57" s="148"/>
      <c r="S57" s="148"/>
      <c r="T57" s="148"/>
      <c r="U57" s="148"/>
      <c r="V57" s="148"/>
      <c r="W57" s="148"/>
      <c r="X57" s="148"/>
      <c r="Y57" s="148"/>
      <c r="Z57" s="148"/>
      <c r="AA57" s="148"/>
      <c r="AB57" s="148"/>
      <c r="AC57" s="148"/>
      <c r="AD57" s="148"/>
      <c r="AE57" s="148"/>
      <c r="AF57" s="148"/>
      <c r="AG57" s="148"/>
      <c r="AH57" s="148"/>
      <c r="AI57" s="148"/>
      <c r="AJ57" s="148"/>
      <c r="AK57" s="148"/>
      <c r="AL57" s="148"/>
      <c r="AM57" s="148"/>
      <c r="AN57" s="148"/>
      <c r="AO57" s="148"/>
      <c r="AP57" s="177"/>
    </row>
    <row r="58" spans="2:42" ht="22.5" customHeight="1">
      <c r="B58" s="82"/>
      <c r="C58" s="95"/>
      <c r="D58" s="95"/>
      <c r="E58" s="103"/>
      <c r="F58" s="21"/>
      <c r="G58" s="26"/>
      <c r="H58" s="26"/>
      <c r="I58" s="26"/>
      <c r="J58" s="32" t="s">
        <v>8</v>
      </c>
      <c r="K58" s="125"/>
      <c r="L58" s="125"/>
      <c r="M58" s="125"/>
      <c r="N58" s="125"/>
      <c r="O58" s="125"/>
      <c r="P58" s="125"/>
      <c r="Q58" s="125"/>
      <c r="R58" s="148"/>
      <c r="S58" s="148"/>
      <c r="T58" s="148"/>
      <c r="U58" s="148"/>
      <c r="V58" s="148"/>
      <c r="W58" s="148"/>
      <c r="X58" s="148"/>
      <c r="Y58" s="148"/>
      <c r="Z58" s="148"/>
      <c r="AA58" s="148"/>
      <c r="AB58" s="148"/>
      <c r="AC58" s="148"/>
      <c r="AD58" s="148"/>
      <c r="AE58" s="148"/>
      <c r="AF58" s="148"/>
      <c r="AG58" s="148"/>
      <c r="AH58" s="148"/>
      <c r="AI58" s="148"/>
      <c r="AJ58" s="148"/>
      <c r="AK58" s="148"/>
      <c r="AL58" s="148"/>
      <c r="AM58" s="148"/>
      <c r="AN58" s="148"/>
      <c r="AO58" s="148"/>
      <c r="AP58" s="177"/>
    </row>
    <row r="59" spans="2:42" ht="22.5" customHeight="1">
      <c r="B59" s="82"/>
      <c r="C59" s="95"/>
      <c r="D59" s="95"/>
      <c r="E59" s="103"/>
      <c r="F59" s="21"/>
      <c r="G59" s="26"/>
      <c r="H59" s="26"/>
      <c r="I59" s="26"/>
      <c r="J59" s="32" t="s">
        <v>8</v>
      </c>
      <c r="K59" s="125"/>
      <c r="L59" s="125"/>
      <c r="M59" s="125"/>
      <c r="N59" s="125"/>
      <c r="O59" s="125"/>
      <c r="P59" s="125"/>
      <c r="Q59" s="125"/>
      <c r="R59" s="148"/>
      <c r="S59" s="148"/>
      <c r="T59" s="148"/>
      <c r="U59" s="148"/>
      <c r="V59" s="148"/>
      <c r="W59" s="148"/>
      <c r="X59" s="148"/>
      <c r="Y59" s="148"/>
      <c r="Z59" s="148"/>
      <c r="AA59" s="148"/>
      <c r="AB59" s="148"/>
      <c r="AC59" s="148"/>
      <c r="AD59" s="148"/>
      <c r="AE59" s="148"/>
      <c r="AF59" s="148"/>
      <c r="AG59" s="148"/>
      <c r="AH59" s="148"/>
      <c r="AI59" s="148"/>
      <c r="AJ59" s="148"/>
      <c r="AK59" s="148"/>
      <c r="AL59" s="148"/>
      <c r="AM59" s="148"/>
      <c r="AN59" s="148"/>
      <c r="AO59" s="148"/>
      <c r="AP59" s="177"/>
    </row>
    <row r="60" spans="2:42" ht="22.5" customHeight="1">
      <c r="B60" s="82"/>
      <c r="C60" s="95"/>
      <c r="D60" s="95"/>
      <c r="E60" s="103"/>
      <c r="F60" s="21"/>
      <c r="G60" s="26"/>
      <c r="H60" s="26"/>
      <c r="I60" s="26"/>
      <c r="J60" s="32" t="s">
        <v>8</v>
      </c>
      <c r="K60" s="125"/>
      <c r="L60" s="125"/>
      <c r="M60" s="125"/>
      <c r="N60" s="125"/>
      <c r="O60" s="125"/>
      <c r="P60" s="125"/>
      <c r="Q60" s="125"/>
      <c r="R60" s="148"/>
      <c r="S60" s="148"/>
      <c r="T60" s="148"/>
      <c r="U60" s="148"/>
      <c r="V60" s="148"/>
      <c r="W60" s="148"/>
      <c r="X60" s="148"/>
      <c r="Y60" s="148"/>
      <c r="Z60" s="148"/>
      <c r="AA60" s="148"/>
      <c r="AB60" s="148"/>
      <c r="AC60" s="148"/>
      <c r="AD60" s="148"/>
      <c r="AE60" s="148"/>
      <c r="AF60" s="148"/>
      <c r="AG60" s="148"/>
      <c r="AH60" s="148"/>
      <c r="AI60" s="148"/>
      <c r="AJ60" s="148"/>
      <c r="AK60" s="148"/>
      <c r="AL60" s="148"/>
      <c r="AM60" s="148"/>
      <c r="AN60" s="148"/>
      <c r="AO60" s="148"/>
      <c r="AP60" s="177"/>
    </row>
    <row r="61" spans="2:42" ht="22.5" customHeight="1">
      <c r="B61" s="82"/>
      <c r="C61" s="95"/>
      <c r="D61" s="95"/>
      <c r="E61" s="103"/>
      <c r="F61" s="21"/>
      <c r="G61" s="26"/>
      <c r="H61" s="26"/>
      <c r="I61" s="26"/>
      <c r="J61" s="32" t="s">
        <v>8</v>
      </c>
      <c r="K61" s="125"/>
      <c r="L61" s="125"/>
      <c r="M61" s="125"/>
      <c r="N61" s="125"/>
      <c r="O61" s="125"/>
      <c r="P61" s="125"/>
      <c r="Q61" s="125"/>
      <c r="R61" s="148"/>
      <c r="S61" s="148"/>
      <c r="T61" s="148"/>
      <c r="U61" s="148"/>
      <c r="V61" s="148"/>
      <c r="W61" s="148"/>
      <c r="X61" s="148"/>
      <c r="Y61" s="148"/>
      <c r="Z61" s="148"/>
      <c r="AA61" s="148"/>
      <c r="AB61" s="148"/>
      <c r="AC61" s="148"/>
      <c r="AD61" s="148"/>
      <c r="AE61" s="148"/>
      <c r="AF61" s="148"/>
      <c r="AG61" s="148"/>
      <c r="AH61" s="148"/>
      <c r="AI61" s="148"/>
      <c r="AJ61" s="148"/>
      <c r="AK61" s="148"/>
      <c r="AL61" s="148"/>
      <c r="AM61" s="148"/>
      <c r="AN61" s="148"/>
      <c r="AO61" s="148"/>
      <c r="AP61" s="177"/>
    </row>
    <row r="62" spans="2:42" ht="22.5" customHeight="1">
      <c r="B62" s="82"/>
      <c r="C62" s="95"/>
      <c r="D62" s="95"/>
      <c r="E62" s="103"/>
      <c r="F62" s="104"/>
      <c r="G62" s="111"/>
      <c r="H62" s="111"/>
      <c r="I62" s="111"/>
      <c r="J62" s="32" t="s">
        <v>8</v>
      </c>
      <c r="K62" s="125"/>
      <c r="L62" s="125"/>
      <c r="M62" s="125"/>
      <c r="N62" s="125"/>
      <c r="O62" s="125"/>
      <c r="P62" s="125"/>
      <c r="Q62" s="125"/>
      <c r="R62" s="125"/>
      <c r="S62" s="125"/>
      <c r="T62" s="125"/>
      <c r="U62" s="125"/>
      <c r="V62" s="125"/>
      <c r="W62" s="125"/>
      <c r="X62" s="125"/>
      <c r="Y62" s="125"/>
      <c r="Z62" s="125"/>
      <c r="AA62" s="125"/>
      <c r="AB62" s="125"/>
      <c r="AC62" s="125"/>
      <c r="AD62" s="125"/>
      <c r="AE62" s="125"/>
      <c r="AF62" s="125"/>
      <c r="AG62" s="125"/>
      <c r="AH62" s="125"/>
      <c r="AI62" s="125"/>
      <c r="AJ62" s="125"/>
      <c r="AK62" s="125"/>
      <c r="AL62" s="125"/>
      <c r="AM62" s="125"/>
      <c r="AN62" s="125"/>
      <c r="AO62" s="125"/>
      <c r="AP62" s="178"/>
    </row>
    <row r="63" spans="2:42" s="1" customFormat="1" ht="22.5" customHeight="1">
      <c r="B63" s="83" t="str">
        <f>B49</f>
        <v>⑶通信費</v>
      </c>
      <c r="C63" s="96"/>
      <c r="D63" s="96"/>
      <c r="E63" s="96"/>
      <c r="F63" s="105" t="s">
        <v>2</v>
      </c>
      <c r="G63" s="112">
        <f>COUNTA(F50:I62)</f>
        <v>0</v>
      </c>
      <c r="H63" s="112"/>
      <c r="I63" s="112"/>
      <c r="J63" s="117" t="s">
        <v>14</v>
      </c>
      <c r="K63" s="126">
        <f>SUM(F50:I62)</f>
        <v>0</v>
      </c>
      <c r="L63" s="126"/>
      <c r="M63" s="126"/>
      <c r="N63" s="126"/>
      <c r="O63" s="126"/>
      <c r="P63" s="139" t="s">
        <v>8</v>
      </c>
      <c r="Q63" s="142"/>
      <c r="R63" s="149">
        <f>SUMIF(K50:M61,"立候補準備",F50:I61)</f>
        <v>0</v>
      </c>
      <c r="S63" s="149"/>
      <c r="T63" s="149">
        <f>SUMIF(K50:M61,"選挙運動",F50:I61)</f>
        <v>0</v>
      </c>
      <c r="U63" s="149"/>
      <c r="V63" s="157">
        <f>R63+T63</f>
        <v>0</v>
      </c>
      <c r="W63" s="157"/>
      <c r="X63" s="157"/>
      <c r="Y63" s="142"/>
      <c r="Z63" s="142"/>
      <c r="AA63" s="142"/>
      <c r="AB63" s="142"/>
      <c r="AC63" s="142"/>
      <c r="AD63" s="142"/>
      <c r="AE63" s="142"/>
      <c r="AF63" s="142"/>
      <c r="AG63" s="142"/>
      <c r="AH63" s="142"/>
      <c r="AI63" s="142"/>
      <c r="AJ63" s="142"/>
      <c r="AK63" s="142"/>
      <c r="AL63" s="142"/>
      <c r="AM63" s="142"/>
      <c r="AN63" s="142"/>
      <c r="AO63" s="142"/>
      <c r="AP63" s="179"/>
    </row>
    <row r="64" spans="2:42" ht="22.5" customHeight="1">
      <c r="B64" s="81" t="s">
        <v>37</v>
      </c>
      <c r="C64" s="94"/>
      <c r="D64" s="94"/>
      <c r="E64" s="94"/>
      <c r="F64" s="94"/>
      <c r="G64" s="94"/>
      <c r="H64" s="115"/>
      <c r="I64" s="115"/>
      <c r="J64" s="11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82"/>
    </row>
    <row r="65" spans="2:42" ht="22.5" customHeight="1">
      <c r="B65" s="82"/>
      <c r="C65" s="95"/>
      <c r="D65" s="95"/>
      <c r="E65" s="103"/>
      <c r="F65" s="21"/>
      <c r="G65" s="26"/>
      <c r="H65" s="26"/>
      <c r="I65" s="26"/>
      <c r="J65" s="32" t="s">
        <v>8</v>
      </c>
      <c r="K65" s="125"/>
      <c r="L65" s="125"/>
      <c r="M65" s="125"/>
      <c r="N65" s="125"/>
      <c r="O65" s="125"/>
      <c r="P65" s="125"/>
      <c r="Q65" s="125"/>
      <c r="R65" s="148"/>
      <c r="S65" s="148"/>
      <c r="T65" s="148"/>
      <c r="U65" s="148"/>
      <c r="V65" s="148"/>
      <c r="W65" s="148"/>
      <c r="X65" s="148"/>
      <c r="Y65" s="148"/>
      <c r="Z65" s="148"/>
      <c r="AA65" s="148"/>
      <c r="AB65" s="148"/>
      <c r="AC65" s="148"/>
      <c r="AD65" s="148"/>
      <c r="AE65" s="148"/>
      <c r="AF65" s="148"/>
      <c r="AG65" s="148"/>
      <c r="AH65" s="148"/>
      <c r="AI65" s="148"/>
      <c r="AJ65" s="148"/>
      <c r="AK65" s="148"/>
      <c r="AL65" s="148"/>
      <c r="AM65" s="148"/>
      <c r="AN65" s="148"/>
      <c r="AO65" s="148"/>
      <c r="AP65" s="177"/>
    </row>
    <row r="66" spans="2:42" ht="22.5" customHeight="1">
      <c r="B66" s="82"/>
      <c r="C66" s="95"/>
      <c r="D66" s="95"/>
      <c r="E66" s="103"/>
      <c r="F66" s="21"/>
      <c r="G66" s="26"/>
      <c r="H66" s="26"/>
      <c r="I66" s="26"/>
      <c r="J66" s="32" t="s">
        <v>8</v>
      </c>
      <c r="K66" s="125"/>
      <c r="L66" s="125"/>
      <c r="M66" s="125"/>
      <c r="N66" s="125"/>
      <c r="O66" s="125"/>
      <c r="P66" s="125"/>
      <c r="Q66" s="125"/>
      <c r="R66" s="148"/>
      <c r="S66" s="148"/>
      <c r="T66" s="148"/>
      <c r="U66" s="148"/>
      <c r="V66" s="148"/>
      <c r="W66" s="148"/>
      <c r="X66" s="148"/>
      <c r="Y66" s="148"/>
      <c r="Z66" s="148"/>
      <c r="AA66" s="148"/>
      <c r="AB66" s="148"/>
      <c r="AC66" s="148"/>
      <c r="AD66" s="148"/>
      <c r="AE66" s="148"/>
      <c r="AF66" s="148"/>
      <c r="AG66" s="148"/>
      <c r="AH66" s="148"/>
      <c r="AI66" s="148"/>
      <c r="AJ66" s="148"/>
      <c r="AK66" s="148"/>
      <c r="AL66" s="148"/>
      <c r="AM66" s="148"/>
      <c r="AN66" s="148"/>
      <c r="AO66" s="148"/>
      <c r="AP66" s="177"/>
    </row>
    <row r="67" spans="2:42" ht="22.5" customHeight="1">
      <c r="B67" s="82"/>
      <c r="C67" s="95"/>
      <c r="D67" s="95"/>
      <c r="E67" s="103"/>
      <c r="F67" s="21"/>
      <c r="G67" s="26"/>
      <c r="H67" s="26"/>
      <c r="I67" s="26"/>
      <c r="J67" s="32" t="s">
        <v>8</v>
      </c>
      <c r="K67" s="125"/>
      <c r="L67" s="125"/>
      <c r="M67" s="125"/>
      <c r="N67" s="125"/>
      <c r="O67" s="125"/>
      <c r="P67" s="125"/>
      <c r="Q67" s="125"/>
      <c r="R67" s="148"/>
      <c r="S67" s="148"/>
      <c r="T67" s="148"/>
      <c r="U67" s="148"/>
      <c r="V67" s="148"/>
      <c r="W67" s="148"/>
      <c r="X67" s="148"/>
      <c r="Y67" s="148"/>
      <c r="Z67" s="148"/>
      <c r="AA67" s="148"/>
      <c r="AB67" s="148"/>
      <c r="AC67" s="148"/>
      <c r="AD67" s="148"/>
      <c r="AE67" s="148"/>
      <c r="AF67" s="148"/>
      <c r="AG67" s="148"/>
      <c r="AH67" s="148"/>
      <c r="AI67" s="148"/>
      <c r="AJ67" s="148"/>
      <c r="AK67" s="148"/>
      <c r="AL67" s="148"/>
      <c r="AM67" s="148"/>
      <c r="AN67" s="148"/>
      <c r="AO67" s="148"/>
      <c r="AP67" s="177"/>
    </row>
    <row r="68" spans="2:42" ht="22.5" customHeight="1">
      <c r="B68" s="82"/>
      <c r="C68" s="95"/>
      <c r="D68" s="95"/>
      <c r="E68" s="103"/>
      <c r="F68" s="21"/>
      <c r="G68" s="26"/>
      <c r="H68" s="26"/>
      <c r="I68" s="26"/>
      <c r="J68" s="32" t="s">
        <v>8</v>
      </c>
      <c r="K68" s="125"/>
      <c r="L68" s="125"/>
      <c r="M68" s="125"/>
      <c r="N68" s="125"/>
      <c r="O68" s="125"/>
      <c r="P68" s="125"/>
      <c r="Q68" s="125"/>
      <c r="R68" s="148"/>
      <c r="S68" s="148"/>
      <c r="T68" s="148"/>
      <c r="U68" s="148"/>
      <c r="V68" s="148"/>
      <c r="W68" s="148"/>
      <c r="X68" s="148"/>
      <c r="Y68" s="148"/>
      <c r="Z68" s="148"/>
      <c r="AA68" s="148"/>
      <c r="AB68" s="148"/>
      <c r="AC68" s="148"/>
      <c r="AD68" s="148"/>
      <c r="AE68" s="148"/>
      <c r="AF68" s="148"/>
      <c r="AG68" s="148"/>
      <c r="AH68" s="148"/>
      <c r="AI68" s="148"/>
      <c r="AJ68" s="148"/>
      <c r="AK68" s="148"/>
      <c r="AL68" s="148"/>
      <c r="AM68" s="148"/>
      <c r="AN68" s="148"/>
      <c r="AO68" s="148"/>
      <c r="AP68" s="177"/>
    </row>
    <row r="69" spans="2:42" ht="22.5" customHeight="1">
      <c r="B69" s="82"/>
      <c r="C69" s="95"/>
      <c r="D69" s="95"/>
      <c r="E69" s="103"/>
      <c r="F69" s="21"/>
      <c r="G69" s="26"/>
      <c r="H69" s="26"/>
      <c r="I69" s="26"/>
      <c r="J69" s="32" t="s">
        <v>8</v>
      </c>
      <c r="K69" s="125"/>
      <c r="L69" s="125"/>
      <c r="M69" s="125"/>
      <c r="N69" s="125"/>
      <c r="O69" s="125"/>
      <c r="P69" s="125"/>
      <c r="Q69" s="125"/>
      <c r="R69" s="148"/>
      <c r="S69" s="148"/>
      <c r="T69" s="148"/>
      <c r="U69" s="148"/>
      <c r="V69" s="148"/>
      <c r="W69" s="148"/>
      <c r="X69" s="148"/>
      <c r="Y69" s="148"/>
      <c r="Z69" s="148"/>
      <c r="AA69" s="148"/>
      <c r="AB69" s="148"/>
      <c r="AC69" s="148"/>
      <c r="AD69" s="148"/>
      <c r="AE69" s="148"/>
      <c r="AF69" s="148"/>
      <c r="AG69" s="148"/>
      <c r="AH69" s="148"/>
      <c r="AI69" s="148"/>
      <c r="AJ69" s="148"/>
      <c r="AK69" s="148"/>
      <c r="AL69" s="148"/>
      <c r="AM69" s="148"/>
      <c r="AN69" s="148"/>
      <c r="AO69" s="148"/>
      <c r="AP69" s="177"/>
    </row>
    <row r="70" spans="2:42" ht="22.5" customHeight="1">
      <c r="B70" s="82"/>
      <c r="C70" s="95"/>
      <c r="D70" s="95"/>
      <c r="E70" s="103"/>
      <c r="F70" s="21"/>
      <c r="G70" s="26"/>
      <c r="H70" s="26"/>
      <c r="I70" s="26"/>
      <c r="J70" s="32" t="s">
        <v>8</v>
      </c>
      <c r="K70" s="125"/>
      <c r="L70" s="125"/>
      <c r="M70" s="125"/>
      <c r="N70" s="125"/>
      <c r="O70" s="125"/>
      <c r="P70" s="125"/>
      <c r="Q70" s="125"/>
      <c r="R70" s="148"/>
      <c r="S70" s="148"/>
      <c r="T70" s="148"/>
      <c r="U70" s="148"/>
      <c r="V70" s="148"/>
      <c r="W70" s="148"/>
      <c r="X70" s="148"/>
      <c r="Y70" s="148"/>
      <c r="Z70" s="148"/>
      <c r="AA70" s="148"/>
      <c r="AB70" s="148"/>
      <c r="AC70" s="148"/>
      <c r="AD70" s="148"/>
      <c r="AE70" s="148"/>
      <c r="AF70" s="148"/>
      <c r="AG70" s="148"/>
      <c r="AH70" s="148"/>
      <c r="AI70" s="148"/>
      <c r="AJ70" s="148"/>
      <c r="AK70" s="148"/>
      <c r="AL70" s="148"/>
      <c r="AM70" s="148"/>
      <c r="AN70" s="148"/>
      <c r="AO70" s="148"/>
      <c r="AP70" s="177"/>
    </row>
    <row r="71" spans="2:42" ht="22.5" customHeight="1">
      <c r="B71" s="82"/>
      <c r="C71" s="95"/>
      <c r="D71" s="95"/>
      <c r="E71" s="103"/>
      <c r="F71" s="21"/>
      <c r="G71" s="26"/>
      <c r="H71" s="26"/>
      <c r="I71" s="26"/>
      <c r="J71" s="32" t="s">
        <v>8</v>
      </c>
      <c r="K71" s="125"/>
      <c r="L71" s="125"/>
      <c r="M71" s="125"/>
      <c r="N71" s="125"/>
      <c r="O71" s="125"/>
      <c r="P71" s="125"/>
      <c r="Q71" s="125"/>
      <c r="R71" s="148"/>
      <c r="S71" s="148"/>
      <c r="T71" s="148"/>
      <c r="U71" s="148"/>
      <c r="V71" s="148"/>
      <c r="W71" s="148"/>
      <c r="X71" s="148"/>
      <c r="Y71" s="148"/>
      <c r="Z71" s="148"/>
      <c r="AA71" s="148"/>
      <c r="AB71" s="148"/>
      <c r="AC71" s="148"/>
      <c r="AD71" s="148"/>
      <c r="AE71" s="148"/>
      <c r="AF71" s="148"/>
      <c r="AG71" s="148"/>
      <c r="AH71" s="148"/>
      <c r="AI71" s="148"/>
      <c r="AJ71" s="148"/>
      <c r="AK71" s="148"/>
      <c r="AL71" s="148"/>
      <c r="AM71" s="148"/>
      <c r="AN71" s="148"/>
      <c r="AO71" s="148"/>
      <c r="AP71" s="177"/>
    </row>
    <row r="72" spans="2:42" ht="22.5" customHeight="1">
      <c r="B72" s="82"/>
      <c r="C72" s="95"/>
      <c r="D72" s="95"/>
      <c r="E72" s="103"/>
      <c r="F72" s="21"/>
      <c r="G72" s="26"/>
      <c r="H72" s="26"/>
      <c r="I72" s="26"/>
      <c r="J72" s="32" t="s">
        <v>8</v>
      </c>
      <c r="K72" s="125"/>
      <c r="L72" s="125"/>
      <c r="M72" s="125"/>
      <c r="N72" s="125"/>
      <c r="O72" s="125"/>
      <c r="P72" s="125"/>
      <c r="Q72" s="125"/>
      <c r="R72" s="148"/>
      <c r="S72" s="148"/>
      <c r="T72" s="148"/>
      <c r="U72" s="148"/>
      <c r="V72" s="148"/>
      <c r="W72" s="148"/>
      <c r="X72" s="148"/>
      <c r="Y72" s="148"/>
      <c r="Z72" s="148"/>
      <c r="AA72" s="148"/>
      <c r="AB72" s="148"/>
      <c r="AC72" s="148"/>
      <c r="AD72" s="148"/>
      <c r="AE72" s="148"/>
      <c r="AF72" s="148"/>
      <c r="AG72" s="148"/>
      <c r="AH72" s="148"/>
      <c r="AI72" s="148"/>
      <c r="AJ72" s="148"/>
      <c r="AK72" s="148"/>
      <c r="AL72" s="148"/>
      <c r="AM72" s="148"/>
      <c r="AN72" s="148"/>
      <c r="AO72" s="148"/>
      <c r="AP72" s="177"/>
    </row>
    <row r="73" spans="2:42" ht="22.5" customHeight="1">
      <c r="B73" s="82"/>
      <c r="C73" s="95"/>
      <c r="D73" s="95"/>
      <c r="E73" s="103"/>
      <c r="F73" s="21"/>
      <c r="G73" s="26"/>
      <c r="H73" s="26"/>
      <c r="I73" s="26"/>
      <c r="J73" s="32" t="s">
        <v>8</v>
      </c>
      <c r="K73" s="125"/>
      <c r="L73" s="125"/>
      <c r="M73" s="125"/>
      <c r="N73" s="125"/>
      <c r="O73" s="125"/>
      <c r="P73" s="125"/>
      <c r="Q73" s="125"/>
      <c r="R73" s="148"/>
      <c r="S73" s="148"/>
      <c r="T73" s="148"/>
      <c r="U73" s="148"/>
      <c r="V73" s="148"/>
      <c r="W73" s="148"/>
      <c r="X73" s="148"/>
      <c r="Y73" s="148"/>
      <c r="Z73" s="148"/>
      <c r="AA73" s="148"/>
      <c r="AB73" s="148"/>
      <c r="AC73" s="148"/>
      <c r="AD73" s="148"/>
      <c r="AE73" s="148"/>
      <c r="AF73" s="148"/>
      <c r="AG73" s="148"/>
      <c r="AH73" s="148"/>
      <c r="AI73" s="148"/>
      <c r="AJ73" s="148"/>
      <c r="AK73" s="148"/>
      <c r="AL73" s="148"/>
      <c r="AM73" s="148"/>
      <c r="AN73" s="148"/>
      <c r="AO73" s="148"/>
      <c r="AP73" s="177"/>
    </row>
    <row r="74" spans="2:42" ht="22.5" customHeight="1">
      <c r="B74" s="82"/>
      <c r="C74" s="95"/>
      <c r="D74" s="95"/>
      <c r="E74" s="103"/>
      <c r="F74" s="21"/>
      <c r="G74" s="26"/>
      <c r="H74" s="26"/>
      <c r="I74" s="26"/>
      <c r="J74" s="32" t="s">
        <v>8</v>
      </c>
      <c r="K74" s="125"/>
      <c r="L74" s="125"/>
      <c r="M74" s="125"/>
      <c r="N74" s="125"/>
      <c r="O74" s="125"/>
      <c r="P74" s="125"/>
      <c r="Q74" s="125"/>
      <c r="R74" s="148"/>
      <c r="S74" s="148"/>
      <c r="T74" s="148"/>
      <c r="U74" s="148"/>
      <c r="V74" s="148"/>
      <c r="W74" s="148"/>
      <c r="X74" s="148"/>
      <c r="Y74" s="148"/>
      <c r="Z74" s="148"/>
      <c r="AA74" s="148"/>
      <c r="AB74" s="148"/>
      <c r="AC74" s="148"/>
      <c r="AD74" s="148"/>
      <c r="AE74" s="148"/>
      <c r="AF74" s="148"/>
      <c r="AG74" s="148"/>
      <c r="AH74" s="148"/>
      <c r="AI74" s="148"/>
      <c r="AJ74" s="148"/>
      <c r="AK74" s="148"/>
      <c r="AL74" s="148"/>
      <c r="AM74" s="148"/>
      <c r="AN74" s="148"/>
      <c r="AO74" s="148"/>
      <c r="AP74" s="177"/>
    </row>
    <row r="75" spans="2:42" ht="22.5" customHeight="1">
      <c r="B75" s="82"/>
      <c r="C75" s="95"/>
      <c r="D75" s="95"/>
      <c r="E75" s="103"/>
      <c r="F75" s="21"/>
      <c r="G75" s="26"/>
      <c r="H75" s="26"/>
      <c r="I75" s="26"/>
      <c r="J75" s="32" t="s">
        <v>8</v>
      </c>
      <c r="K75" s="125"/>
      <c r="L75" s="125"/>
      <c r="M75" s="125"/>
      <c r="N75" s="125"/>
      <c r="O75" s="125"/>
      <c r="P75" s="125"/>
      <c r="Q75" s="125"/>
      <c r="R75" s="148"/>
      <c r="S75" s="148"/>
      <c r="T75" s="148"/>
      <c r="U75" s="148"/>
      <c r="V75" s="148"/>
      <c r="W75" s="148"/>
      <c r="X75" s="148"/>
      <c r="Y75" s="148"/>
      <c r="Z75" s="148"/>
      <c r="AA75" s="148"/>
      <c r="AB75" s="148"/>
      <c r="AC75" s="148"/>
      <c r="AD75" s="148"/>
      <c r="AE75" s="148"/>
      <c r="AF75" s="148"/>
      <c r="AG75" s="148"/>
      <c r="AH75" s="148"/>
      <c r="AI75" s="148"/>
      <c r="AJ75" s="148"/>
      <c r="AK75" s="148"/>
      <c r="AL75" s="148"/>
      <c r="AM75" s="148"/>
      <c r="AN75" s="148"/>
      <c r="AO75" s="148"/>
      <c r="AP75" s="177"/>
    </row>
    <row r="76" spans="2:42" ht="22.5" customHeight="1">
      <c r="B76" s="82"/>
      <c r="C76" s="95"/>
      <c r="D76" s="95"/>
      <c r="E76" s="103"/>
      <c r="F76" s="21"/>
      <c r="G76" s="26"/>
      <c r="H76" s="26"/>
      <c r="I76" s="26"/>
      <c r="J76" s="32" t="s">
        <v>8</v>
      </c>
      <c r="K76" s="125"/>
      <c r="L76" s="125"/>
      <c r="M76" s="125"/>
      <c r="N76" s="125"/>
      <c r="O76" s="125"/>
      <c r="P76" s="125"/>
      <c r="Q76" s="125"/>
      <c r="R76" s="148"/>
      <c r="S76" s="148"/>
      <c r="T76" s="148"/>
      <c r="U76" s="148"/>
      <c r="V76" s="148"/>
      <c r="W76" s="148"/>
      <c r="X76" s="148"/>
      <c r="Y76" s="148"/>
      <c r="Z76" s="148"/>
      <c r="AA76" s="148"/>
      <c r="AB76" s="148"/>
      <c r="AC76" s="148"/>
      <c r="AD76" s="148"/>
      <c r="AE76" s="148"/>
      <c r="AF76" s="148"/>
      <c r="AG76" s="148"/>
      <c r="AH76" s="148"/>
      <c r="AI76" s="148"/>
      <c r="AJ76" s="148"/>
      <c r="AK76" s="148"/>
      <c r="AL76" s="148"/>
      <c r="AM76" s="148"/>
      <c r="AN76" s="148"/>
      <c r="AO76" s="148"/>
      <c r="AP76" s="177"/>
    </row>
    <row r="77" spans="2:42" ht="22.5" customHeight="1">
      <c r="B77" s="82"/>
      <c r="C77" s="95"/>
      <c r="D77" s="95"/>
      <c r="E77" s="103"/>
      <c r="F77" s="104"/>
      <c r="G77" s="111"/>
      <c r="H77" s="111"/>
      <c r="I77" s="111"/>
      <c r="J77" s="32" t="s">
        <v>8</v>
      </c>
      <c r="K77" s="125"/>
      <c r="L77" s="125"/>
      <c r="M77" s="125"/>
      <c r="N77" s="125"/>
      <c r="O77" s="125"/>
      <c r="P77" s="125"/>
      <c r="Q77" s="125"/>
      <c r="R77" s="125"/>
      <c r="S77" s="125"/>
      <c r="T77" s="125"/>
      <c r="U77" s="125"/>
      <c r="V77" s="125"/>
      <c r="W77" s="125"/>
      <c r="X77" s="125"/>
      <c r="Y77" s="125"/>
      <c r="Z77" s="125"/>
      <c r="AA77" s="125"/>
      <c r="AB77" s="125"/>
      <c r="AC77" s="125"/>
      <c r="AD77" s="125"/>
      <c r="AE77" s="125"/>
      <c r="AF77" s="125"/>
      <c r="AG77" s="125"/>
      <c r="AH77" s="125"/>
      <c r="AI77" s="125"/>
      <c r="AJ77" s="125"/>
      <c r="AK77" s="125"/>
      <c r="AL77" s="125"/>
      <c r="AM77" s="125"/>
      <c r="AN77" s="125"/>
      <c r="AO77" s="125"/>
      <c r="AP77" s="178"/>
    </row>
    <row r="78" spans="2:42" s="1" customFormat="1" ht="22.5" customHeight="1">
      <c r="B78" s="83" t="str">
        <f>B64</f>
        <v>⑷交通費</v>
      </c>
      <c r="C78" s="96"/>
      <c r="D78" s="96"/>
      <c r="E78" s="96"/>
      <c r="F78" s="105" t="s">
        <v>2</v>
      </c>
      <c r="G78" s="112">
        <f>COUNTA(F65:I77)</f>
        <v>0</v>
      </c>
      <c r="H78" s="112"/>
      <c r="I78" s="112"/>
      <c r="J78" s="117" t="s">
        <v>14</v>
      </c>
      <c r="K78" s="126">
        <f>SUM(F65:I77)</f>
        <v>0</v>
      </c>
      <c r="L78" s="126"/>
      <c r="M78" s="126"/>
      <c r="N78" s="126"/>
      <c r="O78" s="126"/>
      <c r="P78" s="139" t="s">
        <v>8</v>
      </c>
      <c r="Q78" s="142"/>
      <c r="R78" s="149">
        <f>SUMIF(K65:M76,"立候補準備",F65:I76)</f>
        <v>0</v>
      </c>
      <c r="S78" s="149"/>
      <c r="T78" s="149">
        <f>SUMIF(K65:M76,"選挙運動",F65:I76)</f>
        <v>0</v>
      </c>
      <c r="U78" s="149"/>
      <c r="V78" s="157">
        <f>R78+T78</f>
        <v>0</v>
      </c>
      <c r="W78" s="157"/>
      <c r="X78" s="157"/>
      <c r="Y78" s="142"/>
      <c r="Z78" s="142"/>
      <c r="AA78" s="142"/>
      <c r="AB78" s="142"/>
      <c r="AC78" s="142"/>
      <c r="AD78" s="142"/>
      <c r="AE78" s="142"/>
      <c r="AF78" s="142"/>
      <c r="AG78" s="142"/>
      <c r="AH78" s="142"/>
      <c r="AI78" s="142"/>
      <c r="AJ78" s="142"/>
      <c r="AK78" s="142"/>
      <c r="AL78" s="142"/>
      <c r="AM78" s="142"/>
      <c r="AN78" s="142"/>
      <c r="AO78" s="142"/>
      <c r="AP78" s="179"/>
    </row>
    <row r="79" spans="2:42" ht="22.5" customHeight="1">
      <c r="B79" s="81" t="s">
        <v>35</v>
      </c>
      <c r="C79" s="94"/>
      <c r="D79" s="94"/>
      <c r="E79" s="94"/>
      <c r="F79" s="94"/>
      <c r="G79" s="94"/>
      <c r="H79" s="115"/>
      <c r="I79" s="115"/>
      <c r="J79" s="11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29"/>
      <c r="AL79" s="129"/>
      <c r="AM79" s="129"/>
      <c r="AN79" s="129"/>
      <c r="AO79" s="129"/>
      <c r="AP79" s="182"/>
    </row>
    <row r="80" spans="2:42" ht="22.5" customHeight="1">
      <c r="B80" s="82"/>
      <c r="C80" s="95"/>
      <c r="D80" s="95"/>
      <c r="E80" s="103"/>
      <c r="F80" s="21"/>
      <c r="G80" s="26"/>
      <c r="H80" s="26"/>
      <c r="I80" s="26"/>
      <c r="J80" s="32" t="s">
        <v>8</v>
      </c>
      <c r="K80" s="125"/>
      <c r="L80" s="125"/>
      <c r="M80" s="125"/>
      <c r="N80" s="125"/>
      <c r="O80" s="125"/>
      <c r="P80" s="125"/>
      <c r="Q80" s="125"/>
      <c r="R80" s="148"/>
      <c r="S80" s="148"/>
      <c r="T80" s="148"/>
      <c r="U80" s="148"/>
      <c r="V80" s="148"/>
      <c r="W80" s="148"/>
      <c r="X80" s="148"/>
      <c r="Y80" s="148"/>
      <c r="Z80" s="148"/>
      <c r="AA80" s="148"/>
      <c r="AB80" s="148"/>
      <c r="AC80" s="148"/>
      <c r="AD80" s="148"/>
      <c r="AE80" s="148"/>
      <c r="AF80" s="148"/>
      <c r="AG80" s="148"/>
      <c r="AH80" s="148"/>
      <c r="AI80" s="148"/>
      <c r="AJ80" s="148"/>
      <c r="AK80" s="148"/>
      <c r="AL80" s="148"/>
      <c r="AM80" s="148"/>
      <c r="AN80" s="148"/>
      <c r="AO80" s="148"/>
      <c r="AP80" s="177"/>
    </row>
    <row r="81" spans="2:42" ht="22.5" customHeight="1">
      <c r="B81" s="82"/>
      <c r="C81" s="95"/>
      <c r="D81" s="95"/>
      <c r="E81" s="103"/>
      <c r="F81" s="21"/>
      <c r="G81" s="26"/>
      <c r="H81" s="26"/>
      <c r="I81" s="26"/>
      <c r="J81" s="32" t="s">
        <v>8</v>
      </c>
      <c r="K81" s="125"/>
      <c r="L81" s="125"/>
      <c r="M81" s="125"/>
      <c r="N81" s="125"/>
      <c r="O81" s="125"/>
      <c r="P81" s="125"/>
      <c r="Q81" s="125"/>
      <c r="R81" s="148"/>
      <c r="S81" s="148"/>
      <c r="T81" s="148"/>
      <c r="U81" s="148"/>
      <c r="V81" s="148"/>
      <c r="W81" s="148"/>
      <c r="X81" s="148"/>
      <c r="Y81" s="148"/>
      <c r="Z81" s="148"/>
      <c r="AA81" s="148"/>
      <c r="AB81" s="148"/>
      <c r="AC81" s="148"/>
      <c r="AD81" s="148"/>
      <c r="AE81" s="148"/>
      <c r="AF81" s="148"/>
      <c r="AG81" s="148"/>
      <c r="AH81" s="148"/>
      <c r="AI81" s="148"/>
      <c r="AJ81" s="148"/>
      <c r="AK81" s="148"/>
      <c r="AL81" s="148"/>
      <c r="AM81" s="148"/>
      <c r="AN81" s="148"/>
      <c r="AO81" s="148"/>
      <c r="AP81" s="177"/>
    </row>
    <row r="82" spans="2:42" ht="22.5" customHeight="1">
      <c r="B82" s="82"/>
      <c r="C82" s="95"/>
      <c r="D82" s="95"/>
      <c r="E82" s="103"/>
      <c r="F82" s="21"/>
      <c r="G82" s="26"/>
      <c r="H82" s="26"/>
      <c r="I82" s="26"/>
      <c r="J82" s="32" t="s">
        <v>8</v>
      </c>
      <c r="K82" s="125"/>
      <c r="L82" s="125"/>
      <c r="M82" s="125"/>
      <c r="N82" s="125"/>
      <c r="O82" s="125"/>
      <c r="P82" s="125"/>
      <c r="Q82" s="125"/>
      <c r="R82" s="148"/>
      <c r="S82" s="148"/>
      <c r="T82" s="148"/>
      <c r="U82" s="148"/>
      <c r="V82" s="148"/>
      <c r="W82" s="148"/>
      <c r="X82" s="148"/>
      <c r="Y82" s="148"/>
      <c r="Z82" s="148"/>
      <c r="AA82" s="148"/>
      <c r="AB82" s="148"/>
      <c r="AC82" s="148"/>
      <c r="AD82" s="148"/>
      <c r="AE82" s="148"/>
      <c r="AF82" s="148"/>
      <c r="AG82" s="148"/>
      <c r="AH82" s="148"/>
      <c r="AI82" s="148"/>
      <c r="AJ82" s="148"/>
      <c r="AK82" s="148"/>
      <c r="AL82" s="148"/>
      <c r="AM82" s="148"/>
      <c r="AN82" s="148"/>
      <c r="AO82" s="148"/>
      <c r="AP82" s="177"/>
    </row>
    <row r="83" spans="2:42" ht="22.5" customHeight="1">
      <c r="B83" s="82"/>
      <c r="C83" s="95"/>
      <c r="D83" s="95"/>
      <c r="E83" s="103"/>
      <c r="F83" s="21"/>
      <c r="G83" s="26"/>
      <c r="H83" s="26"/>
      <c r="I83" s="26"/>
      <c r="J83" s="32" t="s">
        <v>8</v>
      </c>
      <c r="K83" s="125"/>
      <c r="L83" s="125"/>
      <c r="M83" s="125"/>
      <c r="N83" s="125"/>
      <c r="O83" s="125"/>
      <c r="P83" s="125"/>
      <c r="Q83" s="125"/>
      <c r="R83" s="148"/>
      <c r="S83" s="148"/>
      <c r="T83" s="148"/>
      <c r="U83" s="148"/>
      <c r="V83" s="148"/>
      <c r="W83" s="148"/>
      <c r="X83" s="148"/>
      <c r="Y83" s="148"/>
      <c r="Z83" s="148"/>
      <c r="AA83" s="148"/>
      <c r="AB83" s="148"/>
      <c r="AC83" s="148"/>
      <c r="AD83" s="148"/>
      <c r="AE83" s="148"/>
      <c r="AF83" s="148"/>
      <c r="AG83" s="148"/>
      <c r="AH83" s="148"/>
      <c r="AI83" s="148"/>
      <c r="AJ83" s="148"/>
      <c r="AK83" s="148"/>
      <c r="AL83" s="148"/>
      <c r="AM83" s="148"/>
      <c r="AN83" s="148"/>
      <c r="AO83" s="148"/>
      <c r="AP83" s="177"/>
    </row>
    <row r="84" spans="2:42" ht="22.5" customHeight="1">
      <c r="B84" s="82"/>
      <c r="C84" s="95"/>
      <c r="D84" s="95"/>
      <c r="E84" s="103"/>
      <c r="F84" s="21"/>
      <c r="G84" s="26"/>
      <c r="H84" s="26"/>
      <c r="I84" s="26"/>
      <c r="J84" s="32" t="s">
        <v>8</v>
      </c>
      <c r="K84" s="125"/>
      <c r="L84" s="125"/>
      <c r="M84" s="125"/>
      <c r="N84" s="125"/>
      <c r="O84" s="125"/>
      <c r="P84" s="125"/>
      <c r="Q84" s="125"/>
      <c r="R84" s="148"/>
      <c r="S84" s="148"/>
      <c r="T84" s="148"/>
      <c r="U84" s="148"/>
      <c r="V84" s="148"/>
      <c r="W84" s="148"/>
      <c r="X84" s="148"/>
      <c r="Y84" s="148"/>
      <c r="Z84" s="148"/>
      <c r="AA84" s="148"/>
      <c r="AB84" s="148"/>
      <c r="AC84" s="148"/>
      <c r="AD84" s="148"/>
      <c r="AE84" s="148"/>
      <c r="AF84" s="148"/>
      <c r="AG84" s="148"/>
      <c r="AH84" s="148"/>
      <c r="AI84" s="148"/>
      <c r="AJ84" s="148"/>
      <c r="AK84" s="148"/>
      <c r="AL84" s="148"/>
      <c r="AM84" s="148"/>
      <c r="AN84" s="148"/>
      <c r="AO84" s="148"/>
      <c r="AP84" s="177"/>
    </row>
    <row r="85" spans="2:42" ht="22.5" customHeight="1">
      <c r="B85" s="82"/>
      <c r="C85" s="95"/>
      <c r="D85" s="95"/>
      <c r="E85" s="103"/>
      <c r="F85" s="21"/>
      <c r="G85" s="26"/>
      <c r="H85" s="26"/>
      <c r="I85" s="26"/>
      <c r="J85" s="32" t="s">
        <v>8</v>
      </c>
      <c r="K85" s="125"/>
      <c r="L85" s="125"/>
      <c r="M85" s="125"/>
      <c r="N85" s="125"/>
      <c r="O85" s="125"/>
      <c r="P85" s="125"/>
      <c r="Q85" s="125"/>
      <c r="R85" s="148"/>
      <c r="S85" s="148"/>
      <c r="T85" s="148"/>
      <c r="U85" s="148"/>
      <c r="V85" s="148"/>
      <c r="W85" s="148"/>
      <c r="X85" s="148"/>
      <c r="Y85" s="148"/>
      <c r="Z85" s="148"/>
      <c r="AA85" s="148"/>
      <c r="AB85" s="148"/>
      <c r="AC85" s="148"/>
      <c r="AD85" s="148"/>
      <c r="AE85" s="148"/>
      <c r="AF85" s="148"/>
      <c r="AG85" s="148"/>
      <c r="AH85" s="148"/>
      <c r="AI85" s="148"/>
      <c r="AJ85" s="148"/>
      <c r="AK85" s="148"/>
      <c r="AL85" s="148"/>
      <c r="AM85" s="148"/>
      <c r="AN85" s="148"/>
      <c r="AO85" s="148"/>
      <c r="AP85" s="177"/>
    </row>
    <row r="86" spans="2:42" ht="22.5" customHeight="1">
      <c r="B86" s="82"/>
      <c r="C86" s="95"/>
      <c r="D86" s="95"/>
      <c r="E86" s="103"/>
      <c r="F86" s="21"/>
      <c r="G86" s="26"/>
      <c r="H86" s="26"/>
      <c r="I86" s="26"/>
      <c r="J86" s="32" t="s">
        <v>8</v>
      </c>
      <c r="K86" s="125"/>
      <c r="L86" s="125"/>
      <c r="M86" s="125"/>
      <c r="N86" s="125"/>
      <c r="O86" s="125"/>
      <c r="P86" s="125"/>
      <c r="Q86" s="125"/>
      <c r="R86" s="148"/>
      <c r="S86" s="148"/>
      <c r="T86" s="148"/>
      <c r="U86" s="148"/>
      <c r="V86" s="148"/>
      <c r="W86" s="148"/>
      <c r="X86" s="148"/>
      <c r="Y86" s="148"/>
      <c r="Z86" s="148"/>
      <c r="AA86" s="148"/>
      <c r="AB86" s="148"/>
      <c r="AC86" s="148"/>
      <c r="AD86" s="148"/>
      <c r="AE86" s="148"/>
      <c r="AF86" s="148"/>
      <c r="AG86" s="148"/>
      <c r="AH86" s="148"/>
      <c r="AI86" s="148"/>
      <c r="AJ86" s="148"/>
      <c r="AK86" s="148"/>
      <c r="AL86" s="148"/>
      <c r="AM86" s="148"/>
      <c r="AN86" s="148"/>
      <c r="AO86" s="148"/>
      <c r="AP86" s="177"/>
    </row>
    <row r="87" spans="2:42" ht="22.5" customHeight="1">
      <c r="B87" s="82"/>
      <c r="C87" s="95"/>
      <c r="D87" s="95"/>
      <c r="E87" s="103"/>
      <c r="F87" s="21"/>
      <c r="G87" s="26"/>
      <c r="H87" s="26"/>
      <c r="I87" s="26"/>
      <c r="J87" s="32" t="s">
        <v>8</v>
      </c>
      <c r="K87" s="125"/>
      <c r="L87" s="125"/>
      <c r="M87" s="125"/>
      <c r="N87" s="125"/>
      <c r="O87" s="125"/>
      <c r="P87" s="125"/>
      <c r="Q87" s="125"/>
      <c r="R87" s="148"/>
      <c r="S87" s="148"/>
      <c r="T87" s="148"/>
      <c r="U87" s="148"/>
      <c r="V87" s="148"/>
      <c r="W87" s="148"/>
      <c r="X87" s="148"/>
      <c r="Y87" s="148"/>
      <c r="Z87" s="148"/>
      <c r="AA87" s="148"/>
      <c r="AB87" s="148"/>
      <c r="AC87" s="148"/>
      <c r="AD87" s="148"/>
      <c r="AE87" s="148"/>
      <c r="AF87" s="148"/>
      <c r="AG87" s="148"/>
      <c r="AH87" s="148"/>
      <c r="AI87" s="148"/>
      <c r="AJ87" s="148"/>
      <c r="AK87" s="148"/>
      <c r="AL87" s="148"/>
      <c r="AM87" s="148"/>
      <c r="AN87" s="148"/>
      <c r="AO87" s="148"/>
      <c r="AP87" s="177"/>
    </row>
    <row r="88" spans="2:42" ht="22.5" customHeight="1">
      <c r="B88" s="82"/>
      <c r="C88" s="95"/>
      <c r="D88" s="95"/>
      <c r="E88" s="103"/>
      <c r="F88" s="21"/>
      <c r="G88" s="26"/>
      <c r="H88" s="26"/>
      <c r="I88" s="26"/>
      <c r="J88" s="32" t="s">
        <v>8</v>
      </c>
      <c r="K88" s="125"/>
      <c r="L88" s="125"/>
      <c r="M88" s="125"/>
      <c r="N88" s="125"/>
      <c r="O88" s="125"/>
      <c r="P88" s="125"/>
      <c r="Q88" s="125"/>
      <c r="R88" s="148"/>
      <c r="S88" s="148"/>
      <c r="T88" s="148"/>
      <c r="U88" s="148"/>
      <c r="V88" s="148"/>
      <c r="W88" s="148"/>
      <c r="X88" s="148"/>
      <c r="Y88" s="148"/>
      <c r="Z88" s="148"/>
      <c r="AA88" s="148"/>
      <c r="AB88" s="148"/>
      <c r="AC88" s="148"/>
      <c r="AD88" s="148"/>
      <c r="AE88" s="148"/>
      <c r="AF88" s="148"/>
      <c r="AG88" s="148"/>
      <c r="AH88" s="148"/>
      <c r="AI88" s="148"/>
      <c r="AJ88" s="148"/>
      <c r="AK88" s="148"/>
      <c r="AL88" s="148"/>
      <c r="AM88" s="148"/>
      <c r="AN88" s="148"/>
      <c r="AO88" s="148"/>
      <c r="AP88" s="177"/>
    </row>
    <row r="89" spans="2:42" ht="22.5" customHeight="1">
      <c r="B89" s="82"/>
      <c r="C89" s="95"/>
      <c r="D89" s="95"/>
      <c r="E89" s="103"/>
      <c r="F89" s="21"/>
      <c r="G89" s="26"/>
      <c r="H89" s="26"/>
      <c r="I89" s="26"/>
      <c r="J89" s="32" t="s">
        <v>8</v>
      </c>
      <c r="K89" s="125"/>
      <c r="L89" s="125"/>
      <c r="M89" s="125"/>
      <c r="N89" s="125"/>
      <c r="O89" s="125"/>
      <c r="P89" s="125"/>
      <c r="Q89" s="125"/>
      <c r="R89" s="148"/>
      <c r="S89" s="148"/>
      <c r="T89" s="148"/>
      <c r="U89" s="148"/>
      <c r="V89" s="148"/>
      <c r="W89" s="148"/>
      <c r="X89" s="148"/>
      <c r="Y89" s="148"/>
      <c r="Z89" s="148"/>
      <c r="AA89" s="148"/>
      <c r="AB89" s="148"/>
      <c r="AC89" s="148"/>
      <c r="AD89" s="148"/>
      <c r="AE89" s="148"/>
      <c r="AF89" s="148"/>
      <c r="AG89" s="148"/>
      <c r="AH89" s="148"/>
      <c r="AI89" s="148"/>
      <c r="AJ89" s="148"/>
      <c r="AK89" s="148"/>
      <c r="AL89" s="148"/>
      <c r="AM89" s="148"/>
      <c r="AN89" s="148"/>
      <c r="AO89" s="148"/>
      <c r="AP89" s="177"/>
    </row>
    <row r="90" spans="2:42" ht="22.5" customHeight="1">
      <c r="B90" s="82"/>
      <c r="C90" s="95"/>
      <c r="D90" s="95"/>
      <c r="E90" s="103"/>
      <c r="F90" s="21"/>
      <c r="G90" s="26"/>
      <c r="H90" s="26"/>
      <c r="I90" s="26"/>
      <c r="J90" s="32" t="s">
        <v>8</v>
      </c>
      <c r="K90" s="125"/>
      <c r="L90" s="125"/>
      <c r="M90" s="125"/>
      <c r="N90" s="125"/>
      <c r="O90" s="125"/>
      <c r="P90" s="125"/>
      <c r="Q90" s="125"/>
      <c r="R90" s="148"/>
      <c r="S90" s="148"/>
      <c r="T90" s="148"/>
      <c r="U90" s="148"/>
      <c r="V90" s="148"/>
      <c r="W90" s="148"/>
      <c r="X90" s="148"/>
      <c r="Y90" s="148"/>
      <c r="Z90" s="148"/>
      <c r="AA90" s="148"/>
      <c r="AB90" s="148"/>
      <c r="AC90" s="148"/>
      <c r="AD90" s="148"/>
      <c r="AE90" s="148"/>
      <c r="AF90" s="148"/>
      <c r="AG90" s="148"/>
      <c r="AH90" s="148"/>
      <c r="AI90" s="148"/>
      <c r="AJ90" s="148"/>
      <c r="AK90" s="148"/>
      <c r="AL90" s="148"/>
      <c r="AM90" s="148"/>
      <c r="AN90" s="148"/>
      <c r="AO90" s="148"/>
      <c r="AP90" s="177"/>
    </row>
    <row r="91" spans="2:42" ht="22.5" customHeight="1">
      <c r="B91" s="82"/>
      <c r="C91" s="95"/>
      <c r="D91" s="95"/>
      <c r="E91" s="103"/>
      <c r="F91" s="21"/>
      <c r="G91" s="26"/>
      <c r="H91" s="26"/>
      <c r="I91" s="26"/>
      <c r="J91" s="32" t="s">
        <v>8</v>
      </c>
      <c r="K91" s="125"/>
      <c r="L91" s="125"/>
      <c r="M91" s="125"/>
      <c r="N91" s="125"/>
      <c r="O91" s="125"/>
      <c r="P91" s="125"/>
      <c r="Q91" s="125"/>
      <c r="R91" s="148"/>
      <c r="S91" s="148"/>
      <c r="T91" s="148"/>
      <c r="U91" s="148"/>
      <c r="V91" s="148"/>
      <c r="W91" s="148"/>
      <c r="X91" s="148"/>
      <c r="Y91" s="148"/>
      <c r="Z91" s="148"/>
      <c r="AA91" s="148"/>
      <c r="AB91" s="148"/>
      <c r="AC91" s="148"/>
      <c r="AD91" s="148"/>
      <c r="AE91" s="148"/>
      <c r="AF91" s="148"/>
      <c r="AG91" s="148"/>
      <c r="AH91" s="148"/>
      <c r="AI91" s="148"/>
      <c r="AJ91" s="148"/>
      <c r="AK91" s="148"/>
      <c r="AL91" s="148"/>
      <c r="AM91" s="148"/>
      <c r="AN91" s="148"/>
      <c r="AO91" s="148"/>
      <c r="AP91" s="177"/>
    </row>
    <row r="92" spans="2:42" ht="22.5" customHeight="1">
      <c r="B92" s="82"/>
      <c r="C92" s="95"/>
      <c r="D92" s="95"/>
      <c r="E92" s="103"/>
      <c r="F92" s="104"/>
      <c r="G92" s="111"/>
      <c r="H92" s="111"/>
      <c r="I92" s="111"/>
      <c r="J92" s="32" t="s">
        <v>8</v>
      </c>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78"/>
    </row>
    <row r="93" spans="2:42" s="1" customFormat="1" ht="22.5" customHeight="1">
      <c r="B93" s="83" t="str">
        <f>B79</f>
        <v>⑸印刷費</v>
      </c>
      <c r="C93" s="96"/>
      <c r="D93" s="96"/>
      <c r="E93" s="96"/>
      <c r="F93" s="105" t="s">
        <v>2</v>
      </c>
      <c r="G93" s="112">
        <f>COUNTA(F80:I92)</f>
        <v>0</v>
      </c>
      <c r="H93" s="112"/>
      <c r="I93" s="112"/>
      <c r="J93" s="117" t="s">
        <v>14</v>
      </c>
      <c r="K93" s="126">
        <f>SUM(F80:I92)</f>
        <v>0</v>
      </c>
      <c r="L93" s="126"/>
      <c r="M93" s="126"/>
      <c r="N93" s="126"/>
      <c r="O93" s="126"/>
      <c r="P93" s="139" t="s">
        <v>8</v>
      </c>
      <c r="Q93" s="142"/>
      <c r="R93" s="149">
        <f>SUMIF(K80:M91,"立候補準備",F80:I91)</f>
        <v>0</v>
      </c>
      <c r="S93" s="149"/>
      <c r="T93" s="149">
        <f>SUMIF(K80:M91,"選挙運動",F80:I91)</f>
        <v>0</v>
      </c>
      <c r="U93" s="149"/>
      <c r="V93" s="157">
        <f>R93+T93</f>
        <v>0</v>
      </c>
      <c r="W93" s="157"/>
      <c r="X93" s="157"/>
      <c r="Y93" s="142"/>
      <c r="Z93" s="142"/>
      <c r="AA93" s="142"/>
      <c r="AB93" s="142"/>
      <c r="AC93" s="142"/>
      <c r="AD93" s="142"/>
      <c r="AE93" s="142"/>
      <c r="AF93" s="142"/>
      <c r="AG93" s="142"/>
      <c r="AH93" s="142"/>
      <c r="AI93" s="142"/>
      <c r="AJ93" s="142"/>
      <c r="AK93" s="142"/>
      <c r="AL93" s="142"/>
      <c r="AM93" s="142"/>
      <c r="AN93" s="142"/>
      <c r="AO93" s="142"/>
      <c r="AP93" s="179"/>
    </row>
    <row r="94" spans="2:42" ht="22.5" customHeight="1">
      <c r="B94" s="81" t="s">
        <v>17</v>
      </c>
      <c r="C94" s="94"/>
      <c r="D94" s="94"/>
      <c r="E94" s="94"/>
      <c r="F94" s="94"/>
      <c r="G94" s="94"/>
      <c r="H94" s="115"/>
      <c r="I94" s="115"/>
      <c r="J94" s="11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82"/>
    </row>
    <row r="95" spans="2:42" ht="22.5" customHeight="1">
      <c r="B95" s="82"/>
      <c r="C95" s="95"/>
      <c r="D95" s="95"/>
      <c r="E95" s="103"/>
      <c r="F95" s="21"/>
      <c r="G95" s="26"/>
      <c r="H95" s="26"/>
      <c r="I95" s="26"/>
      <c r="J95" s="32" t="s">
        <v>8</v>
      </c>
      <c r="K95" s="125"/>
      <c r="L95" s="125"/>
      <c r="M95" s="125"/>
      <c r="N95" s="125"/>
      <c r="O95" s="125"/>
      <c r="P95" s="125"/>
      <c r="Q95" s="125"/>
      <c r="R95" s="148"/>
      <c r="S95" s="148"/>
      <c r="T95" s="148"/>
      <c r="U95" s="148"/>
      <c r="V95" s="148"/>
      <c r="W95" s="148"/>
      <c r="X95" s="148"/>
      <c r="Y95" s="148"/>
      <c r="Z95" s="148"/>
      <c r="AA95" s="148"/>
      <c r="AB95" s="148"/>
      <c r="AC95" s="148"/>
      <c r="AD95" s="148"/>
      <c r="AE95" s="148"/>
      <c r="AF95" s="148"/>
      <c r="AG95" s="148"/>
      <c r="AH95" s="148"/>
      <c r="AI95" s="148"/>
      <c r="AJ95" s="148"/>
      <c r="AK95" s="148"/>
      <c r="AL95" s="148"/>
      <c r="AM95" s="148"/>
      <c r="AN95" s="148"/>
      <c r="AO95" s="148"/>
      <c r="AP95" s="177"/>
    </row>
    <row r="96" spans="2:42" ht="22.5" customHeight="1">
      <c r="B96" s="82"/>
      <c r="C96" s="95"/>
      <c r="D96" s="95"/>
      <c r="E96" s="103"/>
      <c r="F96" s="21"/>
      <c r="G96" s="26"/>
      <c r="H96" s="26"/>
      <c r="I96" s="26"/>
      <c r="J96" s="32" t="s">
        <v>8</v>
      </c>
      <c r="K96" s="125"/>
      <c r="L96" s="125"/>
      <c r="M96" s="125"/>
      <c r="N96" s="125"/>
      <c r="O96" s="125"/>
      <c r="P96" s="125"/>
      <c r="Q96" s="125"/>
      <c r="R96" s="148"/>
      <c r="S96" s="148"/>
      <c r="T96" s="148"/>
      <c r="U96" s="148"/>
      <c r="V96" s="148"/>
      <c r="W96" s="148"/>
      <c r="X96" s="148"/>
      <c r="Y96" s="148"/>
      <c r="Z96" s="148"/>
      <c r="AA96" s="148"/>
      <c r="AB96" s="148"/>
      <c r="AC96" s="148"/>
      <c r="AD96" s="148"/>
      <c r="AE96" s="148"/>
      <c r="AF96" s="148"/>
      <c r="AG96" s="148"/>
      <c r="AH96" s="148"/>
      <c r="AI96" s="148"/>
      <c r="AJ96" s="148"/>
      <c r="AK96" s="148"/>
      <c r="AL96" s="148"/>
      <c r="AM96" s="148"/>
      <c r="AN96" s="148"/>
      <c r="AO96" s="148"/>
      <c r="AP96" s="177"/>
    </row>
    <row r="97" spans="2:42" ht="22.5" customHeight="1">
      <c r="B97" s="82"/>
      <c r="C97" s="95"/>
      <c r="D97" s="95"/>
      <c r="E97" s="103"/>
      <c r="F97" s="21"/>
      <c r="G97" s="26"/>
      <c r="H97" s="26"/>
      <c r="I97" s="26"/>
      <c r="J97" s="32" t="s">
        <v>8</v>
      </c>
      <c r="K97" s="125"/>
      <c r="L97" s="125"/>
      <c r="M97" s="125"/>
      <c r="N97" s="125"/>
      <c r="O97" s="125"/>
      <c r="P97" s="125"/>
      <c r="Q97" s="125"/>
      <c r="R97" s="148"/>
      <c r="S97" s="148"/>
      <c r="T97" s="148"/>
      <c r="U97" s="148"/>
      <c r="V97" s="148"/>
      <c r="W97" s="148"/>
      <c r="X97" s="148"/>
      <c r="Y97" s="148"/>
      <c r="Z97" s="148"/>
      <c r="AA97" s="148"/>
      <c r="AB97" s="148"/>
      <c r="AC97" s="148"/>
      <c r="AD97" s="148"/>
      <c r="AE97" s="148"/>
      <c r="AF97" s="148"/>
      <c r="AG97" s="148"/>
      <c r="AH97" s="148"/>
      <c r="AI97" s="148"/>
      <c r="AJ97" s="148"/>
      <c r="AK97" s="148"/>
      <c r="AL97" s="148"/>
      <c r="AM97" s="148"/>
      <c r="AN97" s="148"/>
      <c r="AO97" s="148"/>
      <c r="AP97" s="177"/>
    </row>
    <row r="98" spans="2:42" ht="22.5" customHeight="1">
      <c r="B98" s="82"/>
      <c r="C98" s="95"/>
      <c r="D98" s="95"/>
      <c r="E98" s="103"/>
      <c r="F98" s="21"/>
      <c r="G98" s="26"/>
      <c r="H98" s="26"/>
      <c r="I98" s="26"/>
      <c r="J98" s="32" t="s">
        <v>8</v>
      </c>
      <c r="K98" s="125"/>
      <c r="L98" s="125"/>
      <c r="M98" s="125"/>
      <c r="N98" s="125"/>
      <c r="O98" s="125"/>
      <c r="P98" s="125"/>
      <c r="Q98" s="125"/>
      <c r="R98" s="148"/>
      <c r="S98" s="148"/>
      <c r="T98" s="148"/>
      <c r="U98" s="148"/>
      <c r="V98" s="148"/>
      <c r="W98" s="148"/>
      <c r="X98" s="148"/>
      <c r="Y98" s="148"/>
      <c r="Z98" s="148"/>
      <c r="AA98" s="148"/>
      <c r="AB98" s="148"/>
      <c r="AC98" s="148"/>
      <c r="AD98" s="148"/>
      <c r="AE98" s="148"/>
      <c r="AF98" s="148"/>
      <c r="AG98" s="148"/>
      <c r="AH98" s="148"/>
      <c r="AI98" s="148"/>
      <c r="AJ98" s="148"/>
      <c r="AK98" s="148"/>
      <c r="AL98" s="148"/>
      <c r="AM98" s="148"/>
      <c r="AN98" s="148"/>
      <c r="AO98" s="148"/>
      <c r="AP98" s="177"/>
    </row>
    <row r="99" spans="2:42" ht="22.5" customHeight="1">
      <c r="B99" s="82"/>
      <c r="C99" s="95"/>
      <c r="D99" s="95"/>
      <c r="E99" s="103"/>
      <c r="F99" s="21"/>
      <c r="G99" s="26"/>
      <c r="H99" s="26"/>
      <c r="I99" s="26"/>
      <c r="J99" s="32" t="s">
        <v>8</v>
      </c>
      <c r="K99" s="125"/>
      <c r="L99" s="125"/>
      <c r="M99" s="125"/>
      <c r="N99" s="125"/>
      <c r="O99" s="125"/>
      <c r="P99" s="125"/>
      <c r="Q99" s="125"/>
      <c r="R99" s="148"/>
      <c r="S99" s="148"/>
      <c r="T99" s="148"/>
      <c r="U99" s="148"/>
      <c r="V99" s="148"/>
      <c r="W99" s="148"/>
      <c r="X99" s="148"/>
      <c r="Y99" s="148"/>
      <c r="Z99" s="148"/>
      <c r="AA99" s="148"/>
      <c r="AB99" s="148"/>
      <c r="AC99" s="148"/>
      <c r="AD99" s="148"/>
      <c r="AE99" s="148"/>
      <c r="AF99" s="148"/>
      <c r="AG99" s="148"/>
      <c r="AH99" s="148"/>
      <c r="AI99" s="148"/>
      <c r="AJ99" s="148"/>
      <c r="AK99" s="148"/>
      <c r="AL99" s="148"/>
      <c r="AM99" s="148"/>
      <c r="AN99" s="148"/>
      <c r="AO99" s="148"/>
      <c r="AP99" s="177"/>
    </row>
    <row r="100" spans="2:42" ht="22.5" customHeight="1">
      <c r="B100" s="82"/>
      <c r="C100" s="95"/>
      <c r="D100" s="95"/>
      <c r="E100" s="103"/>
      <c r="F100" s="21"/>
      <c r="G100" s="26"/>
      <c r="H100" s="26"/>
      <c r="I100" s="26"/>
      <c r="J100" s="32" t="s">
        <v>8</v>
      </c>
      <c r="K100" s="125"/>
      <c r="L100" s="125"/>
      <c r="M100" s="125"/>
      <c r="N100" s="125"/>
      <c r="O100" s="125"/>
      <c r="P100" s="125"/>
      <c r="Q100" s="125"/>
      <c r="R100" s="148"/>
      <c r="S100" s="148"/>
      <c r="T100" s="148"/>
      <c r="U100" s="148"/>
      <c r="V100" s="148"/>
      <c r="W100" s="148"/>
      <c r="X100" s="148"/>
      <c r="Y100" s="148"/>
      <c r="Z100" s="148"/>
      <c r="AA100" s="148"/>
      <c r="AB100" s="148"/>
      <c r="AC100" s="148"/>
      <c r="AD100" s="148"/>
      <c r="AE100" s="148"/>
      <c r="AF100" s="148"/>
      <c r="AG100" s="148"/>
      <c r="AH100" s="148"/>
      <c r="AI100" s="148"/>
      <c r="AJ100" s="148"/>
      <c r="AK100" s="148"/>
      <c r="AL100" s="148"/>
      <c r="AM100" s="148"/>
      <c r="AN100" s="148"/>
      <c r="AO100" s="148"/>
      <c r="AP100" s="177"/>
    </row>
    <row r="101" spans="2:42" ht="22.5" customHeight="1">
      <c r="B101" s="82"/>
      <c r="C101" s="95"/>
      <c r="D101" s="95"/>
      <c r="E101" s="103"/>
      <c r="F101" s="21"/>
      <c r="G101" s="26"/>
      <c r="H101" s="26"/>
      <c r="I101" s="26"/>
      <c r="J101" s="32" t="s">
        <v>8</v>
      </c>
      <c r="K101" s="125"/>
      <c r="L101" s="125"/>
      <c r="M101" s="125"/>
      <c r="N101" s="125"/>
      <c r="O101" s="125"/>
      <c r="P101" s="125"/>
      <c r="Q101" s="125"/>
      <c r="R101" s="148"/>
      <c r="S101" s="148"/>
      <c r="T101" s="148"/>
      <c r="U101" s="148"/>
      <c r="V101" s="148"/>
      <c r="W101" s="148"/>
      <c r="X101" s="148"/>
      <c r="Y101" s="148"/>
      <c r="Z101" s="148"/>
      <c r="AA101" s="148"/>
      <c r="AB101" s="148"/>
      <c r="AC101" s="148"/>
      <c r="AD101" s="148"/>
      <c r="AE101" s="148"/>
      <c r="AF101" s="148"/>
      <c r="AG101" s="148"/>
      <c r="AH101" s="148"/>
      <c r="AI101" s="148"/>
      <c r="AJ101" s="148"/>
      <c r="AK101" s="148"/>
      <c r="AL101" s="148"/>
      <c r="AM101" s="148"/>
      <c r="AN101" s="148"/>
      <c r="AO101" s="148"/>
      <c r="AP101" s="177"/>
    </row>
    <row r="102" spans="2:42" ht="22.5" customHeight="1">
      <c r="B102" s="82"/>
      <c r="C102" s="95"/>
      <c r="D102" s="95"/>
      <c r="E102" s="103"/>
      <c r="F102" s="21"/>
      <c r="G102" s="26"/>
      <c r="H102" s="26"/>
      <c r="I102" s="26"/>
      <c r="J102" s="32" t="s">
        <v>8</v>
      </c>
      <c r="K102" s="125"/>
      <c r="L102" s="125"/>
      <c r="M102" s="125"/>
      <c r="N102" s="125"/>
      <c r="O102" s="125"/>
      <c r="P102" s="125"/>
      <c r="Q102" s="125"/>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48"/>
      <c r="AM102" s="148"/>
      <c r="AN102" s="148"/>
      <c r="AO102" s="148"/>
      <c r="AP102" s="177"/>
    </row>
    <row r="103" spans="2:42" ht="22.5" customHeight="1">
      <c r="B103" s="82"/>
      <c r="C103" s="95"/>
      <c r="D103" s="95"/>
      <c r="E103" s="103"/>
      <c r="F103" s="21"/>
      <c r="G103" s="26"/>
      <c r="H103" s="26"/>
      <c r="I103" s="26"/>
      <c r="J103" s="32" t="s">
        <v>8</v>
      </c>
      <c r="K103" s="125"/>
      <c r="L103" s="125"/>
      <c r="M103" s="125"/>
      <c r="N103" s="125"/>
      <c r="O103" s="125"/>
      <c r="P103" s="125"/>
      <c r="Q103" s="125"/>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8"/>
      <c r="AM103" s="148"/>
      <c r="AN103" s="148"/>
      <c r="AO103" s="148"/>
      <c r="AP103" s="177"/>
    </row>
    <row r="104" spans="2:42" ht="22.5" customHeight="1">
      <c r="B104" s="82"/>
      <c r="C104" s="95"/>
      <c r="D104" s="95"/>
      <c r="E104" s="103"/>
      <c r="F104" s="21"/>
      <c r="G104" s="26"/>
      <c r="H104" s="26"/>
      <c r="I104" s="26"/>
      <c r="J104" s="32" t="s">
        <v>8</v>
      </c>
      <c r="K104" s="125"/>
      <c r="L104" s="125"/>
      <c r="M104" s="125"/>
      <c r="N104" s="125"/>
      <c r="O104" s="125"/>
      <c r="P104" s="125"/>
      <c r="Q104" s="125"/>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c r="AM104" s="148"/>
      <c r="AN104" s="148"/>
      <c r="AO104" s="148"/>
      <c r="AP104" s="177"/>
    </row>
    <row r="105" spans="2:42" ht="22.5" customHeight="1">
      <c r="B105" s="82"/>
      <c r="C105" s="95"/>
      <c r="D105" s="95"/>
      <c r="E105" s="103"/>
      <c r="F105" s="21"/>
      <c r="G105" s="26"/>
      <c r="H105" s="26"/>
      <c r="I105" s="26"/>
      <c r="J105" s="32" t="s">
        <v>8</v>
      </c>
      <c r="K105" s="125"/>
      <c r="L105" s="125"/>
      <c r="M105" s="125"/>
      <c r="N105" s="125"/>
      <c r="O105" s="125"/>
      <c r="P105" s="125"/>
      <c r="Q105" s="125"/>
      <c r="R105" s="148"/>
      <c r="S105" s="148"/>
      <c r="T105" s="148"/>
      <c r="U105" s="148"/>
      <c r="V105" s="148"/>
      <c r="W105" s="148"/>
      <c r="X105" s="148"/>
      <c r="Y105" s="148"/>
      <c r="Z105" s="148"/>
      <c r="AA105" s="148"/>
      <c r="AB105" s="148"/>
      <c r="AC105" s="148"/>
      <c r="AD105" s="148"/>
      <c r="AE105" s="148"/>
      <c r="AF105" s="148"/>
      <c r="AG105" s="148"/>
      <c r="AH105" s="148"/>
      <c r="AI105" s="148"/>
      <c r="AJ105" s="148"/>
      <c r="AK105" s="148"/>
      <c r="AL105" s="148"/>
      <c r="AM105" s="148"/>
      <c r="AN105" s="148"/>
      <c r="AO105" s="148"/>
      <c r="AP105" s="177"/>
    </row>
    <row r="106" spans="2:42" ht="22.5" customHeight="1">
      <c r="B106" s="82"/>
      <c r="C106" s="95"/>
      <c r="D106" s="95"/>
      <c r="E106" s="103"/>
      <c r="F106" s="21"/>
      <c r="G106" s="26"/>
      <c r="H106" s="26"/>
      <c r="I106" s="26"/>
      <c r="J106" s="32" t="s">
        <v>8</v>
      </c>
      <c r="K106" s="125"/>
      <c r="L106" s="125"/>
      <c r="M106" s="125"/>
      <c r="N106" s="125"/>
      <c r="O106" s="125"/>
      <c r="P106" s="125"/>
      <c r="Q106" s="125"/>
      <c r="R106" s="148"/>
      <c r="S106" s="148"/>
      <c r="T106" s="148"/>
      <c r="U106" s="148"/>
      <c r="V106" s="148"/>
      <c r="W106" s="148"/>
      <c r="X106" s="148"/>
      <c r="Y106" s="148"/>
      <c r="Z106" s="148"/>
      <c r="AA106" s="148"/>
      <c r="AB106" s="148"/>
      <c r="AC106" s="148"/>
      <c r="AD106" s="148"/>
      <c r="AE106" s="148"/>
      <c r="AF106" s="148"/>
      <c r="AG106" s="148"/>
      <c r="AH106" s="148"/>
      <c r="AI106" s="148"/>
      <c r="AJ106" s="148"/>
      <c r="AK106" s="148"/>
      <c r="AL106" s="148"/>
      <c r="AM106" s="148"/>
      <c r="AN106" s="148"/>
      <c r="AO106" s="148"/>
      <c r="AP106" s="177"/>
    </row>
    <row r="107" spans="2:42" ht="22.5" customHeight="1">
      <c r="B107" s="82"/>
      <c r="C107" s="95"/>
      <c r="D107" s="95"/>
      <c r="E107" s="103"/>
      <c r="F107" s="104"/>
      <c r="G107" s="111"/>
      <c r="H107" s="111"/>
      <c r="I107" s="111"/>
      <c r="J107" s="32" t="s">
        <v>8</v>
      </c>
      <c r="K107" s="125"/>
      <c r="L107" s="125"/>
      <c r="M107" s="125"/>
      <c r="N107" s="125"/>
      <c r="O107" s="125"/>
      <c r="P107" s="125"/>
      <c r="Q107" s="125"/>
      <c r="R107" s="125"/>
      <c r="S107" s="125"/>
      <c r="T107" s="125"/>
      <c r="U107" s="125"/>
      <c r="V107" s="125"/>
      <c r="W107" s="125"/>
      <c r="X107" s="125"/>
      <c r="Y107" s="125"/>
      <c r="Z107" s="125"/>
      <c r="AA107" s="125"/>
      <c r="AB107" s="125"/>
      <c r="AC107" s="125"/>
      <c r="AD107" s="125"/>
      <c r="AE107" s="125"/>
      <c r="AF107" s="125"/>
      <c r="AG107" s="125"/>
      <c r="AH107" s="125"/>
      <c r="AI107" s="125"/>
      <c r="AJ107" s="125"/>
      <c r="AK107" s="125"/>
      <c r="AL107" s="125"/>
      <c r="AM107" s="125"/>
      <c r="AN107" s="125"/>
      <c r="AO107" s="125"/>
      <c r="AP107" s="178"/>
    </row>
    <row r="108" spans="2:42" s="1" customFormat="1" ht="22.5" customHeight="1">
      <c r="B108" s="83" t="str">
        <f>B94</f>
        <v>⑹広告費</v>
      </c>
      <c r="C108" s="96"/>
      <c r="D108" s="96"/>
      <c r="E108" s="96"/>
      <c r="F108" s="105" t="s">
        <v>2</v>
      </c>
      <c r="G108" s="112">
        <f>COUNTA(F95:I107)</f>
        <v>0</v>
      </c>
      <c r="H108" s="112"/>
      <c r="I108" s="112"/>
      <c r="J108" s="117" t="s">
        <v>14</v>
      </c>
      <c r="K108" s="126">
        <f>SUM(F95:I107)</f>
        <v>0</v>
      </c>
      <c r="L108" s="126"/>
      <c r="M108" s="126"/>
      <c r="N108" s="126"/>
      <c r="O108" s="126"/>
      <c r="P108" s="139" t="s">
        <v>8</v>
      </c>
      <c r="Q108" s="142"/>
      <c r="R108" s="149">
        <f>SUMIF(K95:M106,"立候補準備",F95:I106)</f>
        <v>0</v>
      </c>
      <c r="S108" s="149"/>
      <c r="T108" s="149">
        <f>SUMIF(K95:M106,"選挙運動",F95:I106)</f>
        <v>0</v>
      </c>
      <c r="U108" s="149"/>
      <c r="V108" s="157">
        <f>R108+T108</f>
        <v>0</v>
      </c>
      <c r="W108" s="157"/>
      <c r="X108" s="157"/>
      <c r="Y108" s="142"/>
      <c r="Z108" s="142"/>
      <c r="AA108" s="142"/>
      <c r="AB108" s="142"/>
      <c r="AC108" s="142"/>
      <c r="AD108" s="142"/>
      <c r="AE108" s="142"/>
      <c r="AF108" s="142"/>
      <c r="AG108" s="142"/>
      <c r="AH108" s="142"/>
      <c r="AI108" s="142"/>
      <c r="AJ108" s="142"/>
      <c r="AK108" s="142"/>
      <c r="AL108" s="142"/>
      <c r="AM108" s="142"/>
      <c r="AN108" s="142"/>
      <c r="AO108" s="142"/>
      <c r="AP108" s="179"/>
    </row>
    <row r="109" spans="2:42" ht="22.5" customHeight="1">
      <c r="B109" s="81" t="s">
        <v>38</v>
      </c>
      <c r="C109" s="94"/>
      <c r="D109" s="94"/>
      <c r="E109" s="94"/>
      <c r="F109" s="94"/>
      <c r="G109" s="94"/>
      <c r="H109" s="114"/>
      <c r="I109" s="114"/>
      <c r="J109" s="116"/>
      <c r="K109" s="127"/>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c r="AG109" s="127"/>
      <c r="AH109" s="127"/>
      <c r="AI109" s="127"/>
      <c r="AJ109" s="127"/>
      <c r="AK109" s="127"/>
      <c r="AL109" s="127"/>
      <c r="AM109" s="127"/>
      <c r="AN109" s="127"/>
      <c r="AO109" s="127"/>
      <c r="AP109" s="180"/>
    </row>
    <row r="110" spans="2:42" ht="22.5" customHeight="1">
      <c r="B110" s="82"/>
      <c r="C110" s="95"/>
      <c r="D110" s="95"/>
      <c r="E110" s="103"/>
      <c r="F110" s="21"/>
      <c r="G110" s="26"/>
      <c r="H110" s="26"/>
      <c r="I110" s="26"/>
      <c r="J110" s="32" t="s">
        <v>8</v>
      </c>
      <c r="K110" s="125"/>
      <c r="L110" s="125"/>
      <c r="M110" s="125"/>
      <c r="N110" s="125"/>
      <c r="O110" s="125"/>
      <c r="P110" s="125"/>
      <c r="Q110" s="125"/>
      <c r="R110" s="148"/>
      <c r="S110" s="148"/>
      <c r="T110" s="148"/>
      <c r="U110" s="148"/>
      <c r="V110" s="148"/>
      <c r="W110" s="148"/>
      <c r="X110" s="148"/>
      <c r="Y110" s="148"/>
      <c r="Z110" s="148"/>
      <c r="AA110" s="148"/>
      <c r="AB110" s="148"/>
      <c r="AC110" s="148"/>
      <c r="AD110" s="148"/>
      <c r="AE110" s="148"/>
      <c r="AF110" s="148"/>
      <c r="AG110" s="148"/>
      <c r="AH110" s="148"/>
      <c r="AI110" s="148"/>
      <c r="AJ110" s="148"/>
      <c r="AK110" s="148"/>
      <c r="AL110" s="148"/>
      <c r="AM110" s="148"/>
      <c r="AN110" s="148"/>
      <c r="AO110" s="148"/>
      <c r="AP110" s="177"/>
    </row>
    <row r="111" spans="2:42" ht="22.5" customHeight="1">
      <c r="B111" s="82"/>
      <c r="C111" s="95"/>
      <c r="D111" s="95"/>
      <c r="E111" s="103"/>
      <c r="F111" s="21"/>
      <c r="G111" s="26"/>
      <c r="H111" s="26"/>
      <c r="I111" s="26"/>
      <c r="J111" s="32" t="s">
        <v>8</v>
      </c>
      <c r="K111" s="125"/>
      <c r="L111" s="125"/>
      <c r="M111" s="125"/>
      <c r="N111" s="125"/>
      <c r="O111" s="125"/>
      <c r="P111" s="125"/>
      <c r="Q111" s="125"/>
      <c r="R111" s="148"/>
      <c r="S111" s="148"/>
      <c r="T111" s="148"/>
      <c r="U111" s="148"/>
      <c r="V111" s="148"/>
      <c r="W111" s="148"/>
      <c r="X111" s="148"/>
      <c r="Y111" s="148"/>
      <c r="Z111" s="148"/>
      <c r="AA111" s="148"/>
      <c r="AB111" s="148"/>
      <c r="AC111" s="148"/>
      <c r="AD111" s="148"/>
      <c r="AE111" s="148"/>
      <c r="AF111" s="148"/>
      <c r="AG111" s="148"/>
      <c r="AH111" s="148"/>
      <c r="AI111" s="148"/>
      <c r="AJ111" s="148"/>
      <c r="AK111" s="148"/>
      <c r="AL111" s="148"/>
      <c r="AM111" s="148"/>
      <c r="AN111" s="148"/>
      <c r="AO111" s="148"/>
      <c r="AP111" s="177"/>
    </row>
    <row r="112" spans="2:42" ht="22.5" customHeight="1">
      <c r="B112" s="82"/>
      <c r="C112" s="95"/>
      <c r="D112" s="95"/>
      <c r="E112" s="103"/>
      <c r="F112" s="21"/>
      <c r="G112" s="26"/>
      <c r="H112" s="26"/>
      <c r="I112" s="26"/>
      <c r="J112" s="32" t="s">
        <v>8</v>
      </c>
      <c r="K112" s="125"/>
      <c r="L112" s="125"/>
      <c r="M112" s="125"/>
      <c r="N112" s="125"/>
      <c r="O112" s="125"/>
      <c r="P112" s="125"/>
      <c r="Q112" s="125"/>
      <c r="R112" s="148"/>
      <c r="S112" s="148"/>
      <c r="T112" s="148"/>
      <c r="U112" s="148"/>
      <c r="V112" s="148"/>
      <c r="W112" s="148"/>
      <c r="X112" s="148"/>
      <c r="Y112" s="148"/>
      <c r="Z112" s="148"/>
      <c r="AA112" s="148"/>
      <c r="AB112" s="148"/>
      <c r="AC112" s="148"/>
      <c r="AD112" s="148"/>
      <c r="AE112" s="148"/>
      <c r="AF112" s="148"/>
      <c r="AG112" s="148"/>
      <c r="AH112" s="148"/>
      <c r="AI112" s="148"/>
      <c r="AJ112" s="148"/>
      <c r="AK112" s="148"/>
      <c r="AL112" s="148"/>
      <c r="AM112" s="148"/>
      <c r="AN112" s="148"/>
      <c r="AO112" s="148"/>
      <c r="AP112" s="177"/>
    </row>
    <row r="113" spans="2:42" ht="22.5" customHeight="1">
      <c r="B113" s="82"/>
      <c r="C113" s="95"/>
      <c r="D113" s="95"/>
      <c r="E113" s="103"/>
      <c r="F113" s="21"/>
      <c r="G113" s="26"/>
      <c r="H113" s="26"/>
      <c r="I113" s="26"/>
      <c r="J113" s="32" t="s">
        <v>8</v>
      </c>
      <c r="K113" s="125"/>
      <c r="L113" s="125"/>
      <c r="M113" s="125"/>
      <c r="N113" s="125"/>
      <c r="O113" s="125"/>
      <c r="P113" s="125"/>
      <c r="Q113" s="125"/>
      <c r="R113" s="148"/>
      <c r="S113" s="148"/>
      <c r="T113" s="148"/>
      <c r="U113" s="148"/>
      <c r="V113" s="148"/>
      <c r="W113" s="148"/>
      <c r="X113" s="148"/>
      <c r="Y113" s="148"/>
      <c r="Z113" s="148"/>
      <c r="AA113" s="148"/>
      <c r="AB113" s="148"/>
      <c r="AC113" s="148"/>
      <c r="AD113" s="148"/>
      <c r="AE113" s="148"/>
      <c r="AF113" s="148"/>
      <c r="AG113" s="148"/>
      <c r="AH113" s="148"/>
      <c r="AI113" s="148"/>
      <c r="AJ113" s="148"/>
      <c r="AK113" s="148"/>
      <c r="AL113" s="148"/>
      <c r="AM113" s="148"/>
      <c r="AN113" s="148"/>
      <c r="AO113" s="148"/>
      <c r="AP113" s="177"/>
    </row>
    <row r="114" spans="2:42" ht="22.5" customHeight="1">
      <c r="B114" s="82"/>
      <c r="C114" s="95"/>
      <c r="D114" s="95"/>
      <c r="E114" s="103"/>
      <c r="F114" s="21"/>
      <c r="G114" s="26"/>
      <c r="H114" s="26"/>
      <c r="I114" s="26"/>
      <c r="J114" s="32" t="s">
        <v>8</v>
      </c>
      <c r="K114" s="125"/>
      <c r="L114" s="125"/>
      <c r="M114" s="125"/>
      <c r="N114" s="125"/>
      <c r="O114" s="125"/>
      <c r="P114" s="125"/>
      <c r="Q114" s="125"/>
      <c r="R114" s="148"/>
      <c r="S114" s="148"/>
      <c r="T114" s="148"/>
      <c r="U114" s="148"/>
      <c r="V114" s="148"/>
      <c r="W114" s="148"/>
      <c r="X114" s="148"/>
      <c r="Y114" s="148"/>
      <c r="Z114" s="148"/>
      <c r="AA114" s="148"/>
      <c r="AB114" s="148"/>
      <c r="AC114" s="148"/>
      <c r="AD114" s="148"/>
      <c r="AE114" s="148"/>
      <c r="AF114" s="148"/>
      <c r="AG114" s="148"/>
      <c r="AH114" s="148"/>
      <c r="AI114" s="148"/>
      <c r="AJ114" s="148"/>
      <c r="AK114" s="148"/>
      <c r="AL114" s="148"/>
      <c r="AM114" s="148"/>
      <c r="AN114" s="148"/>
      <c r="AO114" s="148"/>
      <c r="AP114" s="177"/>
    </row>
    <row r="115" spans="2:42" ht="22.5" customHeight="1">
      <c r="B115" s="82"/>
      <c r="C115" s="95"/>
      <c r="D115" s="95"/>
      <c r="E115" s="103"/>
      <c r="F115" s="21"/>
      <c r="G115" s="26"/>
      <c r="H115" s="26"/>
      <c r="I115" s="26"/>
      <c r="J115" s="32" t="s">
        <v>8</v>
      </c>
      <c r="K115" s="125"/>
      <c r="L115" s="125"/>
      <c r="M115" s="125"/>
      <c r="N115" s="125"/>
      <c r="O115" s="125"/>
      <c r="P115" s="125"/>
      <c r="Q115" s="125"/>
      <c r="R115" s="148"/>
      <c r="S115" s="148"/>
      <c r="T115" s="148"/>
      <c r="U115" s="148"/>
      <c r="V115" s="148"/>
      <c r="W115" s="148"/>
      <c r="X115" s="148"/>
      <c r="Y115" s="148"/>
      <c r="Z115" s="148"/>
      <c r="AA115" s="148"/>
      <c r="AB115" s="148"/>
      <c r="AC115" s="148"/>
      <c r="AD115" s="148"/>
      <c r="AE115" s="148"/>
      <c r="AF115" s="148"/>
      <c r="AG115" s="148"/>
      <c r="AH115" s="148"/>
      <c r="AI115" s="148"/>
      <c r="AJ115" s="148"/>
      <c r="AK115" s="148"/>
      <c r="AL115" s="148"/>
      <c r="AM115" s="148"/>
      <c r="AN115" s="148"/>
      <c r="AO115" s="148"/>
      <c r="AP115" s="177"/>
    </row>
    <row r="116" spans="2:42" ht="22.5" customHeight="1">
      <c r="B116" s="82"/>
      <c r="C116" s="95"/>
      <c r="D116" s="95"/>
      <c r="E116" s="103"/>
      <c r="F116" s="21"/>
      <c r="G116" s="26"/>
      <c r="H116" s="26"/>
      <c r="I116" s="26"/>
      <c r="J116" s="32" t="s">
        <v>8</v>
      </c>
      <c r="K116" s="125"/>
      <c r="L116" s="125"/>
      <c r="M116" s="125"/>
      <c r="N116" s="125"/>
      <c r="O116" s="125"/>
      <c r="P116" s="125"/>
      <c r="Q116" s="125"/>
      <c r="R116" s="148"/>
      <c r="S116" s="148"/>
      <c r="T116" s="148"/>
      <c r="U116" s="148"/>
      <c r="V116" s="148"/>
      <c r="W116" s="148"/>
      <c r="X116" s="148"/>
      <c r="Y116" s="148"/>
      <c r="Z116" s="148"/>
      <c r="AA116" s="148"/>
      <c r="AB116" s="148"/>
      <c r="AC116" s="148"/>
      <c r="AD116" s="148"/>
      <c r="AE116" s="148"/>
      <c r="AF116" s="148"/>
      <c r="AG116" s="148"/>
      <c r="AH116" s="148"/>
      <c r="AI116" s="148"/>
      <c r="AJ116" s="148"/>
      <c r="AK116" s="148"/>
      <c r="AL116" s="148"/>
      <c r="AM116" s="148"/>
      <c r="AN116" s="148"/>
      <c r="AO116" s="148"/>
      <c r="AP116" s="177"/>
    </row>
    <row r="117" spans="2:42" ht="22.5" customHeight="1">
      <c r="B117" s="82"/>
      <c r="C117" s="95"/>
      <c r="D117" s="95"/>
      <c r="E117" s="103"/>
      <c r="F117" s="21"/>
      <c r="G117" s="26"/>
      <c r="H117" s="26"/>
      <c r="I117" s="26"/>
      <c r="J117" s="32" t="s">
        <v>8</v>
      </c>
      <c r="K117" s="125"/>
      <c r="L117" s="125"/>
      <c r="M117" s="125"/>
      <c r="N117" s="125"/>
      <c r="O117" s="125"/>
      <c r="P117" s="125"/>
      <c r="Q117" s="125"/>
      <c r="R117" s="148"/>
      <c r="S117" s="148"/>
      <c r="T117" s="148"/>
      <c r="U117" s="148"/>
      <c r="V117" s="148"/>
      <c r="W117" s="148"/>
      <c r="X117" s="148"/>
      <c r="Y117" s="148"/>
      <c r="Z117" s="148"/>
      <c r="AA117" s="148"/>
      <c r="AB117" s="148"/>
      <c r="AC117" s="148"/>
      <c r="AD117" s="148"/>
      <c r="AE117" s="148"/>
      <c r="AF117" s="148"/>
      <c r="AG117" s="148"/>
      <c r="AH117" s="148"/>
      <c r="AI117" s="148"/>
      <c r="AJ117" s="148"/>
      <c r="AK117" s="148"/>
      <c r="AL117" s="148"/>
      <c r="AM117" s="148"/>
      <c r="AN117" s="148"/>
      <c r="AO117" s="148"/>
      <c r="AP117" s="177"/>
    </row>
    <row r="118" spans="2:42" ht="22.5" customHeight="1">
      <c r="B118" s="82"/>
      <c r="C118" s="95"/>
      <c r="D118" s="95"/>
      <c r="E118" s="103"/>
      <c r="F118" s="21"/>
      <c r="G118" s="26"/>
      <c r="H118" s="26"/>
      <c r="I118" s="26"/>
      <c r="J118" s="32" t="s">
        <v>8</v>
      </c>
      <c r="K118" s="125"/>
      <c r="L118" s="125"/>
      <c r="M118" s="125"/>
      <c r="N118" s="125"/>
      <c r="O118" s="125"/>
      <c r="P118" s="125"/>
      <c r="Q118" s="125"/>
      <c r="R118" s="148"/>
      <c r="S118" s="148"/>
      <c r="T118" s="148"/>
      <c r="U118" s="148"/>
      <c r="V118" s="148"/>
      <c r="W118" s="148"/>
      <c r="X118" s="148"/>
      <c r="Y118" s="148"/>
      <c r="Z118" s="148"/>
      <c r="AA118" s="148"/>
      <c r="AB118" s="148"/>
      <c r="AC118" s="148"/>
      <c r="AD118" s="148"/>
      <c r="AE118" s="148"/>
      <c r="AF118" s="148"/>
      <c r="AG118" s="148"/>
      <c r="AH118" s="148"/>
      <c r="AI118" s="148"/>
      <c r="AJ118" s="148"/>
      <c r="AK118" s="148"/>
      <c r="AL118" s="148"/>
      <c r="AM118" s="148"/>
      <c r="AN118" s="148"/>
      <c r="AO118" s="148"/>
      <c r="AP118" s="177"/>
    </row>
    <row r="119" spans="2:42" ht="22.5" customHeight="1">
      <c r="B119" s="82"/>
      <c r="C119" s="95"/>
      <c r="D119" s="95"/>
      <c r="E119" s="103"/>
      <c r="F119" s="21"/>
      <c r="G119" s="26"/>
      <c r="H119" s="26"/>
      <c r="I119" s="26"/>
      <c r="J119" s="32" t="s">
        <v>8</v>
      </c>
      <c r="K119" s="125"/>
      <c r="L119" s="125"/>
      <c r="M119" s="125"/>
      <c r="N119" s="125"/>
      <c r="O119" s="125"/>
      <c r="P119" s="125"/>
      <c r="Q119" s="125"/>
      <c r="R119" s="148"/>
      <c r="S119" s="148"/>
      <c r="T119" s="148"/>
      <c r="U119" s="148"/>
      <c r="V119" s="148"/>
      <c r="W119" s="148"/>
      <c r="X119" s="148"/>
      <c r="Y119" s="148"/>
      <c r="Z119" s="148"/>
      <c r="AA119" s="148"/>
      <c r="AB119" s="148"/>
      <c r="AC119" s="148"/>
      <c r="AD119" s="148"/>
      <c r="AE119" s="148"/>
      <c r="AF119" s="148"/>
      <c r="AG119" s="148"/>
      <c r="AH119" s="148"/>
      <c r="AI119" s="148"/>
      <c r="AJ119" s="148"/>
      <c r="AK119" s="148"/>
      <c r="AL119" s="148"/>
      <c r="AM119" s="148"/>
      <c r="AN119" s="148"/>
      <c r="AO119" s="148"/>
      <c r="AP119" s="177"/>
    </row>
    <row r="120" spans="2:42" ht="22.5" customHeight="1">
      <c r="B120" s="82"/>
      <c r="C120" s="95"/>
      <c r="D120" s="95"/>
      <c r="E120" s="103"/>
      <c r="F120" s="21"/>
      <c r="G120" s="26"/>
      <c r="H120" s="26"/>
      <c r="I120" s="26"/>
      <c r="J120" s="32" t="s">
        <v>8</v>
      </c>
      <c r="K120" s="125"/>
      <c r="L120" s="125"/>
      <c r="M120" s="125"/>
      <c r="N120" s="125"/>
      <c r="O120" s="125"/>
      <c r="P120" s="125"/>
      <c r="Q120" s="125"/>
      <c r="R120" s="148"/>
      <c r="S120" s="148"/>
      <c r="T120" s="148"/>
      <c r="U120" s="148"/>
      <c r="V120" s="148"/>
      <c r="W120" s="148"/>
      <c r="X120" s="148"/>
      <c r="Y120" s="148"/>
      <c r="Z120" s="148"/>
      <c r="AA120" s="148"/>
      <c r="AB120" s="148"/>
      <c r="AC120" s="148"/>
      <c r="AD120" s="148"/>
      <c r="AE120" s="148"/>
      <c r="AF120" s="148"/>
      <c r="AG120" s="148"/>
      <c r="AH120" s="148"/>
      <c r="AI120" s="148"/>
      <c r="AJ120" s="148"/>
      <c r="AK120" s="148"/>
      <c r="AL120" s="148"/>
      <c r="AM120" s="148"/>
      <c r="AN120" s="148"/>
      <c r="AO120" s="148"/>
      <c r="AP120" s="177"/>
    </row>
    <row r="121" spans="2:42" ht="22.5" customHeight="1">
      <c r="B121" s="82"/>
      <c r="C121" s="95"/>
      <c r="D121" s="95"/>
      <c r="E121" s="103"/>
      <c r="F121" s="21"/>
      <c r="G121" s="26"/>
      <c r="H121" s="26"/>
      <c r="I121" s="26"/>
      <c r="J121" s="32" t="s">
        <v>8</v>
      </c>
      <c r="K121" s="125"/>
      <c r="L121" s="125"/>
      <c r="M121" s="125"/>
      <c r="N121" s="125"/>
      <c r="O121" s="125"/>
      <c r="P121" s="125"/>
      <c r="Q121" s="125"/>
      <c r="R121" s="148"/>
      <c r="S121" s="148"/>
      <c r="T121" s="148"/>
      <c r="U121" s="148"/>
      <c r="V121" s="148"/>
      <c r="W121" s="148"/>
      <c r="X121" s="148"/>
      <c r="Y121" s="148"/>
      <c r="Z121" s="148"/>
      <c r="AA121" s="148"/>
      <c r="AB121" s="148"/>
      <c r="AC121" s="148"/>
      <c r="AD121" s="148"/>
      <c r="AE121" s="148"/>
      <c r="AF121" s="148"/>
      <c r="AG121" s="148"/>
      <c r="AH121" s="148"/>
      <c r="AI121" s="148"/>
      <c r="AJ121" s="148"/>
      <c r="AK121" s="148"/>
      <c r="AL121" s="148"/>
      <c r="AM121" s="148"/>
      <c r="AN121" s="148"/>
      <c r="AO121" s="148"/>
      <c r="AP121" s="177"/>
    </row>
    <row r="122" spans="2:42" ht="22.5" customHeight="1">
      <c r="B122" s="82"/>
      <c r="C122" s="95"/>
      <c r="D122" s="95"/>
      <c r="E122" s="103"/>
      <c r="F122" s="104"/>
      <c r="G122" s="111"/>
      <c r="H122" s="111"/>
      <c r="I122" s="111"/>
      <c r="J122" s="32" t="s">
        <v>8</v>
      </c>
      <c r="K122" s="125"/>
      <c r="L122" s="125"/>
      <c r="M122" s="125"/>
      <c r="N122" s="125"/>
      <c r="O122" s="125"/>
      <c r="P122" s="125"/>
      <c r="Q122" s="125"/>
      <c r="R122" s="125"/>
      <c r="S122" s="125"/>
      <c r="T122" s="125"/>
      <c r="U122" s="125"/>
      <c r="V122" s="125"/>
      <c r="W122" s="125"/>
      <c r="X122" s="125"/>
      <c r="Y122" s="125"/>
      <c r="Z122" s="125"/>
      <c r="AA122" s="125"/>
      <c r="AB122" s="125"/>
      <c r="AC122" s="125"/>
      <c r="AD122" s="125"/>
      <c r="AE122" s="125"/>
      <c r="AF122" s="125"/>
      <c r="AG122" s="125"/>
      <c r="AH122" s="125"/>
      <c r="AI122" s="125"/>
      <c r="AJ122" s="125"/>
      <c r="AK122" s="125"/>
      <c r="AL122" s="125"/>
      <c r="AM122" s="125"/>
      <c r="AN122" s="125"/>
      <c r="AO122" s="125"/>
      <c r="AP122" s="178"/>
    </row>
    <row r="123" spans="2:42" s="1" customFormat="1" ht="22.5" customHeight="1">
      <c r="B123" s="83" t="str">
        <f>B109</f>
        <v>⑺文具費</v>
      </c>
      <c r="C123" s="96"/>
      <c r="D123" s="96"/>
      <c r="E123" s="96"/>
      <c r="F123" s="105" t="s">
        <v>2</v>
      </c>
      <c r="G123" s="112">
        <f>COUNTA(F110:I122)</f>
        <v>0</v>
      </c>
      <c r="H123" s="112"/>
      <c r="I123" s="112"/>
      <c r="J123" s="117" t="s">
        <v>14</v>
      </c>
      <c r="K123" s="126">
        <f>SUM(F110:I122)</f>
        <v>0</v>
      </c>
      <c r="L123" s="126"/>
      <c r="M123" s="126"/>
      <c r="N123" s="126"/>
      <c r="O123" s="126"/>
      <c r="P123" s="139" t="s">
        <v>8</v>
      </c>
      <c r="Q123" s="142"/>
      <c r="R123" s="149">
        <f>SUMIF(K110:M121,"立候補準備",F110:I121)</f>
        <v>0</v>
      </c>
      <c r="S123" s="149"/>
      <c r="T123" s="149">
        <f>SUMIF(K110:M121,"選挙運動",F110:I121)</f>
        <v>0</v>
      </c>
      <c r="U123" s="149"/>
      <c r="V123" s="157">
        <f>R123+T123</f>
        <v>0</v>
      </c>
      <c r="W123" s="157"/>
      <c r="X123" s="157"/>
      <c r="Y123" s="142"/>
      <c r="Z123" s="142"/>
      <c r="AA123" s="142"/>
      <c r="AB123" s="142"/>
      <c r="AC123" s="142"/>
      <c r="AD123" s="142"/>
      <c r="AE123" s="142"/>
      <c r="AF123" s="142"/>
      <c r="AG123" s="142"/>
      <c r="AH123" s="142"/>
      <c r="AI123" s="142"/>
      <c r="AJ123" s="142"/>
      <c r="AK123" s="142"/>
      <c r="AL123" s="142"/>
      <c r="AM123" s="142"/>
      <c r="AN123" s="142"/>
      <c r="AO123" s="142"/>
      <c r="AP123" s="179"/>
    </row>
    <row r="124" spans="2:42" ht="22.5" customHeight="1">
      <c r="B124" s="81" t="s">
        <v>4</v>
      </c>
      <c r="C124" s="94"/>
      <c r="D124" s="94"/>
      <c r="E124" s="94"/>
      <c r="F124" s="94"/>
      <c r="G124" s="94"/>
      <c r="H124" s="115"/>
      <c r="I124" s="115"/>
      <c r="J124" s="119"/>
      <c r="K124" s="129"/>
      <c r="L124" s="129"/>
      <c r="M124" s="129"/>
      <c r="N124" s="129"/>
      <c r="O124" s="129"/>
      <c r="P124" s="129"/>
      <c r="Q124" s="129"/>
      <c r="R124" s="129"/>
      <c r="S124" s="129"/>
      <c r="T124" s="129"/>
      <c r="U124" s="129"/>
      <c r="V124" s="129"/>
      <c r="W124" s="129"/>
      <c r="X124" s="129"/>
      <c r="Y124" s="129"/>
      <c r="Z124" s="129"/>
      <c r="AA124" s="129"/>
      <c r="AB124" s="129"/>
      <c r="AC124" s="129"/>
      <c r="AD124" s="129"/>
      <c r="AE124" s="129"/>
      <c r="AF124" s="129"/>
      <c r="AG124" s="129"/>
      <c r="AH124" s="129"/>
      <c r="AI124" s="129"/>
      <c r="AJ124" s="129"/>
      <c r="AK124" s="129"/>
      <c r="AL124" s="129"/>
      <c r="AM124" s="129"/>
      <c r="AN124" s="129"/>
      <c r="AO124" s="129"/>
      <c r="AP124" s="182"/>
    </row>
    <row r="125" spans="2:42" ht="22.5" customHeight="1">
      <c r="B125" s="82"/>
      <c r="C125" s="95"/>
      <c r="D125" s="95"/>
      <c r="E125" s="103"/>
      <c r="F125" s="21"/>
      <c r="G125" s="26"/>
      <c r="H125" s="26"/>
      <c r="I125" s="26"/>
      <c r="J125" s="32" t="s">
        <v>8</v>
      </c>
      <c r="K125" s="125"/>
      <c r="L125" s="125"/>
      <c r="M125" s="125"/>
      <c r="N125" s="125"/>
      <c r="O125" s="125"/>
      <c r="P125" s="125"/>
      <c r="Q125" s="125"/>
      <c r="R125" s="148"/>
      <c r="S125" s="148"/>
      <c r="T125" s="148"/>
      <c r="U125" s="148"/>
      <c r="V125" s="148"/>
      <c r="W125" s="148"/>
      <c r="X125" s="148"/>
      <c r="Y125" s="148"/>
      <c r="Z125" s="148"/>
      <c r="AA125" s="148"/>
      <c r="AB125" s="148"/>
      <c r="AC125" s="148"/>
      <c r="AD125" s="148"/>
      <c r="AE125" s="148"/>
      <c r="AF125" s="148"/>
      <c r="AG125" s="148"/>
      <c r="AH125" s="148"/>
      <c r="AI125" s="148"/>
      <c r="AJ125" s="148"/>
      <c r="AK125" s="148"/>
      <c r="AL125" s="148"/>
      <c r="AM125" s="148"/>
      <c r="AN125" s="148"/>
      <c r="AO125" s="148"/>
      <c r="AP125" s="177"/>
    </row>
    <row r="126" spans="2:42" ht="22.5" customHeight="1">
      <c r="B126" s="82"/>
      <c r="C126" s="95"/>
      <c r="D126" s="95"/>
      <c r="E126" s="103"/>
      <c r="F126" s="21"/>
      <c r="G126" s="26"/>
      <c r="H126" s="26"/>
      <c r="I126" s="26"/>
      <c r="J126" s="32" t="s">
        <v>8</v>
      </c>
      <c r="K126" s="125"/>
      <c r="L126" s="125"/>
      <c r="M126" s="125"/>
      <c r="N126" s="125"/>
      <c r="O126" s="125"/>
      <c r="P126" s="125"/>
      <c r="Q126" s="125"/>
      <c r="R126" s="148"/>
      <c r="S126" s="148"/>
      <c r="T126" s="148"/>
      <c r="U126" s="148"/>
      <c r="V126" s="148"/>
      <c r="W126" s="148"/>
      <c r="X126" s="148"/>
      <c r="Y126" s="148"/>
      <c r="Z126" s="148"/>
      <c r="AA126" s="148"/>
      <c r="AB126" s="148"/>
      <c r="AC126" s="148"/>
      <c r="AD126" s="148"/>
      <c r="AE126" s="148"/>
      <c r="AF126" s="148"/>
      <c r="AG126" s="148"/>
      <c r="AH126" s="148"/>
      <c r="AI126" s="148"/>
      <c r="AJ126" s="148"/>
      <c r="AK126" s="148"/>
      <c r="AL126" s="148"/>
      <c r="AM126" s="148"/>
      <c r="AN126" s="148"/>
      <c r="AO126" s="148"/>
      <c r="AP126" s="177"/>
    </row>
    <row r="127" spans="2:42" ht="22.5" customHeight="1">
      <c r="B127" s="82"/>
      <c r="C127" s="95"/>
      <c r="D127" s="95"/>
      <c r="E127" s="103"/>
      <c r="F127" s="21"/>
      <c r="G127" s="26"/>
      <c r="H127" s="26"/>
      <c r="I127" s="26"/>
      <c r="J127" s="32" t="s">
        <v>8</v>
      </c>
      <c r="K127" s="125"/>
      <c r="L127" s="125"/>
      <c r="M127" s="125"/>
      <c r="N127" s="125"/>
      <c r="O127" s="125"/>
      <c r="P127" s="125"/>
      <c r="Q127" s="125"/>
      <c r="R127" s="148"/>
      <c r="S127" s="148"/>
      <c r="T127" s="148"/>
      <c r="U127" s="148"/>
      <c r="V127" s="148"/>
      <c r="W127" s="148"/>
      <c r="X127" s="148"/>
      <c r="Y127" s="148"/>
      <c r="Z127" s="148"/>
      <c r="AA127" s="148"/>
      <c r="AB127" s="148"/>
      <c r="AC127" s="148"/>
      <c r="AD127" s="148"/>
      <c r="AE127" s="148"/>
      <c r="AF127" s="148"/>
      <c r="AG127" s="148"/>
      <c r="AH127" s="148"/>
      <c r="AI127" s="148"/>
      <c r="AJ127" s="148"/>
      <c r="AK127" s="148"/>
      <c r="AL127" s="148"/>
      <c r="AM127" s="148"/>
      <c r="AN127" s="148"/>
      <c r="AO127" s="148"/>
      <c r="AP127" s="177"/>
    </row>
    <row r="128" spans="2:42" ht="22.5" customHeight="1">
      <c r="B128" s="82"/>
      <c r="C128" s="95"/>
      <c r="D128" s="95"/>
      <c r="E128" s="103"/>
      <c r="F128" s="21"/>
      <c r="G128" s="26"/>
      <c r="H128" s="26"/>
      <c r="I128" s="26"/>
      <c r="J128" s="32" t="s">
        <v>8</v>
      </c>
      <c r="K128" s="125"/>
      <c r="L128" s="125"/>
      <c r="M128" s="125"/>
      <c r="N128" s="125"/>
      <c r="O128" s="125"/>
      <c r="P128" s="125"/>
      <c r="Q128" s="125"/>
      <c r="R128" s="148"/>
      <c r="S128" s="148"/>
      <c r="T128" s="148"/>
      <c r="U128" s="148"/>
      <c r="V128" s="148"/>
      <c r="W128" s="148"/>
      <c r="X128" s="148"/>
      <c r="Y128" s="148"/>
      <c r="Z128" s="148"/>
      <c r="AA128" s="148"/>
      <c r="AB128" s="148"/>
      <c r="AC128" s="148"/>
      <c r="AD128" s="148"/>
      <c r="AE128" s="148"/>
      <c r="AF128" s="148"/>
      <c r="AG128" s="148"/>
      <c r="AH128" s="148"/>
      <c r="AI128" s="148"/>
      <c r="AJ128" s="148"/>
      <c r="AK128" s="148"/>
      <c r="AL128" s="148"/>
      <c r="AM128" s="148"/>
      <c r="AN128" s="148"/>
      <c r="AO128" s="148"/>
      <c r="AP128" s="177"/>
    </row>
    <row r="129" spans="2:42" ht="22.5" customHeight="1">
      <c r="B129" s="82"/>
      <c r="C129" s="95"/>
      <c r="D129" s="95"/>
      <c r="E129" s="103"/>
      <c r="F129" s="21"/>
      <c r="G129" s="26"/>
      <c r="H129" s="26"/>
      <c r="I129" s="26"/>
      <c r="J129" s="32" t="s">
        <v>8</v>
      </c>
      <c r="K129" s="125"/>
      <c r="L129" s="125"/>
      <c r="M129" s="125"/>
      <c r="N129" s="125"/>
      <c r="O129" s="125"/>
      <c r="P129" s="125"/>
      <c r="Q129" s="125"/>
      <c r="R129" s="148"/>
      <c r="S129" s="148"/>
      <c r="T129" s="148"/>
      <c r="U129" s="148"/>
      <c r="V129" s="148"/>
      <c r="W129" s="148"/>
      <c r="X129" s="148"/>
      <c r="Y129" s="148"/>
      <c r="Z129" s="148"/>
      <c r="AA129" s="148"/>
      <c r="AB129" s="148"/>
      <c r="AC129" s="148"/>
      <c r="AD129" s="148"/>
      <c r="AE129" s="148"/>
      <c r="AF129" s="148"/>
      <c r="AG129" s="148"/>
      <c r="AH129" s="148"/>
      <c r="AI129" s="148"/>
      <c r="AJ129" s="148"/>
      <c r="AK129" s="148"/>
      <c r="AL129" s="148"/>
      <c r="AM129" s="148"/>
      <c r="AN129" s="148"/>
      <c r="AO129" s="148"/>
      <c r="AP129" s="177"/>
    </row>
    <row r="130" spans="2:42" ht="22.5" customHeight="1">
      <c r="B130" s="82"/>
      <c r="C130" s="95"/>
      <c r="D130" s="95"/>
      <c r="E130" s="103"/>
      <c r="F130" s="21"/>
      <c r="G130" s="26"/>
      <c r="H130" s="26"/>
      <c r="I130" s="26"/>
      <c r="J130" s="32" t="s">
        <v>8</v>
      </c>
      <c r="K130" s="125"/>
      <c r="L130" s="125"/>
      <c r="M130" s="125"/>
      <c r="N130" s="125"/>
      <c r="O130" s="125"/>
      <c r="P130" s="125"/>
      <c r="Q130" s="125"/>
      <c r="R130" s="148"/>
      <c r="S130" s="148"/>
      <c r="T130" s="148"/>
      <c r="U130" s="148"/>
      <c r="V130" s="148"/>
      <c r="W130" s="148"/>
      <c r="X130" s="148"/>
      <c r="Y130" s="148"/>
      <c r="Z130" s="148"/>
      <c r="AA130" s="148"/>
      <c r="AB130" s="148"/>
      <c r="AC130" s="148"/>
      <c r="AD130" s="148"/>
      <c r="AE130" s="148"/>
      <c r="AF130" s="148"/>
      <c r="AG130" s="148"/>
      <c r="AH130" s="148"/>
      <c r="AI130" s="148"/>
      <c r="AJ130" s="148"/>
      <c r="AK130" s="148"/>
      <c r="AL130" s="148"/>
      <c r="AM130" s="148"/>
      <c r="AN130" s="148"/>
      <c r="AO130" s="148"/>
      <c r="AP130" s="177"/>
    </row>
    <row r="131" spans="2:42" ht="22.5" customHeight="1">
      <c r="B131" s="82"/>
      <c r="C131" s="95"/>
      <c r="D131" s="95"/>
      <c r="E131" s="103"/>
      <c r="F131" s="21"/>
      <c r="G131" s="26"/>
      <c r="H131" s="26"/>
      <c r="I131" s="26"/>
      <c r="J131" s="32" t="s">
        <v>8</v>
      </c>
      <c r="K131" s="125"/>
      <c r="L131" s="125"/>
      <c r="M131" s="125"/>
      <c r="N131" s="125"/>
      <c r="O131" s="125"/>
      <c r="P131" s="125"/>
      <c r="Q131" s="125"/>
      <c r="R131" s="148"/>
      <c r="S131" s="148"/>
      <c r="T131" s="148"/>
      <c r="U131" s="148"/>
      <c r="V131" s="148"/>
      <c r="W131" s="148"/>
      <c r="X131" s="148"/>
      <c r="Y131" s="148"/>
      <c r="Z131" s="148"/>
      <c r="AA131" s="148"/>
      <c r="AB131" s="148"/>
      <c r="AC131" s="148"/>
      <c r="AD131" s="148"/>
      <c r="AE131" s="148"/>
      <c r="AF131" s="148"/>
      <c r="AG131" s="148"/>
      <c r="AH131" s="148"/>
      <c r="AI131" s="148"/>
      <c r="AJ131" s="148"/>
      <c r="AK131" s="148"/>
      <c r="AL131" s="148"/>
      <c r="AM131" s="148"/>
      <c r="AN131" s="148"/>
      <c r="AO131" s="148"/>
      <c r="AP131" s="177"/>
    </row>
    <row r="132" spans="2:42" ht="22.5" customHeight="1">
      <c r="B132" s="82"/>
      <c r="C132" s="95"/>
      <c r="D132" s="95"/>
      <c r="E132" s="103"/>
      <c r="F132" s="21"/>
      <c r="G132" s="26"/>
      <c r="H132" s="26"/>
      <c r="I132" s="26"/>
      <c r="J132" s="32" t="s">
        <v>8</v>
      </c>
      <c r="K132" s="125"/>
      <c r="L132" s="125"/>
      <c r="M132" s="125"/>
      <c r="N132" s="125"/>
      <c r="O132" s="125"/>
      <c r="P132" s="125"/>
      <c r="Q132" s="125"/>
      <c r="R132" s="148"/>
      <c r="S132" s="148"/>
      <c r="T132" s="148"/>
      <c r="U132" s="148"/>
      <c r="V132" s="148"/>
      <c r="W132" s="148"/>
      <c r="X132" s="148"/>
      <c r="Y132" s="148"/>
      <c r="Z132" s="148"/>
      <c r="AA132" s="148"/>
      <c r="AB132" s="148"/>
      <c r="AC132" s="148"/>
      <c r="AD132" s="148"/>
      <c r="AE132" s="148"/>
      <c r="AF132" s="148"/>
      <c r="AG132" s="148"/>
      <c r="AH132" s="148"/>
      <c r="AI132" s="148"/>
      <c r="AJ132" s="148"/>
      <c r="AK132" s="148"/>
      <c r="AL132" s="148"/>
      <c r="AM132" s="148"/>
      <c r="AN132" s="148"/>
      <c r="AO132" s="148"/>
      <c r="AP132" s="177"/>
    </row>
    <row r="133" spans="2:42" ht="22.5" customHeight="1">
      <c r="B133" s="82"/>
      <c r="C133" s="95"/>
      <c r="D133" s="95"/>
      <c r="E133" s="103"/>
      <c r="F133" s="21"/>
      <c r="G133" s="26"/>
      <c r="H133" s="26"/>
      <c r="I133" s="26"/>
      <c r="J133" s="32" t="s">
        <v>8</v>
      </c>
      <c r="K133" s="125"/>
      <c r="L133" s="125"/>
      <c r="M133" s="125"/>
      <c r="N133" s="125"/>
      <c r="O133" s="125"/>
      <c r="P133" s="125"/>
      <c r="Q133" s="125"/>
      <c r="R133" s="148"/>
      <c r="S133" s="148"/>
      <c r="T133" s="148"/>
      <c r="U133" s="148"/>
      <c r="V133" s="148"/>
      <c r="W133" s="148"/>
      <c r="X133" s="148"/>
      <c r="Y133" s="148"/>
      <c r="Z133" s="148"/>
      <c r="AA133" s="148"/>
      <c r="AB133" s="148"/>
      <c r="AC133" s="148"/>
      <c r="AD133" s="148"/>
      <c r="AE133" s="148"/>
      <c r="AF133" s="148"/>
      <c r="AG133" s="148"/>
      <c r="AH133" s="148"/>
      <c r="AI133" s="148"/>
      <c r="AJ133" s="148"/>
      <c r="AK133" s="148"/>
      <c r="AL133" s="148"/>
      <c r="AM133" s="148"/>
      <c r="AN133" s="148"/>
      <c r="AO133" s="148"/>
      <c r="AP133" s="177"/>
    </row>
    <row r="134" spans="2:42" ht="22.5" customHeight="1">
      <c r="B134" s="82"/>
      <c r="C134" s="95"/>
      <c r="D134" s="95"/>
      <c r="E134" s="103"/>
      <c r="F134" s="21"/>
      <c r="G134" s="26"/>
      <c r="H134" s="26"/>
      <c r="I134" s="26"/>
      <c r="J134" s="32" t="s">
        <v>8</v>
      </c>
      <c r="K134" s="125"/>
      <c r="L134" s="125"/>
      <c r="M134" s="125"/>
      <c r="N134" s="125"/>
      <c r="O134" s="125"/>
      <c r="P134" s="125"/>
      <c r="Q134" s="125"/>
      <c r="R134" s="148"/>
      <c r="S134" s="148"/>
      <c r="T134" s="148"/>
      <c r="U134" s="148"/>
      <c r="V134" s="148"/>
      <c r="W134" s="148"/>
      <c r="X134" s="148"/>
      <c r="Y134" s="148"/>
      <c r="Z134" s="148"/>
      <c r="AA134" s="148"/>
      <c r="AB134" s="148"/>
      <c r="AC134" s="148"/>
      <c r="AD134" s="148"/>
      <c r="AE134" s="148"/>
      <c r="AF134" s="148"/>
      <c r="AG134" s="148"/>
      <c r="AH134" s="148"/>
      <c r="AI134" s="148"/>
      <c r="AJ134" s="148"/>
      <c r="AK134" s="148"/>
      <c r="AL134" s="148"/>
      <c r="AM134" s="148"/>
      <c r="AN134" s="148"/>
      <c r="AO134" s="148"/>
      <c r="AP134" s="177"/>
    </row>
    <row r="135" spans="2:42" ht="22.5" customHeight="1">
      <c r="B135" s="82"/>
      <c r="C135" s="95"/>
      <c r="D135" s="95"/>
      <c r="E135" s="103"/>
      <c r="F135" s="21"/>
      <c r="G135" s="26"/>
      <c r="H135" s="26"/>
      <c r="I135" s="26"/>
      <c r="J135" s="32" t="s">
        <v>8</v>
      </c>
      <c r="K135" s="125"/>
      <c r="L135" s="125"/>
      <c r="M135" s="125"/>
      <c r="N135" s="125"/>
      <c r="O135" s="125"/>
      <c r="P135" s="125"/>
      <c r="Q135" s="125"/>
      <c r="R135" s="148"/>
      <c r="S135" s="148"/>
      <c r="T135" s="148"/>
      <c r="U135" s="148"/>
      <c r="V135" s="148"/>
      <c r="W135" s="148"/>
      <c r="X135" s="148"/>
      <c r="Y135" s="148"/>
      <c r="Z135" s="148"/>
      <c r="AA135" s="148"/>
      <c r="AB135" s="148"/>
      <c r="AC135" s="148"/>
      <c r="AD135" s="148"/>
      <c r="AE135" s="148"/>
      <c r="AF135" s="148"/>
      <c r="AG135" s="148"/>
      <c r="AH135" s="148"/>
      <c r="AI135" s="148"/>
      <c r="AJ135" s="148"/>
      <c r="AK135" s="148"/>
      <c r="AL135" s="148"/>
      <c r="AM135" s="148"/>
      <c r="AN135" s="148"/>
      <c r="AO135" s="148"/>
      <c r="AP135" s="177"/>
    </row>
    <row r="136" spans="2:42" ht="22.5" customHeight="1">
      <c r="B136" s="82"/>
      <c r="C136" s="95"/>
      <c r="D136" s="95"/>
      <c r="E136" s="103"/>
      <c r="F136" s="21"/>
      <c r="G136" s="26"/>
      <c r="H136" s="26"/>
      <c r="I136" s="26"/>
      <c r="J136" s="32" t="s">
        <v>8</v>
      </c>
      <c r="K136" s="125"/>
      <c r="L136" s="125"/>
      <c r="M136" s="125"/>
      <c r="N136" s="125"/>
      <c r="O136" s="125"/>
      <c r="P136" s="125"/>
      <c r="Q136" s="125"/>
      <c r="R136" s="148"/>
      <c r="S136" s="148"/>
      <c r="T136" s="148"/>
      <c r="U136" s="148"/>
      <c r="V136" s="148"/>
      <c r="W136" s="148"/>
      <c r="X136" s="148"/>
      <c r="Y136" s="148"/>
      <c r="Z136" s="148"/>
      <c r="AA136" s="148"/>
      <c r="AB136" s="148"/>
      <c r="AC136" s="148"/>
      <c r="AD136" s="148"/>
      <c r="AE136" s="148"/>
      <c r="AF136" s="148"/>
      <c r="AG136" s="148"/>
      <c r="AH136" s="148"/>
      <c r="AI136" s="148"/>
      <c r="AJ136" s="148"/>
      <c r="AK136" s="148"/>
      <c r="AL136" s="148"/>
      <c r="AM136" s="148"/>
      <c r="AN136" s="148"/>
      <c r="AO136" s="148"/>
      <c r="AP136" s="177"/>
    </row>
    <row r="137" spans="2:42" ht="22.5" customHeight="1">
      <c r="B137" s="82"/>
      <c r="C137" s="95"/>
      <c r="D137" s="95"/>
      <c r="E137" s="103"/>
      <c r="F137" s="104"/>
      <c r="G137" s="111"/>
      <c r="H137" s="111"/>
      <c r="I137" s="111"/>
      <c r="J137" s="32" t="s">
        <v>8</v>
      </c>
      <c r="K137" s="125"/>
      <c r="L137" s="125"/>
      <c r="M137" s="125"/>
      <c r="N137" s="125"/>
      <c r="O137" s="125"/>
      <c r="P137" s="125"/>
      <c r="Q137" s="125"/>
      <c r="R137" s="125"/>
      <c r="S137" s="125"/>
      <c r="T137" s="125"/>
      <c r="U137" s="125"/>
      <c r="V137" s="125"/>
      <c r="W137" s="125"/>
      <c r="X137" s="125"/>
      <c r="Y137" s="125"/>
      <c r="Z137" s="125"/>
      <c r="AA137" s="125"/>
      <c r="AB137" s="125"/>
      <c r="AC137" s="125"/>
      <c r="AD137" s="125"/>
      <c r="AE137" s="125"/>
      <c r="AF137" s="125"/>
      <c r="AG137" s="125"/>
      <c r="AH137" s="125"/>
      <c r="AI137" s="125"/>
      <c r="AJ137" s="125"/>
      <c r="AK137" s="125"/>
      <c r="AL137" s="125"/>
      <c r="AM137" s="125"/>
      <c r="AN137" s="125"/>
      <c r="AO137" s="125"/>
      <c r="AP137" s="178"/>
    </row>
    <row r="138" spans="2:42" s="1" customFormat="1" ht="22.5" customHeight="1">
      <c r="B138" s="83" t="str">
        <f>B124</f>
        <v>⑻食料費</v>
      </c>
      <c r="C138" s="96"/>
      <c r="D138" s="96"/>
      <c r="E138" s="96"/>
      <c r="F138" s="105" t="s">
        <v>2</v>
      </c>
      <c r="G138" s="112">
        <f>COUNTA(F125:I137)</f>
        <v>0</v>
      </c>
      <c r="H138" s="112"/>
      <c r="I138" s="112"/>
      <c r="J138" s="117" t="s">
        <v>14</v>
      </c>
      <c r="K138" s="126">
        <f>SUM(F125:I137)</f>
        <v>0</v>
      </c>
      <c r="L138" s="126"/>
      <c r="M138" s="126"/>
      <c r="N138" s="126"/>
      <c r="O138" s="126"/>
      <c r="P138" s="139" t="s">
        <v>8</v>
      </c>
      <c r="Q138" s="142"/>
      <c r="R138" s="149">
        <f>SUMIF(K125:M136,"立候補準備",F125:I136)</f>
        <v>0</v>
      </c>
      <c r="S138" s="149"/>
      <c r="T138" s="149">
        <f>SUMIF(K125:M136,"選挙運動",F125:I136)</f>
        <v>0</v>
      </c>
      <c r="U138" s="149"/>
      <c r="V138" s="157">
        <f>R138+T138</f>
        <v>0</v>
      </c>
      <c r="W138" s="157"/>
      <c r="X138" s="157"/>
      <c r="Y138" s="142"/>
      <c r="Z138" s="142"/>
      <c r="AA138" s="142"/>
      <c r="AB138" s="142"/>
      <c r="AC138" s="142"/>
      <c r="AD138" s="142"/>
      <c r="AE138" s="142"/>
      <c r="AF138" s="142"/>
      <c r="AG138" s="142"/>
      <c r="AH138" s="142"/>
      <c r="AI138" s="142"/>
      <c r="AJ138" s="142"/>
      <c r="AK138" s="142"/>
      <c r="AL138" s="142"/>
      <c r="AM138" s="142"/>
      <c r="AN138" s="142"/>
      <c r="AO138" s="142"/>
      <c r="AP138" s="179"/>
    </row>
    <row r="139" spans="2:42" ht="22.5" customHeight="1">
      <c r="B139" s="81" t="s">
        <v>33</v>
      </c>
      <c r="C139" s="94"/>
      <c r="D139" s="94"/>
      <c r="E139" s="94"/>
      <c r="F139" s="94"/>
      <c r="G139" s="94"/>
      <c r="H139" s="115"/>
      <c r="I139" s="115"/>
      <c r="J139" s="119"/>
      <c r="K139" s="129"/>
      <c r="L139" s="129"/>
      <c r="M139" s="129"/>
      <c r="N139" s="129"/>
      <c r="O139" s="129"/>
      <c r="P139" s="129"/>
      <c r="Q139" s="129"/>
      <c r="R139" s="129"/>
      <c r="S139" s="129"/>
      <c r="T139" s="129"/>
      <c r="U139" s="129"/>
      <c r="V139" s="129"/>
      <c r="W139" s="129"/>
      <c r="X139" s="129"/>
      <c r="Y139" s="129"/>
      <c r="Z139" s="129"/>
      <c r="AA139" s="129"/>
      <c r="AB139" s="129"/>
      <c r="AC139" s="129"/>
      <c r="AD139" s="129"/>
      <c r="AE139" s="129"/>
      <c r="AF139" s="129"/>
      <c r="AG139" s="129"/>
      <c r="AH139" s="129"/>
      <c r="AI139" s="129"/>
      <c r="AJ139" s="129"/>
      <c r="AK139" s="129"/>
      <c r="AL139" s="129"/>
      <c r="AM139" s="129"/>
      <c r="AN139" s="129"/>
      <c r="AO139" s="129"/>
      <c r="AP139" s="182"/>
    </row>
    <row r="140" spans="2:42" ht="22.5" customHeight="1">
      <c r="B140" s="82"/>
      <c r="C140" s="95"/>
      <c r="D140" s="95"/>
      <c r="E140" s="103"/>
      <c r="F140" s="21"/>
      <c r="G140" s="26"/>
      <c r="H140" s="26"/>
      <c r="I140" s="26"/>
      <c r="J140" s="32" t="s">
        <v>8</v>
      </c>
      <c r="K140" s="125"/>
      <c r="L140" s="125"/>
      <c r="M140" s="125"/>
      <c r="N140" s="125"/>
      <c r="O140" s="125"/>
      <c r="P140" s="125"/>
      <c r="Q140" s="125"/>
      <c r="R140" s="148"/>
      <c r="S140" s="148"/>
      <c r="T140" s="148"/>
      <c r="U140" s="148"/>
      <c r="V140" s="148"/>
      <c r="W140" s="148"/>
      <c r="X140" s="148"/>
      <c r="Y140" s="148"/>
      <c r="Z140" s="148"/>
      <c r="AA140" s="148"/>
      <c r="AB140" s="148"/>
      <c r="AC140" s="148"/>
      <c r="AD140" s="148"/>
      <c r="AE140" s="148"/>
      <c r="AF140" s="148"/>
      <c r="AG140" s="148"/>
      <c r="AH140" s="148"/>
      <c r="AI140" s="148"/>
      <c r="AJ140" s="148"/>
      <c r="AK140" s="148"/>
      <c r="AL140" s="148"/>
      <c r="AM140" s="148"/>
      <c r="AN140" s="148"/>
      <c r="AO140" s="148"/>
      <c r="AP140" s="177"/>
    </row>
    <row r="141" spans="2:42" ht="22.5" customHeight="1">
      <c r="B141" s="82"/>
      <c r="C141" s="95"/>
      <c r="D141" s="95"/>
      <c r="E141" s="103"/>
      <c r="F141" s="21"/>
      <c r="G141" s="26"/>
      <c r="H141" s="26"/>
      <c r="I141" s="26"/>
      <c r="J141" s="32" t="s">
        <v>8</v>
      </c>
      <c r="K141" s="125"/>
      <c r="L141" s="125"/>
      <c r="M141" s="125"/>
      <c r="N141" s="125"/>
      <c r="O141" s="125"/>
      <c r="P141" s="125"/>
      <c r="Q141" s="125"/>
      <c r="R141" s="148"/>
      <c r="S141" s="148"/>
      <c r="T141" s="148"/>
      <c r="U141" s="148"/>
      <c r="V141" s="148"/>
      <c r="W141" s="148"/>
      <c r="X141" s="148"/>
      <c r="Y141" s="148"/>
      <c r="Z141" s="148"/>
      <c r="AA141" s="148"/>
      <c r="AB141" s="148"/>
      <c r="AC141" s="148"/>
      <c r="AD141" s="148"/>
      <c r="AE141" s="148"/>
      <c r="AF141" s="148"/>
      <c r="AG141" s="148"/>
      <c r="AH141" s="148"/>
      <c r="AI141" s="148"/>
      <c r="AJ141" s="148"/>
      <c r="AK141" s="148"/>
      <c r="AL141" s="148"/>
      <c r="AM141" s="148"/>
      <c r="AN141" s="148"/>
      <c r="AO141" s="148"/>
      <c r="AP141" s="177"/>
    </row>
    <row r="142" spans="2:42" ht="22.5" customHeight="1">
      <c r="B142" s="82"/>
      <c r="C142" s="95"/>
      <c r="D142" s="95"/>
      <c r="E142" s="103"/>
      <c r="F142" s="21"/>
      <c r="G142" s="26"/>
      <c r="H142" s="26"/>
      <c r="I142" s="26"/>
      <c r="J142" s="32" t="s">
        <v>8</v>
      </c>
      <c r="K142" s="125"/>
      <c r="L142" s="125"/>
      <c r="M142" s="125"/>
      <c r="N142" s="125"/>
      <c r="O142" s="125"/>
      <c r="P142" s="125"/>
      <c r="Q142" s="125"/>
      <c r="R142" s="148"/>
      <c r="S142" s="148"/>
      <c r="T142" s="148"/>
      <c r="U142" s="148"/>
      <c r="V142" s="148"/>
      <c r="W142" s="148"/>
      <c r="X142" s="148"/>
      <c r="Y142" s="148"/>
      <c r="Z142" s="148"/>
      <c r="AA142" s="148"/>
      <c r="AB142" s="148"/>
      <c r="AC142" s="148"/>
      <c r="AD142" s="148"/>
      <c r="AE142" s="148"/>
      <c r="AF142" s="148"/>
      <c r="AG142" s="148"/>
      <c r="AH142" s="148"/>
      <c r="AI142" s="148"/>
      <c r="AJ142" s="148"/>
      <c r="AK142" s="148"/>
      <c r="AL142" s="148"/>
      <c r="AM142" s="148"/>
      <c r="AN142" s="148"/>
      <c r="AO142" s="148"/>
      <c r="AP142" s="177"/>
    </row>
    <row r="143" spans="2:42" ht="22.5" customHeight="1">
      <c r="B143" s="82"/>
      <c r="C143" s="95"/>
      <c r="D143" s="95"/>
      <c r="E143" s="103"/>
      <c r="F143" s="21"/>
      <c r="G143" s="26"/>
      <c r="H143" s="26"/>
      <c r="I143" s="26"/>
      <c r="J143" s="32" t="s">
        <v>8</v>
      </c>
      <c r="K143" s="125"/>
      <c r="L143" s="125"/>
      <c r="M143" s="125"/>
      <c r="N143" s="125"/>
      <c r="O143" s="125"/>
      <c r="P143" s="125"/>
      <c r="Q143" s="125"/>
      <c r="R143" s="148"/>
      <c r="S143" s="148"/>
      <c r="T143" s="148"/>
      <c r="U143" s="148"/>
      <c r="V143" s="148"/>
      <c r="W143" s="148"/>
      <c r="X143" s="148"/>
      <c r="Y143" s="148"/>
      <c r="Z143" s="148"/>
      <c r="AA143" s="148"/>
      <c r="AB143" s="148"/>
      <c r="AC143" s="148"/>
      <c r="AD143" s="148"/>
      <c r="AE143" s="148"/>
      <c r="AF143" s="148"/>
      <c r="AG143" s="148"/>
      <c r="AH143" s="148"/>
      <c r="AI143" s="148"/>
      <c r="AJ143" s="148"/>
      <c r="AK143" s="148"/>
      <c r="AL143" s="148"/>
      <c r="AM143" s="148"/>
      <c r="AN143" s="148"/>
      <c r="AO143" s="148"/>
      <c r="AP143" s="177"/>
    </row>
    <row r="144" spans="2:42" ht="22.5" customHeight="1">
      <c r="B144" s="82"/>
      <c r="C144" s="95"/>
      <c r="D144" s="95"/>
      <c r="E144" s="103"/>
      <c r="F144" s="21"/>
      <c r="G144" s="26"/>
      <c r="H144" s="26"/>
      <c r="I144" s="26"/>
      <c r="J144" s="32" t="s">
        <v>8</v>
      </c>
      <c r="K144" s="125"/>
      <c r="L144" s="125"/>
      <c r="M144" s="125"/>
      <c r="N144" s="125"/>
      <c r="O144" s="125"/>
      <c r="P144" s="125"/>
      <c r="Q144" s="125"/>
      <c r="R144" s="148"/>
      <c r="S144" s="148"/>
      <c r="T144" s="148"/>
      <c r="U144" s="148"/>
      <c r="V144" s="148"/>
      <c r="W144" s="148"/>
      <c r="X144" s="148"/>
      <c r="Y144" s="148"/>
      <c r="Z144" s="148"/>
      <c r="AA144" s="148"/>
      <c r="AB144" s="148"/>
      <c r="AC144" s="148"/>
      <c r="AD144" s="148"/>
      <c r="AE144" s="148"/>
      <c r="AF144" s="148"/>
      <c r="AG144" s="148"/>
      <c r="AH144" s="148"/>
      <c r="AI144" s="148"/>
      <c r="AJ144" s="148"/>
      <c r="AK144" s="148"/>
      <c r="AL144" s="148"/>
      <c r="AM144" s="148"/>
      <c r="AN144" s="148"/>
      <c r="AO144" s="148"/>
      <c r="AP144" s="177"/>
    </row>
    <row r="145" spans="2:42" ht="22.5" customHeight="1">
      <c r="B145" s="82"/>
      <c r="C145" s="95"/>
      <c r="D145" s="95"/>
      <c r="E145" s="103"/>
      <c r="F145" s="21"/>
      <c r="G145" s="26"/>
      <c r="H145" s="26"/>
      <c r="I145" s="26"/>
      <c r="J145" s="32" t="s">
        <v>8</v>
      </c>
      <c r="K145" s="125"/>
      <c r="L145" s="125"/>
      <c r="M145" s="125"/>
      <c r="N145" s="125"/>
      <c r="O145" s="125"/>
      <c r="P145" s="125"/>
      <c r="Q145" s="125"/>
      <c r="R145" s="148"/>
      <c r="S145" s="148"/>
      <c r="T145" s="148"/>
      <c r="U145" s="148"/>
      <c r="V145" s="148"/>
      <c r="W145" s="148"/>
      <c r="X145" s="148"/>
      <c r="Y145" s="148"/>
      <c r="Z145" s="148"/>
      <c r="AA145" s="148"/>
      <c r="AB145" s="148"/>
      <c r="AC145" s="148"/>
      <c r="AD145" s="148"/>
      <c r="AE145" s="148"/>
      <c r="AF145" s="148"/>
      <c r="AG145" s="148"/>
      <c r="AH145" s="148"/>
      <c r="AI145" s="148"/>
      <c r="AJ145" s="148"/>
      <c r="AK145" s="148"/>
      <c r="AL145" s="148"/>
      <c r="AM145" s="148"/>
      <c r="AN145" s="148"/>
      <c r="AO145" s="148"/>
      <c r="AP145" s="177"/>
    </row>
    <row r="146" spans="2:42" ht="22.5" customHeight="1">
      <c r="B146" s="82"/>
      <c r="C146" s="95"/>
      <c r="D146" s="95"/>
      <c r="E146" s="103"/>
      <c r="F146" s="104"/>
      <c r="G146" s="111"/>
      <c r="H146" s="111"/>
      <c r="I146" s="111"/>
      <c r="J146" s="32" t="s">
        <v>8</v>
      </c>
      <c r="K146" s="125"/>
      <c r="L146" s="125"/>
      <c r="M146" s="125"/>
      <c r="N146" s="125"/>
      <c r="O146" s="125"/>
      <c r="P146" s="125"/>
      <c r="Q146" s="125"/>
      <c r="R146" s="125"/>
      <c r="S146" s="125"/>
      <c r="T146" s="125"/>
      <c r="U146" s="125"/>
      <c r="V146" s="125"/>
      <c r="W146" s="125"/>
      <c r="X146" s="125"/>
      <c r="Y146" s="125"/>
      <c r="Z146" s="125"/>
      <c r="AA146" s="125"/>
      <c r="AB146" s="125"/>
      <c r="AC146" s="125"/>
      <c r="AD146" s="125"/>
      <c r="AE146" s="125"/>
      <c r="AF146" s="125"/>
      <c r="AG146" s="125"/>
      <c r="AH146" s="125"/>
      <c r="AI146" s="125"/>
      <c r="AJ146" s="125"/>
      <c r="AK146" s="125"/>
      <c r="AL146" s="125"/>
      <c r="AM146" s="125"/>
      <c r="AN146" s="125"/>
      <c r="AO146" s="125"/>
      <c r="AP146" s="178"/>
    </row>
    <row r="147" spans="2:42" s="1" customFormat="1" ht="22.5" customHeight="1">
      <c r="B147" s="83" t="str">
        <f>B139</f>
        <v>⑼休泊費</v>
      </c>
      <c r="C147" s="96"/>
      <c r="D147" s="96"/>
      <c r="E147" s="96"/>
      <c r="F147" s="105" t="s">
        <v>2</v>
      </c>
      <c r="G147" s="112">
        <f>COUNTA(F140:I146)</f>
        <v>0</v>
      </c>
      <c r="H147" s="112"/>
      <c r="I147" s="112"/>
      <c r="J147" s="117" t="s">
        <v>14</v>
      </c>
      <c r="K147" s="126">
        <f>SUM(F140:I146)</f>
        <v>0</v>
      </c>
      <c r="L147" s="126"/>
      <c r="M147" s="126"/>
      <c r="N147" s="126"/>
      <c r="O147" s="126"/>
      <c r="P147" s="139" t="s">
        <v>8</v>
      </c>
      <c r="Q147" s="142"/>
      <c r="R147" s="149">
        <f>SUMIF(K140:M145,"立候補準備",F140:I145)</f>
        <v>0</v>
      </c>
      <c r="S147" s="149"/>
      <c r="T147" s="149">
        <f>SUMIF(K140:M145,"選挙運動",F140:I145)</f>
        <v>0</v>
      </c>
      <c r="U147" s="149"/>
      <c r="V147" s="157">
        <f>R147+T147</f>
        <v>0</v>
      </c>
      <c r="W147" s="157"/>
      <c r="X147" s="157"/>
      <c r="Y147" s="142"/>
      <c r="Z147" s="142"/>
      <c r="AA147" s="142"/>
      <c r="AB147" s="142"/>
      <c r="AC147" s="142"/>
      <c r="AD147" s="142"/>
      <c r="AE147" s="142"/>
      <c r="AF147" s="142"/>
      <c r="AG147" s="142"/>
      <c r="AH147" s="142"/>
      <c r="AI147" s="142"/>
      <c r="AJ147" s="142"/>
      <c r="AK147" s="142"/>
      <c r="AL147" s="142"/>
      <c r="AM147" s="142"/>
      <c r="AN147" s="142"/>
      <c r="AO147" s="142"/>
      <c r="AP147" s="179"/>
    </row>
    <row r="148" spans="2:42" ht="22.5" customHeight="1">
      <c r="B148" s="81" t="s">
        <v>39</v>
      </c>
      <c r="C148" s="94"/>
      <c r="D148" s="94"/>
      <c r="E148" s="94"/>
      <c r="F148" s="94"/>
      <c r="G148" s="94"/>
      <c r="H148" s="115"/>
      <c r="I148" s="115"/>
      <c r="J148" s="119"/>
      <c r="K148" s="129"/>
      <c r="L148" s="129"/>
      <c r="M148" s="129"/>
      <c r="N148" s="129"/>
      <c r="O148" s="129"/>
      <c r="P148" s="129"/>
      <c r="Q148" s="129"/>
      <c r="R148" s="129"/>
      <c r="S148" s="129"/>
      <c r="T148" s="129"/>
      <c r="U148" s="129"/>
      <c r="V148" s="129"/>
      <c r="W148" s="129"/>
      <c r="X148" s="129"/>
      <c r="Y148" s="129"/>
      <c r="Z148" s="129"/>
      <c r="AA148" s="129"/>
      <c r="AB148" s="129"/>
      <c r="AC148" s="129"/>
      <c r="AD148" s="129"/>
      <c r="AE148" s="129"/>
      <c r="AF148" s="129"/>
      <c r="AG148" s="129"/>
      <c r="AH148" s="129"/>
      <c r="AI148" s="129"/>
      <c r="AJ148" s="129"/>
      <c r="AK148" s="129"/>
      <c r="AL148" s="129"/>
      <c r="AM148" s="129"/>
      <c r="AN148" s="129"/>
      <c r="AO148" s="129"/>
      <c r="AP148" s="182"/>
    </row>
    <row r="149" spans="2:42" ht="22.5" customHeight="1">
      <c r="B149" s="82"/>
      <c r="C149" s="95"/>
      <c r="D149" s="95"/>
      <c r="E149" s="103"/>
      <c r="F149" s="21"/>
      <c r="G149" s="26"/>
      <c r="H149" s="26"/>
      <c r="I149" s="26"/>
      <c r="J149" s="32" t="s">
        <v>8</v>
      </c>
      <c r="K149" s="125"/>
      <c r="L149" s="125"/>
      <c r="M149" s="125"/>
      <c r="N149" s="125"/>
      <c r="O149" s="125"/>
      <c r="P149" s="125"/>
      <c r="Q149" s="125"/>
      <c r="R149" s="148"/>
      <c r="S149" s="148"/>
      <c r="T149" s="148"/>
      <c r="U149" s="148"/>
      <c r="V149" s="148"/>
      <c r="W149" s="148"/>
      <c r="X149" s="148"/>
      <c r="Y149" s="148"/>
      <c r="Z149" s="148"/>
      <c r="AA149" s="148"/>
      <c r="AB149" s="148"/>
      <c r="AC149" s="148"/>
      <c r="AD149" s="148"/>
      <c r="AE149" s="148"/>
      <c r="AF149" s="148"/>
      <c r="AG149" s="148"/>
      <c r="AH149" s="148"/>
      <c r="AI149" s="148"/>
      <c r="AJ149" s="148"/>
      <c r="AK149" s="148"/>
      <c r="AL149" s="148"/>
      <c r="AM149" s="148"/>
      <c r="AN149" s="148"/>
      <c r="AO149" s="148"/>
      <c r="AP149" s="177"/>
    </row>
    <row r="150" spans="2:42" ht="22.5" customHeight="1">
      <c r="B150" s="82"/>
      <c r="C150" s="95"/>
      <c r="D150" s="95"/>
      <c r="E150" s="103"/>
      <c r="F150" s="21"/>
      <c r="G150" s="26"/>
      <c r="H150" s="26"/>
      <c r="I150" s="26"/>
      <c r="J150" s="32" t="s">
        <v>8</v>
      </c>
      <c r="K150" s="125"/>
      <c r="L150" s="125"/>
      <c r="M150" s="125"/>
      <c r="N150" s="125"/>
      <c r="O150" s="125"/>
      <c r="P150" s="125"/>
      <c r="Q150" s="125"/>
      <c r="R150" s="148"/>
      <c r="S150" s="148"/>
      <c r="T150" s="148"/>
      <c r="U150" s="148"/>
      <c r="V150" s="148"/>
      <c r="W150" s="148"/>
      <c r="X150" s="148"/>
      <c r="Y150" s="148"/>
      <c r="Z150" s="148"/>
      <c r="AA150" s="148"/>
      <c r="AB150" s="148"/>
      <c r="AC150" s="148"/>
      <c r="AD150" s="148"/>
      <c r="AE150" s="148"/>
      <c r="AF150" s="148"/>
      <c r="AG150" s="148"/>
      <c r="AH150" s="148"/>
      <c r="AI150" s="148"/>
      <c r="AJ150" s="148"/>
      <c r="AK150" s="148"/>
      <c r="AL150" s="148"/>
      <c r="AM150" s="148"/>
      <c r="AN150" s="148"/>
      <c r="AO150" s="148"/>
      <c r="AP150" s="177"/>
    </row>
    <row r="151" spans="2:42" ht="22.5" customHeight="1">
      <c r="B151" s="82"/>
      <c r="C151" s="95"/>
      <c r="D151" s="95"/>
      <c r="E151" s="103"/>
      <c r="F151" s="21"/>
      <c r="G151" s="26"/>
      <c r="H151" s="26"/>
      <c r="I151" s="26"/>
      <c r="J151" s="32" t="s">
        <v>8</v>
      </c>
      <c r="K151" s="125"/>
      <c r="L151" s="125"/>
      <c r="M151" s="125"/>
      <c r="N151" s="125"/>
      <c r="O151" s="125"/>
      <c r="P151" s="125"/>
      <c r="Q151" s="125"/>
      <c r="R151" s="148"/>
      <c r="S151" s="148"/>
      <c r="T151" s="148"/>
      <c r="U151" s="148"/>
      <c r="V151" s="148"/>
      <c r="W151" s="148"/>
      <c r="X151" s="148"/>
      <c r="Y151" s="148"/>
      <c r="Z151" s="148"/>
      <c r="AA151" s="148"/>
      <c r="AB151" s="148"/>
      <c r="AC151" s="148"/>
      <c r="AD151" s="148"/>
      <c r="AE151" s="148"/>
      <c r="AF151" s="148"/>
      <c r="AG151" s="148"/>
      <c r="AH151" s="148"/>
      <c r="AI151" s="148"/>
      <c r="AJ151" s="148"/>
      <c r="AK151" s="148"/>
      <c r="AL151" s="148"/>
      <c r="AM151" s="148"/>
      <c r="AN151" s="148"/>
      <c r="AO151" s="148"/>
      <c r="AP151" s="177"/>
    </row>
    <row r="152" spans="2:42" ht="22.5" customHeight="1">
      <c r="B152" s="82"/>
      <c r="C152" s="95"/>
      <c r="D152" s="95"/>
      <c r="E152" s="103"/>
      <c r="F152" s="21"/>
      <c r="G152" s="26"/>
      <c r="H152" s="26"/>
      <c r="I152" s="26"/>
      <c r="J152" s="32" t="s">
        <v>8</v>
      </c>
      <c r="K152" s="125"/>
      <c r="L152" s="125"/>
      <c r="M152" s="125"/>
      <c r="N152" s="125"/>
      <c r="O152" s="125"/>
      <c r="P152" s="125"/>
      <c r="Q152" s="125"/>
      <c r="R152" s="148"/>
      <c r="S152" s="148"/>
      <c r="T152" s="148"/>
      <c r="U152" s="148"/>
      <c r="V152" s="148"/>
      <c r="W152" s="148"/>
      <c r="X152" s="148"/>
      <c r="Y152" s="148"/>
      <c r="Z152" s="148"/>
      <c r="AA152" s="148"/>
      <c r="AB152" s="148"/>
      <c r="AC152" s="148"/>
      <c r="AD152" s="148"/>
      <c r="AE152" s="148"/>
      <c r="AF152" s="148"/>
      <c r="AG152" s="148"/>
      <c r="AH152" s="148"/>
      <c r="AI152" s="148"/>
      <c r="AJ152" s="148"/>
      <c r="AK152" s="148"/>
      <c r="AL152" s="148"/>
      <c r="AM152" s="148"/>
      <c r="AN152" s="148"/>
      <c r="AO152" s="148"/>
      <c r="AP152" s="177"/>
    </row>
    <row r="153" spans="2:42" ht="22.5" customHeight="1">
      <c r="B153" s="82"/>
      <c r="C153" s="95"/>
      <c r="D153" s="95"/>
      <c r="E153" s="103"/>
      <c r="F153" s="21"/>
      <c r="G153" s="26"/>
      <c r="H153" s="26"/>
      <c r="I153" s="26"/>
      <c r="J153" s="32" t="s">
        <v>8</v>
      </c>
      <c r="K153" s="125"/>
      <c r="L153" s="125"/>
      <c r="M153" s="125"/>
      <c r="N153" s="125"/>
      <c r="O153" s="125"/>
      <c r="P153" s="125"/>
      <c r="Q153" s="125"/>
      <c r="R153" s="148"/>
      <c r="S153" s="148"/>
      <c r="T153" s="148"/>
      <c r="U153" s="148"/>
      <c r="V153" s="148"/>
      <c r="W153" s="148"/>
      <c r="X153" s="148"/>
      <c r="Y153" s="148"/>
      <c r="Z153" s="148"/>
      <c r="AA153" s="148"/>
      <c r="AB153" s="148"/>
      <c r="AC153" s="148"/>
      <c r="AD153" s="148"/>
      <c r="AE153" s="148"/>
      <c r="AF153" s="148"/>
      <c r="AG153" s="148"/>
      <c r="AH153" s="148"/>
      <c r="AI153" s="148"/>
      <c r="AJ153" s="148"/>
      <c r="AK153" s="148"/>
      <c r="AL153" s="148"/>
      <c r="AM153" s="148"/>
      <c r="AN153" s="148"/>
      <c r="AO153" s="148"/>
      <c r="AP153" s="177"/>
    </row>
    <row r="154" spans="2:42" ht="22.5" customHeight="1">
      <c r="B154" s="82"/>
      <c r="C154" s="95"/>
      <c r="D154" s="95"/>
      <c r="E154" s="103"/>
      <c r="F154" s="21"/>
      <c r="G154" s="26"/>
      <c r="H154" s="26"/>
      <c r="I154" s="26"/>
      <c r="J154" s="32" t="s">
        <v>8</v>
      </c>
      <c r="K154" s="125"/>
      <c r="L154" s="125"/>
      <c r="M154" s="125"/>
      <c r="N154" s="125"/>
      <c r="O154" s="125"/>
      <c r="P154" s="125"/>
      <c r="Q154" s="125"/>
      <c r="R154" s="148"/>
      <c r="S154" s="148"/>
      <c r="T154" s="148"/>
      <c r="U154" s="148"/>
      <c r="V154" s="148"/>
      <c r="W154" s="148"/>
      <c r="X154" s="148"/>
      <c r="Y154" s="148"/>
      <c r="Z154" s="148"/>
      <c r="AA154" s="148"/>
      <c r="AB154" s="148"/>
      <c r="AC154" s="148"/>
      <c r="AD154" s="148"/>
      <c r="AE154" s="148"/>
      <c r="AF154" s="148"/>
      <c r="AG154" s="148"/>
      <c r="AH154" s="148"/>
      <c r="AI154" s="148"/>
      <c r="AJ154" s="148"/>
      <c r="AK154" s="148"/>
      <c r="AL154" s="148"/>
      <c r="AM154" s="148"/>
      <c r="AN154" s="148"/>
      <c r="AO154" s="148"/>
      <c r="AP154" s="177"/>
    </row>
    <row r="155" spans="2:42" ht="22.5" customHeight="1">
      <c r="B155" s="82"/>
      <c r="C155" s="95"/>
      <c r="D155" s="95"/>
      <c r="E155" s="103"/>
      <c r="F155" s="21"/>
      <c r="G155" s="26"/>
      <c r="H155" s="26"/>
      <c r="I155" s="26"/>
      <c r="J155" s="32" t="s">
        <v>8</v>
      </c>
      <c r="K155" s="125"/>
      <c r="L155" s="125"/>
      <c r="M155" s="125"/>
      <c r="N155" s="125"/>
      <c r="O155" s="125"/>
      <c r="P155" s="125"/>
      <c r="Q155" s="125"/>
      <c r="R155" s="148"/>
      <c r="S155" s="148"/>
      <c r="T155" s="148"/>
      <c r="U155" s="148"/>
      <c r="V155" s="148"/>
      <c r="W155" s="148"/>
      <c r="X155" s="148"/>
      <c r="Y155" s="148"/>
      <c r="Z155" s="148"/>
      <c r="AA155" s="148"/>
      <c r="AB155" s="148"/>
      <c r="AC155" s="148"/>
      <c r="AD155" s="148"/>
      <c r="AE155" s="148"/>
      <c r="AF155" s="148"/>
      <c r="AG155" s="148"/>
      <c r="AH155" s="148"/>
      <c r="AI155" s="148"/>
      <c r="AJ155" s="148"/>
      <c r="AK155" s="148"/>
      <c r="AL155" s="148"/>
      <c r="AM155" s="148"/>
      <c r="AN155" s="148"/>
      <c r="AO155" s="148"/>
      <c r="AP155" s="177"/>
    </row>
    <row r="156" spans="2:42" ht="22.5" customHeight="1">
      <c r="B156" s="82"/>
      <c r="C156" s="95"/>
      <c r="D156" s="95"/>
      <c r="E156" s="103"/>
      <c r="F156" s="21"/>
      <c r="G156" s="26"/>
      <c r="H156" s="26"/>
      <c r="I156" s="26"/>
      <c r="J156" s="32" t="s">
        <v>8</v>
      </c>
      <c r="K156" s="125"/>
      <c r="L156" s="125"/>
      <c r="M156" s="125"/>
      <c r="N156" s="125"/>
      <c r="O156" s="125"/>
      <c r="P156" s="125"/>
      <c r="Q156" s="125"/>
      <c r="R156" s="148"/>
      <c r="S156" s="148"/>
      <c r="T156" s="148"/>
      <c r="U156" s="148"/>
      <c r="V156" s="148"/>
      <c r="W156" s="148"/>
      <c r="X156" s="148"/>
      <c r="Y156" s="148"/>
      <c r="Z156" s="148"/>
      <c r="AA156" s="148"/>
      <c r="AB156" s="148"/>
      <c r="AC156" s="148"/>
      <c r="AD156" s="148"/>
      <c r="AE156" s="148"/>
      <c r="AF156" s="148"/>
      <c r="AG156" s="148"/>
      <c r="AH156" s="148"/>
      <c r="AI156" s="148"/>
      <c r="AJ156" s="148"/>
      <c r="AK156" s="148"/>
      <c r="AL156" s="148"/>
      <c r="AM156" s="148"/>
      <c r="AN156" s="148"/>
      <c r="AO156" s="148"/>
      <c r="AP156" s="177"/>
    </row>
    <row r="157" spans="2:42" ht="22.5" customHeight="1">
      <c r="B157" s="82"/>
      <c r="C157" s="95"/>
      <c r="D157" s="95"/>
      <c r="E157" s="103"/>
      <c r="F157" s="21"/>
      <c r="G157" s="26"/>
      <c r="H157" s="26"/>
      <c r="I157" s="26"/>
      <c r="J157" s="32" t="s">
        <v>8</v>
      </c>
      <c r="K157" s="125"/>
      <c r="L157" s="125"/>
      <c r="M157" s="125"/>
      <c r="N157" s="125"/>
      <c r="O157" s="125"/>
      <c r="P157" s="125"/>
      <c r="Q157" s="125"/>
      <c r="R157" s="148"/>
      <c r="S157" s="148"/>
      <c r="T157" s="148"/>
      <c r="U157" s="148"/>
      <c r="V157" s="148"/>
      <c r="W157" s="148"/>
      <c r="X157" s="148"/>
      <c r="Y157" s="148"/>
      <c r="Z157" s="148"/>
      <c r="AA157" s="148"/>
      <c r="AB157" s="148"/>
      <c r="AC157" s="148"/>
      <c r="AD157" s="148"/>
      <c r="AE157" s="148"/>
      <c r="AF157" s="148"/>
      <c r="AG157" s="148"/>
      <c r="AH157" s="148"/>
      <c r="AI157" s="148"/>
      <c r="AJ157" s="148"/>
      <c r="AK157" s="148"/>
      <c r="AL157" s="148"/>
      <c r="AM157" s="148"/>
      <c r="AN157" s="148"/>
      <c r="AO157" s="148"/>
      <c r="AP157" s="177"/>
    </row>
    <row r="158" spans="2:42" ht="22.5" customHeight="1">
      <c r="B158" s="82"/>
      <c r="C158" s="95"/>
      <c r="D158" s="95"/>
      <c r="E158" s="103"/>
      <c r="F158" s="21"/>
      <c r="G158" s="26"/>
      <c r="H158" s="26"/>
      <c r="I158" s="26"/>
      <c r="J158" s="32" t="s">
        <v>8</v>
      </c>
      <c r="K158" s="125"/>
      <c r="L158" s="125"/>
      <c r="M158" s="125"/>
      <c r="N158" s="125"/>
      <c r="O158" s="125"/>
      <c r="P158" s="125"/>
      <c r="Q158" s="125"/>
      <c r="R158" s="148"/>
      <c r="S158" s="148"/>
      <c r="T158" s="148"/>
      <c r="U158" s="148"/>
      <c r="V158" s="148"/>
      <c r="W158" s="148"/>
      <c r="X158" s="148"/>
      <c r="Y158" s="148"/>
      <c r="Z158" s="148"/>
      <c r="AA158" s="148"/>
      <c r="AB158" s="148"/>
      <c r="AC158" s="148"/>
      <c r="AD158" s="148"/>
      <c r="AE158" s="148"/>
      <c r="AF158" s="148"/>
      <c r="AG158" s="148"/>
      <c r="AH158" s="148"/>
      <c r="AI158" s="148"/>
      <c r="AJ158" s="148"/>
      <c r="AK158" s="148"/>
      <c r="AL158" s="148"/>
      <c r="AM158" s="148"/>
      <c r="AN158" s="148"/>
      <c r="AO158" s="148"/>
      <c r="AP158" s="177"/>
    </row>
    <row r="159" spans="2:42" ht="22.5" customHeight="1">
      <c r="B159" s="82"/>
      <c r="C159" s="95"/>
      <c r="D159" s="95"/>
      <c r="E159" s="103"/>
      <c r="F159" s="21"/>
      <c r="G159" s="26"/>
      <c r="H159" s="26"/>
      <c r="I159" s="26"/>
      <c r="J159" s="32" t="s">
        <v>8</v>
      </c>
      <c r="K159" s="125"/>
      <c r="L159" s="125"/>
      <c r="M159" s="125"/>
      <c r="N159" s="125"/>
      <c r="O159" s="125"/>
      <c r="P159" s="125"/>
      <c r="Q159" s="125"/>
      <c r="R159" s="148"/>
      <c r="S159" s="148"/>
      <c r="T159" s="148"/>
      <c r="U159" s="148"/>
      <c r="V159" s="148"/>
      <c r="W159" s="148"/>
      <c r="X159" s="148"/>
      <c r="Y159" s="148"/>
      <c r="Z159" s="148"/>
      <c r="AA159" s="148"/>
      <c r="AB159" s="148"/>
      <c r="AC159" s="148"/>
      <c r="AD159" s="148"/>
      <c r="AE159" s="148"/>
      <c r="AF159" s="148"/>
      <c r="AG159" s="148"/>
      <c r="AH159" s="148"/>
      <c r="AI159" s="148"/>
      <c r="AJ159" s="148"/>
      <c r="AK159" s="148"/>
      <c r="AL159" s="148"/>
      <c r="AM159" s="148"/>
      <c r="AN159" s="148"/>
      <c r="AO159" s="148"/>
      <c r="AP159" s="177"/>
    </row>
    <row r="160" spans="2:42" ht="22.5" customHeight="1">
      <c r="B160" s="82"/>
      <c r="C160" s="95"/>
      <c r="D160" s="95"/>
      <c r="E160" s="103"/>
      <c r="F160" s="21"/>
      <c r="G160" s="26"/>
      <c r="H160" s="26"/>
      <c r="I160" s="26"/>
      <c r="J160" s="32" t="s">
        <v>8</v>
      </c>
      <c r="K160" s="125"/>
      <c r="L160" s="125"/>
      <c r="M160" s="125"/>
      <c r="N160" s="125"/>
      <c r="O160" s="125"/>
      <c r="P160" s="125"/>
      <c r="Q160" s="125"/>
      <c r="R160" s="148"/>
      <c r="S160" s="148"/>
      <c r="T160" s="148"/>
      <c r="U160" s="148"/>
      <c r="V160" s="148"/>
      <c r="W160" s="148"/>
      <c r="X160" s="148"/>
      <c r="Y160" s="148"/>
      <c r="Z160" s="148"/>
      <c r="AA160" s="148"/>
      <c r="AB160" s="148"/>
      <c r="AC160" s="148"/>
      <c r="AD160" s="148"/>
      <c r="AE160" s="148"/>
      <c r="AF160" s="148"/>
      <c r="AG160" s="148"/>
      <c r="AH160" s="148"/>
      <c r="AI160" s="148"/>
      <c r="AJ160" s="148"/>
      <c r="AK160" s="148"/>
      <c r="AL160" s="148"/>
      <c r="AM160" s="148"/>
      <c r="AN160" s="148"/>
      <c r="AO160" s="148"/>
      <c r="AP160" s="177"/>
    </row>
    <row r="161" spans="2:42" ht="22.5" customHeight="1">
      <c r="B161" s="82"/>
      <c r="C161" s="95"/>
      <c r="D161" s="95"/>
      <c r="E161" s="103"/>
      <c r="F161" s="104"/>
      <c r="G161" s="111"/>
      <c r="H161" s="111"/>
      <c r="I161" s="111"/>
      <c r="J161" s="32" t="s">
        <v>8</v>
      </c>
      <c r="K161" s="125"/>
      <c r="L161" s="125"/>
      <c r="M161" s="125"/>
      <c r="N161" s="125"/>
      <c r="O161" s="125"/>
      <c r="P161" s="125"/>
      <c r="Q161" s="125"/>
      <c r="R161" s="125"/>
      <c r="S161" s="125"/>
      <c r="T161" s="125"/>
      <c r="U161" s="125"/>
      <c r="V161" s="125"/>
      <c r="W161" s="125"/>
      <c r="X161" s="125"/>
      <c r="Y161" s="125"/>
      <c r="Z161" s="125"/>
      <c r="AA161" s="125"/>
      <c r="AB161" s="125"/>
      <c r="AC161" s="125"/>
      <c r="AD161" s="125"/>
      <c r="AE161" s="125"/>
      <c r="AF161" s="125"/>
      <c r="AG161" s="125"/>
      <c r="AH161" s="125"/>
      <c r="AI161" s="125"/>
      <c r="AJ161" s="125"/>
      <c r="AK161" s="125"/>
      <c r="AL161" s="125"/>
      <c r="AM161" s="125"/>
      <c r="AN161" s="125"/>
      <c r="AO161" s="125"/>
      <c r="AP161" s="178"/>
    </row>
    <row r="162" spans="2:42" s="1" customFormat="1" ht="22.5" customHeight="1">
      <c r="B162" s="86" t="str">
        <f>B148</f>
        <v>⑽雑費</v>
      </c>
      <c r="C162" s="99"/>
      <c r="D162" s="99"/>
      <c r="E162" s="99"/>
      <c r="F162" s="106" t="s">
        <v>2</v>
      </c>
      <c r="G162" s="113">
        <f>COUNTA(F149:I161)</f>
        <v>0</v>
      </c>
      <c r="H162" s="113"/>
      <c r="I162" s="113"/>
      <c r="J162" s="118" t="s">
        <v>14</v>
      </c>
      <c r="K162" s="126">
        <f>SUM(F149:I161)</f>
        <v>0</v>
      </c>
      <c r="L162" s="126"/>
      <c r="M162" s="126"/>
      <c r="N162" s="126"/>
      <c r="O162" s="126"/>
      <c r="P162" s="139" t="s">
        <v>8</v>
      </c>
      <c r="Q162" s="142"/>
      <c r="R162" s="149">
        <f>SUMIF(K149:M160,"立候補準備",F149:I160)</f>
        <v>0</v>
      </c>
      <c r="S162" s="149"/>
      <c r="T162" s="149">
        <f>SUMIF(K149:M160,"選挙運動",F149:I160)</f>
        <v>0</v>
      </c>
      <c r="U162" s="149"/>
      <c r="V162" s="157">
        <f>R162+T162</f>
        <v>0</v>
      </c>
      <c r="W162" s="157"/>
      <c r="X162" s="157"/>
      <c r="Y162" s="142"/>
      <c r="Z162" s="142"/>
      <c r="AA162" s="142"/>
      <c r="AB162" s="142"/>
      <c r="AC162" s="142"/>
      <c r="AD162" s="142"/>
      <c r="AE162" s="142"/>
      <c r="AF162" s="142"/>
      <c r="AG162" s="142"/>
      <c r="AH162" s="142"/>
      <c r="AI162" s="142"/>
      <c r="AJ162" s="142"/>
      <c r="AK162" s="142"/>
      <c r="AL162" s="142"/>
      <c r="AM162" s="142"/>
      <c r="AN162" s="142"/>
      <c r="AO162" s="142"/>
      <c r="AP162" s="179"/>
    </row>
    <row r="163" spans="2:42" s="1" customFormat="1" ht="26.25" customHeight="1">
      <c r="B163" s="79" t="s">
        <v>2</v>
      </c>
      <c r="C163" s="100" t="s">
        <v>63</v>
      </c>
      <c r="D163" s="100"/>
      <c r="E163" s="100"/>
      <c r="F163" s="107">
        <f>R18+R33+R48+R63+R78+R93+R108+R123+R138+R147+R162</f>
        <v>0</v>
      </c>
      <c r="G163" s="107"/>
      <c r="H163" s="107"/>
      <c r="I163" s="107"/>
      <c r="J163" s="120" t="s">
        <v>8</v>
      </c>
      <c r="K163" s="130"/>
      <c r="L163" s="132"/>
      <c r="M163" s="132"/>
      <c r="N163" s="132"/>
      <c r="O163" s="132"/>
      <c r="P163" s="141"/>
      <c r="Q163" s="144"/>
      <c r="R163" s="144"/>
      <c r="S163" s="144"/>
      <c r="T163" s="144"/>
      <c r="U163" s="144"/>
      <c r="V163" s="144"/>
      <c r="W163" s="144"/>
      <c r="X163" s="144"/>
      <c r="Y163" s="144"/>
      <c r="Z163" s="144"/>
      <c r="AA163" s="144"/>
      <c r="AB163" s="144"/>
      <c r="AC163" s="144"/>
      <c r="AD163" s="144"/>
      <c r="AE163" s="144"/>
      <c r="AF163" s="144"/>
      <c r="AG163" s="144"/>
      <c r="AH163" s="144"/>
      <c r="AI163" s="144"/>
      <c r="AJ163" s="144"/>
      <c r="AK163" s="144"/>
      <c r="AL163" s="144"/>
      <c r="AM163" s="144"/>
      <c r="AN163" s="144"/>
      <c r="AO163" s="144"/>
      <c r="AP163" s="144"/>
    </row>
    <row r="164" spans="2:42" s="1" customFormat="1" ht="26.25" customHeight="1">
      <c r="B164" s="87"/>
      <c r="C164" s="101" t="s">
        <v>64</v>
      </c>
      <c r="D164" s="101"/>
      <c r="E164" s="101"/>
      <c r="F164" s="108">
        <f>T18+T33+T48+T63+T78+T93+T108+T123+T138+T147+T162</f>
        <v>0</v>
      </c>
      <c r="G164" s="108"/>
      <c r="H164" s="108"/>
      <c r="I164" s="108"/>
      <c r="J164" s="121" t="s">
        <v>8</v>
      </c>
      <c r="K164" s="130"/>
      <c r="L164" s="133" t="s">
        <v>69</v>
      </c>
      <c r="M164" s="136"/>
      <c r="N164" s="136"/>
      <c r="O164" s="136"/>
      <c r="P164" s="136"/>
      <c r="Q164" s="145"/>
      <c r="R164" s="150" t="s">
        <v>68</v>
      </c>
      <c r="S164" s="154"/>
      <c r="T164" s="154"/>
      <c r="U164" s="154"/>
      <c r="V164" s="154"/>
      <c r="W164" s="154"/>
      <c r="X164" s="158"/>
      <c r="Y164" s="150" t="s">
        <v>67</v>
      </c>
      <c r="Z164" s="154"/>
      <c r="AA164" s="154"/>
      <c r="AB164" s="154"/>
      <c r="AC164" s="158"/>
      <c r="AD164" s="150" t="s">
        <v>18</v>
      </c>
      <c r="AE164" s="154"/>
      <c r="AF164" s="154"/>
      <c r="AG164" s="154"/>
      <c r="AH164" s="158"/>
      <c r="AI164" s="150" t="s">
        <v>65</v>
      </c>
      <c r="AJ164" s="154"/>
      <c r="AK164" s="154"/>
      <c r="AL164" s="154"/>
      <c r="AM164" s="154"/>
      <c r="AN164" s="154"/>
      <c r="AO164" s="154"/>
      <c r="AP164" s="183"/>
    </row>
    <row r="165" spans="2:42" s="1" customFormat="1" ht="26.25" customHeight="1">
      <c r="B165" s="87"/>
      <c r="C165" s="102" t="s">
        <v>2</v>
      </c>
      <c r="D165" s="102"/>
      <c r="E165" s="102"/>
      <c r="F165" s="108">
        <f>F163+F164</f>
        <v>0</v>
      </c>
      <c r="G165" s="108"/>
      <c r="H165" s="108"/>
      <c r="I165" s="108"/>
      <c r="J165" s="121" t="s">
        <v>8</v>
      </c>
      <c r="K165" s="131" t="str">
        <f>IF(F165=K18+K33+K48+K63+K78+K93+K108+K123+K138+K147+K162,"","?")</f>
        <v/>
      </c>
      <c r="L165" s="134"/>
      <c r="M165" s="137"/>
      <c r="N165" s="137"/>
      <c r="O165" s="137"/>
      <c r="P165" s="137"/>
      <c r="Q165" s="146"/>
      <c r="R165" s="151"/>
      <c r="S165" s="155"/>
      <c r="T165" s="155"/>
      <c r="U165" s="155"/>
      <c r="V165" s="155"/>
      <c r="W165" s="155"/>
      <c r="X165" s="159"/>
      <c r="Y165" s="161"/>
      <c r="Z165" s="164"/>
      <c r="AA165" s="164"/>
      <c r="AB165" s="164"/>
      <c r="AC165" s="167" t="s">
        <v>8</v>
      </c>
      <c r="AD165" s="169"/>
      <c r="AE165" s="170"/>
      <c r="AF165" s="170"/>
      <c r="AG165" s="170"/>
      <c r="AH165" s="167" t="s">
        <v>3</v>
      </c>
      <c r="AI165" s="172">
        <f>Y165*AD165</f>
        <v>0</v>
      </c>
      <c r="AJ165" s="174"/>
      <c r="AK165" s="174"/>
      <c r="AL165" s="174"/>
      <c r="AM165" s="174"/>
      <c r="AN165" s="174"/>
      <c r="AO165" s="174"/>
      <c r="AP165" s="184" t="s">
        <v>8</v>
      </c>
    </row>
    <row r="166" spans="2:42" s="1" customFormat="1" ht="26.25" customHeight="1">
      <c r="B166" s="88" t="s">
        <v>61</v>
      </c>
      <c r="C166" s="101" t="s">
        <v>63</v>
      </c>
      <c r="D166" s="101"/>
      <c r="E166" s="101"/>
      <c r="F166" s="109"/>
      <c r="G166" s="109"/>
      <c r="H166" s="109"/>
      <c r="I166" s="109"/>
      <c r="J166" s="122" t="s">
        <v>8</v>
      </c>
      <c r="K166" s="132"/>
      <c r="L166" s="134"/>
      <c r="M166" s="137"/>
      <c r="N166" s="137"/>
      <c r="O166" s="137"/>
      <c r="P166" s="137"/>
      <c r="Q166" s="146"/>
      <c r="R166" s="151"/>
      <c r="S166" s="155"/>
      <c r="T166" s="155"/>
      <c r="U166" s="155"/>
      <c r="V166" s="155"/>
      <c r="W166" s="155"/>
      <c r="X166" s="159"/>
      <c r="Y166" s="162"/>
      <c r="Z166" s="165"/>
      <c r="AA166" s="165"/>
      <c r="AB166" s="165"/>
      <c r="AC166" s="167" t="s">
        <v>8</v>
      </c>
      <c r="AD166" s="169"/>
      <c r="AE166" s="170"/>
      <c r="AF166" s="170"/>
      <c r="AG166" s="170"/>
      <c r="AH166" s="167" t="s">
        <v>3</v>
      </c>
      <c r="AI166" s="172">
        <f>Y166*AD166</f>
        <v>0</v>
      </c>
      <c r="AJ166" s="174"/>
      <c r="AK166" s="174"/>
      <c r="AL166" s="174"/>
      <c r="AM166" s="174"/>
      <c r="AN166" s="174"/>
      <c r="AO166" s="174"/>
      <c r="AP166" s="184" t="s">
        <v>8</v>
      </c>
    </row>
    <row r="167" spans="2:42" ht="26.25" customHeight="1">
      <c r="B167" s="88"/>
      <c r="C167" s="101" t="s">
        <v>64</v>
      </c>
      <c r="D167" s="101"/>
      <c r="E167" s="101"/>
      <c r="F167" s="109"/>
      <c r="G167" s="109"/>
      <c r="H167" s="109"/>
      <c r="I167" s="109"/>
      <c r="J167" s="122" t="s">
        <v>8</v>
      </c>
      <c r="L167" s="135"/>
      <c r="M167" s="138"/>
      <c r="N167" s="138"/>
      <c r="O167" s="138"/>
      <c r="P167" s="138"/>
      <c r="Q167" s="147"/>
      <c r="R167" s="152" t="s">
        <v>2</v>
      </c>
      <c r="S167" s="156"/>
      <c r="T167" s="156"/>
      <c r="U167" s="156"/>
      <c r="V167" s="156"/>
      <c r="W167" s="156"/>
      <c r="X167" s="160"/>
      <c r="Y167" s="163"/>
      <c r="Z167" s="166"/>
      <c r="AA167" s="166"/>
      <c r="AB167" s="166"/>
      <c r="AC167" s="168"/>
      <c r="AD167" s="163"/>
      <c r="AE167" s="166"/>
      <c r="AF167" s="166"/>
      <c r="AG167" s="166"/>
      <c r="AH167" s="168"/>
      <c r="AI167" s="173">
        <f>AI165+AI166</f>
        <v>0</v>
      </c>
      <c r="AJ167" s="175"/>
      <c r="AK167" s="175"/>
      <c r="AL167" s="175"/>
      <c r="AM167" s="175"/>
      <c r="AN167" s="175"/>
      <c r="AO167" s="175"/>
      <c r="AP167" s="185" t="s">
        <v>8</v>
      </c>
    </row>
    <row r="168" spans="2:42" ht="26.25" customHeight="1">
      <c r="B168" s="88"/>
      <c r="C168" s="102" t="s">
        <v>2</v>
      </c>
      <c r="D168" s="102"/>
      <c r="E168" s="102"/>
      <c r="F168" s="109"/>
      <c r="G168" s="109"/>
      <c r="H168" s="109"/>
      <c r="I168" s="109"/>
      <c r="J168" s="122" t="s">
        <v>8</v>
      </c>
    </row>
    <row r="169" spans="2:42" ht="26.25" customHeight="1">
      <c r="B169" s="88" t="s">
        <v>43</v>
      </c>
      <c r="C169" s="101" t="s">
        <v>63</v>
      </c>
      <c r="D169" s="101"/>
      <c r="E169" s="101"/>
      <c r="F169" s="108">
        <f>F163+F166</f>
        <v>0</v>
      </c>
      <c r="G169" s="108"/>
      <c r="H169" s="108"/>
      <c r="I169" s="108"/>
      <c r="J169" s="121" t="s">
        <v>8</v>
      </c>
    </row>
    <row r="170" spans="2:42" ht="26.25" customHeight="1">
      <c r="B170" s="88"/>
      <c r="C170" s="101" t="s">
        <v>64</v>
      </c>
      <c r="D170" s="101"/>
      <c r="E170" s="101"/>
      <c r="F170" s="108">
        <f>F164+F167</f>
        <v>0</v>
      </c>
      <c r="G170" s="108"/>
      <c r="H170" s="108"/>
      <c r="I170" s="108"/>
      <c r="J170" s="121" t="s">
        <v>8</v>
      </c>
    </row>
    <row r="171" spans="2:42" ht="26.25" customHeight="1">
      <c r="B171" s="89"/>
      <c r="C171" s="93" t="s">
        <v>2</v>
      </c>
      <c r="D171" s="93"/>
      <c r="E171" s="93"/>
      <c r="F171" s="110">
        <f>F165+F168</f>
        <v>0</v>
      </c>
      <c r="G171" s="110"/>
      <c r="H171" s="110"/>
      <c r="I171" s="110"/>
      <c r="J171" s="123" t="s">
        <v>8</v>
      </c>
    </row>
    <row r="173" spans="2:42" s="78" customFormat="1" ht="22.5" customHeight="1">
      <c r="B173" s="78" t="s">
        <v>70</v>
      </c>
    </row>
    <row r="174" spans="2:42" ht="22.5" customHeight="1"/>
    <row r="175" spans="2:42" ht="30" customHeight="1">
      <c r="B175" s="90" t="s">
        <v>75</v>
      </c>
      <c r="C175" s="90"/>
      <c r="D175" s="20"/>
      <c r="E175" s="78" t="s">
        <v>76</v>
      </c>
      <c r="F175" s="20"/>
      <c r="G175" s="78" t="s">
        <v>53</v>
      </c>
      <c r="H175" s="20"/>
      <c r="I175" s="78" t="s">
        <v>19</v>
      </c>
      <c r="M175" s="90" t="s">
        <v>77</v>
      </c>
      <c r="N175" s="90"/>
      <c r="O175" s="90"/>
      <c r="P175" s="90" t="s">
        <v>47</v>
      </c>
      <c r="Q175" s="90"/>
      <c r="R175" s="153"/>
      <c r="S175" s="153"/>
      <c r="T175" s="153"/>
      <c r="U175" s="153"/>
      <c r="V175" s="153"/>
      <c r="W175" s="153"/>
      <c r="X175" s="153"/>
      <c r="Y175" s="153"/>
      <c r="Z175" s="153"/>
      <c r="AA175" s="153"/>
      <c r="AB175" s="153"/>
      <c r="AC175" s="153"/>
      <c r="AD175" s="153"/>
    </row>
    <row r="176" spans="2:42" ht="30" customHeight="1">
      <c r="M176" s="78"/>
      <c r="N176" s="90"/>
      <c r="O176" s="90"/>
      <c r="P176" s="90" t="s">
        <v>46</v>
      </c>
      <c r="Q176" s="90"/>
      <c r="R176" s="153"/>
      <c r="S176" s="153"/>
      <c r="T176" s="153"/>
      <c r="U176" s="153"/>
      <c r="V176" s="153"/>
      <c r="W176" s="153"/>
      <c r="X176" s="153"/>
      <c r="Y176" s="153"/>
      <c r="Z176" s="153"/>
      <c r="AA176" s="153"/>
      <c r="AB176" s="153"/>
      <c r="AC176" s="153"/>
      <c r="AD176" s="153"/>
    </row>
    <row r="177" spans="2:43" ht="30" customHeight="1"/>
    <row r="178" spans="2:43" s="78" customFormat="1" ht="16.5" customHeight="1">
      <c r="B178" s="78" t="s">
        <v>72</v>
      </c>
      <c r="C178" s="78" t="s">
        <v>78</v>
      </c>
    </row>
    <row r="179" spans="2:43" s="78" customFormat="1" ht="16.5" customHeight="1">
      <c r="C179" s="78" t="s">
        <v>27</v>
      </c>
    </row>
    <row r="180" spans="2:43" s="78" customFormat="1" ht="16.5" customHeight="1">
      <c r="B180" s="78">
        <v>2</v>
      </c>
      <c r="C180" s="78" t="s">
        <v>73</v>
      </c>
    </row>
    <row r="181" spans="2:43" s="78" customFormat="1" ht="16.5" customHeight="1">
      <c r="B181" s="78">
        <v>3</v>
      </c>
      <c r="C181" s="78" t="s">
        <v>42</v>
      </c>
    </row>
    <row r="182" spans="2:43" s="78" customFormat="1" ht="16.5" customHeight="1">
      <c r="C182" s="78" t="s">
        <v>79</v>
      </c>
    </row>
    <row r="183" spans="2:43" s="78" customFormat="1" ht="16.5" customHeight="1">
      <c r="B183" s="78">
        <v>4</v>
      </c>
      <c r="C183" s="78" t="s">
        <v>74</v>
      </c>
    </row>
    <row r="184" spans="2:43" s="78" customFormat="1" ht="16.5" customHeight="1">
      <c r="B184" s="78">
        <v>5</v>
      </c>
      <c r="C184" s="78" t="s">
        <v>62</v>
      </c>
    </row>
    <row r="185" spans="2:43" s="78" customFormat="1" ht="16.5" customHeight="1">
      <c r="C185" s="78" t="s">
        <v>80</v>
      </c>
    </row>
    <row r="186" spans="2:43" s="78" customFormat="1" ht="16.5" customHeight="1">
      <c r="B186" s="78">
        <v>6</v>
      </c>
      <c r="C186" s="78" t="s">
        <v>41</v>
      </c>
    </row>
    <row r="187" spans="2:43" s="78" customFormat="1" ht="16.5" customHeight="1">
      <c r="B187" s="78">
        <v>7</v>
      </c>
      <c r="C187" s="78" t="s">
        <v>36</v>
      </c>
    </row>
    <row r="188" spans="2:43" s="78" customFormat="1" ht="16.5" customHeight="1">
      <c r="B188" s="91">
        <v>8</v>
      </c>
      <c r="C188" s="91" t="s">
        <v>94</v>
      </c>
      <c r="D188" s="91"/>
      <c r="E188" s="91"/>
      <c r="F188" s="91"/>
      <c r="G188" s="91"/>
      <c r="H188" s="91"/>
      <c r="I188" s="91"/>
      <c r="J188" s="91"/>
      <c r="K188" s="91"/>
      <c r="L188" s="91"/>
      <c r="M188" s="91"/>
      <c r="N188" s="91"/>
      <c r="O188" s="91"/>
      <c r="P188" s="91"/>
      <c r="Q188" s="91"/>
      <c r="R188" s="91"/>
      <c r="S188" s="91"/>
      <c r="T188" s="91"/>
      <c r="U188" s="91"/>
      <c r="V188" s="91"/>
      <c r="W188" s="91"/>
      <c r="X188" s="91"/>
      <c r="Y188" s="91"/>
      <c r="Z188" s="91"/>
      <c r="AA188" s="91"/>
      <c r="AB188" s="91"/>
      <c r="AC188" s="91"/>
      <c r="AD188" s="91"/>
      <c r="AE188" s="91"/>
      <c r="AF188" s="91"/>
      <c r="AG188" s="91"/>
      <c r="AH188" s="91"/>
      <c r="AI188" s="91"/>
      <c r="AJ188" s="91"/>
      <c r="AK188" s="91"/>
      <c r="AL188" s="91"/>
      <c r="AM188" s="91"/>
      <c r="AN188" s="91"/>
      <c r="AO188" s="91"/>
      <c r="AP188" s="91"/>
      <c r="AQ188" s="91"/>
    </row>
    <row r="189" spans="2:43" ht="16.5" customHeight="1">
      <c r="C189" s="1" t="s">
        <v>93</v>
      </c>
    </row>
  </sheetData>
  <mergeCells count="1365">
    <mergeCell ref="R2:AG2"/>
    <mergeCell ref="R3:X3"/>
    <mergeCell ref="Y3:AC3"/>
    <mergeCell ref="AD3:AG3"/>
    <mergeCell ref="B4:G4"/>
    <mergeCell ref="B5:E5"/>
    <mergeCell ref="F5:I5"/>
    <mergeCell ref="K5:M5"/>
    <mergeCell ref="N5:Q5"/>
    <mergeCell ref="R5:X5"/>
    <mergeCell ref="Y5:AC5"/>
    <mergeCell ref="AD5:AG5"/>
    <mergeCell ref="AH5:AK5"/>
    <mergeCell ref="AL5:AP5"/>
    <mergeCell ref="B6:E6"/>
    <mergeCell ref="F6:I6"/>
    <mergeCell ref="K6:M6"/>
    <mergeCell ref="N6:Q6"/>
    <mergeCell ref="R6:X6"/>
    <mergeCell ref="Y6:AC6"/>
    <mergeCell ref="AD6:AG6"/>
    <mergeCell ref="AH6:AK6"/>
    <mergeCell ref="AL6:AP6"/>
    <mergeCell ref="B7:E7"/>
    <mergeCell ref="F7:I7"/>
    <mergeCell ref="K7:M7"/>
    <mergeCell ref="N7:Q7"/>
    <mergeCell ref="R7:X7"/>
    <mergeCell ref="Y7:AC7"/>
    <mergeCell ref="AD7:AG7"/>
    <mergeCell ref="AH7:AK7"/>
    <mergeCell ref="AL7:AP7"/>
    <mergeCell ref="B8:E8"/>
    <mergeCell ref="F8:I8"/>
    <mergeCell ref="K8:M8"/>
    <mergeCell ref="N8:Q8"/>
    <mergeCell ref="R8:X8"/>
    <mergeCell ref="Y8:AC8"/>
    <mergeCell ref="AD8:AG8"/>
    <mergeCell ref="AH8:AK8"/>
    <mergeCell ref="AL8:AP8"/>
    <mergeCell ref="B9:E9"/>
    <mergeCell ref="F9:I9"/>
    <mergeCell ref="K9:M9"/>
    <mergeCell ref="N9:Q9"/>
    <mergeCell ref="R9:X9"/>
    <mergeCell ref="Y9:AC9"/>
    <mergeCell ref="AD9:AG9"/>
    <mergeCell ref="AH9:AK9"/>
    <mergeCell ref="AL9:AP9"/>
    <mergeCell ref="B10:E10"/>
    <mergeCell ref="F10:I10"/>
    <mergeCell ref="K10:M10"/>
    <mergeCell ref="N10:Q10"/>
    <mergeCell ref="R10:X10"/>
    <mergeCell ref="Y10:AC10"/>
    <mergeCell ref="AD10:AG10"/>
    <mergeCell ref="AH10:AK10"/>
    <mergeCell ref="AL10:AP10"/>
    <mergeCell ref="B11:E11"/>
    <mergeCell ref="F11:I11"/>
    <mergeCell ref="K11:M11"/>
    <mergeCell ref="N11:Q11"/>
    <mergeCell ref="R11:X11"/>
    <mergeCell ref="Y11:AC11"/>
    <mergeCell ref="AD11:AG11"/>
    <mergeCell ref="AH11:AK11"/>
    <mergeCell ref="AL11:AP11"/>
    <mergeCell ref="B12:E12"/>
    <mergeCell ref="F12:I12"/>
    <mergeCell ref="K12:M12"/>
    <mergeCell ref="N12:Q12"/>
    <mergeCell ref="R12:X12"/>
    <mergeCell ref="Y12:AC12"/>
    <mergeCell ref="AD12:AG12"/>
    <mergeCell ref="AH12:AK12"/>
    <mergeCell ref="AL12:AP12"/>
    <mergeCell ref="B13:E13"/>
    <mergeCell ref="F13:I13"/>
    <mergeCell ref="K13:M13"/>
    <mergeCell ref="N13:Q13"/>
    <mergeCell ref="R13:X13"/>
    <mergeCell ref="Y13:AC13"/>
    <mergeCell ref="AD13:AG13"/>
    <mergeCell ref="AH13:AK13"/>
    <mergeCell ref="AL13:AP13"/>
    <mergeCell ref="B14:E14"/>
    <mergeCell ref="F14:I14"/>
    <mergeCell ref="K14:M14"/>
    <mergeCell ref="N14:Q14"/>
    <mergeCell ref="R14:X14"/>
    <mergeCell ref="Y14:AC14"/>
    <mergeCell ref="AD14:AG14"/>
    <mergeCell ref="AH14:AK14"/>
    <mergeCell ref="AL14:AP14"/>
    <mergeCell ref="B15:E15"/>
    <mergeCell ref="F15:I15"/>
    <mergeCell ref="K15:M15"/>
    <mergeCell ref="N15:Q15"/>
    <mergeCell ref="R15:X15"/>
    <mergeCell ref="Y15:AC15"/>
    <mergeCell ref="AD15:AG15"/>
    <mergeCell ref="AH15:AK15"/>
    <mergeCell ref="AL15:AP15"/>
    <mergeCell ref="B16:E16"/>
    <mergeCell ref="F16:I16"/>
    <mergeCell ref="K16:M16"/>
    <mergeCell ref="N16:Q16"/>
    <mergeCell ref="R16:X16"/>
    <mergeCell ref="Y16:AC16"/>
    <mergeCell ref="AD16:AG16"/>
    <mergeCell ref="AH16:AK16"/>
    <mergeCell ref="AL16:AP16"/>
    <mergeCell ref="B17:E17"/>
    <mergeCell ref="F17:I17"/>
    <mergeCell ref="K17:M17"/>
    <mergeCell ref="N17:Q17"/>
    <mergeCell ref="R17:X17"/>
    <mergeCell ref="Y17:AC17"/>
    <mergeCell ref="AD17:AG17"/>
    <mergeCell ref="AH17:AK17"/>
    <mergeCell ref="AL17:AP17"/>
    <mergeCell ref="B18:E18"/>
    <mergeCell ref="G18:I18"/>
    <mergeCell ref="K18:O18"/>
    <mergeCell ref="R18:S18"/>
    <mergeCell ref="T18:U18"/>
    <mergeCell ref="V18:X18"/>
    <mergeCell ref="B19:G19"/>
    <mergeCell ref="B20:E20"/>
    <mergeCell ref="F20:I20"/>
    <mergeCell ref="K20:M20"/>
    <mergeCell ref="N20:Q20"/>
    <mergeCell ref="R20:X20"/>
    <mergeCell ref="Y20:AC20"/>
    <mergeCell ref="AD20:AG20"/>
    <mergeCell ref="AH20:AK20"/>
    <mergeCell ref="AL20:AP20"/>
    <mergeCell ref="B21:E21"/>
    <mergeCell ref="F21:I21"/>
    <mergeCell ref="K21:M21"/>
    <mergeCell ref="N21:Q21"/>
    <mergeCell ref="R21:X21"/>
    <mergeCell ref="Y21:AC21"/>
    <mergeCell ref="AD21:AG21"/>
    <mergeCell ref="AH21:AK21"/>
    <mergeCell ref="AL21:AP21"/>
    <mergeCell ref="B22:E22"/>
    <mergeCell ref="F22:I22"/>
    <mergeCell ref="K22:M22"/>
    <mergeCell ref="N22:Q22"/>
    <mergeCell ref="R22:X22"/>
    <mergeCell ref="Y22:AC22"/>
    <mergeCell ref="AD22:AG22"/>
    <mergeCell ref="AH22:AK22"/>
    <mergeCell ref="AL22:AP22"/>
    <mergeCell ref="B23:E23"/>
    <mergeCell ref="F23:I23"/>
    <mergeCell ref="K23:M23"/>
    <mergeCell ref="N23:Q23"/>
    <mergeCell ref="R23:X23"/>
    <mergeCell ref="Y23:AC23"/>
    <mergeCell ref="AD23:AG23"/>
    <mergeCell ref="AH23:AK23"/>
    <mergeCell ref="AL23:AP23"/>
    <mergeCell ref="B24:E24"/>
    <mergeCell ref="F24:I24"/>
    <mergeCell ref="K24:M24"/>
    <mergeCell ref="N24:Q24"/>
    <mergeCell ref="R24:X24"/>
    <mergeCell ref="Y24:AC24"/>
    <mergeCell ref="AD24:AG24"/>
    <mergeCell ref="AH24:AK24"/>
    <mergeCell ref="AL24:AP24"/>
    <mergeCell ref="B25:E25"/>
    <mergeCell ref="F25:I25"/>
    <mergeCell ref="K25:M25"/>
    <mergeCell ref="N25:Q25"/>
    <mergeCell ref="R25:X25"/>
    <mergeCell ref="Y25:AC25"/>
    <mergeCell ref="AD25:AG25"/>
    <mergeCell ref="AH25:AK25"/>
    <mergeCell ref="AL25:AP25"/>
    <mergeCell ref="B26:E26"/>
    <mergeCell ref="F26:I26"/>
    <mergeCell ref="K26:M26"/>
    <mergeCell ref="N26:Q26"/>
    <mergeCell ref="R26:X26"/>
    <mergeCell ref="Y26:AC26"/>
    <mergeCell ref="AD26:AG26"/>
    <mergeCell ref="AH26:AK26"/>
    <mergeCell ref="AL26:AP26"/>
    <mergeCell ref="B27:E27"/>
    <mergeCell ref="F27:I27"/>
    <mergeCell ref="K27:M27"/>
    <mergeCell ref="N27:Q27"/>
    <mergeCell ref="R27:X27"/>
    <mergeCell ref="Y27:AC27"/>
    <mergeCell ref="AD27:AG27"/>
    <mergeCell ref="AH27:AK27"/>
    <mergeCell ref="AL27:AP27"/>
    <mergeCell ref="B28:E28"/>
    <mergeCell ref="F28:I28"/>
    <mergeCell ref="K28:M28"/>
    <mergeCell ref="N28:Q28"/>
    <mergeCell ref="R28:X28"/>
    <mergeCell ref="Y28:AC28"/>
    <mergeCell ref="AD28:AG28"/>
    <mergeCell ref="AH28:AK28"/>
    <mergeCell ref="AL28:AP28"/>
    <mergeCell ref="B29:E29"/>
    <mergeCell ref="F29:I29"/>
    <mergeCell ref="K29:M29"/>
    <mergeCell ref="N29:Q29"/>
    <mergeCell ref="R29:X29"/>
    <mergeCell ref="Y29:AC29"/>
    <mergeCell ref="AD29:AG29"/>
    <mergeCell ref="AH29:AK29"/>
    <mergeCell ref="AL29:AP29"/>
    <mergeCell ref="B30:E30"/>
    <mergeCell ref="F30:I30"/>
    <mergeCell ref="K30:M30"/>
    <mergeCell ref="N30:Q30"/>
    <mergeCell ref="R30:X30"/>
    <mergeCell ref="Y30:AC30"/>
    <mergeCell ref="AD30:AG30"/>
    <mergeCell ref="AH30:AK30"/>
    <mergeCell ref="AL30:AP30"/>
    <mergeCell ref="B31:E31"/>
    <mergeCell ref="F31:I31"/>
    <mergeCell ref="K31:M31"/>
    <mergeCell ref="N31:Q31"/>
    <mergeCell ref="R31:X31"/>
    <mergeCell ref="Y31:AC31"/>
    <mergeCell ref="AD31:AG31"/>
    <mergeCell ref="AH31:AK31"/>
    <mergeCell ref="AL31:AP31"/>
    <mergeCell ref="B32:E32"/>
    <mergeCell ref="F32:I32"/>
    <mergeCell ref="K32:M32"/>
    <mergeCell ref="N32:Q32"/>
    <mergeCell ref="R32:X32"/>
    <mergeCell ref="Y32:AC32"/>
    <mergeCell ref="AD32:AG32"/>
    <mergeCell ref="AH32:AK32"/>
    <mergeCell ref="AL32:AP32"/>
    <mergeCell ref="B33:E33"/>
    <mergeCell ref="G33:I33"/>
    <mergeCell ref="K33:O33"/>
    <mergeCell ref="R33:S33"/>
    <mergeCell ref="T33:U33"/>
    <mergeCell ref="V33:X33"/>
    <mergeCell ref="B34:G34"/>
    <mergeCell ref="B35:E35"/>
    <mergeCell ref="F35:I35"/>
    <mergeCell ref="K35:M35"/>
    <mergeCell ref="N35:Q35"/>
    <mergeCell ref="R35:X35"/>
    <mergeCell ref="Y35:AC35"/>
    <mergeCell ref="AD35:AG35"/>
    <mergeCell ref="AH35:AK35"/>
    <mergeCell ref="AL35:AP35"/>
    <mergeCell ref="B36:E36"/>
    <mergeCell ref="F36:I36"/>
    <mergeCell ref="K36:M36"/>
    <mergeCell ref="N36:Q36"/>
    <mergeCell ref="R36:X36"/>
    <mergeCell ref="Y36:AC36"/>
    <mergeCell ref="AD36:AG36"/>
    <mergeCell ref="AH36:AK36"/>
    <mergeCell ref="AL36:AP36"/>
    <mergeCell ref="B37:E37"/>
    <mergeCell ref="F37:I37"/>
    <mergeCell ref="K37:M37"/>
    <mergeCell ref="N37:Q37"/>
    <mergeCell ref="R37:X37"/>
    <mergeCell ref="Y37:AC37"/>
    <mergeCell ref="AD37:AG37"/>
    <mergeCell ref="AH37:AK37"/>
    <mergeCell ref="AL37:AP37"/>
    <mergeCell ref="B38:E38"/>
    <mergeCell ref="F38:I38"/>
    <mergeCell ref="K38:M38"/>
    <mergeCell ref="N38:Q38"/>
    <mergeCell ref="R38:X38"/>
    <mergeCell ref="Y38:AC38"/>
    <mergeCell ref="AD38:AG38"/>
    <mergeCell ref="AH38:AK38"/>
    <mergeCell ref="AL38:AP38"/>
    <mergeCell ref="B39:E39"/>
    <mergeCell ref="F39:I39"/>
    <mergeCell ref="K39:M39"/>
    <mergeCell ref="N39:Q39"/>
    <mergeCell ref="R39:X39"/>
    <mergeCell ref="Y39:AC39"/>
    <mergeCell ref="AD39:AG39"/>
    <mergeCell ref="AH39:AK39"/>
    <mergeCell ref="AL39:AP39"/>
    <mergeCell ref="B40:E40"/>
    <mergeCell ref="F40:I40"/>
    <mergeCell ref="K40:M40"/>
    <mergeCell ref="N40:Q40"/>
    <mergeCell ref="R40:X40"/>
    <mergeCell ref="Y40:AC40"/>
    <mergeCell ref="AD40:AG40"/>
    <mergeCell ref="AH40:AK40"/>
    <mergeCell ref="AL40:AP40"/>
    <mergeCell ref="B41:E41"/>
    <mergeCell ref="F41:I41"/>
    <mergeCell ref="K41:M41"/>
    <mergeCell ref="N41:Q41"/>
    <mergeCell ref="R41:X41"/>
    <mergeCell ref="Y41:AC41"/>
    <mergeCell ref="AD41:AG41"/>
    <mergeCell ref="AH41:AK41"/>
    <mergeCell ref="AL41:AP41"/>
    <mergeCell ref="B42:E42"/>
    <mergeCell ref="F42:I42"/>
    <mergeCell ref="K42:M42"/>
    <mergeCell ref="N42:Q42"/>
    <mergeCell ref="R42:X42"/>
    <mergeCell ref="Y42:AC42"/>
    <mergeCell ref="AD42:AG42"/>
    <mergeCell ref="AH42:AK42"/>
    <mergeCell ref="AL42:AP42"/>
    <mergeCell ref="B43:E43"/>
    <mergeCell ref="F43:I43"/>
    <mergeCell ref="K43:M43"/>
    <mergeCell ref="N43:Q43"/>
    <mergeCell ref="R43:X43"/>
    <mergeCell ref="Y43:AC43"/>
    <mergeCell ref="AD43:AG43"/>
    <mergeCell ref="AH43:AK43"/>
    <mergeCell ref="AL43:AP43"/>
    <mergeCell ref="B44:E44"/>
    <mergeCell ref="F44:I44"/>
    <mergeCell ref="K44:M44"/>
    <mergeCell ref="N44:Q44"/>
    <mergeCell ref="R44:X44"/>
    <mergeCell ref="Y44:AC44"/>
    <mergeCell ref="AD44:AG44"/>
    <mergeCell ref="AH44:AK44"/>
    <mergeCell ref="AL44:AP44"/>
    <mergeCell ref="B45:E45"/>
    <mergeCell ref="F45:I45"/>
    <mergeCell ref="K45:M45"/>
    <mergeCell ref="N45:Q45"/>
    <mergeCell ref="R45:X45"/>
    <mergeCell ref="Y45:AC45"/>
    <mergeCell ref="AD45:AG45"/>
    <mergeCell ref="AH45:AK45"/>
    <mergeCell ref="AL45:AP45"/>
    <mergeCell ref="B46:E46"/>
    <mergeCell ref="F46:I46"/>
    <mergeCell ref="K46:M46"/>
    <mergeCell ref="N46:Q46"/>
    <mergeCell ref="R46:X46"/>
    <mergeCell ref="Y46:AC46"/>
    <mergeCell ref="AD46:AG46"/>
    <mergeCell ref="AH46:AK46"/>
    <mergeCell ref="AL46:AP46"/>
    <mergeCell ref="B47:E47"/>
    <mergeCell ref="F47:I47"/>
    <mergeCell ref="K47:M47"/>
    <mergeCell ref="N47:Q47"/>
    <mergeCell ref="R47:X47"/>
    <mergeCell ref="Y47:AC47"/>
    <mergeCell ref="AD47:AG47"/>
    <mergeCell ref="AH47:AK47"/>
    <mergeCell ref="AL47:AP47"/>
    <mergeCell ref="B48:E48"/>
    <mergeCell ref="G48:I48"/>
    <mergeCell ref="K48:O48"/>
    <mergeCell ref="R48:S48"/>
    <mergeCell ref="T48:U48"/>
    <mergeCell ref="V48:X48"/>
    <mergeCell ref="B49:G49"/>
    <mergeCell ref="B50:E50"/>
    <mergeCell ref="F50:I50"/>
    <mergeCell ref="K50:M50"/>
    <mergeCell ref="N50:Q50"/>
    <mergeCell ref="R50:X50"/>
    <mergeCell ref="Y50:AC50"/>
    <mergeCell ref="AD50:AG50"/>
    <mergeCell ref="AH50:AK50"/>
    <mergeCell ref="AL50:AP50"/>
    <mergeCell ref="B51:E51"/>
    <mergeCell ref="F51:I51"/>
    <mergeCell ref="K51:M51"/>
    <mergeCell ref="N51:Q51"/>
    <mergeCell ref="R51:X51"/>
    <mergeCell ref="Y51:AC51"/>
    <mergeCell ref="AD51:AG51"/>
    <mergeCell ref="AH51:AK51"/>
    <mergeCell ref="AL51:AP51"/>
    <mergeCell ref="B52:E52"/>
    <mergeCell ref="F52:I52"/>
    <mergeCell ref="K52:M52"/>
    <mergeCell ref="N52:Q52"/>
    <mergeCell ref="R52:X52"/>
    <mergeCell ref="Y52:AC52"/>
    <mergeCell ref="AD52:AG52"/>
    <mergeCell ref="AH52:AK52"/>
    <mergeCell ref="AL52:AP52"/>
    <mergeCell ref="B53:E53"/>
    <mergeCell ref="F53:I53"/>
    <mergeCell ref="K53:M53"/>
    <mergeCell ref="N53:Q53"/>
    <mergeCell ref="R53:X53"/>
    <mergeCell ref="Y53:AC53"/>
    <mergeCell ref="AD53:AG53"/>
    <mergeCell ref="AH53:AK53"/>
    <mergeCell ref="AL53:AP53"/>
    <mergeCell ref="B54:E54"/>
    <mergeCell ref="F54:I54"/>
    <mergeCell ref="K54:M54"/>
    <mergeCell ref="N54:Q54"/>
    <mergeCell ref="R54:X54"/>
    <mergeCell ref="Y54:AC54"/>
    <mergeCell ref="AD54:AG54"/>
    <mergeCell ref="AH54:AK54"/>
    <mergeCell ref="AL54:AP54"/>
    <mergeCell ref="B55:E55"/>
    <mergeCell ref="F55:I55"/>
    <mergeCell ref="K55:M55"/>
    <mergeCell ref="N55:Q55"/>
    <mergeCell ref="R55:X55"/>
    <mergeCell ref="Y55:AC55"/>
    <mergeCell ref="AD55:AG55"/>
    <mergeCell ref="AH55:AK55"/>
    <mergeCell ref="AL55:AP55"/>
    <mergeCell ref="B56:E56"/>
    <mergeCell ref="F56:I56"/>
    <mergeCell ref="K56:M56"/>
    <mergeCell ref="N56:Q56"/>
    <mergeCell ref="R56:X56"/>
    <mergeCell ref="Y56:AC56"/>
    <mergeCell ref="AD56:AG56"/>
    <mergeCell ref="AH56:AK56"/>
    <mergeCell ref="AL56:AP56"/>
    <mergeCell ref="B57:E57"/>
    <mergeCell ref="F57:I57"/>
    <mergeCell ref="K57:M57"/>
    <mergeCell ref="N57:Q57"/>
    <mergeCell ref="R57:X57"/>
    <mergeCell ref="Y57:AC57"/>
    <mergeCell ref="AD57:AG57"/>
    <mergeCell ref="AH57:AK57"/>
    <mergeCell ref="AL57:AP57"/>
    <mergeCell ref="B58:E58"/>
    <mergeCell ref="F58:I58"/>
    <mergeCell ref="K58:M58"/>
    <mergeCell ref="N58:Q58"/>
    <mergeCell ref="R58:X58"/>
    <mergeCell ref="Y58:AC58"/>
    <mergeCell ref="AD58:AG58"/>
    <mergeCell ref="AH58:AK58"/>
    <mergeCell ref="AL58:AP58"/>
    <mergeCell ref="B59:E59"/>
    <mergeCell ref="F59:I59"/>
    <mergeCell ref="K59:M59"/>
    <mergeCell ref="N59:Q59"/>
    <mergeCell ref="R59:X59"/>
    <mergeCell ref="Y59:AC59"/>
    <mergeCell ref="AD59:AG59"/>
    <mergeCell ref="AH59:AK59"/>
    <mergeCell ref="AL59:AP59"/>
    <mergeCell ref="B60:E60"/>
    <mergeCell ref="F60:I60"/>
    <mergeCell ref="K60:M60"/>
    <mergeCell ref="N60:Q60"/>
    <mergeCell ref="R60:X60"/>
    <mergeCell ref="Y60:AC60"/>
    <mergeCell ref="AD60:AG60"/>
    <mergeCell ref="AH60:AK60"/>
    <mergeCell ref="AL60:AP60"/>
    <mergeCell ref="B61:E61"/>
    <mergeCell ref="F61:I61"/>
    <mergeCell ref="K61:M61"/>
    <mergeCell ref="N61:Q61"/>
    <mergeCell ref="R61:X61"/>
    <mergeCell ref="Y61:AC61"/>
    <mergeCell ref="AD61:AG61"/>
    <mergeCell ref="AH61:AK61"/>
    <mergeCell ref="AL61:AP61"/>
    <mergeCell ref="B62:E62"/>
    <mergeCell ref="F62:I62"/>
    <mergeCell ref="K62:M62"/>
    <mergeCell ref="N62:Q62"/>
    <mergeCell ref="R62:X62"/>
    <mergeCell ref="Y62:AC62"/>
    <mergeCell ref="AD62:AG62"/>
    <mergeCell ref="AH62:AK62"/>
    <mergeCell ref="AL62:AP62"/>
    <mergeCell ref="B63:E63"/>
    <mergeCell ref="G63:I63"/>
    <mergeCell ref="K63:O63"/>
    <mergeCell ref="R63:S63"/>
    <mergeCell ref="T63:U63"/>
    <mergeCell ref="V63:X63"/>
    <mergeCell ref="B64:G64"/>
    <mergeCell ref="B65:E65"/>
    <mergeCell ref="F65:I65"/>
    <mergeCell ref="K65:M65"/>
    <mergeCell ref="N65:Q65"/>
    <mergeCell ref="R65:X65"/>
    <mergeCell ref="Y65:AC65"/>
    <mergeCell ref="AD65:AG65"/>
    <mergeCell ref="AH65:AK65"/>
    <mergeCell ref="AL65:AP65"/>
    <mergeCell ref="B66:E66"/>
    <mergeCell ref="F66:I66"/>
    <mergeCell ref="K66:M66"/>
    <mergeCell ref="N66:Q66"/>
    <mergeCell ref="R66:X66"/>
    <mergeCell ref="Y66:AC66"/>
    <mergeCell ref="AD66:AG66"/>
    <mergeCell ref="AH66:AK66"/>
    <mergeCell ref="AL66:AP66"/>
    <mergeCell ref="B67:E67"/>
    <mergeCell ref="F67:I67"/>
    <mergeCell ref="K67:M67"/>
    <mergeCell ref="N67:Q67"/>
    <mergeCell ref="R67:X67"/>
    <mergeCell ref="Y67:AC67"/>
    <mergeCell ref="AD67:AG67"/>
    <mergeCell ref="AH67:AK67"/>
    <mergeCell ref="AL67:AP67"/>
    <mergeCell ref="B68:E68"/>
    <mergeCell ref="F68:I68"/>
    <mergeCell ref="K68:M68"/>
    <mergeCell ref="N68:Q68"/>
    <mergeCell ref="R68:X68"/>
    <mergeCell ref="Y68:AC68"/>
    <mergeCell ref="AD68:AG68"/>
    <mergeCell ref="AH68:AK68"/>
    <mergeCell ref="AL68:AP68"/>
    <mergeCell ref="B69:E69"/>
    <mergeCell ref="F69:I69"/>
    <mergeCell ref="K69:M69"/>
    <mergeCell ref="N69:Q69"/>
    <mergeCell ref="R69:X69"/>
    <mergeCell ref="Y69:AC69"/>
    <mergeCell ref="AD69:AG69"/>
    <mergeCell ref="AH69:AK69"/>
    <mergeCell ref="AL69:AP69"/>
    <mergeCell ref="B70:E70"/>
    <mergeCell ref="F70:I70"/>
    <mergeCell ref="K70:M70"/>
    <mergeCell ref="N70:Q70"/>
    <mergeCell ref="R70:X70"/>
    <mergeCell ref="Y70:AC70"/>
    <mergeCell ref="AD70:AG70"/>
    <mergeCell ref="AH70:AK70"/>
    <mergeCell ref="AL70:AP70"/>
    <mergeCell ref="B71:E71"/>
    <mergeCell ref="F71:I71"/>
    <mergeCell ref="K71:M71"/>
    <mergeCell ref="N71:Q71"/>
    <mergeCell ref="R71:X71"/>
    <mergeCell ref="Y71:AC71"/>
    <mergeCell ref="AD71:AG71"/>
    <mergeCell ref="AH71:AK71"/>
    <mergeCell ref="AL71:AP71"/>
    <mergeCell ref="B72:E72"/>
    <mergeCell ref="F72:I72"/>
    <mergeCell ref="K72:M72"/>
    <mergeCell ref="N72:Q72"/>
    <mergeCell ref="R72:X72"/>
    <mergeCell ref="Y72:AC72"/>
    <mergeCell ref="AD72:AG72"/>
    <mergeCell ref="AH72:AK72"/>
    <mergeCell ref="AL72:AP72"/>
    <mergeCell ref="B73:E73"/>
    <mergeCell ref="F73:I73"/>
    <mergeCell ref="K73:M73"/>
    <mergeCell ref="N73:Q73"/>
    <mergeCell ref="R73:X73"/>
    <mergeCell ref="Y73:AC73"/>
    <mergeCell ref="AD73:AG73"/>
    <mergeCell ref="AH73:AK73"/>
    <mergeCell ref="AL73:AP73"/>
    <mergeCell ref="B74:E74"/>
    <mergeCell ref="F74:I74"/>
    <mergeCell ref="K74:M74"/>
    <mergeCell ref="N74:Q74"/>
    <mergeCell ref="R74:X74"/>
    <mergeCell ref="Y74:AC74"/>
    <mergeCell ref="AD74:AG74"/>
    <mergeCell ref="AH74:AK74"/>
    <mergeCell ref="AL74:AP74"/>
    <mergeCell ref="B75:E75"/>
    <mergeCell ref="F75:I75"/>
    <mergeCell ref="K75:M75"/>
    <mergeCell ref="N75:Q75"/>
    <mergeCell ref="R75:X75"/>
    <mergeCell ref="Y75:AC75"/>
    <mergeCell ref="AD75:AG75"/>
    <mergeCell ref="AH75:AK75"/>
    <mergeCell ref="AL75:AP75"/>
    <mergeCell ref="B76:E76"/>
    <mergeCell ref="F76:I76"/>
    <mergeCell ref="K76:M76"/>
    <mergeCell ref="N76:Q76"/>
    <mergeCell ref="R76:X76"/>
    <mergeCell ref="Y76:AC76"/>
    <mergeCell ref="AD76:AG76"/>
    <mergeCell ref="AH76:AK76"/>
    <mergeCell ref="AL76:AP76"/>
    <mergeCell ref="B77:E77"/>
    <mergeCell ref="F77:I77"/>
    <mergeCell ref="K77:M77"/>
    <mergeCell ref="N77:Q77"/>
    <mergeCell ref="R77:X77"/>
    <mergeCell ref="Y77:AC77"/>
    <mergeCell ref="AD77:AG77"/>
    <mergeCell ref="AH77:AK77"/>
    <mergeCell ref="AL77:AP77"/>
    <mergeCell ref="B78:E78"/>
    <mergeCell ref="G78:I78"/>
    <mergeCell ref="K78:O78"/>
    <mergeCell ref="R78:S78"/>
    <mergeCell ref="T78:U78"/>
    <mergeCell ref="V78:X78"/>
    <mergeCell ref="B79:G79"/>
    <mergeCell ref="B80:E80"/>
    <mergeCell ref="F80:I80"/>
    <mergeCell ref="K80:M80"/>
    <mergeCell ref="N80:Q80"/>
    <mergeCell ref="R80:X80"/>
    <mergeCell ref="Y80:AC80"/>
    <mergeCell ref="AD80:AG80"/>
    <mergeCell ref="AH80:AK80"/>
    <mergeCell ref="AL80:AP80"/>
    <mergeCell ref="B81:E81"/>
    <mergeCell ref="F81:I81"/>
    <mergeCell ref="K81:M81"/>
    <mergeCell ref="N81:Q81"/>
    <mergeCell ref="R81:X81"/>
    <mergeCell ref="Y81:AC81"/>
    <mergeCell ref="AD81:AG81"/>
    <mergeCell ref="AH81:AK81"/>
    <mergeCell ref="AL81:AP81"/>
    <mergeCell ref="B82:E82"/>
    <mergeCell ref="F82:I82"/>
    <mergeCell ref="K82:M82"/>
    <mergeCell ref="N82:Q82"/>
    <mergeCell ref="R82:X82"/>
    <mergeCell ref="Y82:AC82"/>
    <mergeCell ref="AD82:AG82"/>
    <mergeCell ref="AH82:AK82"/>
    <mergeCell ref="AL82:AP82"/>
    <mergeCell ref="B83:E83"/>
    <mergeCell ref="F83:I83"/>
    <mergeCell ref="K83:M83"/>
    <mergeCell ref="N83:Q83"/>
    <mergeCell ref="R83:X83"/>
    <mergeCell ref="Y83:AC83"/>
    <mergeCell ref="AD83:AG83"/>
    <mergeCell ref="AH83:AK83"/>
    <mergeCell ref="AL83:AP83"/>
    <mergeCell ref="B84:E84"/>
    <mergeCell ref="F84:I84"/>
    <mergeCell ref="K84:M84"/>
    <mergeCell ref="N84:Q84"/>
    <mergeCell ref="R84:X84"/>
    <mergeCell ref="Y84:AC84"/>
    <mergeCell ref="AD84:AG84"/>
    <mergeCell ref="AH84:AK84"/>
    <mergeCell ref="AL84:AP84"/>
    <mergeCell ref="B85:E85"/>
    <mergeCell ref="F85:I85"/>
    <mergeCell ref="K85:M85"/>
    <mergeCell ref="N85:Q85"/>
    <mergeCell ref="R85:X85"/>
    <mergeCell ref="Y85:AC85"/>
    <mergeCell ref="AD85:AG85"/>
    <mergeCell ref="AH85:AK85"/>
    <mergeCell ref="AL85:AP85"/>
    <mergeCell ref="B86:E86"/>
    <mergeCell ref="F86:I86"/>
    <mergeCell ref="K86:M86"/>
    <mergeCell ref="N86:Q86"/>
    <mergeCell ref="R86:X86"/>
    <mergeCell ref="Y86:AC86"/>
    <mergeCell ref="AD86:AG86"/>
    <mergeCell ref="AH86:AK86"/>
    <mergeCell ref="AL86:AP86"/>
    <mergeCell ref="B87:E87"/>
    <mergeCell ref="F87:I87"/>
    <mergeCell ref="K87:M87"/>
    <mergeCell ref="N87:Q87"/>
    <mergeCell ref="R87:X87"/>
    <mergeCell ref="Y87:AC87"/>
    <mergeCell ref="AD87:AG87"/>
    <mergeCell ref="AH87:AK87"/>
    <mergeCell ref="AL87:AP87"/>
    <mergeCell ref="B88:E88"/>
    <mergeCell ref="F88:I88"/>
    <mergeCell ref="K88:M88"/>
    <mergeCell ref="N88:Q88"/>
    <mergeCell ref="R88:X88"/>
    <mergeCell ref="Y88:AC88"/>
    <mergeCell ref="AD88:AG88"/>
    <mergeCell ref="AH88:AK88"/>
    <mergeCell ref="AL88:AP88"/>
    <mergeCell ref="B89:E89"/>
    <mergeCell ref="F89:I89"/>
    <mergeCell ref="K89:M89"/>
    <mergeCell ref="N89:Q89"/>
    <mergeCell ref="R89:X89"/>
    <mergeCell ref="Y89:AC89"/>
    <mergeCell ref="AD89:AG89"/>
    <mergeCell ref="AH89:AK89"/>
    <mergeCell ref="AL89:AP89"/>
    <mergeCell ref="B90:E90"/>
    <mergeCell ref="F90:I90"/>
    <mergeCell ref="K90:M90"/>
    <mergeCell ref="N90:Q90"/>
    <mergeCell ref="R90:X90"/>
    <mergeCell ref="Y90:AC90"/>
    <mergeCell ref="AD90:AG90"/>
    <mergeCell ref="AH90:AK90"/>
    <mergeCell ref="AL90:AP90"/>
    <mergeCell ref="B91:E91"/>
    <mergeCell ref="F91:I91"/>
    <mergeCell ref="K91:M91"/>
    <mergeCell ref="N91:Q91"/>
    <mergeCell ref="R91:X91"/>
    <mergeCell ref="Y91:AC91"/>
    <mergeCell ref="AD91:AG91"/>
    <mergeCell ref="AH91:AK91"/>
    <mergeCell ref="AL91:AP91"/>
    <mergeCell ref="B92:E92"/>
    <mergeCell ref="F92:I92"/>
    <mergeCell ref="K92:M92"/>
    <mergeCell ref="N92:Q92"/>
    <mergeCell ref="R92:X92"/>
    <mergeCell ref="Y92:AC92"/>
    <mergeCell ref="AD92:AG92"/>
    <mergeCell ref="AH92:AK92"/>
    <mergeCell ref="AL92:AP92"/>
    <mergeCell ref="B93:E93"/>
    <mergeCell ref="G93:I93"/>
    <mergeCell ref="K93:O93"/>
    <mergeCell ref="R93:S93"/>
    <mergeCell ref="T93:U93"/>
    <mergeCell ref="V93:X93"/>
    <mergeCell ref="B94:G94"/>
    <mergeCell ref="B95:E95"/>
    <mergeCell ref="F95:I95"/>
    <mergeCell ref="K95:M95"/>
    <mergeCell ref="N95:Q95"/>
    <mergeCell ref="R95:X95"/>
    <mergeCell ref="Y95:AC95"/>
    <mergeCell ref="AD95:AG95"/>
    <mergeCell ref="AH95:AK95"/>
    <mergeCell ref="AL95:AP95"/>
    <mergeCell ref="B96:E96"/>
    <mergeCell ref="F96:I96"/>
    <mergeCell ref="K96:M96"/>
    <mergeCell ref="N96:Q96"/>
    <mergeCell ref="R96:X96"/>
    <mergeCell ref="Y96:AC96"/>
    <mergeCell ref="AD96:AG96"/>
    <mergeCell ref="AH96:AK96"/>
    <mergeCell ref="AL96:AP96"/>
    <mergeCell ref="B97:E97"/>
    <mergeCell ref="F97:I97"/>
    <mergeCell ref="K97:M97"/>
    <mergeCell ref="N97:Q97"/>
    <mergeCell ref="R97:X97"/>
    <mergeCell ref="Y97:AC97"/>
    <mergeCell ref="AD97:AG97"/>
    <mergeCell ref="AH97:AK97"/>
    <mergeCell ref="AL97:AP97"/>
    <mergeCell ref="B98:E98"/>
    <mergeCell ref="F98:I98"/>
    <mergeCell ref="K98:M98"/>
    <mergeCell ref="N98:Q98"/>
    <mergeCell ref="R98:X98"/>
    <mergeCell ref="Y98:AC98"/>
    <mergeCell ref="AD98:AG98"/>
    <mergeCell ref="AH98:AK98"/>
    <mergeCell ref="AL98:AP98"/>
    <mergeCell ref="B99:E99"/>
    <mergeCell ref="F99:I99"/>
    <mergeCell ref="K99:M99"/>
    <mergeCell ref="N99:Q99"/>
    <mergeCell ref="R99:X99"/>
    <mergeCell ref="Y99:AC99"/>
    <mergeCell ref="AD99:AG99"/>
    <mergeCell ref="AH99:AK99"/>
    <mergeCell ref="AL99:AP99"/>
    <mergeCell ref="B100:E100"/>
    <mergeCell ref="F100:I100"/>
    <mergeCell ref="K100:M100"/>
    <mergeCell ref="N100:Q100"/>
    <mergeCell ref="R100:X100"/>
    <mergeCell ref="Y100:AC100"/>
    <mergeCell ref="AD100:AG100"/>
    <mergeCell ref="AH100:AK100"/>
    <mergeCell ref="AL100:AP100"/>
    <mergeCell ref="B101:E101"/>
    <mergeCell ref="F101:I101"/>
    <mergeCell ref="K101:M101"/>
    <mergeCell ref="N101:Q101"/>
    <mergeCell ref="R101:X101"/>
    <mergeCell ref="Y101:AC101"/>
    <mergeCell ref="AD101:AG101"/>
    <mergeCell ref="AH101:AK101"/>
    <mergeCell ref="AL101:AP101"/>
    <mergeCell ref="B102:E102"/>
    <mergeCell ref="F102:I102"/>
    <mergeCell ref="K102:M102"/>
    <mergeCell ref="N102:Q102"/>
    <mergeCell ref="R102:X102"/>
    <mergeCell ref="Y102:AC102"/>
    <mergeCell ref="AD102:AG102"/>
    <mergeCell ref="AH102:AK102"/>
    <mergeCell ref="AL102:AP102"/>
    <mergeCell ref="B103:E103"/>
    <mergeCell ref="F103:I103"/>
    <mergeCell ref="K103:M103"/>
    <mergeCell ref="N103:Q103"/>
    <mergeCell ref="R103:X103"/>
    <mergeCell ref="Y103:AC103"/>
    <mergeCell ref="AD103:AG103"/>
    <mergeCell ref="AH103:AK103"/>
    <mergeCell ref="AL103:AP103"/>
    <mergeCell ref="B104:E104"/>
    <mergeCell ref="F104:I104"/>
    <mergeCell ref="K104:M104"/>
    <mergeCell ref="N104:Q104"/>
    <mergeCell ref="R104:X104"/>
    <mergeCell ref="Y104:AC104"/>
    <mergeCell ref="AD104:AG104"/>
    <mergeCell ref="AH104:AK104"/>
    <mergeCell ref="AL104:AP104"/>
    <mergeCell ref="B105:E105"/>
    <mergeCell ref="F105:I105"/>
    <mergeCell ref="K105:M105"/>
    <mergeCell ref="N105:Q105"/>
    <mergeCell ref="R105:X105"/>
    <mergeCell ref="Y105:AC105"/>
    <mergeCell ref="AD105:AG105"/>
    <mergeCell ref="AH105:AK105"/>
    <mergeCell ref="AL105:AP105"/>
    <mergeCell ref="B106:E106"/>
    <mergeCell ref="F106:I106"/>
    <mergeCell ref="K106:M106"/>
    <mergeCell ref="N106:Q106"/>
    <mergeCell ref="R106:X106"/>
    <mergeCell ref="Y106:AC106"/>
    <mergeCell ref="AD106:AG106"/>
    <mergeCell ref="AH106:AK106"/>
    <mergeCell ref="AL106:AP106"/>
    <mergeCell ref="B107:E107"/>
    <mergeCell ref="F107:I107"/>
    <mergeCell ref="K107:M107"/>
    <mergeCell ref="N107:Q107"/>
    <mergeCell ref="R107:X107"/>
    <mergeCell ref="Y107:AC107"/>
    <mergeCell ref="AD107:AG107"/>
    <mergeCell ref="AH107:AK107"/>
    <mergeCell ref="AL107:AP107"/>
    <mergeCell ref="B108:E108"/>
    <mergeCell ref="G108:I108"/>
    <mergeCell ref="K108:O108"/>
    <mergeCell ref="R108:S108"/>
    <mergeCell ref="T108:U108"/>
    <mergeCell ref="V108:X108"/>
    <mergeCell ref="B109:G109"/>
    <mergeCell ref="B110:E110"/>
    <mergeCell ref="F110:I110"/>
    <mergeCell ref="K110:M110"/>
    <mergeCell ref="N110:Q110"/>
    <mergeCell ref="R110:X110"/>
    <mergeCell ref="Y110:AC110"/>
    <mergeCell ref="AD110:AG110"/>
    <mergeCell ref="AH110:AK110"/>
    <mergeCell ref="AL110:AP110"/>
    <mergeCell ref="B111:E111"/>
    <mergeCell ref="F111:I111"/>
    <mergeCell ref="K111:M111"/>
    <mergeCell ref="N111:Q111"/>
    <mergeCell ref="R111:X111"/>
    <mergeCell ref="Y111:AC111"/>
    <mergeCell ref="AD111:AG111"/>
    <mergeCell ref="AH111:AK111"/>
    <mergeCell ref="AL111:AP111"/>
    <mergeCell ref="B112:E112"/>
    <mergeCell ref="F112:I112"/>
    <mergeCell ref="K112:M112"/>
    <mergeCell ref="N112:Q112"/>
    <mergeCell ref="R112:X112"/>
    <mergeCell ref="Y112:AC112"/>
    <mergeCell ref="AD112:AG112"/>
    <mergeCell ref="AH112:AK112"/>
    <mergeCell ref="AL112:AP112"/>
    <mergeCell ref="B113:E113"/>
    <mergeCell ref="F113:I113"/>
    <mergeCell ref="K113:M113"/>
    <mergeCell ref="N113:Q113"/>
    <mergeCell ref="R113:X113"/>
    <mergeCell ref="Y113:AC113"/>
    <mergeCell ref="AD113:AG113"/>
    <mergeCell ref="AH113:AK113"/>
    <mergeCell ref="AL113:AP113"/>
    <mergeCell ref="B114:E114"/>
    <mergeCell ref="F114:I114"/>
    <mergeCell ref="K114:M114"/>
    <mergeCell ref="N114:Q114"/>
    <mergeCell ref="R114:X114"/>
    <mergeCell ref="Y114:AC114"/>
    <mergeCell ref="AD114:AG114"/>
    <mergeCell ref="AH114:AK114"/>
    <mergeCell ref="AL114:AP114"/>
    <mergeCell ref="B115:E115"/>
    <mergeCell ref="F115:I115"/>
    <mergeCell ref="K115:M115"/>
    <mergeCell ref="N115:Q115"/>
    <mergeCell ref="R115:X115"/>
    <mergeCell ref="Y115:AC115"/>
    <mergeCell ref="AD115:AG115"/>
    <mergeCell ref="AH115:AK115"/>
    <mergeCell ref="AL115:AP115"/>
    <mergeCell ref="B116:E116"/>
    <mergeCell ref="F116:I116"/>
    <mergeCell ref="K116:M116"/>
    <mergeCell ref="N116:Q116"/>
    <mergeCell ref="R116:X116"/>
    <mergeCell ref="Y116:AC116"/>
    <mergeCell ref="AD116:AG116"/>
    <mergeCell ref="AH116:AK116"/>
    <mergeCell ref="AL116:AP116"/>
    <mergeCell ref="B117:E117"/>
    <mergeCell ref="F117:I117"/>
    <mergeCell ref="K117:M117"/>
    <mergeCell ref="N117:Q117"/>
    <mergeCell ref="R117:X117"/>
    <mergeCell ref="Y117:AC117"/>
    <mergeCell ref="AD117:AG117"/>
    <mergeCell ref="AH117:AK117"/>
    <mergeCell ref="AL117:AP117"/>
    <mergeCell ref="B118:E118"/>
    <mergeCell ref="F118:I118"/>
    <mergeCell ref="K118:M118"/>
    <mergeCell ref="N118:Q118"/>
    <mergeCell ref="R118:X118"/>
    <mergeCell ref="Y118:AC118"/>
    <mergeCell ref="AD118:AG118"/>
    <mergeCell ref="AH118:AK118"/>
    <mergeCell ref="AL118:AP118"/>
    <mergeCell ref="B119:E119"/>
    <mergeCell ref="F119:I119"/>
    <mergeCell ref="K119:M119"/>
    <mergeCell ref="N119:Q119"/>
    <mergeCell ref="R119:X119"/>
    <mergeCell ref="Y119:AC119"/>
    <mergeCell ref="AD119:AG119"/>
    <mergeCell ref="AH119:AK119"/>
    <mergeCell ref="AL119:AP119"/>
    <mergeCell ref="B120:E120"/>
    <mergeCell ref="F120:I120"/>
    <mergeCell ref="K120:M120"/>
    <mergeCell ref="N120:Q120"/>
    <mergeCell ref="R120:X120"/>
    <mergeCell ref="Y120:AC120"/>
    <mergeCell ref="AD120:AG120"/>
    <mergeCell ref="AH120:AK120"/>
    <mergeCell ref="AL120:AP120"/>
    <mergeCell ref="B121:E121"/>
    <mergeCell ref="F121:I121"/>
    <mergeCell ref="K121:M121"/>
    <mergeCell ref="N121:Q121"/>
    <mergeCell ref="R121:X121"/>
    <mergeCell ref="Y121:AC121"/>
    <mergeCell ref="AD121:AG121"/>
    <mergeCell ref="AH121:AK121"/>
    <mergeCell ref="AL121:AP121"/>
    <mergeCell ref="B122:E122"/>
    <mergeCell ref="F122:I122"/>
    <mergeCell ref="K122:M122"/>
    <mergeCell ref="N122:Q122"/>
    <mergeCell ref="R122:X122"/>
    <mergeCell ref="Y122:AC122"/>
    <mergeCell ref="AD122:AG122"/>
    <mergeCell ref="AH122:AK122"/>
    <mergeCell ref="AL122:AP122"/>
    <mergeCell ref="B123:E123"/>
    <mergeCell ref="G123:I123"/>
    <mergeCell ref="K123:O123"/>
    <mergeCell ref="R123:S123"/>
    <mergeCell ref="T123:U123"/>
    <mergeCell ref="V123:X123"/>
    <mergeCell ref="B124:G124"/>
    <mergeCell ref="B125:E125"/>
    <mergeCell ref="F125:I125"/>
    <mergeCell ref="K125:M125"/>
    <mergeCell ref="N125:Q125"/>
    <mergeCell ref="R125:X125"/>
    <mergeCell ref="Y125:AC125"/>
    <mergeCell ref="AD125:AG125"/>
    <mergeCell ref="AH125:AK125"/>
    <mergeCell ref="AL125:AP125"/>
    <mergeCell ref="B126:E126"/>
    <mergeCell ref="F126:I126"/>
    <mergeCell ref="K126:M126"/>
    <mergeCell ref="N126:Q126"/>
    <mergeCell ref="R126:X126"/>
    <mergeCell ref="Y126:AC126"/>
    <mergeCell ref="AD126:AG126"/>
    <mergeCell ref="AH126:AK126"/>
    <mergeCell ref="AL126:AP126"/>
    <mergeCell ref="B127:E127"/>
    <mergeCell ref="F127:I127"/>
    <mergeCell ref="K127:M127"/>
    <mergeCell ref="N127:Q127"/>
    <mergeCell ref="R127:X127"/>
    <mergeCell ref="Y127:AC127"/>
    <mergeCell ref="AD127:AG127"/>
    <mergeCell ref="AH127:AK127"/>
    <mergeCell ref="AL127:AP127"/>
    <mergeCell ref="B128:E128"/>
    <mergeCell ref="F128:I128"/>
    <mergeCell ref="K128:M128"/>
    <mergeCell ref="N128:Q128"/>
    <mergeCell ref="R128:X128"/>
    <mergeCell ref="Y128:AC128"/>
    <mergeCell ref="AD128:AG128"/>
    <mergeCell ref="AH128:AK128"/>
    <mergeCell ref="AL128:AP128"/>
    <mergeCell ref="B129:E129"/>
    <mergeCell ref="F129:I129"/>
    <mergeCell ref="K129:M129"/>
    <mergeCell ref="N129:Q129"/>
    <mergeCell ref="R129:X129"/>
    <mergeCell ref="Y129:AC129"/>
    <mergeCell ref="AD129:AG129"/>
    <mergeCell ref="AH129:AK129"/>
    <mergeCell ref="AL129:AP129"/>
    <mergeCell ref="B130:E130"/>
    <mergeCell ref="F130:I130"/>
    <mergeCell ref="K130:M130"/>
    <mergeCell ref="N130:Q130"/>
    <mergeCell ref="R130:X130"/>
    <mergeCell ref="Y130:AC130"/>
    <mergeCell ref="AD130:AG130"/>
    <mergeCell ref="AH130:AK130"/>
    <mergeCell ref="AL130:AP130"/>
    <mergeCell ref="B131:E131"/>
    <mergeCell ref="F131:I131"/>
    <mergeCell ref="K131:M131"/>
    <mergeCell ref="N131:Q131"/>
    <mergeCell ref="R131:X131"/>
    <mergeCell ref="Y131:AC131"/>
    <mergeCell ref="AD131:AG131"/>
    <mergeCell ref="AH131:AK131"/>
    <mergeCell ref="AL131:AP131"/>
    <mergeCell ref="B132:E132"/>
    <mergeCell ref="F132:I132"/>
    <mergeCell ref="K132:M132"/>
    <mergeCell ref="N132:Q132"/>
    <mergeCell ref="R132:X132"/>
    <mergeCell ref="Y132:AC132"/>
    <mergeCell ref="AD132:AG132"/>
    <mergeCell ref="AH132:AK132"/>
    <mergeCell ref="AL132:AP132"/>
    <mergeCell ref="B133:E133"/>
    <mergeCell ref="F133:I133"/>
    <mergeCell ref="K133:M133"/>
    <mergeCell ref="N133:Q133"/>
    <mergeCell ref="R133:X133"/>
    <mergeCell ref="Y133:AC133"/>
    <mergeCell ref="AD133:AG133"/>
    <mergeCell ref="AH133:AK133"/>
    <mergeCell ref="AL133:AP133"/>
    <mergeCell ref="B134:E134"/>
    <mergeCell ref="F134:I134"/>
    <mergeCell ref="K134:M134"/>
    <mergeCell ref="N134:Q134"/>
    <mergeCell ref="R134:X134"/>
    <mergeCell ref="Y134:AC134"/>
    <mergeCell ref="AD134:AG134"/>
    <mergeCell ref="AH134:AK134"/>
    <mergeCell ref="AL134:AP134"/>
    <mergeCell ref="B135:E135"/>
    <mergeCell ref="F135:I135"/>
    <mergeCell ref="K135:M135"/>
    <mergeCell ref="N135:Q135"/>
    <mergeCell ref="R135:X135"/>
    <mergeCell ref="Y135:AC135"/>
    <mergeCell ref="AD135:AG135"/>
    <mergeCell ref="AH135:AK135"/>
    <mergeCell ref="AL135:AP135"/>
    <mergeCell ref="B136:E136"/>
    <mergeCell ref="F136:I136"/>
    <mergeCell ref="K136:M136"/>
    <mergeCell ref="N136:Q136"/>
    <mergeCell ref="R136:X136"/>
    <mergeCell ref="Y136:AC136"/>
    <mergeCell ref="AD136:AG136"/>
    <mergeCell ref="AH136:AK136"/>
    <mergeCell ref="AL136:AP136"/>
    <mergeCell ref="B137:E137"/>
    <mergeCell ref="F137:I137"/>
    <mergeCell ref="K137:M137"/>
    <mergeCell ref="N137:Q137"/>
    <mergeCell ref="R137:X137"/>
    <mergeCell ref="Y137:AC137"/>
    <mergeCell ref="AD137:AG137"/>
    <mergeCell ref="AH137:AK137"/>
    <mergeCell ref="AL137:AP137"/>
    <mergeCell ref="B138:E138"/>
    <mergeCell ref="G138:I138"/>
    <mergeCell ref="K138:O138"/>
    <mergeCell ref="R138:S138"/>
    <mergeCell ref="T138:U138"/>
    <mergeCell ref="V138:X138"/>
    <mergeCell ref="B139:G139"/>
    <mergeCell ref="B140:E140"/>
    <mergeCell ref="F140:I140"/>
    <mergeCell ref="K140:M140"/>
    <mergeCell ref="N140:Q140"/>
    <mergeCell ref="R140:X140"/>
    <mergeCell ref="Y140:AC140"/>
    <mergeCell ref="AD140:AG140"/>
    <mergeCell ref="AH140:AK140"/>
    <mergeCell ref="AL140:AP140"/>
    <mergeCell ref="B141:E141"/>
    <mergeCell ref="F141:I141"/>
    <mergeCell ref="K141:M141"/>
    <mergeCell ref="N141:Q141"/>
    <mergeCell ref="R141:X141"/>
    <mergeCell ref="Y141:AC141"/>
    <mergeCell ref="AD141:AG141"/>
    <mergeCell ref="AH141:AK141"/>
    <mergeCell ref="AL141:AP141"/>
    <mergeCell ref="B142:E142"/>
    <mergeCell ref="F142:I142"/>
    <mergeCell ref="K142:M142"/>
    <mergeCell ref="N142:Q142"/>
    <mergeCell ref="R142:X142"/>
    <mergeCell ref="Y142:AC142"/>
    <mergeCell ref="AD142:AG142"/>
    <mergeCell ref="AH142:AK142"/>
    <mergeCell ref="AL142:AP142"/>
    <mergeCell ref="B143:E143"/>
    <mergeCell ref="F143:I143"/>
    <mergeCell ref="K143:M143"/>
    <mergeCell ref="N143:Q143"/>
    <mergeCell ref="R143:X143"/>
    <mergeCell ref="Y143:AC143"/>
    <mergeCell ref="AD143:AG143"/>
    <mergeCell ref="AH143:AK143"/>
    <mergeCell ref="AL143:AP143"/>
    <mergeCell ref="B144:E144"/>
    <mergeCell ref="F144:I144"/>
    <mergeCell ref="K144:M144"/>
    <mergeCell ref="N144:Q144"/>
    <mergeCell ref="R144:X144"/>
    <mergeCell ref="Y144:AC144"/>
    <mergeCell ref="AD144:AG144"/>
    <mergeCell ref="AH144:AK144"/>
    <mergeCell ref="AL144:AP144"/>
    <mergeCell ref="B145:E145"/>
    <mergeCell ref="F145:I145"/>
    <mergeCell ref="K145:M145"/>
    <mergeCell ref="N145:Q145"/>
    <mergeCell ref="R145:X145"/>
    <mergeCell ref="Y145:AC145"/>
    <mergeCell ref="AD145:AG145"/>
    <mergeCell ref="AH145:AK145"/>
    <mergeCell ref="AL145:AP145"/>
    <mergeCell ref="B146:E146"/>
    <mergeCell ref="F146:I146"/>
    <mergeCell ref="K146:M146"/>
    <mergeCell ref="N146:Q146"/>
    <mergeCell ref="R146:X146"/>
    <mergeCell ref="Y146:AC146"/>
    <mergeCell ref="AD146:AG146"/>
    <mergeCell ref="AH146:AK146"/>
    <mergeCell ref="AL146:AP146"/>
    <mergeCell ref="B147:E147"/>
    <mergeCell ref="G147:I147"/>
    <mergeCell ref="K147:O147"/>
    <mergeCell ref="R147:S147"/>
    <mergeCell ref="T147:U147"/>
    <mergeCell ref="V147:X147"/>
    <mergeCell ref="B148:G148"/>
    <mergeCell ref="B149:E149"/>
    <mergeCell ref="F149:I149"/>
    <mergeCell ref="K149:M149"/>
    <mergeCell ref="N149:Q149"/>
    <mergeCell ref="R149:X149"/>
    <mergeCell ref="Y149:AC149"/>
    <mergeCell ref="AD149:AG149"/>
    <mergeCell ref="AH149:AK149"/>
    <mergeCell ref="AL149:AP149"/>
    <mergeCell ref="B150:E150"/>
    <mergeCell ref="F150:I150"/>
    <mergeCell ref="K150:M150"/>
    <mergeCell ref="N150:Q150"/>
    <mergeCell ref="R150:X150"/>
    <mergeCell ref="Y150:AC150"/>
    <mergeCell ref="AD150:AG150"/>
    <mergeCell ref="AH150:AK150"/>
    <mergeCell ref="AL150:AP150"/>
    <mergeCell ref="B151:E151"/>
    <mergeCell ref="F151:I151"/>
    <mergeCell ref="K151:M151"/>
    <mergeCell ref="N151:Q151"/>
    <mergeCell ref="R151:X151"/>
    <mergeCell ref="Y151:AC151"/>
    <mergeCell ref="AD151:AG151"/>
    <mergeCell ref="AH151:AK151"/>
    <mergeCell ref="AL151:AP151"/>
    <mergeCell ref="B152:E152"/>
    <mergeCell ref="F152:I152"/>
    <mergeCell ref="K152:M152"/>
    <mergeCell ref="N152:Q152"/>
    <mergeCell ref="R152:X152"/>
    <mergeCell ref="Y152:AC152"/>
    <mergeCell ref="AD152:AG152"/>
    <mergeCell ref="AH152:AK152"/>
    <mergeCell ref="AL152:AP152"/>
    <mergeCell ref="B153:E153"/>
    <mergeCell ref="F153:I153"/>
    <mergeCell ref="K153:M153"/>
    <mergeCell ref="N153:Q153"/>
    <mergeCell ref="R153:X153"/>
    <mergeCell ref="Y153:AC153"/>
    <mergeCell ref="AD153:AG153"/>
    <mergeCell ref="AH153:AK153"/>
    <mergeCell ref="AL153:AP153"/>
    <mergeCell ref="B154:E154"/>
    <mergeCell ref="F154:I154"/>
    <mergeCell ref="K154:M154"/>
    <mergeCell ref="N154:Q154"/>
    <mergeCell ref="R154:X154"/>
    <mergeCell ref="Y154:AC154"/>
    <mergeCell ref="AD154:AG154"/>
    <mergeCell ref="AH154:AK154"/>
    <mergeCell ref="AL154:AP154"/>
    <mergeCell ref="B155:E155"/>
    <mergeCell ref="F155:I155"/>
    <mergeCell ref="K155:M155"/>
    <mergeCell ref="N155:Q155"/>
    <mergeCell ref="R155:X155"/>
    <mergeCell ref="Y155:AC155"/>
    <mergeCell ref="AD155:AG155"/>
    <mergeCell ref="AH155:AK155"/>
    <mergeCell ref="AL155:AP155"/>
    <mergeCell ref="B156:E156"/>
    <mergeCell ref="F156:I156"/>
    <mergeCell ref="K156:M156"/>
    <mergeCell ref="N156:Q156"/>
    <mergeCell ref="R156:X156"/>
    <mergeCell ref="Y156:AC156"/>
    <mergeCell ref="AD156:AG156"/>
    <mergeCell ref="AH156:AK156"/>
    <mergeCell ref="AL156:AP156"/>
    <mergeCell ref="B157:E157"/>
    <mergeCell ref="F157:I157"/>
    <mergeCell ref="K157:M157"/>
    <mergeCell ref="N157:Q157"/>
    <mergeCell ref="R157:X157"/>
    <mergeCell ref="Y157:AC157"/>
    <mergeCell ref="AD157:AG157"/>
    <mergeCell ref="AH157:AK157"/>
    <mergeCell ref="AL157:AP157"/>
    <mergeCell ref="B158:E158"/>
    <mergeCell ref="F158:I158"/>
    <mergeCell ref="K158:M158"/>
    <mergeCell ref="N158:Q158"/>
    <mergeCell ref="R158:X158"/>
    <mergeCell ref="Y158:AC158"/>
    <mergeCell ref="AD158:AG158"/>
    <mergeCell ref="AH158:AK158"/>
    <mergeCell ref="AL158:AP158"/>
    <mergeCell ref="B159:E159"/>
    <mergeCell ref="F159:I159"/>
    <mergeCell ref="K159:M159"/>
    <mergeCell ref="N159:Q159"/>
    <mergeCell ref="R159:X159"/>
    <mergeCell ref="Y159:AC159"/>
    <mergeCell ref="AD159:AG159"/>
    <mergeCell ref="AH159:AK159"/>
    <mergeCell ref="AL159:AP159"/>
    <mergeCell ref="B160:E160"/>
    <mergeCell ref="F160:I160"/>
    <mergeCell ref="K160:M160"/>
    <mergeCell ref="N160:Q160"/>
    <mergeCell ref="R160:X160"/>
    <mergeCell ref="Y160:AC160"/>
    <mergeCell ref="AD160:AG160"/>
    <mergeCell ref="AH160:AK160"/>
    <mergeCell ref="AL160:AP160"/>
    <mergeCell ref="B161:E161"/>
    <mergeCell ref="F161:I161"/>
    <mergeCell ref="K161:M161"/>
    <mergeCell ref="N161:Q161"/>
    <mergeCell ref="R161:X161"/>
    <mergeCell ref="Y161:AC161"/>
    <mergeCell ref="AD161:AG161"/>
    <mergeCell ref="AH161:AK161"/>
    <mergeCell ref="AL161:AP161"/>
    <mergeCell ref="B162:E162"/>
    <mergeCell ref="G162:I162"/>
    <mergeCell ref="K162:O162"/>
    <mergeCell ref="R162:S162"/>
    <mergeCell ref="T162:U162"/>
    <mergeCell ref="V162:X162"/>
    <mergeCell ref="C163:E163"/>
    <mergeCell ref="F163:I163"/>
    <mergeCell ref="C164:E164"/>
    <mergeCell ref="F164:I164"/>
    <mergeCell ref="R164:X164"/>
    <mergeCell ref="Y164:AC164"/>
    <mergeCell ref="AD164:AH164"/>
    <mergeCell ref="AI164:AP164"/>
    <mergeCell ref="C165:E165"/>
    <mergeCell ref="F165:I165"/>
    <mergeCell ref="R165:X165"/>
    <mergeCell ref="Y165:AB165"/>
    <mergeCell ref="AD165:AG165"/>
    <mergeCell ref="AI165:AO165"/>
    <mergeCell ref="C166:E166"/>
    <mergeCell ref="F166:I166"/>
    <mergeCell ref="R166:X166"/>
    <mergeCell ref="Y166:AB166"/>
    <mergeCell ref="AD166:AG166"/>
    <mergeCell ref="AI166:AO166"/>
    <mergeCell ref="C167:E167"/>
    <mergeCell ref="F167:I167"/>
    <mergeCell ref="R167:X167"/>
    <mergeCell ref="Y167:AC167"/>
    <mergeCell ref="AD167:AH167"/>
    <mergeCell ref="AI167:AO167"/>
    <mergeCell ref="C168:E168"/>
    <mergeCell ref="F168:I168"/>
    <mergeCell ref="C169:E169"/>
    <mergeCell ref="F169:I169"/>
    <mergeCell ref="C170:E170"/>
    <mergeCell ref="F170:I170"/>
    <mergeCell ref="C171:E171"/>
    <mergeCell ref="F171:I171"/>
    <mergeCell ref="B175:C175"/>
    <mergeCell ref="M175:O175"/>
    <mergeCell ref="P175:Q175"/>
    <mergeCell ref="R175:AD175"/>
    <mergeCell ref="N176:O176"/>
    <mergeCell ref="P176:Q176"/>
    <mergeCell ref="R176:AD176"/>
    <mergeCell ref="B2:E3"/>
    <mergeCell ref="F2:J3"/>
    <mergeCell ref="K2:M3"/>
    <mergeCell ref="N2:Q3"/>
    <mergeCell ref="AH2:AK3"/>
    <mergeCell ref="AL2:AP3"/>
    <mergeCell ref="B163:B165"/>
    <mergeCell ref="L164:Q167"/>
    <mergeCell ref="B166:B168"/>
    <mergeCell ref="B169:B171"/>
  </mergeCells>
  <phoneticPr fontId="1" type="Hiragana"/>
  <printOptions horizontalCentered="1"/>
  <pageMargins left="0.39370078740157477" right="0.39370078740157477" top="0.78740157480314954" bottom="0.78740157480314954" header="0.3" footer="0.3"/>
  <pageSetup paperSize="9" scale="84" fitToWidth="1" fitToHeight="0" orientation="landscape"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Sheet3!$B$1:$B$2</xm:f>
          </x14:formula1>
          <xm:sqref>K149:M160 K125:M136 K95:M106 K65:M76 K35:M46 K5:M16 K20:M31 K50:M61 K80:M91 K110:M121 K140:M145</xm:sqref>
        </x14:dataValidation>
        <x14:dataValidation type="list" allowBlank="1" showDropDown="0" showInputMessage="1" showErrorMessage="1">
          <x14:formula1>
            <xm:f>Sheet3!$A$1:$A$11</xm:f>
          </x14:formula1>
          <xm:sqref>B148:G148 B4:G4 B34:G34 B64:G64 B94:G94 B124:G124 B139:G139 B109:G109 B79:G79 B49:G49 B19:G19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D7FF"/>
  </sheetPr>
  <dimension ref="B1:G24"/>
  <sheetViews>
    <sheetView topLeftCell="A13" workbookViewId="0">
      <selection activeCell="B20" sqref="B20"/>
    </sheetView>
  </sheetViews>
  <sheetFormatPr defaultRowHeight="30" customHeight="1"/>
  <cols>
    <col min="1" max="1" width="3.7109375" style="186" customWidth="1"/>
    <col min="2" max="2" width="18" style="186" customWidth="1"/>
    <col min="3" max="3" width="19" style="186" customWidth="1"/>
    <col min="4" max="4" width="5.85546875" style="186" customWidth="1"/>
    <col min="5" max="5" width="13.7109375" style="186" customWidth="1"/>
    <col min="6" max="6" width="32.85546875" style="186" customWidth="1"/>
    <col min="7" max="7" width="50.5703125" style="186" customWidth="1"/>
    <col min="8" max="8" width="2.85546875" style="186" customWidth="1"/>
    <col min="9" max="16384" width="9.140625" style="186" customWidth="1"/>
  </cols>
  <sheetData>
    <row r="1" spans="2:7" ht="30" customHeight="1">
      <c r="G1" s="199" t="s">
        <v>59</v>
      </c>
    </row>
    <row r="2" spans="2:7" ht="45" customHeight="1">
      <c r="B2" s="188" t="s">
        <v>66</v>
      </c>
      <c r="C2" s="188"/>
      <c r="D2" s="188"/>
      <c r="E2" s="188"/>
      <c r="F2" s="188"/>
      <c r="G2" s="188"/>
    </row>
    <row r="3" spans="2:7" ht="24" customHeight="1"/>
    <row r="4" spans="2:7" ht="24" customHeight="1">
      <c r="B4" s="189" t="s">
        <v>81</v>
      </c>
      <c r="C4" s="189" t="s">
        <v>82</v>
      </c>
      <c r="D4" s="189"/>
      <c r="E4" s="189" t="s">
        <v>11</v>
      </c>
      <c r="F4" s="189" t="s">
        <v>16</v>
      </c>
      <c r="G4" s="200" t="s">
        <v>60</v>
      </c>
    </row>
    <row r="5" spans="2:7" ht="24" customHeight="1">
      <c r="B5" s="190"/>
      <c r="C5" s="193"/>
      <c r="D5" s="195" t="s">
        <v>8</v>
      </c>
      <c r="E5" s="197"/>
      <c r="F5" s="198"/>
      <c r="G5" s="198"/>
    </row>
    <row r="6" spans="2:7" ht="24" customHeight="1">
      <c r="B6" s="190"/>
      <c r="C6" s="193"/>
      <c r="D6" s="195" t="s">
        <v>8</v>
      </c>
      <c r="E6" s="197"/>
      <c r="F6" s="198"/>
      <c r="G6" s="198"/>
    </row>
    <row r="7" spans="2:7" ht="24" customHeight="1">
      <c r="B7" s="190"/>
      <c r="C7" s="193"/>
      <c r="D7" s="195" t="s">
        <v>8</v>
      </c>
      <c r="E7" s="197"/>
      <c r="F7" s="198"/>
      <c r="G7" s="198"/>
    </row>
    <row r="8" spans="2:7" ht="24" customHeight="1">
      <c r="B8" s="190"/>
      <c r="C8" s="193"/>
      <c r="D8" s="195" t="s">
        <v>8</v>
      </c>
      <c r="E8" s="197"/>
      <c r="F8" s="198"/>
      <c r="G8" s="198"/>
    </row>
    <row r="9" spans="2:7" ht="24" customHeight="1">
      <c r="B9" s="190"/>
      <c r="C9" s="193"/>
      <c r="D9" s="195" t="s">
        <v>8</v>
      </c>
      <c r="E9" s="197"/>
      <c r="F9" s="198"/>
      <c r="G9" s="198"/>
    </row>
    <row r="10" spans="2:7" ht="24" customHeight="1">
      <c r="B10" s="190"/>
      <c r="C10" s="193"/>
      <c r="D10" s="195" t="s">
        <v>8</v>
      </c>
      <c r="E10" s="197"/>
      <c r="F10" s="198"/>
      <c r="G10" s="198"/>
    </row>
    <row r="11" spans="2:7" ht="24" customHeight="1">
      <c r="B11" s="190"/>
      <c r="C11" s="193"/>
      <c r="D11" s="195" t="s">
        <v>8</v>
      </c>
      <c r="E11" s="197"/>
      <c r="F11" s="198"/>
      <c r="G11" s="198"/>
    </row>
    <row r="12" spans="2:7" ht="24" customHeight="1">
      <c r="B12" s="190"/>
      <c r="C12" s="193"/>
      <c r="D12" s="195" t="s">
        <v>8</v>
      </c>
      <c r="E12" s="197"/>
      <c r="F12" s="198"/>
      <c r="G12" s="198"/>
    </row>
    <row r="13" spans="2:7" ht="24" customHeight="1">
      <c r="B13" s="190"/>
      <c r="C13" s="193"/>
      <c r="D13" s="195" t="s">
        <v>8</v>
      </c>
      <c r="E13" s="197"/>
      <c r="F13" s="198"/>
      <c r="G13" s="198"/>
    </row>
    <row r="14" spans="2:7" ht="24" customHeight="1">
      <c r="B14" s="190"/>
      <c r="C14" s="193"/>
      <c r="D14" s="195" t="s">
        <v>8</v>
      </c>
      <c r="E14" s="197"/>
      <c r="F14" s="198"/>
      <c r="G14" s="198"/>
    </row>
    <row r="15" spans="2:7" ht="24" customHeight="1">
      <c r="B15" s="190"/>
      <c r="C15" s="193"/>
      <c r="D15" s="195" t="s">
        <v>8</v>
      </c>
      <c r="E15" s="197"/>
      <c r="F15" s="198"/>
      <c r="G15" s="198"/>
    </row>
    <row r="16" spans="2:7" ht="24" customHeight="1">
      <c r="B16" s="190"/>
      <c r="C16" s="193"/>
      <c r="D16" s="195" t="s">
        <v>8</v>
      </c>
      <c r="E16" s="197"/>
      <c r="F16" s="198"/>
      <c r="G16" s="198"/>
    </row>
    <row r="17" spans="2:7" ht="24" customHeight="1">
      <c r="B17" s="190"/>
      <c r="C17" s="193"/>
      <c r="D17" s="195" t="s">
        <v>8</v>
      </c>
      <c r="E17" s="197"/>
      <c r="F17" s="198"/>
      <c r="G17" s="198"/>
    </row>
    <row r="18" spans="2:7" ht="7.5" customHeight="1"/>
    <row r="19" spans="2:7" ht="18.75" customHeight="1">
      <c r="B19" s="186" t="s">
        <v>97</v>
      </c>
    </row>
    <row r="20" spans="2:7" ht="18.75" customHeight="1">
      <c r="B20" s="186" t="s">
        <v>83</v>
      </c>
      <c r="C20" s="194" t="s">
        <v>46</v>
      </c>
      <c r="D20" s="196"/>
      <c r="E20" s="196"/>
    </row>
    <row r="21" spans="2:7" ht="18.75" customHeight="1">
      <c r="B21" s="186" t="s">
        <v>84</v>
      </c>
      <c r="C21" s="194" t="s">
        <v>46</v>
      </c>
      <c r="D21" s="196"/>
      <c r="E21" s="196"/>
    </row>
    <row r="22" spans="2:7" ht="15" customHeight="1">
      <c r="B22" s="191" t="s">
        <v>29</v>
      </c>
    </row>
    <row r="23" spans="2:7" s="187" customFormat="1" ht="15" customHeight="1">
      <c r="B23" s="192" t="s">
        <v>85</v>
      </c>
    </row>
    <row r="24" spans="2:7" s="187" customFormat="1" ht="15" customHeight="1">
      <c r="B24" s="192" t="s">
        <v>86</v>
      </c>
    </row>
  </sheetData>
  <mergeCells count="4">
    <mergeCell ref="B2:G2"/>
    <mergeCell ref="C4:D4"/>
    <mergeCell ref="D20:E20"/>
    <mergeCell ref="D21:E21"/>
  </mergeCells>
  <phoneticPr fontId="1" type="Hiragana"/>
  <printOptions horizontalCentered="1"/>
  <pageMargins left="0.7" right="0.7" top="0.59055118110236215" bottom="0.59055118110236215" header="0.3" footer="0.3"/>
  <pageSetup paperSize="9" fitToWidth="1" fitToHeight="1" orientation="landscape" usePrinterDefaults="1" r:id="rId1"/>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Sheet3!$B$1:$B$2</xm:f>
          </x14:formula1>
          <xm:sqref>E5:E17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E6DCFF"/>
  </sheetPr>
  <dimension ref="B1:F18"/>
  <sheetViews>
    <sheetView tabSelected="1" workbookViewId="0">
      <selection activeCell="B9" sqref="B9"/>
    </sheetView>
  </sheetViews>
  <sheetFormatPr defaultRowHeight="30" customHeight="1"/>
  <cols>
    <col min="1" max="1" width="3.7109375" style="186" customWidth="1"/>
    <col min="2" max="2" width="20" style="186" customWidth="1"/>
    <col min="3" max="3" width="14.28515625" style="186" customWidth="1"/>
    <col min="4" max="5" width="17.140625" style="186" customWidth="1"/>
    <col min="6" max="6" width="68.5703125" style="186" customWidth="1"/>
    <col min="7" max="7" width="2.85546875" style="186" customWidth="1"/>
    <col min="8" max="16384" width="9.140625" style="186" customWidth="1"/>
  </cols>
  <sheetData>
    <row r="1" spans="2:6" ht="30" customHeight="1">
      <c r="F1" s="199" t="s">
        <v>9</v>
      </c>
    </row>
    <row r="2" spans="2:6" ht="45" customHeight="1">
      <c r="B2" s="188" t="s">
        <v>71</v>
      </c>
      <c r="C2" s="188"/>
      <c r="D2" s="188"/>
      <c r="E2" s="188"/>
      <c r="F2" s="188"/>
    </row>
    <row r="3" spans="2:6" ht="24" customHeight="1"/>
    <row r="4" spans="2:6" ht="24" customHeight="1">
      <c r="B4" s="202" t="s">
        <v>87</v>
      </c>
      <c r="C4" s="205"/>
      <c r="D4" s="205"/>
      <c r="E4" s="209"/>
      <c r="F4" s="211" t="s">
        <v>88</v>
      </c>
    </row>
    <row r="5" spans="2:6" ht="45" customHeight="1">
      <c r="B5" s="203"/>
      <c r="C5" s="206"/>
      <c r="D5" s="206"/>
      <c r="E5" s="210"/>
      <c r="F5" s="198"/>
    </row>
    <row r="6" spans="2:6" ht="18.75" customHeight="1"/>
    <row r="7" spans="2:6" ht="18.75" customHeight="1"/>
    <row r="8" spans="2:6" s="201" customFormat="1" ht="18.75" customHeight="1">
      <c r="B8" s="201" t="s">
        <v>98</v>
      </c>
    </row>
    <row r="9" spans="2:6" s="201" customFormat="1" ht="18.75" customHeight="1"/>
    <row r="10" spans="2:6" s="201" customFormat="1" ht="18.75" customHeight="1">
      <c r="B10" s="201" t="s">
        <v>83</v>
      </c>
      <c r="C10" s="207" t="s">
        <v>89</v>
      </c>
      <c r="D10" s="208"/>
      <c r="E10" s="208"/>
    </row>
    <row r="11" spans="2:6" s="201" customFormat="1" ht="18.75" customHeight="1"/>
    <row r="12" spans="2:6" s="201" customFormat="1" ht="18.75" customHeight="1">
      <c r="B12" s="201" t="s">
        <v>84</v>
      </c>
      <c r="C12" s="207" t="s">
        <v>89</v>
      </c>
      <c r="D12" s="208"/>
      <c r="E12" s="208"/>
    </row>
    <row r="13" spans="2:6" s="187" customFormat="1" ht="18.75" customHeight="1">
      <c r="C13" s="186"/>
      <c r="D13" s="186"/>
      <c r="E13" s="186"/>
    </row>
    <row r="14" spans="2:6" ht="18.75" customHeight="1">
      <c r="B14" s="204" t="s">
        <v>29</v>
      </c>
    </row>
    <row r="15" spans="2:6" ht="18.75" customHeight="1">
      <c r="B15" s="204" t="s">
        <v>90</v>
      </c>
    </row>
    <row r="16" spans="2:6" ht="18.75" customHeight="1">
      <c r="B16" s="204" t="s">
        <v>91</v>
      </c>
    </row>
    <row r="17" spans="2:2" ht="18.75" customHeight="1">
      <c r="B17" s="204" t="s">
        <v>92</v>
      </c>
    </row>
    <row r="18" spans="2:2" s="187" customFormat="1" ht="18.75" customHeight="1">
      <c r="B18" s="204" t="s">
        <v>56</v>
      </c>
    </row>
    <row r="19" spans="2:2" ht="18.75" customHeight="1"/>
    <row r="20" spans="2:2" ht="18.75" customHeight="1"/>
    <row r="21" spans="2:2" ht="18.75" customHeight="1"/>
    <row r="22" spans="2:2" ht="18.75" customHeight="1"/>
    <row r="23" spans="2:2" ht="18.75" customHeight="1"/>
    <row r="24" spans="2:2" ht="18.75" customHeight="1"/>
    <row r="25" spans="2:2" ht="18.75" customHeight="1"/>
    <row r="26" spans="2:2" ht="18.75" customHeight="1"/>
    <row r="27" spans="2:2" ht="18.75" customHeight="1"/>
    <row r="28" spans="2:2" ht="18.75" customHeight="1"/>
    <row r="29" spans="2:2" ht="18.75" customHeight="1"/>
    <row r="30" spans="2:2" ht="18.75" customHeight="1"/>
    <row r="31" spans="2:2" ht="18.75" customHeight="1"/>
    <row r="32" spans="2:2" ht="18.75" customHeight="1"/>
    <row r="33" ht="18.75" customHeight="1"/>
    <row r="34" ht="18.75" customHeight="1"/>
    <row r="35" ht="18.75" customHeight="1"/>
    <row r="36" ht="18.75" customHeight="1"/>
  </sheetData>
  <mergeCells count="5">
    <mergeCell ref="B2:F2"/>
    <mergeCell ref="B4:E4"/>
    <mergeCell ref="B5:E5"/>
    <mergeCell ref="D10:E10"/>
    <mergeCell ref="D12:E12"/>
  </mergeCells>
  <phoneticPr fontId="1" type="Hiragana"/>
  <printOptions horizontalCentered="1"/>
  <pageMargins left="0.7" right="0.7" top="0.59055118110236215" bottom="0.59055118110236215" header="0.3" footer="0.3"/>
  <pageSetup paperSize="9" fitToWidth="1" fitToHeight="1" orientation="landscape"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A1:C11"/>
  <sheetViews>
    <sheetView workbookViewId="0">
      <selection activeCell="AG5" sqref="AG5"/>
    </sheetView>
  </sheetViews>
  <sheetFormatPr defaultRowHeight="12"/>
  <cols>
    <col min="1" max="1" width="23.7109375" customWidth="1"/>
    <col min="2" max="2" width="19.28515625" customWidth="1"/>
    <col min="3" max="3" width="20.140625" customWidth="1"/>
  </cols>
  <sheetData>
    <row r="1" spans="1:3">
      <c r="A1" t="s">
        <v>10</v>
      </c>
      <c r="B1" t="s">
        <v>44</v>
      </c>
      <c r="C1" t="s">
        <v>58</v>
      </c>
    </row>
    <row r="2" spans="1:3">
      <c r="A2" t="s">
        <v>30</v>
      </c>
      <c r="B2" t="s">
        <v>34</v>
      </c>
      <c r="C2" t="s">
        <v>7</v>
      </c>
    </row>
    <row r="3" spans="1:3">
      <c r="A3" t="s">
        <v>31</v>
      </c>
    </row>
    <row r="4" spans="1:3">
      <c r="A4" t="s">
        <v>32</v>
      </c>
    </row>
    <row r="5" spans="1:3">
      <c r="A5" t="s">
        <v>37</v>
      </c>
    </row>
    <row r="6" spans="1:3">
      <c r="A6" t="s">
        <v>35</v>
      </c>
    </row>
    <row r="7" spans="1:3">
      <c r="A7" t="s">
        <v>17</v>
      </c>
    </row>
    <row r="8" spans="1:3">
      <c r="A8" t="s">
        <v>38</v>
      </c>
    </row>
    <row r="9" spans="1:3">
      <c r="A9" t="s">
        <v>4</v>
      </c>
    </row>
    <row r="10" spans="1:3">
      <c r="A10" t="s">
        <v>33</v>
      </c>
    </row>
    <row r="11" spans="1:3">
      <c r="A11" t="s">
        <v>39</v>
      </c>
    </row>
  </sheetData>
  <phoneticPr fontId="1"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収入の部</vt:lpstr>
      <vt:lpstr>支出の部</vt:lpstr>
      <vt:lpstr>徴し難い</vt:lpstr>
      <vt:lpstr>振込明細</vt:lpstr>
      <vt:lpstr>Sheet3</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senkyo050</dc:creator>
  <cp:lastModifiedBy>senkyo050</cp:lastModifiedBy>
  <dcterms:created xsi:type="dcterms:W3CDTF">2024-11-13T05:47:03Z</dcterms:created>
  <dcterms:modified xsi:type="dcterms:W3CDTF">2025-07-31T09:24:21Z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2025-07-31T09:24:21Z</vt:filetime>
  </property>
</Properties>
</file>