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\\ash01\地域振興部\交通空港課\06 公共交通\02 JR関係\03 利用促進\R7利用促進\鉄道利用助成\HP用様式\"/>
    </mc:Choice>
  </mc:AlternateContent>
  <xr:revisionPtr revIDLastSave="0" documentId="13_ncr:1_{AEB93B3E-DFA2-4B3C-9AD8-FDA9E88FEEC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様式第１号" sheetId="5" r:id="rId1"/>
  </sheets>
  <definedNames>
    <definedName name="_xlnm.Print_Area" localSheetId="0">様式第１号!$B$1:$V$39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6" i="5" l="1"/>
  <c r="J35" i="5"/>
  <c r="N35" i="5" s="1"/>
  <c r="N36" i="5"/>
  <c r="R29" i="5"/>
  <c r="R27" i="5"/>
  <c r="T20" i="5"/>
  <c r="T19" i="5"/>
  <c r="R35" i="5" l="1"/>
</calcChain>
</file>

<file path=xl/sharedStrings.xml><?xml version="1.0" encoding="utf-8"?>
<sst xmlns="http://schemas.openxmlformats.org/spreadsheetml/2006/main" count="112" uniqueCount="80">
  <si>
    <t>おとな</t>
    <phoneticPr fontId="1"/>
  </si>
  <si>
    <t>こども</t>
    <phoneticPr fontId="1"/>
  </si>
  <si>
    <t>1人あたり</t>
  </si>
  <si>
    <t>き
っ
ぷ
区
分</t>
    <rPh sb="6" eb="7">
      <t>ク</t>
    </rPh>
    <rPh sb="8" eb="9">
      <t>フン</t>
    </rPh>
    <phoneticPr fontId="1"/>
  </si>
  <si>
    <t>円</t>
    <rPh sb="0" eb="1">
      <t>エン</t>
    </rPh>
    <phoneticPr fontId="1"/>
  </si>
  <si>
    <t>割引利用の有無（障害者割引等）</t>
    <rPh sb="2" eb="4">
      <t>リヨウ</t>
    </rPh>
    <phoneticPr fontId="1"/>
  </si>
  <si>
    <t>９</t>
    <phoneticPr fontId="1"/>
  </si>
  <si>
    <t>助成申請額</t>
    <rPh sb="0" eb="2">
      <t>ジョセイ</t>
    </rPh>
    <rPh sb="2" eb="5">
      <t>シンセイガク</t>
    </rPh>
    <phoneticPr fontId="1"/>
  </si>
  <si>
    <t>□有（種類：　　　　　　　　　）□無</t>
    <rPh sb="1" eb="2">
      <t>アリ</t>
    </rPh>
    <rPh sb="3" eb="5">
      <t>シュルイ</t>
    </rPh>
    <rPh sb="17" eb="18">
      <t>ナシ</t>
    </rPh>
    <phoneticPr fontId="1"/>
  </si>
  <si>
    <t>助成金申請額合計</t>
    <rPh sb="0" eb="3">
      <t>ジョセイキン</t>
    </rPh>
    <rPh sb="3" eb="6">
      <t>シンセイガク</t>
    </rPh>
    <phoneticPr fontId="1"/>
  </si>
  <si>
    <t>10</t>
    <phoneticPr fontId="1"/>
  </si>
  <si>
    <t>添付書類</t>
    <rPh sb="0" eb="2">
      <t>テンプ</t>
    </rPh>
    <rPh sb="2" eb="4">
      <t>ショルイ</t>
    </rPh>
    <phoneticPr fontId="1"/>
  </si>
  <si>
    <t>　　利用者名簿</t>
    <phoneticPr fontId="1"/>
  </si>
  <si>
    <t>その他</t>
    <rPh sb="2" eb="3">
      <t>タ</t>
    </rPh>
    <phoneticPr fontId="1"/>
  </si>
  <si>
    <t>　　その他市長が必要と認める書類</t>
    <rPh sb="4" eb="5">
      <t>タ</t>
    </rPh>
    <rPh sb="5" eb="7">
      <t>シチョウ</t>
    </rPh>
    <rPh sb="8" eb="10">
      <t>ヒツヨウ</t>
    </rPh>
    <rPh sb="11" eb="12">
      <t>ミト</t>
    </rPh>
    <rPh sb="14" eb="16">
      <t>ショルイ</t>
    </rPh>
    <phoneticPr fontId="1"/>
  </si>
  <si>
    <t>11</t>
    <phoneticPr fontId="1"/>
  </si>
  <si>
    <t>　　有</t>
    <rPh sb="2" eb="3">
      <t>アリ</t>
    </rPh>
    <phoneticPr fontId="1"/>
  </si>
  <si>
    <t>　　無</t>
    <rPh sb="2" eb="3">
      <t>ナシ</t>
    </rPh>
    <phoneticPr fontId="1"/>
  </si>
  <si>
    <t>6</t>
    <phoneticPr fontId="1"/>
  </si>
  <si>
    <t>おとなの
きっぷ</t>
    <phoneticPr fontId="1"/>
  </si>
  <si>
    <t>こどもの
きっぷ</t>
    <phoneticPr fontId="1"/>
  </si>
  <si>
    <t>5</t>
    <phoneticPr fontId="1"/>
  </si>
  <si>
    <t>無料</t>
    <rPh sb="0" eb="2">
      <t>ムリョウ</t>
    </rPh>
    <phoneticPr fontId="1"/>
  </si>
  <si>
    <t>合計</t>
    <rPh sb="0" eb="2">
      <t>ゴウケイ</t>
    </rPh>
    <phoneticPr fontId="1"/>
  </si>
  <si>
    <t>4</t>
    <phoneticPr fontId="1"/>
  </si>
  <si>
    <t>駅</t>
    <rPh sb="0" eb="1">
      <t>エキ</t>
    </rPh>
    <phoneticPr fontId="1"/>
  </si>
  <si>
    <t>※助成対象期間外があれば経路を具体的に記入</t>
    <rPh sb="1" eb="3">
      <t>ジョセイ</t>
    </rPh>
    <rPh sb="3" eb="5">
      <t>タイショウ</t>
    </rPh>
    <rPh sb="5" eb="7">
      <t>キカン</t>
    </rPh>
    <rPh sb="7" eb="8">
      <t>ガイ</t>
    </rPh>
    <rPh sb="12" eb="14">
      <t>ケイロ</t>
    </rPh>
    <rPh sb="15" eb="18">
      <t>グタイテキ</t>
    </rPh>
    <rPh sb="19" eb="21">
      <t>キニュウ</t>
    </rPh>
    <phoneticPr fontId="1"/>
  </si>
  <si>
    <t>3</t>
    <phoneticPr fontId="1"/>
  </si>
  <si>
    <t>2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</si>
  <si>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</si>
  <si>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</si>
  <si>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</si>
  <si>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～</t>
    <phoneticPr fontId="1"/>
  </si>
  <si>
    <t>(　日間）</t>
    <rPh sb="2" eb="3">
      <t>ニチ</t>
    </rPh>
    <rPh sb="3" eb="4">
      <t>アイダ</t>
    </rPh>
    <phoneticPr fontId="1"/>
  </si>
  <si>
    <t>1</t>
    <phoneticPr fontId="1"/>
  </si>
  <si>
    <t>　</t>
    <phoneticPr fontId="1"/>
  </si>
  <si>
    <t>旭川市鉄道利用促進事業助成金交付申請書</t>
    <rPh sb="0" eb="3">
      <t>アサヒカワシ</t>
    </rPh>
    <rPh sb="3" eb="5">
      <t>テツドウ</t>
    </rPh>
    <rPh sb="5" eb="7">
      <t>リヨウ</t>
    </rPh>
    <rPh sb="7" eb="9">
      <t>ソクシン</t>
    </rPh>
    <rPh sb="9" eb="11">
      <t>ジギョウ</t>
    </rPh>
    <rPh sb="11" eb="14">
      <t>ジョセイキン</t>
    </rPh>
    <rPh sb="14" eb="16">
      <t>コウフ</t>
    </rPh>
    <rPh sb="16" eb="19">
      <t>シンセイショ</t>
    </rPh>
    <phoneticPr fontId="1"/>
  </si>
  <si>
    <t>（整理番号：　　　　　　　）</t>
    <rPh sb="1" eb="5">
      <t>セイリバンゴウ</t>
    </rPh>
    <phoneticPr fontId="1"/>
  </si>
  <si>
    <t>（宛先）旭川市長</t>
    <rPh sb="1" eb="3">
      <t>アテサキ</t>
    </rPh>
    <rPh sb="4" eb="8">
      <t>アサヒカワシチョウ</t>
    </rPh>
    <phoneticPr fontId="1"/>
  </si>
  <si>
    <t>年　　月　　日</t>
    <phoneticPr fontId="1"/>
  </si>
  <si>
    <t>申請者（団体の場合は氏名欄に団体名及び役職氏名を記載）</t>
    <rPh sb="0" eb="3">
      <t>シンセイシャ</t>
    </rPh>
    <rPh sb="4" eb="6">
      <t>ダンタイ</t>
    </rPh>
    <rPh sb="7" eb="9">
      <t>バアイ</t>
    </rPh>
    <rPh sb="10" eb="12">
      <t>シメイ</t>
    </rPh>
    <rPh sb="12" eb="13">
      <t>ラン</t>
    </rPh>
    <rPh sb="14" eb="17">
      <t>ダンタイメイ</t>
    </rPh>
    <rPh sb="17" eb="18">
      <t>オヨ</t>
    </rPh>
    <rPh sb="19" eb="23">
      <t>ヤクショクシメイ</t>
    </rPh>
    <rPh sb="24" eb="26">
      <t>キサイ</t>
    </rPh>
    <phoneticPr fontId="1"/>
  </si>
  <si>
    <t>メールアドレス</t>
    <phoneticPr fontId="1"/>
  </si>
  <si>
    <t>〒</t>
    <phoneticPr fontId="1"/>
  </si>
  <si>
    <t>電 話 番 号</t>
    <rPh sb="0" eb="1">
      <t>デン</t>
    </rPh>
    <rPh sb="2" eb="3">
      <t>ハナシ</t>
    </rPh>
    <rPh sb="4" eb="5">
      <t>バン</t>
    </rPh>
    <rPh sb="6" eb="7">
      <t>ゴウ</t>
    </rPh>
    <phoneticPr fontId="1"/>
  </si>
  <si>
    <t>氏　　　名</t>
    <rPh sb="0" eb="1">
      <t>シ</t>
    </rPh>
    <rPh sb="4" eb="5">
      <t>ナ</t>
    </rPh>
    <phoneticPr fontId="1"/>
  </si>
  <si>
    <t>住　　　所</t>
    <rPh sb="0" eb="1">
      <t>ジュウ</t>
    </rPh>
    <rPh sb="4" eb="5">
      <t>ショ</t>
    </rPh>
    <phoneticPr fontId="1"/>
  </si>
  <si>
    <t>助成金対象者数</t>
    <rPh sb="0" eb="3">
      <t>ジョセイキン</t>
    </rPh>
    <rPh sb="3" eb="6">
      <t>タイショウシャ</t>
    </rPh>
    <rPh sb="6" eb="7">
      <t>カズ</t>
    </rPh>
    <phoneticPr fontId="1"/>
  </si>
  <si>
    <t>7</t>
    <phoneticPr fontId="1"/>
  </si>
  <si>
    <t>8</t>
    <phoneticPr fontId="1"/>
  </si>
  <si>
    <t>（　　　　　　　　　　　　　　　　　　　　　　　　　　　　　　　　　　　　　　　　　　　　　）</t>
    <phoneticPr fontId="1"/>
  </si>
  <si>
    <t>利 用 者 数</t>
    <rPh sb="0" eb="1">
      <t>リ</t>
    </rPh>
    <rPh sb="2" eb="3">
      <t>ヨウ</t>
    </rPh>
    <rPh sb="4" eb="5">
      <t>シャ</t>
    </rPh>
    <rPh sb="6" eb="7">
      <t>カズ</t>
    </rPh>
    <phoneticPr fontId="1"/>
  </si>
  <si>
    <t>利 用 区 間</t>
    <rPh sb="0" eb="1">
      <t>リ</t>
    </rPh>
    <rPh sb="2" eb="3">
      <t>ヨウ</t>
    </rPh>
    <rPh sb="4" eb="5">
      <t>ク</t>
    </rPh>
    <rPh sb="6" eb="7">
      <t>アイダ</t>
    </rPh>
    <phoneticPr fontId="1"/>
  </si>
  <si>
    <t>目  的  地</t>
    <rPh sb="0" eb="1">
      <t>メ</t>
    </rPh>
    <rPh sb="3" eb="4">
      <t>マト</t>
    </rPh>
    <rPh sb="6" eb="7">
      <t>ジ</t>
    </rPh>
    <phoneticPr fontId="1"/>
  </si>
  <si>
    <t>利 用 日 程</t>
    <rPh sb="0" eb="1">
      <t>リ</t>
    </rPh>
    <rPh sb="2" eb="3">
      <t>ヨウ</t>
    </rPh>
    <rPh sb="4" eb="5">
      <t>ニチ</t>
    </rPh>
    <rPh sb="6" eb="7">
      <t>ホド</t>
    </rPh>
    <phoneticPr fontId="1"/>
  </si>
  <si>
    <t>利 用 目 的</t>
    <rPh sb="0" eb="1">
      <t>リ</t>
    </rPh>
    <rPh sb="2" eb="3">
      <t>ヨウ</t>
    </rPh>
    <rPh sb="4" eb="5">
      <t>メ</t>
    </rPh>
    <rPh sb="6" eb="7">
      <t>マト</t>
    </rPh>
    <phoneticPr fontId="1"/>
  </si>
  <si>
    <t>⇒</t>
    <phoneticPr fontId="1"/>
  </si>
  <si>
    <r>
      <t xml:space="preserve">合計
</t>
    </r>
    <r>
      <rPr>
        <sz val="6"/>
        <color theme="1"/>
        <rFont val="メイリオ"/>
        <family val="3"/>
        <charset val="128"/>
      </rPr>
      <t>(1人あたり×人数）</t>
    </r>
    <rPh sb="5" eb="6">
      <t>ニン</t>
    </rPh>
    <rPh sb="10" eb="12">
      <t>ニンズウ</t>
    </rPh>
    <phoneticPr fontId="1"/>
  </si>
  <si>
    <t>　1（行き）</t>
    <rPh sb="3" eb="4">
      <t>イ</t>
    </rPh>
    <phoneticPr fontId="1"/>
  </si>
  <si>
    <t>　2（帰り）</t>
    <rPh sb="3" eb="4">
      <t>カエ</t>
    </rPh>
    <phoneticPr fontId="1"/>
  </si>
  <si>
    <t>指定席利用の場合の
助成対象経費</t>
    <rPh sb="0" eb="3">
      <t>シテイセキ</t>
    </rPh>
    <rPh sb="3" eb="5">
      <t>リヨウ</t>
    </rPh>
    <rPh sb="6" eb="8">
      <t>バアイ</t>
    </rPh>
    <rPh sb="10" eb="12">
      <t>ジョセイ</t>
    </rPh>
    <rPh sb="12" eb="16">
      <t>タイショウケイヒ</t>
    </rPh>
    <phoneticPr fontId="1"/>
  </si>
  <si>
    <t>助成率(d)</t>
    <rPh sb="0" eb="3">
      <t>ジョセイリツ</t>
    </rPh>
    <phoneticPr fontId="1"/>
  </si>
  <si>
    <r>
      <rPr>
        <sz val="10"/>
        <color theme="1"/>
        <rFont val="メイリオ"/>
        <family val="3"/>
        <charset val="128"/>
      </rPr>
      <t xml:space="preserve">合計
</t>
    </r>
    <r>
      <rPr>
        <sz val="6"/>
        <color theme="1"/>
        <rFont val="メイリオ"/>
        <family val="3"/>
        <charset val="128"/>
      </rPr>
      <t>（e×人数）</t>
    </r>
    <rPh sb="0" eb="2">
      <t>ゴウケイ</t>
    </rPh>
    <rPh sb="6" eb="8">
      <t>ニンズウ</t>
    </rPh>
    <phoneticPr fontId="1"/>
  </si>
  <si>
    <t>様式第１号（第６条関係）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1"/>
  </si>
  <si>
    <t>(行き帰りできっぷの種類が異なる場合やツアーの場合に詳細を記載)</t>
    <phoneticPr fontId="1"/>
  </si>
  <si>
    <t>内容</t>
    <rPh sb="0" eb="2">
      <t>ナイヨウ</t>
    </rPh>
    <phoneticPr fontId="1"/>
  </si>
  <si>
    <t>金額</t>
    <rPh sb="0" eb="2">
      <t>キンガク</t>
    </rPh>
    <phoneticPr fontId="1"/>
  </si>
  <si>
    <r>
      <t xml:space="preserve">aのうち助成対象外経費の額(b)
</t>
    </r>
    <r>
      <rPr>
        <sz val="6"/>
        <color theme="1"/>
        <rFont val="メイリオ"/>
        <family val="3"/>
        <charset val="128"/>
      </rPr>
      <t>(座席指定券・指定料金券を購入する場合や助成対象区間外の乗車があれば記載)</t>
    </r>
    <rPh sb="4" eb="11">
      <t>ジョセイタイショウガイケイヒ</t>
    </rPh>
    <rPh sb="12" eb="13">
      <t>ガク</t>
    </rPh>
    <rPh sb="37" eb="39">
      <t>ジョセイ</t>
    </rPh>
    <rPh sb="39" eb="41">
      <t>タイショウ</t>
    </rPh>
    <rPh sb="41" eb="43">
      <t>クカン</t>
    </rPh>
    <rPh sb="43" eb="44">
      <t>ソト</t>
    </rPh>
    <rPh sb="45" eb="47">
      <t>ジョウシャ</t>
    </rPh>
    <rPh sb="51" eb="53">
      <t>キサイ</t>
    </rPh>
    <phoneticPr fontId="1"/>
  </si>
  <si>
    <t>きっぷ購入額</t>
    <rPh sb="3" eb="6">
      <t>コウニュウガク</t>
    </rPh>
    <phoneticPr fontId="1"/>
  </si>
  <si>
    <t>円
(a)</t>
    <rPh sb="0" eb="1">
      <t>エン</t>
    </rPh>
    <phoneticPr fontId="1"/>
  </si>
  <si>
    <t>お
と
な</t>
    <phoneticPr fontId="1"/>
  </si>
  <si>
    <t>こ
ど
も</t>
    <phoneticPr fontId="1"/>
  </si>
  <si>
    <r>
      <t xml:space="preserve">一人あたり
助成対象経費(c)
</t>
    </r>
    <r>
      <rPr>
        <sz val="6"/>
        <color theme="1"/>
        <rFont val="メイリオ"/>
        <family val="3"/>
        <charset val="128"/>
      </rPr>
      <t>((a)-(b))</t>
    </r>
    <rPh sb="0" eb="2">
      <t>ヒトリ</t>
    </rPh>
    <rPh sb="6" eb="8">
      <t>ジョセイ</t>
    </rPh>
    <rPh sb="8" eb="12">
      <t>タイショウケイヒ</t>
    </rPh>
    <phoneticPr fontId="1"/>
  </si>
  <si>
    <t xml:space="preserve">
全員分
(a)×人数</t>
    <rPh sb="1" eb="4">
      <t>ゼンインブン</t>
    </rPh>
    <rPh sb="9" eb="11">
      <t>ニンズウ</t>
    </rPh>
    <phoneticPr fontId="1"/>
  </si>
  <si>
    <t xml:space="preserve">
助成対象経費の算出</t>
    <rPh sb="1" eb="3">
      <t>ジョセイ</t>
    </rPh>
    <rPh sb="3" eb="7">
      <t>タイショウケイヒ</t>
    </rPh>
    <rPh sb="8" eb="10">
      <t>サンシュツ</t>
    </rPh>
    <phoneticPr fontId="1"/>
  </si>
  <si>
    <t>きっぷ
(乗車券類)
の種類</t>
    <rPh sb="12" eb="14">
      <t>シュルイ</t>
    </rPh>
    <phoneticPr fontId="1"/>
  </si>
  <si>
    <t>一人当たり</t>
    <rPh sb="0" eb="2">
      <t>ヒトリ</t>
    </rPh>
    <rPh sb="2" eb="3">
      <t>ア</t>
    </rPh>
    <phoneticPr fontId="1"/>
  </si>
  <si>
    <t>一人当たり</t>
    <phoneticPr fontId="1"/>
  </si>
  <si>
    <t xml:space="preserve"> 　旭川市鉄道利用促進事業助成金の交付を受けたいので、助成金交付要綱第６条の規定により、次のとおり申請します。</t>
    <rPh sb="2" eb="5">
      <t>アサヒカワシ</t>
    </rPh>
    <rPh sb="5" eb="7">
      <t>テツドウ</t>
    </rPh>
    <rPh sb="7" eb="9">
      <t>リヨウ</t>
    </rPh>
    <rPh sb="9" eb="11">
      <t>ソクシン</t>
    </rPh>
    <rPh sb="11" eb="13">
      <t>ジギョウ</t>
    </rPh>
    <rPh sb="13" eb="16">
      <t>ジョセイキン</t>
    </rPh>
    <rPh sb="17" eb="19">
      <t>コウフ</t>
    </rPh>
    <rPh sb="20" eb="21">
      <t>ウ</t>
    </rPh>
    <rPh sb="27" eb="30">
      <t>ジョセイキン</t>
    </rPh>
    <rPh sb="30" eb="32">
      <t>コウフ</t>
    </rPh>
    <rPh sb="32" eb="34">
      <t>ヨウコウ</t>
    </rPh>
    <rPh sb="34" eb="35">
      <t>ダイ</t>
    </rPh>
    <rPh sb="36" eb="37">
      <t>ジョウ</t>
    </rPh>
    <rPh sb="38" eb="40">
      <t>キテイ</t>
    </rPh>
    <rPh sb="44" eb="45">
      <t>ツギ</t>
    </rPh>
    <rPh sb="49" eb="51">
      <t>シンセイ</t>
    </rPh>
    <phoneticPr fontId="1"/>
  </si>
  <si>
    <t>今回の鉄道利用について、他団体から助成を受ける又は受ける予定</t>
    <rPh sb="0" eb="2">
      <t>コンカイ</t>
    </rPh>
    <rPh sb="3" eb="5">
      <t>テツドウ</t>
    </rPh>
    <rPh sb="5" eb="7">
      <t>リヨウ</t>
    </rPh>
    <rPh sb="12" eb="13">
      <t>ホカ</t>
    </rPh>
    <rPh sb="13" eb="15">
      <t>ダンタイ</t>
    </rPh>
    <rPh sb="17" eb="19">
      <t>ジョセイ</t>
    </rPh>
    <rPh sb="20" eb="21">
      <t>ウ</t>
    </rPh>
    <rPh sb="23" eb="24">
      <t>マタ</t>
    </rPh>
    <rPh sb="25" eb="26">
      <t>ウ</t>
    </rPh>
    <rPh sb="28" eb="30">
      <t>ヨテイ</t>
    </rPh>
    <phoneticPr fontId="1"/>
  </si>
  <si>
    <r>
      <t xml:space="preserve">1人当たり(e)
</t>
    </r>
    <r>
      <rPr>
        <sz val="6"/>
        <color theme="1"/>
        <rFont val="メイリオ"/>
        <family val="3"/>
        <charset val="128"/>
      </rPr>
      <t>（c)×(d)、上限5,000円）</t>
    </r>
    <rPh sb="1" eb="2">
      <t>ニン</t>
    </rPh>
    <rPh sb="2" eb="3">
      <t>ア</t>
    </rPh>
    <rPh sb="17" eb="18">
      <t>ジョウ</t>
    </rPh>
    <rPh sb="18" eb="19">
      <t>キリ</t>
    </rPh>
    <rPh sb="24" eb="25">
      <t>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</si>
</sst>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&quot;人&quot;"/>
  </numFmts>
  <fonts count="10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6"/>
      <color theme="1"/>
      <name val="メイリオ"/>
      <family val="3"/>
      <charset val="128"/>
    </font>
    <font>
      <sz val="10"/>
      <color theme="1"/>
      <name val="メイリオ"/>
      <family val="3"/>
      <charset val="128"/>
    </font>
    <font>
      <sz val="12"/>
      <color theme="1"/>
      <name val="メイリオ"/>
      <family val="3"/>
      <charset val="128"/>
    </font>
    <font>
      <sz val="9"/>
      <color theme="1"/>
      <name val="メイリオ"/>
      <family val="3"/>
      <charset val="128"/>
    </font>
    <font>
      <sz val="8"/>
      <color theme="1"/>
      <name val="メイリオ"/>
      <family val="3"/>
      <charset val="128"/>
    </font>
    <font>
      <b/>
      <sz val="18"/>
      <color theme="1"/>
      <name val="メイリオ"/>
      <family val="3"/>
      <charset val="128"/>
    </font>
    <font>
      <sz val="9"/>
      <color rgb="FF000000"/>
      <name val="Meiryo UI"/>
      <family val="3"/>
      <charset val="128"/>
    </font>
    <font>
      <sz val="11"/>
      <color theme="1"/>
      <name val="游ゴシック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38" fontId="9" fillId="0" borderId="0" applyFont="0" applyFill="0" applyBorder="0" applyAlignment="0" applyProtection="0">
      <alignment vertical="center"/>
    </xf>
  </cellStyleXfs>
  <cellXfs count="133">
    <xf numFmtId="0" fontId="0" fillId="0" borderId="0" xfId="0"/>
    <xf numFmtId="49" fontId="2" fillId="0" borderId="0" xfId="0" applyNumberFormat="1" applyFont="1" applyAlignment="1">
      <alignment horizontal="left" vertical="top"/>
    </xf>
    <xf numFmtId="49" fontId="3" fillId="0" borderId="0" xfId="0" applyNumberFormat="1" applyFont="1"/>
    <xf numFmtId="49" fontId="3" fillId="0" borderId="0" xfId="0" applyNumberFormat="1" applyFont="1" applyAlignment="1">
      <alignment horizontal="right"/>
    </xf>
    <xf numFmtId="49" fontId="3" fillId="0" borderId="0" xfId="0" applyNumberFormat="1" applyFont="1" applyAlignment="1"/>
    <xf numFmtId="49" fontId="3" fillId="0" borderId="6" xfId="0" applyNumberFormat="1" applyFont="1" applyBorder="1"/>
    <xf numFmtId="49" fontId="3" fillId="0" borderId="2" xfId="0" applyNumberFormat="1" applyFont="1" applyBorder="1"/>
    <xf numFmtId="49" fontId="3" fillId="0" borderId="7" xfId="0" applyNumberFormat="1" applyFont="1" applyBorder="1"/>
    <xf numFmtId="49" fontId="3" fillId="0" borderId="7" xfId="0" applyNumberFormat="1" applyFont="1" applyBorder="1" applyAlignment="1">
      <alignment horizontal="right"/>
    </xf>
    <xf numFmtId="49" fontId="3" fillId="0" borderId="8" xfId="0" applyNumberFormat="1" applyFont="1" applyBorder="1"/>
    <xf numFmtId="49" fontId="3" fillId="0" borderId="10" xfId="0" applyNumberFormat="1" applyFont="1" applyBorder="1"/>
    <xf numFmtId="49" fontId="5" fillId="0" borderId="2" xfId="0" applyNumberFormat="1" applyFont="1" applyBorder="1" applyAlignment="1">
      <alignment vertical="center"/>
    </xf>
    <xf numFmtId="49" fontId="3" fillId="0" borderId="2" xfId="0" applyNumberFormat="1" applyFont="1" applyBorder="1" applyAlignment="1">
      <alignment vertical="center"/>
    </xf>
    <xf numFmtId="49" fontId="3" fillId="0" borderId="7" xfId="0" applyNumberFormat="1" applyFont="1" applyBorder="1" applyAlignment="1">
      <alignment vertical="center"/>
    </xf>
    <xf numFmtId="49" fontId="3" fillId="0" borderId="9" xfId="0" applyNumberFormat="1" applyFont="1" applyBorder="1"/>
    <xf numFmtId="49" fontId="6" fillId="0" borderId="8" xfId="0" applyNumberFormat="1" applyFont="1" applyBorder="1"/>
    <xf numFmtId="49" fontId="3" fillId="0" borderId="4" xfId="0" applyNumberFormat="1" applyFont="1" applyBorder="1"/>
    <xf numFmtId="49" fontId="3" fillId="0" borderId="0" xfId="0" applyNumberFormat="1" applyFont="1" applyBorder="1"/>
    <xf numFmtId="49" fontId="6" fillId="0" borderId="0" xfId="0" applyNumberFormat="1" applyFont="1" applyBorder="1"/>
    <xf numFmtId="49" fontId="6" fillId="0" borderId="0" xfId="0" applyNumberFormat="1" applyFont="1" applyBorder="1" applyAlignment="1">
      <alignment vertical="center"/>
    </xf>
    <xf numFmtId="49" fontId="3" fillId="0" borderId="14" xfId="0" applyNumberFormat="1" applyFont="1" applyBorder="1"/>
    <xf numFmtId="49" fontId="3" fillId="0" borderId="4" xfId="0" applyNumberFormat="1" applyFont="1" applyBorder="1" applyAlignment="1">
      <alignment horizontal="center"/>
    </xf>
    <xf numFmtId="49" fontId="3" fillId="0" borderId="14" xfId="0" applyNumberFormat="1" applyFont="1" applyBorder="1" applyAlignment="1">
      <alignment horizontal="center"/>
    </xf>
    <xf numFmtId="49" fontId="3" fillId="0" borderId="4" xfId="0" applyNumberFormat="1" applyFont="1" applyBorder="1" applyAlignment="1">
      <alignment horizontal="right"/>
    </xf>
    <xf numFmtId="49" fontId="3" fillId="0" borderId="11" xfId="0" applyNumberFormat="1" applyFont="1" applyBorder="1" applyAlignment="1">
      <alignment horizontal="right"/>
    </xf>
    <xf numFmtId="49" fontId="3" fillId="0" borderId="0" xfId="0" applyNumberFormat="1" applyFont="1" applyBorder="1" applyAlignment="1">
      <alignment horizontal="center"/>
    </xf>
    <xf numFmtId="49" fontId="3" fillId="0" borderId="3" xfId="0" applyNumberFormat="1" applyFont="1" applyBorder="1"/>
    <xf numFmtId="49" fontId="3" fillId="0" borderId="2" xfId="0" applyNumberFormat="1" applyFont="1" applyBorder="1" applyAlignment="1"/>
    <xf numFmtId="49" fontId="3" fillId="0" borderId="6" xfId="0" applyNumberFormat="1" applyFont="1" applyBorder="1" applyAlignment="1">
      <alignment horizontal="center" vertical="center"/>
    </xf>
    <xf numFmtId="49" fontId="7" fillId="0" borderId="0" xfId="0" applyNumberFormat="1" applyFont="1" applyBorder="1" applyAlignment="1">
      <alignment horizontal="center" vertical="top"/>
    </xf>
    <xf numFmtId="49" fontId="3" fillId="0" borderId="10" xfId="0" applyNumberFormat="1" applyFont="1" applyBorder="1" applyAlignment="1">
      <alignment horizontal="center"/>
    </xf>
    <xf numFmtId="49" fontId="3" fillId="0" borderId="2" xfId="0" applyNumberFormat="1" applyFont="1" applyBorder="1" applyAlignment="1">
      <alignment horizontal="right"/>
    </xf>
    <xf numFmtId="49" fontId="3" fillId="0" borderId="0" xfId="0" applyNumberFormat="1" applyFont="1" applyFill="1" applyAlignment="1">
      <alignment horizontal="right"/>
    </xf>
    <xf numFmtId="49" fontId="3" fillId="0" borderId="0" xfId="0" applyNumberFormat="1" applyFont="1" applyFill="1"/>
    <xf numFmtId="49" fontId="3" fillId="0" borderId="2" xfId="0" applyNumberFormat="1" applyFont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49" fontId="3" fillId="0" borderId="0" xfId="0" applyNumberFormat="1" applyFont="1" applyAlignment="1">
      <alignment horizontal="left"/>
    </xf>
    <xf numFmtId="49" fontId="3" fillId="0" borderId="9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3" fillId="0" borderId="12" xfId="0" applyNumberFormat="1" applyFont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3" fillId="0" borderId="7" xfId="0" applyNumberFormat="1" applyFont="1" applyBorder="1" applyAlignment="1">
      <alignment horizontal="center" wrapText="1"/>
    </xf>
    <xf numFmtId="49" fontId="3" fillId="2" borderId="7" xfId="0" applyNumberFormat="1" applyFont="1" applyFill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 vertical="center" wrapText="1"/>
    </xf>
    <xf numFmtId="49" fontId="3" fillId="0" borderId="13" xfId="0" applyNumberFormat="1" applyFont="1" applyBorder="1" applyAlignment="1">
      <alignment horizontal="center" vertical="center" wrapText="1" shrinkToFit="1"/>
    </xf>
    <xf numFmtId="49" fontId="3" fillId="0" borderId="5" xfId="0" applyNumberFormat="1" applyFont="1" applyBorder="1" applyAlignment="1">
      <alignment horizontal="center" vertical="center" shrinkToFit="1"/>
    </xf>
    <xf numFmtId="49" fontId="6" fillId="0" borderId="3" xfId="0" applyNumberFormat="1" applyFont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center" vertical="center"/>
    </xf>
    <xf numFmtId="38" fontId="3" fillId="0" borderId="6" xfId="1" applyFont="1" applyFill="1" applyBorder="1" applyAlignment="1">
      <alignment horizontal="center"/>
    </xf>
    <xf numFmtId="38" fontId="3" fillId="0" borderId="2" xfId="1" applyFont="1" applyFill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2" xfId="0" applyNumberFormat="1" applyFont="1" applyBorder="1" applyAlignment="1">
      <alignment horizontal="center"/>
    </xf>
    <xf numFmtId="49" fontId="3" fillId="0" borderId="19" xfId="0" applyNumberFormat="1" applyFont="1" applyBorder="1" applyAlignment="1">
      <alignment horizontal="center"/>
    </xf>
    <xf numFmtId="38" fontId="3" fillId="0" borderId="18" xfId="1" applyFont="1" applyFill="1" applyBorder="1" applyAlignment="1">
      <alignment horizontal="center"/>
    </xf>
    <xf numFmtId="38" fontId="3" fillId="0" borderId="6" xfId="1" applyFont="1" applyBorder="1" applyAlignment="1">
      <alignment horizontal="center"/>
    </xf>
    <xf numFmtId="38" fontId="3" fillId="0" borderId="2" xfId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3" fillId="2" borderId="6" xfId="0" applyNumberFormat="1" applyFont="1" applyFill="1" applyBorder="1" applyAlignment="1">
      <alignment horizontal="center"/>
    </xf>
    <xf numFmtId="49" fontId="3" fillId="2" borderId="2" xfId="0" applyNumberFormat="1" applyFont="1" applyFill="1" applyBorder="1" applyAlignment="1">
      <alignment horizontal="center"/>
    </xf>
    <xf numFmtId="49" fontId="3" fillId="2" borderId="19" xfId="0" applyNumberFormat="1" applyFont="1" applyFill="1" applyBorder="1" applyAlignment="1">
      <alignment horizontal="center"/>
    </xf>
    <xf numFmtId="49" fontId="3" fillId="2" borderId="18" xfId="0" applyNumberFormat="1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49" fontId="3" fillId="0" borderId="20" xfId="0" applyNumberFormat="1" applyFont="1" applyBorder="1" applyAlignment="1">
      <alignment horizontal="center" vertical="center" wrapText="1"/>
    </xf>
    <xf numFmtId="49" fontId="3" fillId="0" borderId="20" xfId="0" applyNumberFormat="1" applyFont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/>
    </xf>
    <xf numFmtId="49" fontId="3" fillId="0" borderId="7" xfId="0" applyNumberFormat="1" applyFont="1" applyBorder="1" applyAlignment="1">
      <alignment horizontal="center"/>
    </xf>
    <xf numFmtId="49" fontId="2" fillId="0" borderId="3" xfId="0" applyNumberFormat="1" applyFont="1" applyBorder="1" applyAlignment="1">
      <alignment horizontal="center" wrapText="1" shrinkToFit="1"/>
    </xf>
    <xf numFmtId="49" fontId="2" fillId="0" borderId="3" xfId="0" applyNumberFormat="1" applyFont="1" applyBorder="1" applyAlignment="1">
      <alignment horizontal="center" shrinkToFit="1"/>
    </xf>
    <xf numFmtId="49" fontId="3" fillId="0" borderId="3" xfId="0" applyNumberFormat="1" applyFont="1" applyBorder="1" applyAlignment="1">
      <alignment horizontal="center" wrapText="1"/>
    </xf>
    <xf numFmtId="49" fontId="2" fillId="0" borderId="3" xfId="0" applyNumberFormat="1" applyFont="1" applyBorder="1" applyAlignment="1">
      <alignment horizontal="center" vertical="center" wrapText="1" shrinkToFit="1"/>
    </xf>
    <xf numFmtId="49" fontId="2" fillId="0" borderId="3" xfId="0" applyNumberFormat="1" applyFont="1" applyBorder="1" applyAlignment="1">
      <alignment horizontal="center" vertical="center" shrinkToFit="1"/>
    </xf>
    <xf numFmtId="49" fontId="3" fillId="0" borderId="3" xfId="0" applyNumberFormat="1" applyFont="1" applyBorder="1" applyAlignment="1">
      <alignment horizontal="center" vertical="center"/>
    </xf>
    <xf numFmtId="49" fontId="3" fillId="0" borderId="15" xfId="0" applyNumberFormat="1" applyFont="1" applyBorder="1" applyAlignment="1">
      <alignment horizontal="left"/>
    </xf>
    <xf numFmtId="49" fontId="3" fillId="0" borderId="16" xfId="0" applyNumberFormat="1" applyFont="1" applyBorder="1" applyAlignment="1">
      <alignment horizontal="left"/>
    </xf>
    <xf numFmtId="49" fontId="3" fillId="0" borderId="17" xfId="0" applyNumberFormat="1" applyFont="1" applyBorder="1" applyAlignment="1">
      <alignment horizontal="left"/>
    </xf>
    <xf numFmtId="49" fontId="3" fillId="0" borderId="12" xfId="0" applyNumberFormat="1" applyFont="1" applyBorder="1" applyAlignment="1">
      <alignment horizontal="center"/>
    </xf>
    <xf numFmtId="49" fontId="4" fillId="0" borderId="0" xfId="0" applyNumberFormat="1" applyFont="1" applyAlignment="1">
      <alignment horizontal="center" vertical="center"/>
    </xf>
    <xf numFmtId="49" fontId="3" fillId="0" borderId="0" xfId="0" applyNumberFormat="1" applyFont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left" vertical="center" wrapText="1"/>
    </xf>
    <xf numFmtId="49" fontId="3" fillId="0" borderId="2" xfId="0" applyNumberFormat="1" applyFont="1" applyBorder="1" applyAlignment="1">
      <alignment horizontal="center" vertical="center"/>
    </xf>
    <xf numFmtId="49" fontId="3" fillId="0" borderId="7" xfId="0" applyNumberFormat="1" applyFont="1" applyBorder="1" applyAlignment="1">
      <alignment horizontal="center" vertical="center"/>
    </xf>
    <xf numFmtId="49" fontId="3" fillId="0" borderId="9" xfId="0" applyNumberFormat="1" applyFont="1" applyBorder="1" applyAlignment="1">
      <alignment horizontal="center" vertical="center"/>
    </xf>
    <xf numFmtId="49" fontId="3" fillId="0" borderId="11" xfId="0" applyNumberFormat="1" applyFont="1" applyBorder="1" applyAlignment="1">
      <alignment horizontal="center" vertical="center"/>
    </xf>
    <xf numFmtId="49" fontId="3" fillId="0" borderId="8" xfId="0" applyNumberFormat="1" applyFont="1" applyBorder="1" applyAlignment="1">
      <alignment horizontal="center" vertical="center"/>
    </xf>
    <xf numFmtId="49" fontId="3" fillId="0" borderId="10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3" fillId="0" borderId="12" xfId="0" applyNumberFormat="1" applyFont="1" applyBorder="1" applyAlignment="1">
      <alignment horizontal="center" vertical="center"/>
    </xf>
    <xf numFmtId="49" fontId="2" fillId="0" borderId="9" xfId="0" applyNumberFormat="1" applyFont="1" applyBorder="1" applyAlignment="1">
      <alignment horizontal="left" vertical="top"/>
    </xf>
    <xf numFmtId="49" fontId="2" fillId="0" borderId="8" xfId="0" applyNumberFormat="1" applyFont="1" applyBorder="1" applyAlignment="1">
      <alignment horizontal="left" vertical="top"/>
    </xf>
    <xf numFmtId="49" fontId="2" fillId="0" borderId="10" xfId="0" applyNumberFormat="1" applyFont="1" applyBorder="1" applyAlignment="1">
      <alignment horizontal="left" vertical="top"/>
    </xf>
    <xf numFmtId="49" fontId="2" fillId="0" borderId="11" xfId="0" applyNumberFormat="1" applyFont="1" applyBorder="1" applyAlignment="1">
      <alignment horizontal="left" vertical="top"/>
    </xf>
    <xf numFmtId="49" fontId="2" fillId="0" borderId="1" xfId="0" applyNumberFormat="1" applyFont="1" applyBorder="1" applyAlignment="1">
      <alignment horizontal="left" vertical="top"/>
    </xf>
    <xf numFmtId="49" fontId="2" fillId="0" borderId="12" xfId="0" applyNumberFormat="1" applyFont="1" applyBorder="1" applyAlignment="1">
      <alignment horizontal="left" vertical="top"/>
    </xf>
    <xf numFmtId="49" fontId="3" fillId="0" borderId="6" xfId="0" applyNumberFormat="1" applyFont="1" applyBorder="1" applyAlignment="1">
      <alignment horizontal="center" wrapText="1"/>
    </xf>
    <xf numFmtId="49" fontId="3" fillId="0" borderId="7" xfId="0" applyNumberFormat="1" applyFont="1" applyBorder="1" applyAlignment="1">
      <alignment horizontal="center" wrapText="1"/>
    </xf>
    <xf numFmtId="49" fontId="3" fillId="0" borderId="6" xfId="0" applyNumberFormat="1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center" vertical="center" wrapText="1"/>
    </xf>
    <xf numFmtId="176" fontId="3" fillId="0" borderId="6" xfId="0" applyNumberFormat="1" applyFont="1" applyBorder="1" applyAlignment="1">
      <alignment horizontal="right"/>
    </xf>
    <xf numFmtId="176" fontId="3" fillId="0" borderId="2" xfId="0" applyNumberFormat="1" applyFont="1" applyBorder="1" applyAlignment="1">
      <alignment horizontal="right"/>
    </xf>
    <xf numFmtId="176" fontId="3" fillId="0" borderId="7" xfId="0" applyNumberFormat="1" applyFont="1" applyBorder="1" applyAlignment="1">
      <alignment horizontal="right"/>
    </xf>
    <xf numFmtId="176" fontId="3" fillId="0" borderId="6" xfId="0" applyNumberFormat="1" applyFont="1" applyFill="1" applyBorder="1" applyAlignment="1">
      <alignment horizontal="right"/>
    </xf>
    <xf numFmtId="176" fontId="3" fillId="0" borderId="7" xfId="0" applyNumberFormat="1" applyFont="1" applyFill="1" applyBorder="1" applyAlignment="1">
      <alignment horizontal="right"/>
    </xf>
    <xf numFmtId="49" fontId="3" fillId="0" borderId="4" xfId="0" applyNumberFormat="1" applyFont="1" applyBorder="1" applyAlignment="1">
      <alignment horizontal="center" vertical="center"/>
    </xf>
    <xf numFmtId="49" fontId="3" fillId="0" borderId="8" xfId="0" applyNumberFormat="1" applyFont="1" applyBorder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/>
    </xf>
    <xf numFmtId="49" fontId="3" fillId="0" borderId="14" xfId="0" applyNumberFormat="1" applyFont="1" applyBorder="1" applyAlignment="1">
      <alignment horizontal="center" vertical="center"/>
    </xf>
    <xf numFmtId="49" fontId="6" fillId="0" borderId="0" xfId="0" applyNumberFormat="1" applyFont="1" applyBorder="1" applyAlignment="1">
      <alignment horizontal="left"/>
    </xf>
    <xf numFmtId="49" fontId="6" fillId="0" borderId="14" xfId="0" applyNumberFormat="1" applyFont="1" applyBorder="1" applyAlignment="1">
      <alignment horizontal="left"/>
    </xf>
    <xf numFmtId="49" fontId="6" fillId="0" borderId="11" xfId="0" applyNumberFormat="1" applyFont="1" applyBorder="1" applyAlignment="1">
      <alignment horizontal="left"/>
    </xf>
    <xf numFmtId="49" fontId="6" fillId="0" borderId="1" xfId="0" applyNumberFormat="1" applyFont="1" applyBorder="1" applyAlignment="1">
      <alignment horizontal="left"/>
    </xf>
    <xf numFmtId="49" fontId="6" fillId="0" borderId="12" xfId="0" applyNumberFormat="1" applyFont="1" applyBorder="1" applyAlignment="1">
      <alignment horizontal="left"/>
    </xf>
    <xf numFmtId="49" fontId="3" fillId="0" borderId="9" xfId="0" applyNumberFormat="1" applyFont="1" applyBorder="1" applyAlignment="1">
      <alignment horizontal="center" vertical="center" wrapText="1"/>
    </xf>
    <xf numFmtId="49" fontId="3" fillId="0" borderId="10" xfId="0" applyNumberFormat="1" applyFont="1" applyBorder="1" applyAlignment="1">
      <alignment horizontal="center" vertical="center" wrapText="1"/>
    </xf>
    <xf numFmtId="49" fontId="3" fillId="0" borderId="1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12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top" wrapText="1"/>
    </xf>
    <xf numFmtId="49" fontId="3" fillId="0" borderId="2" xfId="0" applyNumberFormat="1" applyFont="1" applyBorder="1" applyAlignment="1">
      <alignment horizontal="center" vertical="top" wrapText="1"/>
    </xf>
    <xf numFmtId="49" fontId="3" fillId="0" borderId="18" xfId="0" applyNumberFormat="1" applyFont="1" applyBorder="1" applyAlignment="1">
      <alignment horizontal="center" vertical="top"/>
    </xf>
    <xf numFmtId="49" fontId="3" fillId="0" borderId="2" xfId="0" applyNumberFormat="1" applyFont="1" applyBorder="1" applyAlignment="1">
      <alignment horizontal="center" vertical="top"/>
    </xf>
    <xf numFmtId="49" fontId="3" fillId="0" borderId="7" xfId="0" applyNumberFormat="1" applyFont="1" applyBorder="1" applyAlignment="1">
      <alignment horizontal="center" vertical="top"/>
    </xf>
    <xf numFmtId="49" fontId="6" fillId="0" borderId="3" xfId="0" applyNumberFormat="1" applyFont="1" applyBorder="1" applyAlignment="1">
      <alignment horizontal="center" vertical="top" wrapText="1"/>
    </xf>
    <xf numFmtId="9" fontId="3" fillId="0" borderId="5" xfId="0" applyNumberFormat="1" applyFont="1" applyBorder="1" applyAlignment="1">
      <alignment horizontal="center"/>
    </xf>
    <xf numFmtId="38" fontId="3" fillId="0" borderId="9" xfId="1" applyFont="1" applyBorder="1" applyAlignment="1">
      <alignment horizontal="center"/>
    </xf>
    <xf numFmtId="38" fontId="3" fillId="0" borderId="8" xfId="1" applyFont="1" applyBorder="1" applyAlignment="1">
      <alignment horizontal="center"/>
    </xf>
    <xf numFmtId="38" fontId="3" fillId="0" borderId="11" xfId="1" applyFont="1" applyBorder="1" applyAlignment="1">
      <alignment horizontal="center"/>
    </xf>
    <xf numFmtId="38" fontId="3" fillId="0" borderId="1" xfId="1" applyFont="1" applyBorder="1" applyAlignment="1">
      <alignment horizontal="center"/>
    </xf>
    <xf numFmtId="49" fontId="3" fillId="0" borderId="0" xfId="0" applyNumberFormat="1" applyFont="1" applyAlignment="1">
      <alignment horizontal="left"/>
    </xf>
    <xf numFmtId="9" fontId="3" fillId="0" borderId="3" xfId="0" applyNumberFormat="1" applyFont="1" applyBorder="1" applyAlignment="1">
      <alignment horizontal="center"/>
    </xf>
    <xf numFmtId="49" fontId="3" fillId="0" borderId="2" xfId="0" applyNumberFormat="1" applyFont="1" applyBorder="1" applyAlignment="1">
      <alignment horizontal="left"/>
    </xf>
    <xf numFmtId="49" fontId="3" fillId="0" borderId="7" xfId="0" applyNumberFormat="1" applyFont="1" applyBorder="1" applyAlignment="1">
      <alignment horizontal="left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36</xdr:row>
          <xdr:rowOff>66675</xdr:rowOff>
        </xdr:from>
        <xdr:to>
          <xdr:col>6</xdr:col>
          <xdr:colOff>66675</xdr:colOff>
          <xdr:row>37</xdr:row>
          <xdr:rowOff>0</xdr:rowOff>
        </xdr:to>
        <xdr:sp macro="" textlink="">
          <xdr:nvSpPr>
            <xdr:cNvPr id="5121" name="Check Box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0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36</xdr:row>
          <xdr:rowOff>66675</xdr:rowOff>
        </xdr:from>
        <xdr:to>
          <xdr:col>10</xdr:col>
          <xdr:colOff>66675</xdr:colOff>
          <xdr:row>37</xdr:row>
          <xdr:rowOff>0</xdr:rowOff>
        </xdr:to>
        <xdr:sp macro="" textlink="">
          <xdr:nvSpPr>
            <xdr:cNvPr id="5122" name="Check Box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0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28575</xdr:colOff>
          <xdr:row>37</xdr:row>
          <xdr:rowOff>66675</xdr:rowOff>
        </xdr:from>
        <xdr:to>
          <xdr:col>19</xdr:col>
          <xdr:colOff>66675</xdr:colOff>
          <xdr:row>38</xdr:row>
          <xdr:rowOff>0</xdr:rowOff>
        </xdr:to>
        <xdr:sp macro="" textlink="">
          <xdr:nvSpPr>
            <xdr:cNvPr id="5123" name="Check Box 3" hidden="1">
              <a:extLst>
                <a:ext uri="{63B3BB69-23CF-44E3-9099-C40C66FF867C}">
                  <a14:compatExt spid="_x0000_s5123"/>
                </a:ext>
                <a:ext uri="{FF2B5EF4-FFF2-40B4-BE49-F238E27FC236}">
                  <a16:creationId xmlns:a16="http://schemas.microsoft.com/office/drawing/2014/main" id="{00000000-0008-0000-0000-00000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37</xdr:row>
          <xdr:rowOff>66675</xdr:rowOff>
        </xdr:from>
        <xdr:to>
          <xdr:col>21</xdr:col>
          <xdr:colOff>66675</xdr:colOff>
          <xdr:row>38</xdr:row>
          <xdr:rowOff>0</xdr:rowOff>
        </xdr:to>
        <xdr:sp macro="" textlink="">
          <xdr:nvSpPr>
            <xdr:cNvPr id="5124" name="Check Box 4" hidden="1">
              <a:extLst>
                <a:ext uri="{63B3BB69-23CF-44E3-9099-C40C66FF867C}">
                  <a14:compatExt spid="_x0000_s5124"/>
                </a:ext>
                <a:ext uri="{FF2B5EF4-FFF2-40B4-BE49-F238E27FC236}">
                  <a16:creationId xmlns:a16="http://schemas.microsoft.com/office/drawing/2014/main" id="{00000000-0008-0000-0000-00000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</xdr:colOff>
          <xdr:row>13</xdr:row>
          <xdr:rowOff>66675</xdr:rowOff>
        </xdr:from>
        <xdr:to>
          <xdr:col>7</xdr:col>
          <xdr:colOff>152400</xdr:colOff>
          <xdr:row>14</xdr:row>
          <xdr:rowOff>0</xdr:rowOff>
        </xdr:to>
        <xdr:sp macro="" textlink="">
          <xdr:nvSpPr>
            <xdr:cNvPr id="5125" name="Check Box 5" hidden="1">
              <a:extLst>
                <a:ext uri="{63B3BB69-23CF-44E3-9099-C40C66FF867C}">
                  <a14:compatExt spid="_x0000_s5125"/>
                </a:ext>
                <a:ext uri="{FF2B5EF4-FFF2-40B4-BE49-F238E27FC236}">
                  <a16:creationId xmlns:a16="http://schemas.microsoft.com/office/drawing/2014/main" id="{00000000-0008-0000-0000-00000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観光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20</xdr:row>
          <xdr:rowOff>66675</xdr:rowOff>
        </xdr:from>
        <xdr:to>
          <xdr:col>18</xdr:col>
          <xdr:colOff>200025</xdr:colOff>
          <xdr:row>21</xdr:row>
          <xdr:rowOff>0</xdr:rowOff>
        </xdr:to>
        <xdr:sp macro="" textlink="">
          <xdr:nvSpPr>
            <xdr:cNvPr id="5126" name="Check Box 6" hidden="1">
              <a:extLst>
                <a:ext uri="{63B3BB69-23CF-44E3-9099-C40C66FF867C}">
                  <a14:compatExt spid="_x0000_s5126"/>
                </a:ext>
                <a:ext uri="{FF2B5EF4-FFF2-40B4-BE49-F238E27FC236}">
                  <a16:creationId xmlns:a16="http://schemas.microsoft.com/office/drawing/2014/main" id="{00000000-0008-0000-0000-00000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指定席特急券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13</xdr:row>
          <xdr:rowOff>76200</xdr:rowOff>
        </xdr:from>
        <xdr:to>
          <xdr:col>8</xdr:col>
          <xdr:colOff>47625</xdr:colOff>
          <xdr:row>14</xdr:row>
          <xdr:rowOff>9525</xdr:rowOff>
        </xdr:to>
        <xdr:sp macro="" textlink="">
          <xdr:nvSpPr>
            <xdr:cNvPr id="5127" name="Check Box 7" hidden="1">
              <a:extLst>
                <a:ext uri="{63B3BB69-23CF-44E3-9099-C40C66FF867C}">
                  <a14:compatExt spid="_x0000_s5127"/>
                </a:ext>
                <a:ext uri="{FF2B5EF4-FFF2-40B4-BE49-F238E27FC236}">
                  <a16:creationId xmlns:a16="http://schemas.microsoft.com/office/drawing/2014/main" id="{00000000-0008-0000-0000-00000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帰省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13</xdr:row>
          <xdr:rowOff>76200</xdr:rowOff>
        </xdr:from>
        <xdr:to>
          <xdr:col>12</xdr:col>
          <xdr:colOff>209550</xdr:colOff>
          <xdr:row>14</xdr:row>
          <xdr:rowOff>9525</xdr:rowOff>
        </xdr:to>
        <xdr:sp macro="" textlink="">
          <xdr:nvSpPr>
            <xdr:cNvPr id="5128" name="Check Box 8" hidden="1">
              <a:extLst>
                <a:ext uri="{63B3BB69-23CF-44E3-9099-C40C66FF867C}">
                  <a14:compatExt spid="_x0000_s5128"/>
                </a:ext>
                <a:ext uri="{FF2B5EF4-FFF2-40B4-BE49-F238E27FC236}">
                  <a16:creationId xmlns:a16="http://schemas.microsoft.com/office/drawing/2014/main" id="{00000000-0008-0000-0000-00000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学生の部活動等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21</xdr:row>
          <xdr:rowOff>57150</xdr:rowOff>
        </xdr:from>
        <xdr:to>
          <xdr:col>14</xdr:col>
          <xdr:colOff>28575</xdr:colOff>
          <xdr:row>21</xdr:row>
          <xdr:rowOff>304800</xdr:rowOff>
        </xdr:to>
        <xdr:sp macro="" textlink="">
          <xdr:nvSpPr>
            <xdr:cNvPr id="5129" name="Check Box 9" hidden="1">
              <a:extLst>
                <a:ext uri="{63B3BB69-23CF-44E3-9099-C40C66FF867C}">
                  <a14:compatExt spid="_x0000_s5129"/>
                </a:ext>
                <a:ext uri="{FF2B5EF4-FFF2-40B4-BE49-F238E27FC236}">
                  <a16:creationId xmlns:a16="http://schemas.microsoft.com/office/drawing/2014/main" id="{00000000-0008-0000-0000-00000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特急トクだ値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276225</xdr:colOff>
          <xdr:row>21</xdr:row>
          <xdr:rowOff>57150</xdr:rowOff>
        </xdr:from>
        <xdr:to>
          <xdr:col>16</xdr:col>
          <xdr:colOff>0</xdr:colOff>
          <xdr:row>21</xdr:row>
          <xdr:rowOff>304800</xdr:rowOff>
        </xdr:to>
        <xdr:sp macro="" textlink="">
          <xdr:nvSpPr>
            <xdr:cNvPr id="5130" name="Check Box 10" hidden="1">
              <a:extLst>
                <a:ext uri="{63B3BB69-23CF-44E3-9099-C40C66FF867C}">
                  <a14:compatExt spid="_x0000_s5130"/>
                </a:ext>
                <a:ext uri="{FF2B5EF4-FFF2-40B4-BE49-F238E27FC236}">
                  <a16:creationId xmlns:a16="http://schemas.microsoft.com/office/drawing/2014/main" id="{00000000-0008-0000-0000-00000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Sきっぷ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266700</xdr:colOff>
          <xdr:row>21</xdr:row>
          <xdr:rowOff>57150</xdr:rowOff>
        </xdr:from>
        <xdr:to>
          <xdr:col>21</xdr:col>
          <xdr:colOff>266700</xdr:colOff>
          <xdr:row>21</xdr:row>
          <xdr:rowOff>304800</xdr:rowOff>
        </xdr:to>
        <xdr:sp macro="" textlink="">
          <xdr:nvSpPr>
            <xdr:cNvPr id="5131" name="Check Box 11" hidden="1">
              <a:extLst>
                <a:ext uri="{63B3BB69-23CF-44E3-9099-C40C66FF867C}">
                  <a14:compatExt spid="_x0000_s5131"/>
                </a:ext>
                <a:ext uri="{FF2B5EF4-FFF2-40B4-BE49-F238E27FC236}">
                  <a16:creationId xmlns:a16="http://schemas.microsoft.com/office/drawing/2014/main" id="{00000000-0008-0000-0000-00000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一日散歩きっぷ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57150</xdr:colOff>
          <xdr:row>20</xdr:row>
          <xdr:rowOff>66675</xdr:rowOff>
        </xdr:from>
        <xdr:to>
          <xdr:col>12</xdr:col>
          <xdr:colOff>38100</xdr:colOff>
          <xdr:row>21</xdr:row>
          <xdr:rowOff>0</xdr:rowOff>
        </xdr:to>
        <xdr:sp macro="" textlink="">
          <xdr:nvSpPr>
            <xdr:cNvPr id="5132" name="Check Box 12" hidden="1">
              <a:extLst>
                <a:ext uri="{63B3BB69-23CF-44E3-9099-C40C66FF867C}">
                  <a14:compatExt spid="_x0000_s5132"/>
                </a:ext>
                <a:ext uri="{FF2B5EF4-FFF2-40B4-BE49-F238E27FC236}">
                  <a16:creationId xmlns:a16="http://schemas.microsoft.com/office/drawing/2014/main" id="{00000000-0008-0000-0000-00000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自由席特急券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20</xdr:row>
          <xdr:rowOff>76200</xdr:rowOff>
        </xdr:from>
        <xdr:to>
          <xdr:col>9</xdr:col>
          <xdr:colOff>19050</xdr:colOff>
          <xdr:row>21</xdr:row>
          <xdr:rowOff>9525</xdr:rowOff>
        </xdr:to>
        <xdr:sp macro="" textlink="">
          <xdr:nvSpPr>
            <xdr:cNvPr id="5133" name="Check Box 13" hidden="1">
              <a:extLst>
                <a:ext uri="{63B3BB69-23CF-44E3-9099-C40C66FF867C}">
                  <a14:compatExt spid="_x0000_s5133"/>
                </a:ext>
                <a:ext uri="{FF2B5EF4-FFF2-40B4-BE49-F238E27FC236}">
                  <a16:creationId xmlns:a16="http://schemas.microsoft.com/office/drawing/2014/main" id="{00000000-0008-0000-0000-00000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普通乗車券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21</xdr:row>
          <xdr:rowOff>47625</xdr:rowOff>
        </xdr:from>
        <xdr:to>
          <xdr:col>10</xdr:col>
          <xdr:colOff>152400</xdr:colOff>
          <xdr:row>21</xdr:row>
          <xdr:rowOff>295275</xdr:rowOff>
        </xdr:to>
        <xdr:sp macro="" textlink="">
          <xdr:nvSpPr>
            <xdr:cNvPr id="5134" name="Check Box 14" hidden="1">
              <a:extLst>
                <a:ext uri="{63B3BB69-23CF-44E3-9099-C40C66FF867C}">
                  <a14:compatExt spid="_x0000_s5134"/>
                </a:ext>
                <a:ext uri="{FF2B5EF4-FFF2-40B4-BE49-F238E27FC236}">
                  <a16:creationId xmlns:a16="http://schemas.microsoft.com/office/drawing/2014/main" id="{00000000-0008-0000-0000-00000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おトクなきっぷ(次から選択)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21</xdr:row>
          <xdr:rowOff>295275</xdr:rowOff>
        </xdr:from>
        <xdr:to>
          <xdr:col>7</xdr:col>
          <xdr:colOff>0</xdr:colOff>
          <xdr:row>23</xdr:row>
          <xdr:rowOff>19050</xdr:rowOff>
        </xdr:to>
        <xdr:sp macro="" textlink="">
          <xdr:nvSpPr>
            <xdr:cNvPr id="5135" name="Check Box 15" hidden="1">
              <a:extLst>
                <a:ext uri="{63B3BB69-23CF-44E3-9099-C40C66FF867C}">
                  <a14:compatExt spid="_x0000_s5135"/>
                </a:ext>
                <a:ext uri="{FF2B5EF4-FFF2-40B4-BE49-F238E27FC236}">
                  <a16:creationId xmlns:a16="http://schemas.microsoft.com/office/drawing/2014/main" id="{00000000-0008-0000-0000-00000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745346-153E-47E8-8CC4-3C92DA5634ED}">
  <sheetPr>
    <pageSetUpPr fitToPage="1"/>
  </sheetPr>
  <dimension ref="B1:AG39"/>
  <sheetViews>
    <sheetView tabSelected="1" topLeftCell="B21" zoomScaleNormal="100" workbookViewId="0">
      <selection activeCell="AC36" sqref="AC36"/>
    </sheetView>
  </sheetViews>
  <sheetFormatPr defaultColWidth="3.875" defaultRowHeight="24.75" customHeight="1" x14ac:dyDescent="0.4"/>
  <cols>
    <col min="1" max="1" width="3.875" style="2"/>
    <col min="2" max="2" width="3.875" style="3" customWidth="1"/>
    <col min="3" max="16384" width="3.875" style="2"/>
  </cols>
  <sheetData>
    <row r="1" spans="2:28" ht="13.5" customHeight="1" x14ac:dyDescent="0.4">
      <c r="B1" s="1" t="s">
        <v>62</v>
      </c>
    </row>
    <row r="2" spans="2:28" ht="18" customHeight="1" x14ac:dyDescent="0.4">
      <c r="P2" s="4"/>
      <c r="Q2" s="4"/>
      <c r="R2" s="4"/>
      <c r="S2" s="4"/>
      <c r="T2" s="4"/>
      <c r="U2" s="4"/>
      <c r="V2" s="3" t="s">
        <v>39</v>
      </c>
    </row>
    <row r="3" spans="2:28" ht="18" customHeight="1" x14ac:dyDescent="0.4">
      <c r="B3" s="36" t="s">
        <v>38</v>
      </c>
    </row>
    <row r="4" spans="2:28" ht="18" customHeight="1" x14ac:dyDescent="0.4">
      <c r="B4" s="36"/>
      <c r="K4" s="2" t="s">
        <v>40</v>
      </c>
    </row>
    <row r="5" spans="2:28" ht="18" customHeight="1" x14ac:dyDescent="0.4">
      <c r="K5" s="73" t="s">
        <v>45</v>
      </c>
      <c r="L5" s="73"/>
      <c r="M5" s="73"/>
      <c r="N5" s="74" t="s">
        <v>42</v>
      </c>
      <c r="O5" s="75"/>
      <c r="P5" s="75"/>
      <c r="Q5" s="75"/>
      <c r="R5" s="75"/>
      <c r="S5" s="75"/>
      <c r="T5" s="75"/>
      <c r="U5" s="75"/>
      <c r="V5" s="76"/>
    </row>
    <row r="6" spans="2:28" ht="18" customHeight="1" x14ac:dyDescent="0.4">
      <c r="K6" s="73"/>
      <c r="L6" s="73"/>
      <c r="M6" s="73"/>
      <c r="N6" s="58"/>
      <c r="O6" s="58"/>
      <c r="P6" s="58"/>
      <c r="Q6" s="58"/>
      <c r="R6" s="58"/>
      <c r="S6" s="58"/>
      <c r="T6" s="58"/>
      <c r="U6" s="58"/>
      <c r="V6" s="77"/>
    </row>
    <row r="7" spans="2:28" ht="18" customHeight="1" x14ac:dyDescent="0.4">
      <c r="K7" s="44" t="s">
        <v>44</v>
      </c>
      <c r="L7" s="44"/>
      <c r="M7" s="44"/>
      <c r="N7" s="53"/>
      <c r="O7" s="53"/>
      <c r="P7" s="53"/>
      <c r="Q7" s="53"/>
      <c r="R7" s="53"/>
      <c r="S7" s="53"/>
      <c r="T7" s="53"/>
      <c r="U7" s="53"/>
      <c r="V7" s="67"/>
    </row>
    <row r="8" spans="2:28" ht="18" customHeight="1" x14ac:dyDescent="0.4">
      <c r="K8" s="44" t="s">
        <v>43</v>
      </c>
      <c r="L8" s="44"/>
      <c r="M8" s="44"/>
      <c r="N8" s="53"/>
      <c r="O8" s="53"/>
      <c r="P8" s="53"/>
      <c r="Q8" s="53"/>
      <c r="R8" s="53"/>
      <c r="S8" s="53"/>
      <c r="T8" s="53"/>
      <c r="U8" s="53"/>
      <c r="V8" s="67"/>
    </row>
    <row r="9" spans="2:28" ht="18" customHeight="1" x14ac:dyDescent="0.4">
      <c r="K9" s="44" t="s">
        <v>41</v>
      </c>
      <c r="L9" s="44"/>
      <c r="M9" s="44"/>
      <c r="N9" s="53"/>
      <c r="O9" s="53"/>
      <c r="P9" s="53"/>
      <c r="Q9" s="53"/>
      <c r="R9" s="53"/>
      <c r="S9" s="53"/>
      <c r="T9" s="53"/>
      <c r="U9" s="53"/>
      <c r="V9" s="67"/>
    </row>
    <row r="10" spans="2:28" ht="11.25" customHeight="1" x14ac:dyDescent="0.4"/>
    <row r="11" spans="2:28" ht="24.75" customHeight="1" x14ac:dyDescent="0.4">
      <c r="B11" s="78" t="s">
        <v>36</v>
      </c>
      <c r="C11" s="78"/>
      <c r="D11" s="78"/>
      <c r="E11" s="78"/>
      <c r="F11" s="78"/>
      <c r="G11" s="78"/>
      <c r="H11" s="78"/>
      <c r="I11" s="78"/>
      <c r="J11" s="78"/>
      <c r="K11" s="78"/>
      <c r="L11" s="78"/>
      <c r="M11" s="78"/>
      <c r="N11" s="78"/>
      <c r="O11" s="78"/>
      <c r="P11" s="78"/>
      <c r="Q11" s="78"/>
      <c r="R11" s="78"/>
      <c r="S11" s="78"/>
      <c r="T11" s="78"/>
      <c r="U11" s="78"/>
      <c r="V11" s="78"/>
    </row>
    <row r="12" spans="2:28" ht="24.75" customHeight="1" x14ac:dyDescent="0.4">
      <c r="B12" s="79" t="s">
        <v>77</v>
      </c>
      <c r="C12" s="79"/>
      <c r="D12" s="79"/>
      <c r="E12" s="79"/>
      <c r="F12" s="79"/>
      <c r="G12" s="79"/>
      <c r="H12" s="79"/>
      <c r="I12" s="79"/>
      <c r="J12" s="79"/>
      <c r="K12" s="79"/>
      <c r="L12" s="79"/>
      <c r="M12" s="79"/>
      <c r="N12" s="79"/>
      <c r="O12" s="79"/>
      <c r="P12" s="79"/>
      <c r="Q12" s="79"/>
      <c r="R12" s="79"/>
      <c r="S12" s="79"/>
      <c r="T12" s="79"/>
      <c r="U12" s="79"/>
      <c r="V12" s="79"/>
      <c r="W12" s="17"/>
    </row>
    <row r="13" spans="2:28" ht="12" customHeight="1" x14ac:dyDescent="0.4">
      <c r="B13" s="80"/>
      <c r="C13" s="80"/>
      <c r="D13" s="80"/>
      <c r="E13" s="80"/>
      <c r="F13" s="80"/>
      <c r="G13" s="80"/>
      <c r="H13" s="80"/>
      <c r="I13" s="80"/>
      <c r="J13" s="80"/>
      <c r="K13" s="80"/>
      <c r="L13" s="80"/>
      <c r="M13" s="80"/>
      <c r="N13" s="80"/>
      <c r="O13" s="80"/>
      <c r="P13" s="80"/>
      <c r="Q13" s="80"/>
      <c r="R13" s="80"/>
      <c r="S13" s="80"/>
      <c r="T13" s="80"/>
      <c r="U13" s="80"/>
      <c r="V13" s="80"/>
      <c r="W13" s="17"/>
    </row>
    <row r="14" spans="2:28" ht="24.75" customHeight="1" x14ac:dyDescent="0.4">
      <c r="B14" s="28" t="s">
        <v>34</v>
      </c>
      <c r="C14" s="81" t="s">
        <v>54</v>
      </c>
      <c r="D14" s="81"/>
      <c r="E14" s="82"/>
      <c r="F14" s="5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7"/>
      <c r="AB14" s="26"/>
    </row>
    <row r="15" spans="2:28" ht="24.75" customHeight="1" x14ac:dyDescent="0.4">
      <c r="B15" s="28" t="s">
        <v>28</v>
      </c>
      <c r="C15" s="53" t="s">
        <v>53</v>
      </c>
      <c r="D15" s="53"/>
      <c r="E15" s="67"/>
      <c r="F15" s="5"/>
      <c r="G15" s="6"/>
      <c r="H15" s="6" t="s">
        <v>29</v>
      </c>
      <c r="I15" s="6"/>
      <c r="J15" s="6" t="s">
        <v>30</v>
      </c>
      <c r="K15" s="6"/>
      <c r="L15" s="6" t="s">
        <v>31</v>
      </c>
      <c r="M15" s="34" t="s">
        <v>32</v>
      </c>
      <c r="N15" s="27"/>
      <c r="O15" s="6"/>
      <c r="P15" s="6" t="s">
        <v>29</v>
      </c>
      <c r="Q15" s="6"/>
      <c r="R15" s="6" t="s">
        <v>30</v>
      </c>
      <c r="S15" s="6"/>
      <c r="T15" s="6" t="s">
        <v>31</v>
      </c>
      <c r="U15" s="6" t="s">
        <v>33</v>
      </c>
      <c r="V15" s="7"/>
    </row>
    <row r="16" spans="2:28" ht="24.75" customHeight="1" x14ac:dyDescent="0.4">
      <c r="B16" s="28" t="s">
        <v>27</v>
      </c>
      <c r="C16" s="53" t="s">
        <v>52</v>
      </c>
      <c r="D16" s="53"/>
      <c r="E16" s="67"/>
      <c r="F16" s="5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7"/>
    </row>
    <row r="17" spans="2:33" ht="24.75" customHeight="1" x14ac:dyDescent="0.4">
      <c r="B17" s="83" t="s">
        <v>24</v>
      </c>
      <c r="C17" s="85" t="s">
        <v>51</v>
      </c>
      <c r="D17" s="85"/>
      <c r="E17" s="86"/>
      <c r="F17" s="5" t="s">
        <v>57</v>
      </c>
      <c r="G17" s="7"/>
      <c r="H17" s="26"/>
      <c r="I17" s="52"/>
      <c r="J17" s="53"/>
      <c r="K17" s="31" t="s">
        <v>25</v>
      </c>
      <c r="L17" s="34" t="s">
        <v>32</v>
      </c>
      <c r="M17" s="53"/>
      <c r="N17" s="53"/>
      <c r="O17" s="8" t="s">
        <v>25</v>
      </c>
      <c r="P17" s="89" t="s">
        <v>26</v>
      </c>
      <c r="Q17" s="90"/>
      <c r="R17" s="90"/>
      <c r="S17" s="90"/>
      <c r="T17" s="90"/>
      <c r="U17" s="90"/>
      <c r="V17" s="91"/>
    </row>
    <row r="18" spans="2:33" ht="24.75" customHeight="1" x14ac:dyDescent="0.4">
      <c r="B18" s="84"/>
      <c r="C18" s="87"/>
      <c r="D18" s="87"/>
      <c r="E18" s="88"/>
      <c r="F18" s="5" t="s">
        <v>58</v>
      </c>
      <c r="G18" s="7"/>
      <c r="H18" s="26"/>
      <c r="I18" s="52"/>
      <c r="J18" s="53"/>
      <c r="K18" s="31" t="s">
        <v>25</v>
      </c>
      <c r="L18" s="34" t="s">
        <v>32</v>
      </c>
      <c r="M18" s="53"/>
      <c r="N18" s="53"/>
      <c r="O18" s="8" t="s">
        <v>25</v>
      </c>
      <c r="P18" s="92"/>
      <c r="Q18" s="93"/>
      <c r="R18" s="93"/>
      <c r="S18" s="93"/>
      <c r="T18" s="93"/>
      <c r="U18" s="93"/>
      <c r="V18" s="94"/>
    </row>
    <row r="19" spans="2:33" ht="36" customHeight="1" x14ac:dyDescent="0.4">
      <c r="B19" s="28" t="s">
        <v>21</v>
      </c>
      <c r="C19" s="81" t="s">
        <v>50</v>
      </c>
      <c r="D19" s="81"/>
      <c r="E19" s="82"/>
      <c r="F19" s="95" t="s">
        <v>19</v>
      </c>
      <c r="G19" s="96"/>
      <c r="H19" s="102"/>
      <c r="I19" s="103"/>
      <c r="J19" s="95" t="s">
        <v>20</v>
      </c>
      <c r="K19" s="96"/>
      <c r="L19" s="102"/>
      <c r="M19" s="103"/>
      <c r="N19" s="97" t="s">
        <v>22</v>
      </c>
      <c r="O19" s="98"/>
      <c r="P19" s="102"/>
      <c r="Q19" s="103"/>
      <c r="R19" s="97" t="s">
        <v>23</v>
      </c>
      <c r="S19" s="98"/>
      <c r="T19" s="99">
        <f>H19+L19+P19</f>
        <v>0</v>
      </c>
      <c r="U19" s="100"/>
      <c r="V19" s="101"/>
      <c r="AE19" s="36"/>
    </row>
    <row r="20" spans="2:33" ht="36" customHeight="1" x14ac:dyDescent="0.4">
      <c r="B20" s="28" t="s">
        <v>18</v>
      </c>
      <c r="C20" s="11" t="s">
        <v>46</v>
      </c>
      <c r="D20" s="12"/>
      <c r="E20" s="13"/>
      <c r="F20" s="95" t="s">
        <v>19</v>
      </c>
      <c r="G20" s="96"/>
      <c r="H20" s="102"/>
      <c r="I20" s="103"/>
      <c r="J20" s="95" t="s">
        <v>20</v>
      </c>
      <c r="K20" s="96"/>
      <c r="L20" s="102"/>
      <c r="M20" s="103"/>
      <c r="N20" s="5"/>
      <c r="O20" s="6"/>
      <c r="P20" s="6"/>
      <c r="Q20" s="6"/>
      <c r="R20" s="97" t="s">
        <v>23</v>
      </c>
      <c r="S20" s="98"/>
      <c r="T20" s="99">
        <f>H20+L20</f>
        <v>0</v>
      </c>
      <c r="U20" s="100"/>
      <c r="V20" s="101"/>
    </row>
    <row r="21" spans="2:33" ht="24.75" customHeight="1" x14ac:dyDescent="0.4">
      <c r="B21" s="83" t="s">
        <v>47</v>
      </c>
      <c r="C21" s="105" t="s">
        <v>74</v>
      </c>
      <c r="D21" s="85"/>
      <c r="E21" s="86"/>
      <c r="F21" s="14" t="s">
        <v>35</v>
      </c>
      <c r="G21" s="9"/>
      <c r="H21" s="15"/>
      <c r="I21" s="9"/>
      <c r="J21" s="9"/>
      <c r="K21" s="15"/>
      <c r="L21" s="9"/>
      <c r="M21" s="9"/>
      <c r="N21" s="9"/>
      <c r="O21" s="15"/>
      <c r="P21" s="9"/>
      <c r="Q21" s="9"/>
      <c r="R21" s="9"/>
      <c r="S21" s="9"/>
      <c r="T21" s="9"/>
      <c r="U21" s="9"/>
      <c r="V21" s="10"/>
    </row>
    <row r="22" spans="2:33" ht="24.75" customHeight="1" x14ac:dyDescent="0.4">
      <c r="B22" s="104"/>
      <c r="C22" s="106"/>
      <c r="D22" s="106"/>
      <c r="E22" s="107"/>
      <c r="F22" s="16" t="s">
        <v>35</v>
      </c>
      <c r="G22" s="17"/>
      <c r="H22" s="18"/>
      <c r="I22" s="18"/>
      <c r="J22" s="19"/>
      <c r="K22" s="29" t="s">
        <v>55</v>
      </c>
      <c r="L22" s="18"/>
      <c r="M22" s="18"/>
      <c r="N22" s="17"/>
      <c r="O22" s="17"/>
      <c r="P22" s="17"/>
      <c r="Q22" s="17"/>
      <c r="R22" s="17"/>
      <c r="S22" s="17"/>
      <c r="T22" s="17"/>
      <c r="U22" s="17"/>
      <c r="V22" s="20"/>
      <c r="AD22" s="33"/>
    </row>
    <row r="23" spans="2:33" ht="16.5" customHeight="1" x14ac:dyDescent="0.4">
      <c r="B23" s="104"/>
      <c r="C23" s="106"/>
      <c r="D23" s="106"/>
      <c r="E23" s="107"/>
      <c r="F23" s="16" t="s">
        <v>35</v>
      </c>
      <c r="G23" s="17"/>
      <c r="H23" s="108" t="s">
        <v>63</v>
      </c>
      <c r="I23" s="108"/>
      <c r="J23" s="108"/>
      <c r="K23" s="108"/>
      <c r="L23" s="108"/>
      <c r="M23" s="108"/>
      <c r="N23" s="108"/>
      <c r="O23" s="108"/>
      <c r="P23" s="108"/>
      <c r="Q23" s="108"/>
      <c r="R23" s="108"/>
      <c r="S23" s="108"/>
      <c r="T23" s="108"/>
      <c r="U23" s="108"/>
      <c r="V23" s="109"/>
    </row>
    <row r="24" spans="2:33" ht="16.5" customHeight="1" x14ac:dyDescent="0.4">
      <c r="B24" s="84"/>
      <c r="C24" s="87"/>
      <c r="D24" s="87"/>
      <c r="E24" s="88"/>
      <c r="F24" s="110" t="s">
        <v>49</v>
      </c>
      <c r="G24" s="111"/>
      <c r="H24" s="111"/>
      <c r="I24" s="111"/>
      <c r="J24" s="111"/>
      <c r="K24" s="111"/>
      <c r="L24" s="111"/>
      <c r="M24" s="111"/>
      <c r="N24" s="111"/>
      <c r="O24" s="111"/>
      <c r="P24" s="111"/>
      <c r="Q24" s="111"/>
      <c r="R24" s="111"/>
      <c r="S24" s="111"/>
      <c r="T24" s="111"/>
      <c r="U24" s="111"/>
      <c r="V24" s="112"/>
    </row>
    <row r="25" spans="2:33" ht="36" customHeight="1" x14ac:dyDescent="0.4">
      <c r="B25" s="37" t="s">
        <v>48</v>
      </c>
      <c r="C25" s="105" t="s">
        <v>73</v>
      </c>
      <c r="D25" s="85"/>
      <c r="E25" s="86"/>
      <c r="F25" s="113" t="s">
        <v>67</v>
      </c>
      <c r="G25" s="85"/>
      <c r="H25" s="85"/>
      <c r="I25" s="86"/>
      <c r="J25" s="97" t="s">
        <v>66</v>
      </c>
      <c r="K25" s="81"/>
      <c r="L25" s="81"/>
      <c r="M25" s="81"/>
      <c r="N25" s="81"/>
      <c r="O25" s="81"/>
      <c r="P25" s="81"/>
      <c r="Q25" s="82"/>
      <c r="R25" s="113" t="s">
        <v>71</v>
      </c>
      <c r="S25" s="105"/>
      <c r="T25" s="105"/>
      <c r="U25" s="105"/>
      <c r="V25" s="114"/>
    </row>
    <row r="26" spans="2:33" ht="15.75" customHeight="1" x14ac:dyDescent="0.4">
      <c r="B26" s="21"/>
      <c r="C26" s="87"/>
      <c r="D26" s="87"/>
      <c r="E26" s="88"/>
      <c r="F26" s="84"/>
      <c r="G26" s="87"/>
      <c r="H26" s="87"/>
      <c r="I26" s="88"/>
      <c r="J26" s="118" t="s">
        <v>64</v>
      </c>
      <c r="K26" s="119"/>
      <c r="L26" s="119"/>
      <c r="M26" s="119"/>
      <c r="N26" s="120" t="s">
        <v>65</v>
      </c>
      <c r="O26" s="121"/>
      <c r="P26" s="121"/>
      <c r="Q26" s="122"/>
      <c r="R26" s="115"/>
      <c r="S26" s="116"/>
      <c r="T26" s="116"/>
      <c r="U26" s="116"/>
      <c r="V26" s="117"/>
    </row>
    <row r="27" spans="2:33" ht="39.75" customHeight="1" x14ac:dyDescent="0.4">
      <c r="B27" s="64"/>
      <c r="C27" s="46" t="s">
        <v>69</v>
      </c>
      <c r="D27" s="48" t="s">
        <v>75</v>
      </c>
      <c r="E27" s="49"/>
      <c r="F27" s="50"/>
      <c r="G27" s="51"/>
      <c r="H27" s="51"/>
      <c r="I27" s="42" t="s">
        <v>68</v>
      </c>
      <c r="J27" s="52"/>
      <c r="K27" s="53"/>
      <c r="L27" s="53"/>
      <c r="M27" s="54"/>
      <c r="N27" s="55"/>
      <c r="O27" s="51"/>
      <c r="P27" s="51"/>
      <c r="Q27" s="35" t="s">
        <v>4</v>
      </c>
      <c r="R27" s="56">
        <f>F27-N27</f>
        <v>0</v>
      </c>
      <c r="S27" s="57"/>
      <c r="T27" s="57"/>
      <c r="U27" s="57"/>
      <c r="V27" s="30" t="s">
        <v>4</v>
      </c>
    </row>
    <row r="28" spans="2:33" ht="39.75" customHeight="1" x14ac:dyDescent="0.4">
      <c r="B28" s="65"/>
      <c r="C28" s="47"/>
      <c r="D28" s="70" t="s">
        <v>72</v>
      </c>
      <c r="E28" s="44"/>
      <c r="F28" s="58"/>
      <c r="G28" s="58"/>
      <c r="H28" s="58"/>
      <c r="I28" s="38" t="s">
        <v>4</v>
      </c>
      <c r="J28" s="59"/>
      <c r="K28" s="60"/>
      <c r="L28" s="60"/>
      <c r="M28" s="61"/>
      <c r="N28" s="62"/>
      <c r="O28" s="60"/>
      <c r="P28" s="60"/>
      <c r="Q28" s="43"/>
      <c r="R28" s="63"/>
      <c r="S28" s="63"/>
      <c r="T28" s="63"/>
      <c r="U28" s="63"/>
      <c r="V28" s="43"/>
    </row>
    <row r="29" spans="2:33" ht="39.75" customHeight="1" x14ac:dyDescent="0.4">
      <c r="B29" s="65"/>
      <c r="C29" s="46" t="s">
        <v>70</v>
      </c>
      <c r="D29" s="48" t="s">
        <v>76</v>
      </c>
      <c r="E29" s="49"/>
      <c r="F29" s="50"/>
      <c r="G29" s="51"/>
      <c r="H29" s="51"/>
      <c r="I29" s="42" t="s">
        <v>68</v>
      </c>
      <c r="J29" s="52"/>
      <c r="K29" s="53"/>
      <c r="L29" s="53"/>
      <c r="M29" s="54"/>
      <c r="N29" s="55"/>
      <c r="O29" s="51"/>
      <c r="P29" s="51"/>
      <c r="Q29" s="40" t="s">
        <v>4</v>
      </c>
      <c r="R29" s="56">
        <f>F29-N29</f>
        <v>0</v>
      </c>
      <c r="S29" s="57"/>
      <c r="T29" s="57"/>
      <c r="U29" s="57"/>
      <c r="V29" s="30" t="s">
        <v>4</v>
      </c>
    </row>
    <row r="30" spans="2:33" ht="39.75" customHeight="1" x14ac:dyDescent="0.4">
      <c r="B30" s="66"/>
      <c r="C30" s="47"/>
      <c r="D30" s="70" t="s">
        <v>72</v>
      </c>
      <c r="E30" s="44"/>
      <c r="F30" s="58"/>
      <c r="G30" s="58"/>
      <c r="H30" s="58"/>
      <c r="I30" s="41" t="s">
        <v>4</v>
      </c>
      <c r="J30" s="59"/>
      <c r="K30" s="60"/>
      <c r="L30" s="60"/>
      <c r="M30" s="61"/>
      <c r="N30" s="62"/>
      <c r="O30" s="60"/>
      <c r="P30" s="60"/>
      <c r="Q30" s="43"/>
      <c r="R30" s="63"/>
      <c r="S30" s="63"/>
      <c r="T30" s="63"/>
      <c r="U30" s="63"/>
      <c r="V30" s="43"/>
    </row>
    <row r="31" spans="2:33" ht="24.75" hidden="1" customHeight="1" x14ac:dyDescent="0.4">
      <c r="B31" s="21"/>
      <c r="C31" s="68" t="s">
        <v>59</v>
      </c>
      <c r="D31" s="69"/>
      <c r="E31" s="69"/>
      <c r="F31" s="44" t="s">
        <v>2</v>
      </c>
      <c r="G31" s="44"/>
      <c r="H31" s="44"/>
      <c r="I31" s="44"/>
      <c r="J31" s="44" t="s">
        <v>5</v>
      </c>
      <c r="K31" s="44"/>
      <c r="L31" s="44"/>
      <c r="M31" s="44"/>
      <c r="N31" s="44"/>
      <c r="O31" s="44"/>
      <c r="P31" s="44"/>
      <c r="Q31" s="44"/>
      <c r="R31" s="45" t="s">
        <v>56</v>
      </c>
      <c r="S31" s="45"/>
      <c r="T31" s="45"/>
      <c r="U31" s="45"/>
      <c r="V31" s="45"/>
    </row>
    <row r="32" spans="2:33" ht="24.75" hidden="1" customHeight="1" x14ac:dyDescent="0.4">
      <c r="B32" s="23"/>
      <c r="C32" s="71" t="s">
        <v>3</v>
      </c>
      <c r="D32" s="44" t="s">
        <v>0</v>
      </c>
      <c r="E32" s="44"/>
      <c r="F32" s="52"/>
      <c r="G32" s="53"/>
      <c r="H32" s="53"/>
      <c r="I32" s="35" t="s">
        <v>4</v>
      </c>
      <c r="J32" s="44" t="s">
        <v>8</v>
      </c>
      <c r="K32" s="44"/>
      <c r="L32" s="44"/>
      <c r="M32" s="44"/>
      <c r="N32" s="44"/>
      <c r="O32" s="44"/>
      <c r="P32" s="44"/>
      <c r="Q32" s="44"/>
      <c r="R32" s="52"/>
      <c r="S32" s="53"/>
      <c r="T32" s="53"/>
      <c r="U32" s="53"/>
      <c r="V32" s="22" t="s">
        <v>4</v>
      </c>
      <c r="AE32" s="17"/>
      <c r="AF32" s="17"/>
      <c r="AG32" s="17"/>
    </row>
    <row r="33" spans="2:32" ht="24.75" hidden="1" customHeight="1" x14ac:dyDescent="0.4">
      <c r="B33" s="24"/>
      <c r="C33" s="72"/>
      <c r="D33" s="44" t="s">
        <v>1</v>
      </c>
      <c r="E33" s="44"/>
      <c r="F33" s="58"/>
      <c r="G33" s="58"/>
      <c r="H33" s="58"/>
      <c r="I33" s="38" t="s">
        <v>4</v>
      </c>
      <c r="J33" s="44" t="s">
        <v>8</v>
      </c>
      <c r="K33" s="44"/>
      <c r="L33" s="44"/>
      <c r="M33" s="44"/>
      <c r="N33" s="44"/>
      <c r="O33" s="44"/>
      <c r="P33" s="44"/>
      <c r="Q33" s="44"/>
      <c r="R33" s="58"/>
      <c r="S33" s="58"/>
      <c r="T33" s="58"/>
      <c r="U33" s="58"/>
      <c r="V33" s="35" t="s">
        <v>4</v>
      </c>
      <c r="AE33" s="17"/>
      <c r="AF33" s="17"/>
    </row>
    <row r="34" spans="2:32" ht="24.75" customHeight="1" x14ac:dyDescent="0.4">
      <c r="B34" s="37" t="s">
        <v>6</v>
      </c>
      <c r="C34" s="9" t="s">
        <v>7</v>
      </c>
      <c r="D34" s="9"/>
      <c r="E34" s="9"/>
      <c r="F34" s="44" t="s">
        <v>60</v>
      </c>
      <c r="G34" s="44"/>
      <c r="H34" s="44"/>
      <c r="I34" s="44"/>
      <c r="J34" s="123" t="s">
        <v>79</v>
      </c>
      <c r="K34" s="123"/>
      <c r="L34" s="123"/>
      <c r="M34" s="123"/>
      <c r="N34" s="48" t="s">
        <v>61</v>
      </c>
      <c r="O34" s="48"/>
      <c r="P34" s="48"/>
      <c r="Q34" s="48"/>
      <c r="R34" s="44" t="s">
        <v>9</v>
      </c>
      <c r="S34" s="44"/>
      <c r="T34" s="44"/>
      <c r="U34" s="44"/>
      <c r="V34" s="44"/>
    </row>
    <row r="35" spans="2:32" ht="24.75" customHeight="1" x14ac:dyDescent="0.4">
      <c r="B35" s="23"/>
      <c r="C35" s="52" t="s">
        <v>0</v>
      </c>
      <c r="D35" s="53"/>
      <c r="E35" s="67"/>
      <c r="F35" s="124">
        <v>0.5</v>
      </c>
      <c r="G35" s="124"/>
      <c r="H35" s="124"/>
      <c r="I35" s="124"/>
      <c r="J35" s="56">
        <f>MIN(5000,R27*F35)</f>
        <v>0</v>
      </c>
      <c r="K35" s="57"/>
      <c r="L35" s="57"/>
      <c r="M35" s="34" t="s">
        <v>4</v>
      </c>
      <c r="N35" s="56">
        <f>J35*H20</f>
        <v>0</v>
      </c>
      <c r="O35" s="57"/>
      <c r="P35" s="57"/>
      <c r="Q35" s="25" t="s">
        <v>4</v>
      </c>
      <c r="R35" s="125">
        <f>N35+N36</f>
        <v>0</v>
      </c>
      <c r="S35" s="126"/>
      <c r="T35" s="126"/>
      <c r="U35" s="126"/>
      <c r="V35" s="10"/>
    </row>
    <row r="36" spans="2:32" ht="24.75" customHeight="1" x14ac:dyDescent="0.4">
      <c r="B36" s="24"/>
      <c r="C36" s="52" t="s">
        <v>1</v>
      </c>
      <c r="D36" s="53"/>
      <c r="E36" s="67"/>
      <c r="F36" s="130">
        <v>1</v>
      </c>
      <c r="G36" s="130"/>
      <c r="H36" s="130"/>
      <c r="I36" s="130"/>
      <c r="J36" s="56">
        <f>MIN(5000,R29*F36)</f>
        <v>0</v>
      </c>
      <c r="K36" s="57"/>
      <c r="L36" s="57"/>
      <c r="M36" s="38" t="s">
        <v>4</v>
      </c>
      <c r="N36" s="56">
        <f>J36*L20</f>
        <v>0</v>
      </c>
      <c r="O36" s="57"/>
      <c r="P36" s="57"/>
      <c r="Q36" s="35" t="s">
        <v>4</v>
      </c>
      <c r="R36" s="127"/>
      <c r="S36" s="128"/>
      <c r="T36" s="128"/>
      <c r="U36" s="128"/>
      <c r="V36" s="39" t="s">
        <v>4</v>
      </c>
    </row>
    <row r="37" spans="2:32" ht="24.75" customHeight="1" x14ac:dyDescent="0.4">
      <c r="B37" s="28" t="s">
        <v>10</v>
      </c>
      <c r="C37" s="131" t="s">
        <v>11</v>
      </c>
      <c r="D37" s="131"/>
      <c r="E37" s="132"/>
      <c r="F37" s="5" t="s">
        <v>12</v>
      </c>
      <c r="G37" s="6"/>
      <c r="H37" s="6"/>
      <c r="I37" s="6"/>
      <c r="J37" s="6" t="s">
        <v>14</v>
      </c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7"/>
    </row>
    <row r="38" spans="2:32" ht="24.75" customHeight="1" x14ac:dyDescent="0.4">
      <c r="B38" s="28" t="s">
        <v>15</v>
      </c>
      <c r="C38" s="131" t="s">
        <v>13</v>
      </c>
      <c r="D38" s="131"/>
      <c r="E38" s="132"/>
      <c r="F38" s="5" t="s">
        <v>78</v>
      </c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 t="s">
        <v>16</v>
      </c>
      <c r="T38" s="6"/>
      <c r="U38" s="6" t="s">
        <v>17</v>
      </c>
      <c r="V38" s="7"/>
    </row>
    <row r="39" spans="2:32" ht="15" customHeight="1" x14ac:dyDescent="0.4">
      <c r="B39" s="32"/>
      <c r="C39" s="33"/>
      <c r="D39" s="33"/>
      <c r="E39" s="33"/>
      <c r="Q39" s="129" t="s">
        <v>37</v>
      </c>
      <c r="R39" s="129"/>
      <c r="S39" s="129"/>
      <c r="T39" s="129"/>
      <c r="U39" s="129"/>
      <c r="V39" s="129"/>
    </row>
  </sheetData>
  <mergeCells count="98">
    <mergeCell ref="Q39:V39"/>
    <mergeCell ref="F36:I36"/>
    <mergeCell ref="J36:L36"/>
    <mergeCell ref="N36:P36"/>
    <mergeCell ref="C37:E37"/>
    <mergeCell ref="C38:E38"/>
    <mergeCell ref="F34:I34"/>
    <mergeCell ref="J34:M34"/>
    <mergeCell ref="N34:Q34"/>
    <mergeCell ref="R34:V34"/>
    <mergeCell ref="F35:I35"/>
    <mergeCell ref="J35:L35"/>
    <mergeCell ref="N35:P35"/>
    <mergeCell ref="R35:U36"/>
    <mergeCell ref="F32:H32"/>
    <mergeCell ref="J32:Q32"/>
    <mergeCell ref="R32:U32"/>
    <mergeCell ref="D33:E33"/>
    <mergeCell ref="F33:H33"/>
    <mergeCell ref="J33:Q33"/>
    <mergeCell ref="R33:U33"/>
    <mergeCell ref="J27:M27"/>
    <mergeCell ref="N27:P27"/>
    <mergeCell ref="R27:U27"/>
    <mergeCell ref="D28:E28"/>
    <mergeCell ref="F28:H28"/>
    <mergeCell ref="J28:M28"/>
    <mergeCell ref="N28:P28"/>
    <mergeCell ref="R28:U28"/>
    <mergeCell ref="F27:H27"/>
    <mergeCell ref="C25:E26"/>
    <mergeCell ref="F25:I26"/>
    <mergeCell ref="J25:Q25"/>
    <mergeCell ref="R25:V26"/>
    <mergeCell ref="J26:M26"/>
    <mergeCell ref="N26:Q26"/>
    <mergeCell ref="F20:G20"/>
    <mergeCell ref="J20:K20"/>
    <mergeCell ref="B21:B24"/>
    <mergeCell ref="C21:E24"/>
    <mergeCell ref="H23:V23"/>
    <mergeCell ref="F24:V24"/>
    <mergeCell ref="T20:V20"/>
    <mergeCell ref="H20:I20"/>
    <mergeCell ref="L20:M20"/>
    <mergeCell ref="R20:S20"/>
    <mergeCell ref="P17:V18"/>
    <mergeCell ref="I18:J18"/>
    <mergeCell ref="M18:N18"/>
    <mergeCell ref="C19:E19"/>
    <mergeCell ref="F19:G19"/>
    <mergeCell ref="J19:K19"/>
    <mergeCell ref="N19:O19"/>
    <mergeCell ref="R19:S19"/>
    <mergeCell ref="T19:V19"/>
    <mergeCell ref="H19:I19"/>
    <mergeCell ref="L19:M19"/>
    <mergeCell ref="P19:Q19"/>
    <mergeCell ref="C16:E16"/>
    <mergeCell ref="B17:B18"/>
    <mergeCell ref="C17:E18"/>
    <mergeCell ref="I17:J17"/>
    <mergeCell ref="M17:N17"/>
    <mergeCell ref="C15:E15"/>
    <mergeCell ref="K5:M6"/>
    <mergeCell ref="N5:V5"/>
    <mergeCell ref="N6:V6"/>
    <mergeCell ref="K7:M7"/>
    <mergeCell ref="N7:V7"/>
    <mergeCell ref="K8:M8"/>
    <mergeCell ref="N8:V8"/>
    <mergeCell ref="K9:M9"/>
    <mergeCell ref="N9:V9"/>
    <mergeCell ref="B11:V11"/>
    <mergeCell ref="B12:V13"/>
    <mergeCell ref="C14:E14"/>
    <mergeCell ref="B27:B30"/>
    <mergeCell ref="C35:E35"/>
    <mergeCell ref="C36:E36"/>
    <mergeCell ref="C27:C28"/>
    <mergeCell ref="D27:E27"/>
    <mergeCell ref="C31:E31"/>
    <mergeCell ref="D30:E30"/>
    <mergeCell ref="C32:C33"/>
    <mergeCell ref="D32:E32"/>
    <mergeCell ref="F31:I31"/>
    <mergeCell ref="J31:Q31"/>
    <mergeCell ref="R31:V31"/>
    <mergeCell ref="C29:C30"/>
    <mergeCell ref="D29:E29"/>
    <mergeCell ref="F29:H29"/>
    <mergeCell ref="J29:M29"/>
    <mergeCell ref="N29:P29"/>
    <mergeCell ref="R29:U29"/>
    <mergeCell ref="F30:H30"/>
    <mergeCell ref="J30:M30"/>
    <mergeCell ref="N30:P30"/>
    <mergeCell ref="R30:U30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6" fitToWidth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Check Box 1">
              <controlPr defaultSize="0" autoFill="0" autoLine="0" autoPict="0">
                <anchor moveWithCells="1">
                  <from>
                    <xdr:col>5</xdr:col>
                    <xdr:colOff>28575</xdr:colOff>
                    <xdr:row>36</xdr:row>
                    <xdr:rowOff>66675</xdr:rowOff>
                  </from>
                  <to>
                    <xdr:col>6</xdr:col>
                    <xdr:colOff>66675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Check Box 2">
              <controlPr defaultSize="0" autoFill="0" autoLine="0" autoPict="0">
                <anchor moveWithCells="1">
                  <from>
                    <xdr:col>9</xdr:col>
                    <xdr:colOff>28575</xdr:colOff>
                    <xdr:row>36</xdr:row>
                    <xdr:rowOff>66675</xdr:rowOff>
                  </from>
                  <to>
                    <xdr:col>10</xdr:col>
                    <xdr:colOff>66675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6" name="Check Box 3">
              <controlPr defaultSize="0" autoFill="0" autoLine="0" autoPict="0">
                <anchor moveWithCells="1">
                  <from>
                    <xdr:col>18</xdr:col>
                    <xdr:colOff>28575</xdr:colOff>
                    <xdr:row>37</xdr:row>
                    <xdr:rowOff>66675</xdr:rowOff>
                  </from>
                  <to>
                    <xdr:col>19</xdr:col>
                    <xdr:colOff>66675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" r:id="rId7" name="Check Box 4">
              <controlPr defaultSize="0" autoFill="0" autoLine="0" autoPict="0">
                <anchor moveWithCells="1">
                  <from>
                    <xdr:col>20</xdr:col>
                    <xdr:colOff>28575</xdr:colOff>
                    <xdr:row>37</xdr:row>
                    <xdr:rowOff>66675</xdr:rowOff>
                  </from>
                  <to>
                    <xdr:col>21</xdr:col>
                    <xdr:colOff>66675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5" r:id="rId8" name="Check Box 5">
              <controlPr defaultSize="0" autoFill="0" autoLine="0" autoPict="0">
                <anchor moveWithCells="1">
                  <from>
                    <xdr:col>5</xdr:col>
                    <xdr:colOff>47625</xdr:colOff>
                    <xdr:row>13</xdr:row>
                    <xdr:rowOff>66675</xdr:rowOff>
                  </from>
                  <to>
                    <xdr:col>7</xdr:col>
                    <xdr:colOff>152400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6" r:id="rId9" name="Check Box 6">
              <controlPr defaultSize="0" autoFill="0" autoLine="0" autoPict="0">
                <anchor moveWithCells="1">
                  <from>
                    <xdr:col>12</xdr:col>
                    <xdr:colOff>9525</xdr:colOff>
                    <xdr:row>20</xdr:row>
                    <xdr:rowOff>66675</xdr:rowOff>
                  </from>
                  <to>
                    <xdr:col>18</xdr:col>
                    <xdr:colOff>200025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7" r:id="rId10" name="Check Box 7">
              <controlPr defaultSize="0" autoFill="0" autoLine="0" autoPict="0">
                <anchor moveWithCells="1">
                  <from>
                    <xdr:col>7</xdr:col>
                    <xdr:colOff>38100</xdr:colOff>
                    <xdr:row>13</xdr:row>
                    <xdr:rowOff>76200</xdr:rowOff>
                  </from>
                  <to>
                    <xdr:col>8</xdr:col>
                    <xdr:colOff>47625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8" r:id="rId11" name="Check Box 8">
              <controlPr defaultSize="0" autoFill="0" autoLine="0" autoPict="0">
                <anchor moveWithCells="1">
                  <from>
                    <xdr:col>9</xdr:col>
                    <xdr:colOff>28575</xdr:colOff>
                    <xdr:row>13</xdr:row>
                    <xdr:rowOff>76200</xdr:rowOff>
                  </from>
                  <to>
                    <xdr:col>12</xdr:col>
                    <xdr:colOff>209550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9" r:id="rId12" name="Check Box 9">
              <controlPr defaultSize="0" autoFill="0" autoLine="0" autoPict="0">
                <anchor moveWithCells="1">
                  <from>
                    <xdr:col>11</xdr:col>
                    <xdr:colOff>9525</xdr:colOff>
                    <xdr:row>21</xdr:row>
                    <xdr:rowOff>57150</xdr:rowOff>
                  </from>
                  <to>
                    <xdr:col>14</xdr:col>
                    <xdr:colOff>28575</xdr:colOff>
                    <xdr:row>21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0" r:id="rId13" name="Check Box 10">
              <controlPr defaultSize="0" autoFill="0" autoLine="0" autoPict="0">
                <anchor moveWithCells="1">
                  <from>
                    <xdr:col>13</xdr:col>
                    <xdr:colOff>276225</xdr:colOff>
                    <xdr:row>21</xdr:row>
                    <xdr:rowOff>57150</xdr:rowOff>
                  </from>
                  <to>
                    <xdr:col>16</xdr:col>
                    <xdr:colOff>0</xdr:colOff>
                    <xdr:row>21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1" r:id="rId14" name="Check Box 11">
              <controlPr defaultSize="0" autoFill="0" autoLine="0" autoPict="0">
                <anchor moveWithCells="1">
                  <from>
                    <xdr:col>15</xdr:col>
                    <xdr:colOff>266700</xdr:colOff>
                    <xdr:row>21</xdr:row>
                    <xdr:rowOff>57150</xdr:rowOff>
                  </from>
                  <to>
                    <xdr:col>21</xdr:col>
                    <xdr:colOff>266700</xdr:colOff>
                    <xdr:row>21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2" r:id="rId15" name="Check Box 12">
              <controlPr defaultSize="0" autoFill="0" autoLine="0" autoPict="0">
                <anchor moveWithCells="1">
                  <from>
                    <xdr:col>8</xdr:col>
                    <xdr:colOff>57150</xdr:colOff>
                    <xdr:row>20</xdr:row>
                    <xdr:rowOff>66675</xdr:rowOff>
                  </from>
                  <to>
                    <xdr:col>12</xdr:col>
                    <xdr:colOff>38100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3" r:id="rId16" name="Check Box 13">
              <controlPr defaultSize="0" autoFill="0" autoLine="0" autoPict="0">
                <anchor moveWithCells="1">
                  <from>
                    <xdr:col>5</xdr:col>
                    <xdr:colOff>38100</xdr:colOff>
                    <xdr:row>20</xdr:row>
                    <xdr:rowOff>76200</xdr:rowOff>
                  </from>
                  <to>
                    <xdr:col>9</xdr:col>
                    <xdr:colOff>19050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4" r:id="rId17" name="Check Box 14">
              <controlPr defaultSize="0" autoFill="0" autoLine="0" autoPict="0">
                <anchor moveWithCells="1">
                  <from>
                    <xdr:col>5</xdr:col>
                    <xdr:colOff>38100</xdr:colOff>
                    <xdr:row>21</xdr:row>
                    <xdr:rowOff>47625</xdr:rowOff>
                  </from>
                  <to>
                    <xdr:col>10</xdr:col>
                    <xdr:colOff>152400</xdr:colOff>
                    <xdr:row>21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5" r:id="rId18" name="Check Box 15">
              <controlPr defaultSize="0" autoFill="0" autoLine="0" autoPict="0">
                <anchor moveWithCells="1">
                  <from>
                    <xdr:col>5</xdr:col>
                    <xdr:colOff>38100</xdr:colOff>
                    <xdr:row>21</xdr:row>
                    <xdr:rowOff>295275</xdr:rowOff>
                  </from>
                  <to>
                    <xdr:col>7</xdr:col>
                    <xdr:colOff>0</xdr:colOff>
                    <xdr:row>23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様式第１号</vt:lpstr>
      <vt:lpstr>様式第１号!Print_Area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松浦　小夜香</dc:creator>
  <cp:lastModifiedBy>松浦　小夜香</cp:lastModifiedBy>
  <cp:lastPrinted>2025-03-24T05:29:19Z</cp:lastPrinted>
  <dcterms:created xsi:type="dcterms:W3CDTF">2015-06-05T18:17:20Z</dcterms:created>
  <dcterms:modified xsi:type="dcterms:W3CDTF">2025-04-04T04:25:27Z</dcterms:modified>
</cp:coreProperties>
</file>