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様式第５号" sheetId="2" r:id="rId1"/>
  </sheets>
  <definedNames>
    <definedName name="_xlnm.Print_Area" localSheetId="0">様式第５号!$A$1:$F$31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<sst xmlns="http://schemas.openxmlformats.org/spreadsheetml/2006/main" xmlns:r="http://schemas.openxmlformats.org/officeDocument/2006/relationships" count="29" uniqueCount="29">
  <si>
    <t>補助対象経費等内訳書</t>
    <rPh sb="0" eb="2">
      <t>ホジョ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</si>
  <si>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</si>
  <si>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様式第５号</t>
    <rPh sb="0" eb="2">
      <t>ヨウシキ</t>
    </rPh>
    <rPh sb="2" eb="3">
      <t>ダイ</t>
    </rPh>
    <rPh sb="4" eb="5">
      <t>ゴウ</t>
    </rPh>
    <phoneticPr fontId="2"/>
  </si>
  <si>
    <t>受講料</t>
    <rPh sb="0" eb="3">
      <t>ジュコウリョウ</t>
    </rPh>
    <phoneticPr fontId="2"/>
  </si>
  <si>
    <t>（養成施設の受講等に要した費用）</t>
    <rPh sb="10" eb="11">
      <t>ヨウ</t>
    </rPh>
    <rPh sb="13" eb="15">
      <t>ヒヨウ</t>
    </rPh>
    <phoneticPr fontId="2"/>
  </si>
  <si>
    <t>科目</t>
    <rPh sb="0" eb="2">
      <t>カモク</t>
    </rPh>
    <phoneticPr fontId="2"/>
  </si>
  <si>
    <t>年度</t>
    <rPh sb="0" eb="2">
      <t>ネンド</t>
    </rPh>
    <phoneticPr fontId="2"/>
  </si>
  <si>
    <t>入学料</t>
    <rPh sb="0" eb="2">
      <t>ニュウガク</t>
    </rPh>
    <rPh sb="2" eb="3">
      <t>リョウ</t>
    </rPh>
    <phoneticPr fontId="2"/>
  </si>
  <si>
    <t>合　計</t>
    <rPh sb="0" eb="1">
      <t>ア</t>
    </rPh>
    <rPh sb="2" eb="3">
      <t>ケイ</t>
    </rPh>
    <phoneticPr fontId="2"/>
  </si>
  <si>
    <t>③教科書代及び教材費（受講に必要なソフトウェア等補助教材費含む）</t>
    <rPh sb="1" eb="4">
      <t>キョウカショ</t>
    </rPh>
    <rPh sb="4" eb="5">
      <t>ダイ</t>
    </rPh>
    <rPh sb="5" eb="6">
      <t>オヨ</t>
    </rPh>
    <rPh sb="7" eb="10">
      <t>キョウザイヒ</t>
    </rPh>
    <rPh sb="11" eb="13">
      <t>ジュコウ</t>
    </rPh>
    <rPh sb="14" eb="16">
      <t>ヒツヨウ</t>
    </rPh>
    <rPh sb="23" eb="24">
      <t>ナド</t>
    </rPh>
    <rPh sb="24" eb="26">
      <t>ホジョ</t>
    </rPh>
    <rPh sb="26" eb="29">
      <t>キョウザイヒ</t>
    </rPh>
    <rPh sb="29" eb="30">
      <t>フク</t>
    </rPh>
    <phoneticPr fontId="2"/>
  </si>
  <si>
    <t>※　列が不足する場合は適宜追加すること</t>
    <rPh sb="2" eb="3">
      <t>レツ</t>
    </rPh>
    <rPh sb="4" eb="6">
      <t>フソク</t>
    </rPh>
    <rPh sb="8" eb="10">
      <t>バアイ</t>
    </rPh>
    <rPh sb="11" eb="13">
      <t>テキギ</t>
    </rPh>
    <rPh sb="13" eb="15">
      <t>ツイカ</t>
    </rPh>
    <phoneticPr fontId="2"/>
  </si>
  <si>
    <t>年度</t>
    <rPh sb="0" eb="1">
      <t>ネン</t>
    </rPh>
    <rPh sb="1" eb="2">
      <t>ド</t>
    </rPh>
    <phoneticPr fontId="2"/>
  </si>
  <si>
    <t>A 支払（領収書）
金額</t>
    <rPh sb="2" eb="4">
      <t>シハラ</t>
    </rPh>
    <rPh sb="5" eb="8">
      <t>リョウシュウショ</t>
    </rPh>
    <rPh sb="10" eb="12">
      <t>キンガク</t>
    </rPh>
    <phoneticPr fontId="2"/>
  </si>
  <si>
    <t>②面接授業料（スクーリング）</t>
    <rPh sb="1" eb="3">
      <t>メンセツ</t>
    </rPh>
    <rPh sb="3" eb="6">
      <t>ジュギョウリョウ</t>
    </rPh>
    <phoneticPr fontId="2"/>
  </si>
  <si>
    <t>B 補助対象経費</t>
    <rPh sb="2" eb="4">
      <t>ホジョ</t>
    </rPh>
    <rPh sb="4" eb="6">
      <t>タイショウ</t>
    </rPh>
    <rPh sb="6" eb="8">
      <t>ケイヒ</t>
    </rPh>
    <phoneticPr fontId="2"/>
  </si>
  <si>
    <t>補助率</t>
    <rPh sb="0" eb="3">
      <t>ホジョリツ</t>
    </rPh>
    <phoneticPr fontId="2"/>
  </si>
  <si>
    <t>１／２</t>
    <phoneticPr fontId="2"/>
  </si>
  <si>
    <t>法人等住所</t>
    <rPh sb="0" eb="2">
      <t>ホウジン</t>
    </rPh>
    <rPh sb="2" eb="3">
      <t>トウ</t>
    </rPh>
    <rPh sb="3" eb="5">
      <t>ジュウショ</t>
    </rPh>
    <phoneticPr fontId="2"/>
  </si>
  <si>
    <t>法人等名称</t>
    <rPh sb="0" eb="2">
      <t>ホウジン</t>
    </rPh>
    <rPh sb="2" eb="3">
      <t>トウ</t>
    </rPh>
    <rPh sb="3" eb="5">
      <t>メイショウ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</si>
  <si>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</si>
  <si>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C 補助対象外経費</t>
    <rPh sb="2" eb="4">
      <t>ホジョ</t>
    </rPh>
    <rPh sb="4" eb="7">
      <t>タイショウガイ</t>
    </rPh>
    <rPh sb="7" eb="9">
      <t>ケイヒ</t>
    </rPh>
    <phoneticPr fontId="2"/>
  </si>
  <si>
    <t>補助金申請額</t>
    <rPh sb="0" eb="2">
      <t>ホジョ</t>
    </rPh>
    <rPh sb="2" eb="3">
      <t>キン</t>
    </rPh>
    <rPh sb="3" eb="6">
      <t>シンセイガク</t>
    </rPh>
    <phoneticPr fontId="2"/>
  </si>
  <si>
    <t>説明</t>
    <rPh sb="0" eb="2">
      <t>セツメイ</t>
    </rPh>
    <phoneticPr fontId="2"/>
  </si>
  <si>
    <t>(1)Bの内訳</t>
    <phoneticPr fontId="2"/>
  </si>
  <si>
    <t>(2)その他</t>
    <rPh sb="5" eb="6">
      <t>タ</t>
    </rPh>
    <phoneticPr fontId="2"/>
  </si>
  <si>
    <t>①受講料</t>
    <rPh sb="1" eb="4">
      <t>ジュコウリョウ</t>
    </rPh>
    <phoneticPr fontId="2"/>
  </si>
  <si>
    <t>③の内訳</t>
    <phoneticPr fontId="2"/>
  </si>
  <si>
    <t>(2)その他</t>
    <phoneticPr fontId="2"/>
  </si>
  <si>
    <t>金額チェック
Bとの一致</t>
    <rPh sb="0" eb="2">
      <t>キンガク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</si>
</sst>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##,###&quot;円&quot;"/>
    <numFmt numFmtId="177" formatCode="###,##0&quot;円&quot;"/>
  </numFmts>
  <fonts count="12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8"/>
      <color auto="1"/>
      <name val="ＭＳ 明朝"/>
      <family val="1"/>
    </font>
    <font>
      <b/>
      <sz val="12"/>
      <color auto="1"/>
      <name val="ＭＳ 明朝"/>
      <family val="1"/>
    </font>
    <font>
      <sz val="10"/>
      <color auto="1"/>
      <name val="ＭＳ 明朝"/>
      <family val="1"/>
    </font>
    <font>
      <sz val="12"/>
      <color auto="1"/>
      <name val="ＭＳ 明朝"/>
      <family val="1"/>
    </font>
    <font>
      <sz val="14"/>
      <color auto="1"/>
      <name val="ＭＳ 明朝"/>
      <family val="1"/>
    </font>
    <font>
      <sz val="11"/>
      <color indexed="8"/>
      <name val="ＭＳ 明朝"/>
      <family val="1"/>
    </font>
    <font>
      <sz val="9"/>
      <color auto="1"/>
      <name val="ＭＳ 明朝"/>
      <family val="1"/>
    </font>
    <font>
      <sz val="36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7" fillId="0" borderId="2" xfId="1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77" fontId="6" fillId="0" borderId="3" xfId="0" applyNumberFormat="1" applyFont="1" applyBorder="1" applyAlignment="1">
      <alignment horizontal="center" vertical="center" wrapText="1"/>
    </xf>
    <xf numFmtId="177" fontId="6" fillId="0" borderId="4" xfId="0" applyNumberFormat="1" applyFont="1" applyBorder="1" applyAlignment="1">
      <alignment horizontal="center" vertical="center" wrapText="1"/>
    </xf>
    <xf numFmtId="177" fontId="6" fillId="0" borderId="5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177" fontId="6" fillId="0" borderId="5" xfId="0" applyNumberFormat="1" applyFont="1" applyBorder="1" applyAlignment="1">
      <alignment vertical="center" wrapText="1"/>
    </xf>
    <xf numFmtId="177" fontId="3" fillId="0" borderId="2" xfId="1" applyNumberFormat="1" applyFont="1" applyBorder="1" applyAlignment="1">
      <alignment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vertical="center"/>
    </xf>
    <xf numFmtId="177" fontId="3" fillId="0" borderId="2" xfId="1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8" fontId="8" fillId="0" borderId="7" xfId="1" quotePrefix="1" applyFont="1" applyBorder="1" applyAlignment="1">
      <alignment horizontal="center" vertical="center"/>
    </xf>
    <xf numFmtId="0" fontId="9" fillId="0" borderId="0" xfId="0" applyFont="1" applyAlignment="1">
      <alignment horizontal="right" vertical="center" indent="1"/>
    </xf>
    <xf numFmtId="177" fontId="3" fillId="0" borderId="3" xfId="1" applyNumberFormat="1" applyFont="1" applyBorder="1" applyAlignment="1">
      <alignment horizontal="center" vertical="center"/>
    </xf>
    <xf numFmtId="177" fontId="3" fillId="0" borderId="4" xfId="1" applyNumberFormat="1" applyFont="1" applyBorder="1" applyAlignment="1">
      <alignment horizontal="center" vertical="center"/>
    </xf>
    <xf numFmtId="177" fontId="3" fillId="0" borderId="5" xfId="1" applyNumberFormat="1" applyFont="1" applyBorder="1" applyAlignment="1">
      <alignment horizontal="center" vertical="center"/>
    </xf>
    <xf numFmtId="177" fontId="3" fillId="0" borderId="5" xfId="1" applyNumberFormat="1" applyFont="1" applyBorder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176" fontId="8" fillId="0" borderId="9" xfId="1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/>
    </xf>
    <xf numFmtId="0" fontId="3" fillId="0" borderId="0" xfId="0" applyFont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/>
    <xf numFmtId="176" fontId="10" fillId="0" borderId="4" xfId="0" applyNumberFormat="1" applyFont="1" applyBorder="1" applyAlignment="1"/>
    <xf numFmtId="0" fontId="10" fillId="0" borderId="2" xfId="0" applyFont="1" applyBorder="1" applyAlignment="1">
      <alignment horizontal="left" vertical="top"/>
    </xf>
    <xf numFmtId="0" fontId="10" fillId="0" borderId="11" xfId="0" applyFont="1" applyBorder="1" applyAlignment="1"/>
    <xf numFmtId="0" fontId="10" fillId="0" borderId="11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176" fontId="10" fillId="0" borderId="12" xfId="0" applyNumberFormat="1" applyFont="1" applyBorder="1" applyAlignment="1">
      <alignment horizontal="left" vertical="top"/>
    </xf>
    <xf numFmtId="0" fontId="3" fillId="0" borderId="6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176" fontId="8" fillId="0" borderId="14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1" fillId="0" borderId="15" xfId="0" applyNumberFormat="1" applyFont="1" applyBorder="1" applyAlignment="1">
      <alignment horizontal="center" vertical="center"/>
    </xf>
  </cellXfs>
  <cellStyles count="2">
    <cellStyle name="桁区切り_【新】04  様式一式" xfId="1"/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J31"/>
  <sheetViews>
    <sheetView showGridLines="0" tabSelected="1" view="pageBreakPreview" zoomScaleSheetLayoutView="100" workbookViewId="0">
      <selection activeCell="F8" sqref="F8"/>
    </sheetView>
  </sheetViews>
  <sheetFormatPr defaultRowHeight="13.5"/>
  <cols>
    <col min="1" max="1" width="11" style="1" customWidth="1"/>
    <col min="2" max="2" width="10.5" style="1" customWidth="1"/>
    <col min="3" max="5" width="17.625" style="1" customWidth="1"/>
    <col min="6" max="6" width="28" style="1" customWidth="1"/>
    <col min="7" max="7" width="22.25" style="1" customWidth="1"/>
    <col min="8" max="16384" width="9" style="1" bestFit="1" customWidth="1"/>
  </cols>
  <sheetData>
    <row r="2" spans="1:10">
      <c r="A2" s="1" t="s">
        <v>2</v>
      </c>
    </row>
    <row r="3" spans="1:10"/>
    <row r="4" spans="1:10" ht="22.5" customHeight="1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</row>
    <row r="5" spans="1:10" ht="22.5" customHeight="1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9.5" customHeight="1">
      <c r="A6" s="2"/>
      <c r="B6" s="2"/>
      <c r="C6" s="2"/>
      <c r="D6" s="2"/>
      <c r="E6" s="32" t="s">
        <v>17</v>
      </c>
      <c r="F6" s="40"/>
      <c r="G6" s="2"/>
      <c r="H6" s="2"/>
      <c r="I6" s="2"/>
      <c r="J6" s="2"/>
    </row>
    <row r="7" spans="1:10" ht="19.5" customHeight="1">
      <c r="A7" s="2"/>
      <c r="B7" s="2"/>
      <c r="C7" s="2"/>
      <c r="D7" s="2"/>
      <c r="E7" s="32" t="s">
        <v>18</v>
      </c>
      <c r="F7" s="40"/>
      <c r="G7" s="2"/>
      <c r="H7" s="2"/>
      <c r="I7" s="2"/>
      <c r="J7" s="2"/>
    </row>
    <row r="8" spans="1:10" ht="19.5" customHeight="1">
      <c r="E8" s="32" t="s">
        <v>19</v>
      </c>
      <c r="F8" s="41"/>
    </row>
    <row r="9" spans="1:10" ht="19.5" customHeight="1">
      <c r="E9" s="32"/>
      <c r="F9" s="41"/>
    </row>
    <row r="10" spans="1:10" ht="14.25">
      <c r="A10" s="3" t="s">
        <v>4</v>
      </c>
      <c r="B10" s="3"/>
      <c r="C10" s="3"/>
      <c r="D10" s="3"/>
    </row>
    <row r="11" spans="1:10" ht="33" customHeight="1">
      <c r="A11" s="4" t="s">
        <v>5</v>
      </c>
      <c r="B11" s="4" t="s">
        <v>11</v>
      </c>
      <c r="C11" s="18" t="s">
        <v>12</v>
      </c>
      <c r="D11" s="4" t="s">
        <v>14</v>
      </c>
      <c r="E11" s="4" t="s">
        <v>20</v>
      </c>
      <c r="F11" s="4" t="s">
        <v>22</v>
      </c>
      <c r="G11" s="53" t="s">
        <v>28</v>
      </c>
    </row>
    <row r="12" spans="1:10" ht="20.25" customHeight="1">
      <c r="A12" s="5" t="s">
        <v>7</v>
      </c>
      <c r="B12" s="13" t="s">
        <v>6</v>
      </c>
      <c r="C12" s="19"/>
      <c r="D12" s="25"/>
      <c r="E12" s="33" t="str">
        <f>IF(C12="","",C12-D12)</f>
        <v/>
      </c>
      <c r="F12" s="42" t="s">
        <v>23</v>
      </c>
      <c r="G12" s="54" t="str">
        <f>IF(D12=(F14),"○","×")</f>
        <v>○</v>
      </c>
    </row>
    <row r="13" spans="1:10" ht="25.5" customHeight="1">
      <c r="A13" s="6"/>
      <c r="B13" s="14"/>
      <c r="C13" s="20"/>
      <c r="D13" s="26"/>
      <c r="E13" s="34"/>
      <c r="F13" s="43" t="s">
        <v>7</v>
      </c>
      <c r="G13" s="54"/>
    </row>
    <row r="14" spans="1:10" ht="20.25" customHeight="1">
      <c r="A14" s="6"/>
      <c r="B14" s="14"/>
      <c r="C14" s="20"/>
      <c r="D14" s="26"/>
      <c r="E14" s="34"/>
      <c r="F14" s="44">
        <v>0</v>
      </c>
      <c r="G14" s="54"/>
    </row>
    <row r="15" spans="1:10" ht="41.25" customHeight="1">
      <c r="A15" s="7"/>
      <c r="B15" s="15"/>
      <c r="C15" s="21"/>
      <c r="D15" s="27"/>
      <c r="E15" s="35"/>
      <c r="F15" s="45" t="s">
        <v>24</v>
      </c>
      <c r="G15" s="54"/>
    </row>
    <row r="16" spans="1:10" ht="19.5" customHeight="1">
      <c r="A16" s="8" t="s">
        <v>3</v>
      </c>
      <c r="B16" s="16" t="s">
        <v>11</v>
      </c>
      <c r="C16" s="22"/>
      <c r="D16" s="22"/>
      <c r="E16" s="22"/>
      <c r="F16" s="42" t="s">
        <v>23</v>
      </c>
      <c r="G16" s="54" t="str">
        <f>IF(D16=(F18+F20+F23),"○","×")</f>
        <v>○</v>
      </c>
    </row>
    <row r="17" spans="1:7" ht="19.5" customHeight="1">
      <c r="A17" s="9"/>
      <c r="B17" s="16"/>
      <c r="C17" s="22"/>
      <c r="D17" s="22"/>
      <c r="E17" s="22"/>
      <c r="F17" s="43" t="s">
        <v>25</v>
      </c>
      <c r="G17" s="54"/>
    </row>
    <row r="18" spans="1:7" ht="19.5" customHeight="1">
      <c r="A18" s="9"/>
      <c r="B18" s="16"/>
      <c r="C18" s="22"/>
      <c r="D18" s="22"/>
      <c r="E18" s="22"/>
      <c r="F18" s="44">
        <v>0</v>
      </c>
      <c r="G18" s="54"/>
    </row>
    <row r="19" spans="1:7" ht="19.5" customHeight="1">
      <c r="A19" s="9"/>
      <c r="B19" s="16"/>
      <c r="C19" s="22"/>
      <c r="D19" s="22"/>
      <c r="E19" s="22"/>
      <c r="F19" s="46" t="s">
        <v>13</v>
      </c>
      <c r="G19" s="54"/>
    </row>
    <row r="20" spans="1:7" ht="19.5" customHeight="1">
      <c r="A20" s="9"/>
      <c r="B20" s="16"/>
      <c r="C20" s="22"/>
      <c r="D20" s="22"/>
      <c r="E20" s="22"/>
      <c r="F20" s="44">
        <v>0</v>
      </c>
      <c r="G20" s="54"/>
    </row>
    <row r="21" spans="1:7" ht="19.5" customHeight="1">
      <c r="A21" s="9"/>
      <c r="B21" s="16" t="s">
        <v>11</v>
      </c>
      <c r="C21" s="22"/>
      <c r="D21" s="22"/>
      <c r="E21" s="22"/>
      <c r="F21" s="47" t="s">
        <v>9</v>
      </c>
      <c r="G21" s="54"/>
    </row>
    <row r="22" spans="1:7" ht="12.75" customHeight="1">
      <c r="A22" s="9"/>
      <c r="B22" s="16"/>
      <c r="C22" s="22"/>
      <c r="D22" s="22"/>
      <c r="E22" s="22"/>
      <c r="F22" s="48"/>
      <c r="G22" s="54"/>
    </row>
    <row r="23" spans="1:7" ht="19.5" customHeight="1">
      <c r="A23" s="9"/>
      <c r="B23" s="16"/>
      <c r="C23" s="22"/>
      <c r="D23" s="22"/>
      <c r="E23" s="22"/>
      <c r="F23" s="44">
        <v>0</v>
      </c>
      <c r="G23" s="54"/>
    </row>
    <row r="24" spans="1:7" ht="53.25" customHeight="1">
      <c r="A24" s="9"/>
      <c r="B24" s="16"/>
      <c r="C24" s="22"/>
      <c r="D24" s="22"/>
      <c r="E24" s="22"/>
      <c r="F24" s="49" t="s">
        <v>26</v>
      </c>
      <c r="G24" s="54"/>
    </row>
    <row r="25" spans="1:7" ht="82.5" customHeight="1">
      <c r="A25" s="10"/>
      <c r="B25" s="16" t="s">
        <v>11</v>
      </c>
      <c r="C25" s="23"/>
      <c r="D25" s="28"/>
      <c r="E25" s="36"/>
      <c r="F25" s="45" t="s">
        <v>27</v>
      </c>
      <c r="G25" s="54"/>
    </row>
    <row r="26" spans="1:7" ht="44.25" customHeight="1">
      <c r="A26" s="4" t="s">
        <v>8</v>
      </c>
      <c r="B26" s="17"/>
      <c r="C26" s="24" t="str">
        <f>IF(SUM(C12:C25)=0,"",SUM(C12:C25))</f>
        <v/>
      </c>
      <c r="D26" s="29" t="str">
        <f>IF(SUM(D12:D25)=0,"",SUM(D12:D25))</f>
        <v/>
      </c>
      <c r="E26" s="24" t="str">
        <f>IF(LEN(E12&amp;E25)=0,"",SUM(E12:E25))</f>
        <v/>
      </c>
      <c r="F26" s="50"/>
    </row>
    <row r="27" spans="1:7" ht="18" customHeight="1">
      <c r="A27" s="1" t="s">
        <v>10</v>
      </c>
    </row>
    <row r="28" spans="1:7" ht="15.75" customHeight="1"/>
    <row r="29" spans="1:7" ht="34.5" customHeight="1">
      <c r="A29" s="11" t="s">
        <v>1</v>
      </c>
      <c r="B29" s="11"/>
      <c r="C29" s="11"/>
      <c r="D29" s="30" t="s">
        <v>15</v>
      </c>
      <c r="E29" s="37" t="s">
        <v>21</v>
      </c>
      <c r="F29" s="51"/>
    </row>
    <row r="30" spans="1:7" ht="33" customHeight="1">
      <c r="A30" s="12" t="str">
        <f>IF(D26="","",D26)</f>
        <v/>
      </c>
      <c r="B30" s="12"/>
      <c r="C30" s="12"/>
      <c r="D30" s="31" t="s">
        <v>16</v>
      </c>
      <c r="E30" s="38" t="str">
        <f>IF(A30="","",IF(ROUNDDOWN(A30/2,0)&gt;150000,150000,ROUNDDOWN(A30/2,-3)))</f>
        <v/>
      </c>
      <c r="F30" s="52"/>
    </row>
    <row r="31" spans="1:7" ht="20.25" customHeight="1">
      <c r="E31" s="39"/>
      <c r="F31" s="39"/>
    </row>
  </sheetData>
  <mergeCells count="24">
    <mergeCell ref="A4:F4"/>
    <mergeCell ref="A10:D10"/>
    <mergeCell ref="A29:C29"/>
    <mergeCell ref="E29:F29"/>
    <mergeCell ref="A30:C30"/>
    <mergeCell ref="E30:F30"/>
    <mergeCell ref="E31:F31"/>
    <mergeCell ref="A12:A15"/>
    <mergeCell ref="B12:B15"/>
    <mergeCell ref="C12:C15"/>
    <mergeCell ref="D12:D15"/>
    <mergeCell ref="E12:E15"/>
    <mergeCell ref="G12:G15"/>
    <mergeCell ref="B16:B20"/>
    <mergeCell ref="C16:C20"/>
    <mergeCell ref="D16:D20"/>
    <mergeCell ref="E16:E20"/>
    <mergeCell ref="B21:B24"/>
    <mergeCell ref="C21:C24"/>
    <mergeCell ref="D21:D24"/>
    <mergeCell ref="E21:E24"/>
    <mergeCell ref="F21:F22"/>
    <mergeCell ref="A16:A25"/>
    <mergeCell ref="G16:G25"/>
  </mergeCells>
  <phoneticPr fontId="2"/>
  <pageMargins left="0.78740157480314965" right="0.78740157480314965" top="0.78740157480314965" bottom="0.59055118110236227" header="0.51181102362204722" footer="0.11811023622047245"/>
  <pageSetup paperSize="9" scale="85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様式第５号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2022-01-26T11:27:12Z</dcterms:created>
  <dcterms:modified xsi:type="dcterms:W3CDTF">2022-01-26T11:27:12Z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2022-01-26T11:27:12Z</vt:filetime>
  </property>
</Properties>
</file>