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h01\環境部\廃棄物処理課\00組織共用\近文清掃工場\02_契約関係\003_電力契約\電力入札関係\R07\売電\03_質疑回答\"/>
    </mc:Choice>
  </mc:AlternateContent>
  <xr:revisionPtr revIDLastSave="0" documentId="13_ncr:1_{F38F6E96-282E-4303-9A79-CDDCEE5A0CEB}" xr6:coauthVersionLast="47" xr6:coauthVersionMax="47" xr10:uidLastSave="{00000000-0000-0000-0000-000000000000}"/>
  <bookViews>
    <workbookView xWindow="-120" yWindow="-120" windowWidth="20730" windowHeight="11040" tabRatio="862" activeTab="9" xr2:uid="{00000000-000D-0000-FFFF-FFFF00000000}"/>
  </bookViews>
  <sheets>
    <sheet name="2025年1月" sheetId="34" r:id="rId1"/>
    <sheet name="2025年2月" sheetId="33" r:id="rId2"/>
    <sheet name="2025年3月" sheetId="32" r:id="rId3"/>
    <sheet name="2025年4月" sheetId="4" r:id="rId4"/>
    <sheet name="2025年5月 " sheetId="35" r:id="rId5"/>
    <sheet name="2025年6月 " sheetId="36" r:id="rId6"/>
    <sheet name="2025年7月 " sheetId="37" r:id="rId7"/>
    <sheet name="2025年8月 " sheetId="38" r:id="rId8"/>
    <sheet name="2025年9月 " sheetId="39" r:id="rId9"/>
    <sheet name="2025年10月 " sheetId="40" r:id="rId10"/>
    <sheet name="2025年11月 " sheetId="41" r:id="rId11"/>
    <sheet name="2025年12月 " sheetId="42" r:id="rId12"/>
    <sheet name="祝日" sheetId="31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55" i="42" l="1"/>
  <c r="AH55" i="42"/>
  <c r="AG55" i="42"/>
  <c r="AF55" i="42"/>
  <c r="AE55" i="42"/>
  <c r="AD55" i="42"/>
  <c r="AC55" i="42"/>
  <c r="AB55" i="42"/>
  <c r="AA55" i="42"/>
  <c r="Z55" i="42"/>
  <c r="Y55" i="42"/>
  <c r="X55" i="42"/>
  <c r="W55" i="42"/>
  <c r="V55" i="42"/>
  <c r="U55" i="42"/>
  <c r="T55" i="42"/>
  <c r="S55" i="42"/>
  <c r="R55" i="42"/>
  <c r="Q55" i="42"/>
  <c r="P55" i="42"/>
  <c r="O55" i="42"/>
  <c r="N55" i="42"/>
  <c r="M55" i="42"/>
  <c r="L55" i="42"/>
  <c r="K55" i="42"/>
  <c r="J55" i="42"/>
  <c r="I55" i="42"/>
  <c r="H55" i="42"/>
  <c r="G55" i="42"/>
  <c r="F55" i="42"/>
  <c r="E55" i="42"/>
  <c r="AJ54" i="42"/>
  <c r="AJ53" i="42"/>
  <c r="AJ52" i="42"/>
  <c r="AJ51" i="42"/>
  <c r="AJ50" i="42"/>
  <c r="AJ49" i="42"/>
  <c r="AJ48" i="42"/>
  <c r="AJ47" i="42"/>
  <c r="AJ46" i="42"/>
  <c r="AJ45" i="42"/>
  <c r="AJ44" i="42"/>
  <c r="AJ43" i="42"/>
  <c r="AJ42" i="42"/>
  <c r="AJ41" i="42"/>
  <c r="AJ40" i="42"/>
  <c r="AJ39" i="42"/>
  <c r="AJ38" i="42"/>
  <c r="AJ37" i="42"/>
  <c r="AJ36" i="42"/>
  <c r="AJ35" i="42"/>
  <c r="AJ34" i="42"/>
  <c r="AJ33" i="42"/>
  <c r="AJ32" i="42"/>
  <c r="AJ31" i="42"/>
  <c r="AJ30" i="42"/>
  <c r="AJ29" i="42"/>
  <c r="AJ28" i="42"/>
  <c r="AJ27" i="42"/>
  <c r="AJ26" i="42"/>
  <c r="AJ25" i="42"/>
  <c r="AJ24" i="42"/>
  <c r="AJ23" i="42"/>
  <c r="AJ22" i="42"/>
  <c r="AJ21" i="42"/>
  <c r="AJ20" i="42"/>
  <c r="AJ19" i="42"/>
  <c r="AJ18" i="42"/>
  <c r="AJ17" i="42"/>
  <c r="AJ16" i="42"/>
  <c r="AJ15" i="42"/>
  <c r="AJ14" i="42"/>
  <c r="AJ13" i="42"/>
  <c r="AJ12" i="42"/>
  <c r="AJ11" i="42"/>
  <c r="AJ10" i="42"/>
  <c r="AJ9" i="42"/>
  <c r="AJ8" i="42"/>
  <c r="A8" i="42"/>
  <c r="A9" i="42" s="1"/>
  <c r="A10" i="42" s="1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38" i="42" s="1"/>
  <c r="A39" i="42" s="1"/>
  <c r="A40" i="42" s="1"/>
  <c r="A41" i="42" s="1"/>
  <c r="A42" i="42" s="1"/>
  <c r="A43" i="42" s="1"/>
  <c r="A44" i="42" s="1"/>
  <c r="A45" i="42" s="1"/>
  <c r="A46" i="42" s="1"/>
  <c r="A47" i="42" s="1"/>
  <c r="A48" i="42" s="1"/>
  <c r="A49" i="42" s="1"/>
  <c r="A50" i="42" s="1"/>
  <c r="A51" i="42" s="1"/>
  <c r="A52" i="42" s="1"/>
  <c r="A53" i="42" s="1"/>
  <c r="A54" i="42" s="1"/>
  <c r="AJ7" i="42"/>
  <c r="E5" i="42"/>
  <c r="F5" i="42" s="1"/>
  <c r="E4" i="42"/>
  <c r="AI55" i="41"/>
  <c r="AH55" i="41"/>
  <c r="AG55" i="41"/>
  <c r="AF55" i="41"/>
  <c r="AE55" i="41"/>
  <c r="AD55" i="41"/>
  <c r="AC55" i="41"/>
  <c r="AB55" i="41"/>
  <c r="AA55" i="41"/>
  <c r="Z55" i="41"/>
  <c r="Y55" i="41"/>
  <c r="X55" i="41"/>
  <c r="W55" i="41"/>
  <c r="V55" i="41"/>
  <c r="U55" i="41"/>
  <c r="T55" i="41"/>
  <c r="S55" i="41"/>
  <c r="R55" i="41"/>
  <c r="Q55" i="41"/>
  <c r="P55" i="41"/>
  <c r="O55" i="41"/>
  <c r="N55" i="41"/>
  <c r="M55" i="41"/>
  <c r="L55" i="41"/>
  <c r="K55" i="41"/>
  <c r="J55" i="41"/>
  <c r="I55" i="41"/>
  <c r="H55" i="41"/>
  <c r="G55" i="41"/>
  <c r="F55" i="41"/>
  <c r="E55" i="41"/>
  <c r="AJ54" i="41"/>
  <c r="AJ53" i="41"/>
  <c r="AJ52" i="41"/>
  <c r="AJ51" i="41"/>
  <c r="AJ50" i="41"/>
  <c r="AJ49" i="41"/>
  <c r="AJ48" i="41"/>
  <c r="AJ47" i="41"/>
  <c r="AJ46" i="41"/>
  <c r="AJ45" i="41"/>
  <c r="AJ44" i="41"/>
  <c r="AJ43" i="41"/>
  <c r="AJ42" i="41"/>
  <c r="AJ41" i="41"/>
  <c r="AJ40" i="41"/>
  <c r="AJ39" i="41"/>
  <c r="AJ38" i="41"/>
  <c r="AJ37" i="41"/>
  <c r="AJ36" i="41"/>
  <c r="AJ35" i="41"/>
  <c r="AJ34" i="41"/>
  <c r="AJ33" i="41"/>
  <c r="AJ32" i="41"/>
  <c r="AJ31" i="41"/>
  <c r="AJ30" i="41"/>
  <c r="AJ29" i="41"/>
  <c r="AJ28" i="41"/>
  <c r="AJ27" i="41"/>
  <c r="AJ26" i="41"/>
  <c r="AJ25" i="41"/>
  <c r="AJ24" i="41"/>
  <c r="AJ23" i="41"/>
  <c r="AJ22" i="41"/>
  <c r="AJ21" i="41"/>
  <c r="AJ20" i="41"/>
  <c r="AJ19" i="41"/>
  <c r="AJ18" i="41"/>
  <c r="AJ17" i="41"/>
  <c r="AJ16" i="41"/>
  <c r="AJ15" i="41"/>
  <c r="AJ14" i="41"/>
  <c r="AJ13" i="41"/>
  <c r="AJ12" i="41"/>
  <c r="A12" i="4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39" i="41" s="1"/>
  <c r="A40" i="41" s="1"/>
  <c r="A41" i="41" s="1"/>
  <c r="A42" i="41" s="1"/>
  <c r="A43" i="41" s="1"/>
  <c r="A44" i="41" s="1"/>
  <c r="A45" i="41" s="1"/>
  <c r="A46" i="41" s="1"/>
  <c r="A47" i="41" s="1"/>
  <c r="A48" i="41" s="1"/>
  <c r="A49" i="41" s="1"/>
  <c r="A50" i="41" s="1"/>
  <c r="A51" i="41" s="1"/>
  <c r="A52" i="41" s="1"/>
  <c r="A53" i="41" s="1"/>
  <c r="A54" i="41" s="1"/>
  <c r="AJ11" i="41"/>
  <c r="AJ10" i="41"/>
  <c r="AJ9" i="41"/>
  <c r="AJ8" i="41"/>
  <c r="A8" i="41"/>
  <c r="A9" i="41" s="1"/>
  <c r="A10" i="41" s="1"/>
  <c r="A11" i="41" s="1"/>
  <c r="AJ7" i="41"/>
  <c r="E5" i="41"/>
  <c r="E56" i="41" s="1"/>
  <c r="E4" i="41"/>
  <c r="AI55" i="40"/>
  <c r="AH55" i="40"/>
  <c r="AG55" i="40"/>
  <c r="AF55" i="40"/>
  <c r="AE55" i="40"/>
  <c r="AD55" i="40"/>
  <c r="AC55" i="40"/>
  <c r="AB55" i="40"/>
  <c r="AA55" i="40"/>
  <c r="Z55" i="40"/>
  <c r="Y55" i="40"/>
  <c r="X55" i="40"/>
  <c r="W55" i="40"/>
  <c r="V55" i="40"/>
  <c r="U55" i="40"/>
  <c r="T55" i="40"/>
  <c r="S55" i="40"/>
  <c r="R55" i="40"/>
  <c r="Q55" i="40"/>
  <c r="P55" i="40"/>
  <c r="O55" i="40"/>
  <c r="N55" i="40"/>
  <c r="M55" i="40"/>
  <c r="L55" i="40"/>
  <c r="K55" i="40"/>
  <c r="J55" i="40"/>
  <c r="I55" i="40"/>
  <c r="H55" i="40"/>
  <c r="G55" i="40"/>
  <c r="F55" i="40"/>
  <c r="E55" i="40"/>
  <c r="AJ54" i="40"/>
  <c r="AJ53" i="40"/>
  <c r="AJ52" i="40"/>
  <c r="AJ51" i="40"/>
  <c r="AJ50" i="40"/>
  <c r="AJ49" i="40"/>
  <c r="AJ48" i="40"/>
  <c r="AJ47" i="40"/>
  <c r="AJ46" i="40"/>
  <c r="AJ45" i="40"/>
  <c r="AJ44" i="40"/>
  <c r="AJ43" i="40"/>
  <c r="AJ42" i="40"/>
  <c r="AJ41" i="40"/>
  <c r="AJ40" i="40"/>
  <c r="AJ39" i="40"/>
  <c r="AJ38" i="40"/>
  <c r="AJ37" i="40"/>
  <c r="AJ36" i="40"/>
  <c r="AJ35" i="40"/>
  <c r="AJ34" i="40"/>
  <c r="AJ33" i="40"/>
  <c r="AJ32" i="40"/>
  <c r="AJ31" i="40"/>
  <c r="AJ30" i="40"/>
  <c r="AJ29" i="40"/>
  <c r="AJ28" i="40"/>
  <c r="AJ27" i="40"/>
  <c r="AJ26" i="40"/>
  <c r="AJ25" i="40"/>
  <c r="AJ24" i="40"/>
  <c r="AJ23" i="40"/>
  <c r="AJ22" i="40"/>
  <c r="AJ21" i="40"/>
  <c r="AJ20" i="40"/>
  <c r="AJ19" i="40"/>
  <c r="AJ18" i="40"/>
  <c r="AJ17" i="40"/>
  <c r="AJ16" i="40"/>
  <c r="AJ15" i="40"/>
  <c r="AJ14" i="40"/>
  <c r="AJ13" i="40"/>
  <c r="AJ12" i="40"/>
  <c r="AJ11" i="40"/>
  <c r="AJ10" i="40"/>
  <c r="AJ9" i="40"/>
  <c r="AJ8" i="40"/>
  <c r="A8" i="40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38" i="40" s="1"/>
  <c r="A39" i="40" s="1"/>
  <c r="A40" i="40" s="1"/>
  <c r="A41" i="40" s="1"/>
  <c r="A42" i="40" s="1"/>
  <c r="A43" i="40" s="1"/>
  <c r="A44" i="40" s="1"/>
  <c r="A45" i="40" s="1"/>
  <c r="A46" i="40" s="1"/>
  <c r="A47" i="40" s="1"/>
  <c r="A48" i="40" s="1"/>
  <c r="A49" i="40" s="1"/>
  <c r="A50" i="40" s="1"/>
  <c r="A51" i="40" s="1"/>
  <c r="A52" i="40" s="1"/>
  <c r="A53" i="40" s="1"/>
  <c r="A54" i="40" s="1"/>
  <c r="AJ7" i="40"/>
  <c r="E5" i="40"/>
  <c r="E56" i="40" s="1"/>
  <c r="E4" i="40"/>
  <c r="AI55" i="39"/>
  <c r="AH55" i="39"/>
  <c r="AG55" i="39"/>
  <c r="AF55" i="39"/>
  <c r="AE55" i="39"/>
  <c r="AD55" i="39"/>
  <c r="AC55" i="39"/>
  <c r="AB55" i="39"/>
  <c r="AA55" i="39"/>
  <c r="Z55" i="39"/>
  <c r="Y55" i="39"/>
  <c r="X55" i="39"/>
  <c r="W55" i="39"/>
  <c r="V55" i="39"/>
  <c r="U55" i="39"/>
  <c r="T55" i="39"/>
  <c r="S55" i="39"/>
  <c r="R55" i="39"/>
  <c r="Q55" i="39"/>
  <c r="P55" i="39"/>
  <c r="O55" i="39"/>
  <c r="N55" i="39"/>
  <c r="M55" i="39"/>
  <c r="L55" i="39"/>
  <c r="K55" i="39"/>
  <c r="J55" i="39"/>
  <c r="I55" i="39"/>
  <c r="H55" i="39"/>
  <c r="G55" i="39"/>
  <c r="F55" i="39"/>
  <c r="E55" i="39"/>
  <c r="AJ54" i="39"/>
  <c r="AJ53" i="39"/>
  <c r="AJ52" i="39"/>
  <c r="AJ51" i="39"/>
  <c r="AJ50" i="39"/>
  <c r="AJ49" i="39"/>
  <c r="AJ48" i="39"/>
  <c r="AJ47" i="39"/>
  <c r="AJ46" i="39"/>
  <c r="AJ45" i="39"/>
  <c r="AJ44" i="39"/>
  <c r="AJ43" i="39"/>
  <c r="AJ42" i="39"/>
  <c r="AJ41" i="39"/>
  <c r="AJ40" i="39"/>
  <c r="AJ39" i="39"/>
  <c r="AJ38" i="39"/>
  <c r="AJ37" i="39"/>
  <c r="AJ36" i="39"/>
  <c r="AJ35" i="39"/>
  <c r="AJ34" i="39"/>
  <c r="AJ33" i="39"/>
  <c r="AJ32" i="39"/>
  <c r="AJ31" i="39"/>
  <c r="AJ30" i="39"/>
  <c r="AJ29" i="39"/>
  <c r="AJ28" i="39"/>
  <c r="AJ27" i="39"/>
  <c r="AJ26" i="39"/>
  <c r="AJ25" i="39"/>
  <c r="AJ24" i="39"/>
  <c r="AJ23" i="39"/>
  <c r="AJ22" i="39"/>
  <c r="AJ21" i="39"/>
  <c r="AJ20" i="39"/>
  <c r="AJ19" i="39"/>
  <c r="AJ18" i="39"/>
  <c r="AJ17" i="39"/>
  <c r="AJ16" i="39"/>
  <c r="AJ15" i="39"/>
  <c r="AJ14" i="39"/>
  <c r="AJ13" i="39"/>
  <c r="AJ12" i="39"/>
  <c r="A12" i="39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38" i="39" s="1"/>
  <c r="A39" i="39" s="1"/>
  <c r="A40" i="39" s="1"/>
  <c r="A41" i="39" s="1"/>
  <c r="A42" i="39" s="1"/>
  <c r="A43" i="39" s="1"/>
  <c r="A44" i="39" s="1"/>
  <c r="A45" i="39" s="1"/>
  <c r="A46" i="39" s="1"/>
  <c r="A47" i="39" s="1"/>
  <c r="A48" i="39" s="1"/>
  <c r="A49" i="39" s="1"/>
  <c r="A50" i="39" s="1"/>
  <c r="A51" i="39" s="1"/>
  <c r="A52" i="39" s="1"/>
  <c r="A53" i="39" s="1"/>
  <c r="A54" i="39" s="1"/>
  <c r="AJ11" i="39"/>
  <c r="AJ10" i="39"/>
  <c r="AJ9" i="39"/>
  <c r="AJ8" i="39"/>
  <c r="A8" i="39"/>
  <c r="A9" i="39" s="1"/>
  <c r="A10" i="39" s="1"/>
  <c r="A11" i="39" s="1"/>
  <c r="AJ7" i="39"/>
  <c r="E5" i="39"/>
  <c r="E56" i="39" s="1"/>
  <c r="E4" i="39"/>
  <c r="AI55" i="38"/>
  <c r="AH55" i="38"/>
  <c r="AG55" i="38"/>
  <c r="AF55" i="38"/>
  <c r="AE55" i="38"/>
  <c r="AD55" i="38"/>
  <c r="AC55" i="38"/>
  <c r="AB55" i="38"/>
  <c r="AA55" i="38"/>
  <c r="Z55" i="38"/>
  <c r="Y55" i="38"/>
  <c r="X55" i="38"/>
  <c r="W55" i="38"/>
  <c r="V55" i="38"/>
  <c r="U55" i="38"/>
  <c r="T55" i="38"/>
  <c r="S55" i="38"/>
  <c r="R55" i="38"/>
  <c r="Q55" i="38"/>
  <c r="P55" i="38"/>
  <c r="O55" i="38"/>
  <c r="N55" i="38"/>
  <c r="M55" i="38"/>
  <c r="L55" i="38"/>
  <c r="K55" i="38"/>
  <c r="J55" i="38"/>
  <c r="I55" i="38"/>
  <c r="H55" i="38"/>
  <c r="G55" i="38"/>
  <c r="F55" i="38"/>
  <c r="E55" i="38"/>
  <c r="AJ54" i="38"/>
  <c r="AJ53" i="38"/>
  <c r="AJ52" i="38"/>
  <c r="AJ51" i="38"/>
  <c r="AJ50" i="38"/>
  <c r="AJ49" i="38"/>
  <c r="AJ48" i="38"/>
  <c r="AJ47" i="38"/>
  <c r="AJ46" i="38"/>
  <c r="AJ45" i="38"/>
  <c r="AJ44" i="38"/>
  <c r="AJ43" i="38"/>
  <c r="AJ42" i="38"/>
  <c r="AJ41" i="38"/>
  <c r="AJ40" i="38"/>
  <c r="AJ39" i="38"/>
  <c r="AJ38" i="38"/>
  <c r="AJ37" i="38"/>
  <c r="AJ36" i="38"/>
  <c r="AJ35" i="38"/>
  <c r="AJ34" i="38"/>
  <c r="AJ33" i="38"/>
  <c r="AJ32" i="38"/>
  <c r="AJ31" i="38"/>
  <c r="AJ30" i="38"/>
  <c r="AJ29" i="38"/>
  <c r="AJ28" i="38"/>
  <c r="AJ27" i="38"/>
  <c r="AJ26" i="38"/>
  <c r="AJ25" i="38"/>
  <c r="AJ24" i="38"/>
  <c r="AJ23" i="38"/>
  <c r="AJ22" i="38"/>
  <c r="AJ21" i="38"/>
  <c r="AJ20" i="38"/>
  <c r="AJ19" i="38"/>
  <c r="AJ18" i="38"/>
  <c r="AJ17" i="38"/>
  <c r="AJ16" i="38"/>
  <c r="AJ15" i="38"/>
  <c r="AJ14" i="38"/>
  <c r="AJ13" i="38"/>
  <c r="AJ12" i="38"/>
  <c r="AJ11" i="38"/>
  <c r="AJ10" i="38"/>
  <c r="AJ9" i="38"/>
  <c r="AJ8" i="38"/>
  <c r="A8" i="38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A51" i="38" s="1"/>
  <c r="A52" i="38" s="1"/>
  <c r="A53" i="38" s="1"/>
  <c r="A54" i="38" s="1"/>
  <c r="AJ7" i="38"/>
  <c r="E5" i="38"/>
  <c r="E56" i="38" s="1"/>
  <c r="E4" i="38"/>
  <c r="AI55" i="37"/>
  <c r="AH55" i="37"/>
  <c r="AG55" i="37"/>
  <c r="AF55" i="37"/>
  <c r="AE55" i="37"/>
  <c r="AD55" i="37"/>
  <c r="AC55" i="37"/>
  <c r="AB55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AJ54" i="37"/>
  <c r="AJ53" i="37"/>
  <c r="AJ52" i="37"/>
  <c r="AJ51" i="37"/>
  <c r="AJ50" i="37"/>
  <c r="AJ49" i="37"/>
  <c r="AJ48" i="37"/>
  <c r="AJ47" i="37"/>
  <c r="AJ46" i="37"/>
  <c r="AJ45" i="37"/>
  <c r="AJ44" i="37"/>
  <c r="AJ43" i="37"/>
  <c r="AJ42" i="37"/>
  <c r="AJ41" i="37"/>
  <c r="AJ40" i="37"/>
  <c r="AJ39" i="37"/>
  <c r="AJ38" i="37"/>
  <c r="AJ37" i="37"/>
  <c r="AJ36" i="37"/>
  <c r="AJ35" i="37"/>
  <c r="AJ34" i="37"/>
  <c r="AJ33" i="37"/>
  <c r="AJ32" i="37"/>
  <c r="AJ31" i="37"/>
  <c r="AJ30" i="37"/>
  <c r="AJ29" i="37"/>
  <c r="AJ28" i="37"/>
  <c r="AJ27" i="37"/>
  <c r="AJ26" i="37"/>
  <c r="AJ25" i="37"/>
  <c r="AJ24" i="37"/>
  <c r="AJ23" i="37"/>
  <c r="AJ22" i="37"/>
  <c r="AJ21" i="37"/>
  <c r="AJ20" i="37"/>
  <c r="AJ19" i="37"/>
  <c r="AJ18" i="37"/>
  <c r="AJ17" i="37"/>
  <c r="AJ16" i="37"/>
  <c r="AJ15" i="37"/>
  <c r="AJ14" i="37"/>
  <c r="AJ13" i="37"/>
  <c r="AJ12" i="37"/>
  <c r="A12" i="37"/>
  <c r="A13" i="37" s="1"/>
  <c r="A14" i="37" s="1"/>
  <c r="A15" i="37" s="1"/>
  <c r="A16" i="37" s="1"/>
  <c r="A17" i="37" s="1"/>
  <c r="A18" i="37" s="1"/>
  <c r="A19" i="37" s="1"/>
  <c r="A20" i="37" s="1"/>
  <c r="A21" i="37" s="1"/>
  <c r="A22" i="37" s="1"/>
  <c r="A23" i="37" s="1"/>
  <c r="A24" i="37" s="1"/>
  <c r="A25" i="37" s="1"/>
  <c r="A26" i="37" s="1"/>
  <c r="A27" i="37" s="1"/>
  <c r="A28" i="37" s="1"/>
  <c r="A29" i="37" s="1"/>
  <c r="A30" i="37" s="1"/>
  <c r="A31" i="37" s="1"/>
  <c r="A32" i="37" s="1"/>
  <c r="A33" i="37" s="1"/>
  <c r="A34" i="37" s="1"/>
  <c r="A35" i="37" s="1"/>
  <c r="A36" i="37" s="1"/>
  <c r="A37" i="37" s="1"/>
  <c r="A38" i="37" s="1"/>
  <c r="A39" i="37" s="1"/>
  <c r="A40" i="37" s="1"/>
  <c r="A41" i="37" s="1"/>
  <c r="A42" i="37" s="1"/>
  <c r="A43" i="37" s="1"/>
  <c r="A44" i="37" s="1"/>
  <c r="A45" i="37" s="1"/>
  <c r="A46" i="37" s="1"/>
  <c r="A47" i="37" s="1"/>
  <c r="A48" i="37" s="1"/>
  <c r="A49" i="37" s="1"/>
  <c r="A50" i="37" s="1"/>
  <c r="A51" i="37" s="1"/>
  <c r="A52" i="37" s="1"/>
  <c r="A53" i="37" s="1"/>
  <c r="A54" i="37" s="1"/>
  <c r="AJ11" i="37"/>
  <c r="AJ10" i="37"/>
  <c r="AJ9" i="37"/>
  <c r="AJ8" i="37"/>
  <c r="A8" i="37"/>
  <c r="A9" i="37" s="1"/>
  <c r="A10" i="37" s="1"/>
  <c r="A11" i="37" s="1"/>
  <c r="AJ7" i="37"/>
  <c r="E5" i="37"/>
  <c r="E56" i="37" s="1"/>
  <c r="E4" i="37"/>
  <c r="AI55" i="36"/>
  <c r="AH55" i="36"/>
  <c r="AG55" i="36"/>
  <c r="AF55" i="36"/>
  <c r="AE55" i="36"/>
  <c r="AD55" i="36"/>
  <c r="AC55" i="36"/>
  <c r="AB55" i="36"/>
  <c r="AA55" i="36"/>
  <c r="Z55" i="36"/>
  <c r="Y55" i="36"/>
  <c r="X55" i="36"/>
  <c r="W55" i="36"/>
  <c r="V55" i="36"/>
  <c r="U55" i="36"/>
  <c r="T55" i="36"/>
  <c r="S55" i="36"/>
  <c r="R55" i="36"/>
  <c r="Q55" i="36"/>
  <c r="P55" i="36"/>
  <c r="O55" i="36"/>
  <c r="N55" i="36"/>
  <c r="M55" i="36"/>
  <c r="L55" i="36"/>
  <c r="K55" i="36"/>
  <c r="J55" i="36"/>
  <c r="I55" i="36"/>
  <c r="H55" i="36"/>
  <c r="G55" i="36"/>
  <c r="F55" i="36"/>
  <c r="E55" i="36"/>
  <c r="AJ54" i="36"/>
  <c r="AJ53" i="36"/>
  <c r="AJ52" i="36"/>
  <c r="AJ51" i="36"/>
  <c r="AJ50" i="36"/>
  <c r="AJ49" i="36"/>
  <c r="AJ48" i="36"/>
  <c r="AJ47" i="36"/>
  <c r="AJ46" i="36"/>
  <c r="AJ45" i="36"/>
  <c r="AJ44" i="36"/>
  <c r="AJ43" i="36"/>
  <c r="AJ42" i="36"/>
  <c r="AJ41" i="36"/>
  <c r="AJ40" i="36"/>
  <c r="AJ39" i="36"/>
  <c r="AJ38" i="36"/>
  <c r="AJ37" i="36"/>
  <c r="AJ36" i="36"/>
  <c r="AJ35" i="36"/>
  <c r="AJ34" i="36"/>
  <c r="AJ33" i="36"/>
  <c r="AJ32" i="36"/>
  <c r="AJ31" i="36"/>
  <c r="AJ30" i="36"/>
  <c r="AJ29" i="36"/>
  <c r="AJ28" i="36"/>
  <c r="AJ27" i="36"/>
  <c r="AJ26" i="36"/>
  <c r="AJ25" i="36"/>
  <c r="AJ24" i="36"/>
  <c r="AJ23" i="36"/>
  <c r="AJ22" i="36"/>
  <c r="AJ21" i="36"/>
  <c r="AJ20" i="36"/>
  <c r="AJ19" i="36"/>
  <c r="AJ18" i="36"/>
  <c r="AJ17" i="36"/>
  <c r="AJ16" i="36"/>
  <c r="AJ15" i="36"/>
  <c r="AJ14" i="36"/>
  <c r="AJ13" i="36"/>
  <c r="AJ12" i="36"/>
  <c r="AJ11" i="36"/>
  <c r="AJ10" i="36"/>
  <c r="AJ9" i="36"/>
  <c r="AJ8" i="36"/>
  <c r="A8" i="36"/>
  <c r="A9" i="36" s="1"/>
  <c r="A10" i="36" s="1"/>
  <c r="A11" i="36" s="1"/>
  <c r="A12" i="36" s="1"/>
  <c r="A13" i="36" s="1"/>
  <c r="A14" i="36" s="1"/>
  <c r="A15" i="36" s="1"/>
  <c r="A16" i="36" s="1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38" i="36" s="1"/>
  <c r="A39" i="36" s="1"/>
  <c r="A40" i="36" s="1"/>
  <c r="A41" i="36" s="1"/>
  <c r="A42" i="36" s="1"/>
  <c r="A43" i="36" s="1"/>
  <c r="A44" i="36" s="1"/>
  <c r="A45" i="36" s="1"/>
  <c r="A46" i="36" s="1"/>
  <c r="A47" i="36" s="1"/>
  <c r="A48" i="36" s="1"/>
  <c r="A49" i="36" s="1"/>
  <c r="A50" i="36" s="1"/>
  <c r="A51" i="36" s="1"/>
  <c r="A52" i="36" s="1"/>
  <c r="A53" i="36" s="1"/>
  <c r="A54" i="36" s="1"/>
  <c r="AJ7" i="36"/>
  <c r="E5" i="36"/>
  <c r="E56" i="36" s="1"/>
  <c r="E4" i="36"/>
  <c r="AJ55" i="42" l="1"/>
  <c r="AJ55" i="40"/>
  <c r="AJ55" i="36"/>
  <c r="G5" i="42"/>
  <c r="F56" i="42"/>
  <c r="F57" i="42" s="1"/>
  <c r="E56" i="42"/>
  <c r="E57" i="41"/>
  <c r="AJ55" i="41"/>
  <c r="F5" i="41"/>
  <c r="E57" i="40"/>
  <c r="F5" i="40"/>
  <c r="E57" i="39"/>
  <c r="AJ55" i="39"/>
  <c r="F5" i="39"/>
  <c r="E57" i="38"/>
  <c r="AJ55" i="38"/>
  <c r="F5" i="38"/>
  <c r="E57" i="37"/>
  <c r="AJ55" i="37"/>
  <c r="F5" i="37"/>
  <c r="E57" i="36"/>
  <c r="F5" i="36"/>
  <c r="AI55" i="35"/>
  <c r="AH55" i="35"/>
  <c r="AG55" i="35"/>
  <c r="AF55" i="35"/>
  <c r="AE55" i="35"/>
  <c r="AD55" i="35"/>
  <c r="AC55" i="35"/>
  <c r="AB55" i="35"/>
  <c r="AA55" i="35"/>
  <c r="Z55" i="35"/>
  <c r="Y55" i="35"/>
  <c r="X55" i="35"/>
  <c r="W55" i="35"/>
  <c r="V55" i="35"/>
  <c r="U55" i="35"/>
  <c r="T55" i="35"/>
  <c r="S55" i="35"/>
  <c r="R55" i="35"/>
  <c r="Q55" i="35"/>
  <c r="P55" i="35"/>
  <c r="O55" i="35"/>
  <c r="N55" i="35"/>
  <c r="M55" i="35"/>
  <c r="L55" i="35"/>
  <c r="K55" i="35"/>
  <c r="J55" i="35"/>
  <c r="I55" i="35"/>
  <c r="H55" i="35"/>
  <c r="G55" i="35"/>
  <c r="F55" i="35"/>
  <c r="E55" i="35"/>
  <c r="AJ54" i="35"/>
  <c r="AJ53" i="35"/>
  <c r="AJ52" i="35"/>
  <c r="AJ51" i="35"/>
  <c r="AJ50" i="35"/>
  <c r="AJ49" i="35"/>
  <c r="AJ48" i="35"/>
  <c r="AJ47" i="35"/>
  <c r="AJ46" i="35"/>
  <c r="AJ45" i="35"/>
  <c r="AJ44" i="35"/>
  <c r="AJ43" i="35"/>
  <c r="AJ42" i="35"/>
  <c r="AJ41" i="35"/>
  <c r="AJ40" i="35"/>
  <c r="AJ39" i="35"/>
  <c r="AJ38" i="35"/>
  <c r="AJ37" i="35"/>
  <c r="AJ36" i="35"/>
  <c r="AJ35" i="35"/>
  <c r="AJ34" i="35"/>
  <c r="AJ33" i="35"/>
  <c r="AJ32" i="35"/>
  <c r="AJ31" i="35"/>
  <c r="AJ30" i="35"/>
  <c r="AJ29" i="35"/>
  <c r="AJ28" i="35"/>
  <c r="AJ27" i="35"/>
  <c r="AJ26" i="35"/>
  <c r="AJ25" i="35"/>
  <c r="AJ24" i="35"/>
  <c r="AJ23" i="35"/>
  <c r="AJ22" i="35"/>
  <c r="AJ21" i="35"/>
  <c r="AJ20" i="35"/>
  <c r="AJ19" i="35"/>
  <c r="AJ18" i="35"/>
  <c r="AJ17" i="35"/>
  <c r="AJ16" i="35"/>
  <c r="AJ15" i="35"/>
  <c r="AJ14" i="35"/>
  <c r="AJ13" i="35"/>
  <c r="AJ12" i="35"/>
  <c r="AJ11" i="35"/>
  <c r="AJ10" i="35"/>
  <c r="AJ9" i="35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A20" i="35" s="1"/>
  <c r="A21" i="35" s="1"/>
  <c r="A22" i="35" s="1"/>
  <c r="A23" i="35" s="1"/>
  <c r="A24" i="35" s="1"/>
  <c r="A25" i="35" s="1"/>
  <c r="A26" i="35" s="1"/>
  <c r="A27" i="35" s="1"/>
  <c r="A28" i="35" s="1"/>
  <c r="A29" i="35" s="1"/>
  <c r="A30" i="35" s="1"/>
  <c r="A31" i="35" s="1"/>
  <c r="A32" i="35" s="1"/>
  <c r="A33" i="35" s="1"/>
  <c r="A34" i="35" s="1"/>
  <c r="A35" i="35" s="1"/>
  <c r="A36" i="35" s="1"/>
  <c r="A37" i="35" s="1"/>
  <c r="A38" i="35" s="1"/>
  <c r="A39" i="35" s="1"/>
  <c r="A40" i="35" s="1"/>
  <c r="A41" i="35" s="1"/>
  <c r="A42" i="35" s="1"/>
  <c r="A43" i="35" s="1"/>
  <c r="A44" i="35" s="1"/>
  <c r="A45" i="35" s="1"/>
  <c r="A46" i="35" s="1"/>
  <c r="A47" i="35" s="1"/>
  <c r="A48" i="35" s="1"/>
  <c r="A49" i="35" s="1"/>
  <c r="A50" i="35" s="1"/>
  <c r="A51" i="35" s="1"/>
  <c r="A52" i="35" s="1"/>
  <c r="A53" i="35" s="1"/>
  <c r="A54" i="35" s="1"/>
  <c r="AJ8" i="35"/>
  <c r="A8" i="35"/>
  <c r="AJ7" i="35"/>
  <c r="E5" i="35"/>
  <c r="E56" i="35" s="1"/>
  <c r="E57" i="35" s="1"/>
  <c r="E4" i="35"/>
  <c r="AJ55" i="35" l="1"/>
  <c r="E57" i="42"/>
  <c r="H5" i="42"/>
  <c r="G56" i="42"/>
  <c r="G57" i="42" s="1"/>
  <c r="F56" i="41"/>
  <c r="G5" i="41"/>
  <c r="F56" i="40"/>
  <c r="G5" i="40"/>
  <c r="F56" i="39"/>
  <c r="G5" i="39"/>
  <c r="F56" i="38"/>
  <c r="G5" i="38"/>
  <c r="F56" i="37"/>
  <c r="G5" i="37"/>
  <c r="F56" i="36"/>
  <c r="G5" i="36"/>
  <c r="F5" i="35"/>
  <c r="AI55" i="34"/>
  <c r="AH55" i="34"/>
  <c r="AG55" i="34"/>
  <c r="AF55" i="34"/>
  <c r="AE55" i="34"/>
  <c r="AD55" i="34"/>
  <c r="AC55" i="34"/>
  <c r="AB55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AJ54" i="34"/>
  <c r="AJ53" i="34"/>
  <c r="AJ52" i="34"/>
  <c r="AJ51" i="34"/>
  <c r="AJ50" i="34"/>
  <c r="AJ49" i="34"/>
  <c r="AJ48" i="34"/>
  <c r="AJ47" i="34"/>
  <c r="AJ46" i="34"/>
  <c r="AJ45" i="34"/>
  <c r="AJ44" i="34"/>
  <c r="AJ43" i="34"/>
  <c r="AJ42" i="34"/>
  <c r="AJ41" i="34"/>
  <c r="AJ40" i="34"/>
  <c r="AJ39" i="34"/>
  <c r="AJ38" i="34"/>
  <c r="AJ37" i="34"/>
  <c r="AJ36" i="34"/>
  <c r="AJ35" i="34"/>
  <c r="AJ34" i="34"/>
  <c r="AJ33" i="34"/>
  <c r="AJ32" i="34"/>
  <c r="AJ31" i="34"/>
  <c r="AJ30" i="34"/>
  <c r="AJ29" i="34"/>
  <c r="AJ28" i="34"/>
  <c r="AJ27" i="34"/>
  <c r="AJ26" i="34"/>
  <c r="AJ25" i="34"/>
  <c r="AJ24" i="34"/>
  <c r="AJ23" i="34"/>
  <c r="AJ22" i="34"/>
  <c r="AJ21" i="34"/>
  <c r="AJ20" i="34"/>
  <c r="AJ19" i="34"/>
  <c r="AJ18" i="34"/>
  <c r="AJ17" i="34"/>
  <c r="AJ16" i="34"/>
  <c r="AJ15" i="34"/>
  <c r="AJ14" i="34"/>
  <c r="AJ13" i="34"/>
  <c r="AJ12" i="34"/>
  <c r="AJ11" i="34"/>
  <c r="AJ10" i="34"/>
  <c r="AJ9" i="34"/>
  <c r="A9" i="34"/>
  <c r="A10" i="34" s="1"/>
  <c r="A11" i="34" s="1"/>
  <c r="A12" i="34" s="1"/>
  <c r="A13" i="34" s="1"/>
  <c r="A14" i="34" s="1"/>
  <c r="A15" i="34" s="1"/>
  <c r="A16" i="34" s="1"/>
  <c r="A17" i="34" s="1"/>
  <c r="A18" i="34" s="1"/>
  <c r="A19" i="34" s="1"/>
  <c r="A20" i="34" s="1"/>
  <c r="A21" i="34" s="1"/>
  <c r="A22" i="34" s="1"/>
  <c r="A23" i="34" s="1"/>
  <c r="A24" i="34" s="1"/>
  <c r="A25" i="34" s="1"/>
  <c r="A26" i="34" s="1"/>
  <c r="A27" i="34" s="1"/>
  <c r="A28" i="34" s="1"/>
  <c r="A29" i="34" s="1"/>
  <c r="A30" i="34" s="1"/>
  <c r="A31" i="34" s="1"/>
  <c r="A32" i="34" s="1"/>
  <c r="A33" i="34" s="1"/>
  <c r="A34" i="34" s="1"/>
  <c r="A35" i="34" s="1"/>
  <c r="A36" i="34" s="1"/>
  <c r="A37" i="34" s="1"/>
  <c r="A38" i="34" s="1"/>
  <c r="A39" i="34" s="1"/>
  <c r="A40" i="34" s="1"/>
  <c r="A41" i="34" s="1"/>
  <c r="A42" i="34" s="1"/>
  <c r="A43" i="34" s="1"/>
  <c r="A44" i="34" s="1"/>
  <c r="A45" i="34" s="1"/>
  <c r="A46" i="34" s="1"/>
  <c r="A47" i="34" s="1"/>
  <c r="A48" i="34" s="1"/>
  <c r="A49" i="34" s="1"/>
  <c r="A50" i="34" s="1"/>
  <c r="A51" i="34" s="1"/>
  <c r="A52" i="34" s="1"/>
  <c r="A53" i="34" s="1"/>
  <c r="A54" i="34" s="1"/>
  <c r="AJ8" i="34"/>
  <c r="A8" i="34"/>
  <c r="AJ7" i="34"/>
  <c r="E5" i="34"/>
  <c r="E56" i="34" s="1"/>
  <c r="E4" i="34"/>
  <c r="AI55" i="33"/>
  <c r="AH55" i="33"/>
  <c r="AG55" i="33"/>
  <c r="AF55" i="33"/>
  <c r="AE55" i="33"/>
  <c r="AD55" i="33"/>
  <c r="AC55" i="33"/>
  <c r="AB55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AJ54" i="33"/>
  <c r="AJ53" i="33"/>
  <c r="AJ52" i="33"/>
  <c r="AJ51" i="33"/>
  <c r="AJ50" i="33"/>
  <c r="AJ49" i="33"/>
  <c r="AJ48" i="33"/>
  <c r="AJ47" i="33"/>
  <c r="AJ46" i="33"/>
  <c r="AJ45" i="33"/>
  <c r="AJ44" i="33"/>
  <c r="AJ43" i="33"/>
  <c r="AJ42" i="33"/>
  <c r="AJ41" i="33"/>
  <c r="AJ40" i="33"/>
  <c r="AJ39" i="33"/>
  <c r="AJ38" i="33"/>
  <c r="AJ37" i="33"/>
  <c r="AJ36" i="33"/>
  <c r="AJ35" i="33"/>
  <c r="AJ34" i="33"/>
  <c r="AJ33" i="33"/>
  <c r="AJ32" i="33"/>
  <c r="AJ31" i="33"/>
  <c r="AJ30" i="33"/>
  <c r="AJ29" i="33"/>
  <c r="AJ28" i="33"/>
  <c r="AJ27" i="33"/>
  <c r="AJ26" i="33"/>
  <c r="AJ25" i="33"/>
  <c r="AJ24" i="33"/>
  <c r="AJ23" i="33"/>
  <c r="AJ22" i="33"/>
  <c r="AJ21" i="33"/>
  <c r="AJ20" i="33"/>
  <c r="AJ19" i="33"/>
  <c r="AJ18" i="33"/>
  <c r="AJ17" i="33"/>
  <c r="AJ16" i="33"/>
  <c r="AJ15" i="33"/>
  <c r="AJ14" i="33"/>
  <c r="AJ13" i="33"/>
  <c r="AJ12" i="33"/>
  <c r="AJ11" i="33"/>
  <c r="AJ10" i="33"/>
  <c r="AJ9" i="33"/>
  <c r="AJ8" i="33"/>
  <c r="A8" i="33"/>
  <c r="A9" i="33" s="1"/>
  <c r="A10" i="33" s="1"/>
  <c r="A11" i="33" s="1"/>
  <c r="A12" i="33" s="1"/>
  <c r="A13" i="33" s="1"/>
  <c r="A14" i="33" s="1"/>
  <c r="A15" i="33" s="1"/>
  <c r="A16" i="33" s="1"/>
  <c r="A17" i="33" s="1"/>
  <c r="A18" i="33" s="1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38" i="33" s="1"/>
  <c r="A39" i="33" s="1"/>
  <c r="A40" i="33" s="1"/>
  <c r="A41" i="33" s="1"/>
  <c r="A42" i="33" s="1"/>
  <c r="A43" i="33" s="1"/>
  <c r="A44" i="33" s="1"/>
  <c r="A45" i="33" s="1"/>
  <c r="A46" i="33" s="1"/>
  <c r="A47" i="33" s="1"/>
  <c r="A48" i="33" s="1"/>
  <c r="A49" i="33" s="1"/>
  <c r="A50" i="33" s="1"/>
  <c r="A51" i="33" s="1"/>
  <c r="A52" i="33" s="1"/>
  <c r="A53" i="33" s="1"/>
  <c r="A54" i="33" s="1"/>
  <c r="AJ7" i="33"/>
  <c r="E5" i="33"/>
  <c r="E56" i="33" s="1"/>
  <c r="E4" i="33"/>
  <c r="E5" i="32"/>
  <c r="F5" i="32" s="1"/>
  <c r="AI55" i="32"/>
  <c r="AH55" i="32"/>
  <c r="AG55" i="32"/>
  <c r="AF55" i="32"/>
  <c r="AE55" i="32"/>
  <c r="AD55" i="32"/>
  <c r="AC55" i="32"/>
  <c r="AB55" i="32"/>
  <c r="AA55" i="32"/>
  <c r="Z55" i="32"/>
  <c r="Y55" i="32"/>
  <c r="X55" i="32"/>
  <c r="W55" i="32"/>
  <c r="V55" i="32"/>
  <c r="U55" i="32"/>
  <c r="T55" i="32"/>
  <c r="S55" i="32"/>
  <c r="R55" i="32"/>
  <c r="Q55" i="32"/>
  <c r="P55" i="32"/>
  <c r="O55" i="32"/>
  <c r="N55" i="32"/>
  <c r="M55" i="32"/>
  <c r="L55" i="32"/>
  <c r="K55" i="32"/>
  <c r="J55" i="32"/>
  <c r="I55" i="32"/>
  <c r="H55" i="32"/>
  <c r="G55" i="32"/>
  <c r="F55" i="32"/>
  <c r="E55" i="32"/>
  <c r="AJ54" i="32"/>
  <c r="AJ53" i="32"/>
  <c r="AJ52" i="32"/>
  <c r="AJ51" i="32"/>
  <c r="AJ50" i="32"/>
  <c r="AJ49" i="32"/>
  <c r="AJ48" i="32"/>
  <c r="AJ47" i="32"/>
  <c r="AJ46" i="32"/>
  <c r="AJ45" i="32"/>
  <c r="AJ44" i="32"/>
  <c r="AJ43" i="32"/>
  <c r="AJ42" i="32"/>
  <c r="AJ41" i="32"/>
  <c r="AJ40" i="32"/>
  <c r="AJ39" i="32"/>
  <c r="AJ38" i="32"/>
  <c r="AJ37" i="32"/>
  <c r="AJ36" i="32"/>
  <c r="AJ35" i="32"/>
  <c r="AJ34" i="32"/>
  <c r="AJ33" i="32"/>
  <c r="AJ32" i="32"/>
  <c r="AJ31" i="32"/>
  <c r="AJ30" i="32"/>
  <c r="AJ29" i="32"/>
  <c r="AJ28" i="32"/>
  <c r="AJ27" i="32"/>
  <c r="AJ26" i="32"/>
  <c r="AJ25" i="32"/>
  <c r="AJ24" i="32"/>
  <c r="AJ23" i="32"/>
  <c r="AJ22" i="32"/>
  <c r="AJ21" i="32"/>
  <c r="AJ20" i="32"/>
  <c r="AJ19" i="32"/>
  <c r="AJ18" i="32"/>
  <c r="AJ17" i="32"/>
  <c r="AJ16" i="32"/>
  <c r="AJ15" i="32"/>
  <c r="AJ14" i="32"/>
  <c r="AJ13" i="32"/>
  <c r="AJ12" i="32"/>
  <c r="AJ11" i="32"/>
  <c r="AJ10" i="32"/>
  <c r="AJ9" i="32"/>
  <c r="AJ8" i="32"/>
  <c r="A8" i="32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  <c r="A32" i="32" s="1"/>
  <c r="A33" i="32" s="1"/>
  <c r="A34" i="32" s="1"/>
  <c r="A35" i="32" s="1"/>
  <c r="A36" i="32" s="1"/>
  <c r="A37" i="32" s="1"/>
  <c r="A38" i="32" s="1"/>
  <c r="A39" i="32" s="1"/>
  <c r="A40" i="32" s="1"/>
  <c r="A41" i="32" s="1"/>
  <c r="A42" i="32" s="1"/>
  <c r="A43" i="32" s="1"/>
  <c r="A44" i="32" s="1"/>
  <c r="A45" i="32" s="1"/>
  <c r="A46" i="32" s="1"/>
  <c r="A47" i="32" s="1"/>
  <c r="A48" i="32" s="1"/>
  <c r="A49" i="32" s="1"/>
  <c r="A50" i="32" s="1"/>
  <c r="A51" i="32" s="1"/>
  <c r="A52" i="32" s="1"/>
  <c r="A53" i="32" s="1"/>
  <c r="A54" i="32" s="1"/>
  <c r="AJ7" i="32"/>
  <c r="E4" i="32"/>
  <c r="AH55" i="4"/>
  <c r="H56" i="42" l="1"/>
  <c r="I5" i="42"/>
  <c r="H5" i="41"/>
  <c r="G56" i="41"/>
  <c r="G57" i="41" s="1"/>
  <c r="F57" i="41"/>
  <c r="G56" i="40"/>
  <c r="G57" i="40" s="1"/>
  <c r="H5" i="40"/>
  <c r="F57" i="40"/>
  <c r="F57" i="39"/>
  <c r="H5" i="39"/>
  <c r="G56" i="39"/>
  <c r="G57" i="39" s="1"/>
  <c r="G56" i="38"/>
  <c r="G57" i="38" s="1"/>
  <c r="H5" i="38"/>
  <c r="F57" i="38"/>
  <c r="H5" i="37"/>
  <c r="G56" i="37"/>
  <c r="G57" i="37" s="1"/>
  <c r="F57" i="37"/>
  <c r="F57" i="36"/>
  <c r="G56" i="36"/>
  <c r="G57" i="36" s="1"/>
  <c r="H5" i="36"/>
  <c r="AJ55" i="33"/>
  <c r="F56" i="35"/>
  <c r="G5" i="35"/>
  <c r="AJ55" i="34"/>
  <c r="E57" i="34"/>
  <c r="F5" i="34"/>
  <c r="E57" i="33"/>
  <c r="F5" i="33"/>
  <c r="AJ55" i="32"/>
  <c r="E56" i="32"/>
  <c r="E57" i="32" s="1"/>
  <c r="G5" i="32"/>
  <c r="F56" i="32"/>
  <c r="F57" i="32" s="1"/>
  <c r="AI55" i="4"/>
  <c r="AG55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I56" i="42" l="1"/>
  <c r="I57" i="42" s="1"/>
  <c r="J5" i="42"/>
  <c r="H57" i="42"/>
  <c r="I5" i="41"/>
  <c r="H56" i="41"/>
  <c r="H56" i="40"/>
  <c r="H57" i="40" s="1"/>
  <c r="I5" i="40"/>
  <c r="I5" i="39"/>
  <c r="H56" i="39"/>
  <c r="H57" i="39" s="1"/>
  <c r="I5" i="38"/>
  <c r="H56" i="38"/>
  <c r="I5" i="37"/>
  <c r="H56" i="37"/>
  <c r="I5" i="36"/>
  <c r="H56" i="36"/>
  <c r="H57" i="36" s="1"/>
  <c r="G56" i="35"/>
  <c r="G57" i="35" s="1"/>
  <c r="H5" i="35"/>
  <c r="F57" i="35"/>
  <c r="F56" i="34"/>
  <c r="G5" i="34"/>
  <c r="F56" i="33"/>
  <c r="G5" i="33"/>
  <c r="H5" i="32"/>
  <c r="G56" i="32"/>
  <c r="G57" i="32" s="1"/>
  <c r="AJ54" i="4"/>
  <c r="AJ53" i="4"/>
  <c r="AJ52" i="4"/>
  <c r="AJ51" i="4"/>
  <c r="AJ50" i="4"/>
  <c r="AJ49" i="4"/>
  <c r="AJ48" i="4"/>
  <c r="AJ47" i="4"/>
  <c r="AJ46" i="4"/>
  <c r="AJ45" i="4"/>
  <c r="AJ44" i="4"/>
  <c r="AJ43" i="4"/>
  <c r="AJ42" i="4"/>
  <c r="AJ41" i="4"/>
  <c r="AJ40" i="4"/>
  <c r="AJ39" i="4"/>
  <c r="AJ38" i="4"/>
  <c r="AJ37" i="4"/>
  <c r="AJ36" i="4"/>
  <c r="AJ35" i="4"/>
  <c r="AJ34" i="4"/>
  <c r="AJ33" i="4"/>
  <c r="AJ32" i="4"/>
  <c r="AJ31" i="4"/>
  <c r="AJ30" i="4"/>
  <c r="AJ29" i="4"/>
  <c r="AJ28" i="4"/>
  <c r="AJ27" i="4"/>
  <c r="AJ26" i="4"/>
  <c r="AJ25" i="4"/>
  <c r="AJ24" i="4"/>
  <c r="AJ23" i="4"/>
  <c r="AJ22" i="4"/>
  <c r="AJ21" i="4"/>
  <c r="AJ20" i="4"/>
  <c r="AJ19" i="4"/>
  <c r="AJ18" i="4"/>
  <c r="AJ17" i="4"/>
  <c r="AJ16" i="4"/>
  <c r="AJ15" i="4"/>
  <c r="AJ14" i="4"/>
  <c r="AJ13" i="4"/>
  <c r="AJ12" i="4"/>
  <c r="AJ11" i="4"/>
  <c r="AJ10" i="4"/>
  <c r="AJ9" i="4"/>
  <c r="AJ8" i="4"/>
  <c r="AJ7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J56" i="42" l="1"/>
  <c r="K5" i="42"/>
  <c r="H57" i="41"/>
  <c r="J5" i="41"/>
  <c r="I56" i="41"/>
  <c r="I57" i="41" s="1"/>
  <c r="J5" i="40"/>
  <c r="I56" i="40"/>
  <c r="J5" i="39"/>
  <c r="I56" i="39"/>
  <c r="I57" i="39" s="1"/>
  <c r="H57" i="38"/>
  <c r="I56" i="38"/>
  <c r="I57" i="38" s="1"/>
  <c r="J5" i="38"/>
  <c r="J5" i="37"/>
  <c r="I56" i="37"/>
  <c r="I57" i="37" s="1"/>
  <c r="H57" i="37"/>
  <c r="J5" i="36"/>
  <c r="I56" i="36"/>
  <c r="I57" i="36" s="1"/>
  <c r="H56" i="35"/>
  <c r="I5" i="35"/>
  <c r="H5" i="34"/>
  <c r="G56" i="34"/>
  <c r="G57" i="34" s="1"/>
  <c r="F57" i="34"/>
  <c r="H5" i="33"/>
  <c r="G56" i="33"/>
  <c r="G57" i="33" s="1"/>
  <c r="F57" i="33"/>
  <c r="I5" i="32"/>
  <c r="H56" i="32"/>
  <c r="H57" i="32" s="1"/>
  <c r="E5" i="4"/>
  <c r="E4" i="4"/>
  <c r="AJ55" i="4"/>
  <c r="L5" i="42" l="1"/>
  <c r="K56" i="42"/>
  <c r="K57" i="42" s="1"/>
  <c r="J57" i="42"/>
  <c r="K5" i="41"/>
  <c r="J56" i="41"/>
  <c r="K5" i="40"/>
  <c r="J56" i="40"/>
  <c r="J57" i="40" s="1"/>
  <c r="I57" i="40"/>
  <c r="K5" i="39"/>
  <c r="J56" i="39"/>
  <c r="J57" i="39" s="1"/>
  <c r="K5" i="38"/>
  <c r="J56" i="38"/>
  <c r="J57" i="38" s="1"/>
  <c r="K5" i="37"/>
  <c r="J56" i="37"/>
  <c r="J56" i="36"/>
  <c r="J57" i="36" s="1"/>
  <c r="K5" i="36"/>
  <c r="H57" i="35"/>
  <c r="I56" i="35"/>
  <c r="I57" i="35" s="1"/>
  <c r="J5" i="35"/>
  <c r="I5" i="34"/>
  <c r="H56" i="34"/>
  <c r="H57" i="34" s="1"/>
  <c r="I5" i="33"/>
  <c r="H56" i="33"/>
  <c r="H57" i="33" s="1"/>
  <c r="J5" i="32"/>
  <c r="I56" i="32"/>
  <c r="I57" i="32" s="1"/>
  <c r="F5" i="4"/>
  <c r="F56" i="4" s="1"/>
  <c r="F57" i="4" s="1"/>
  <c r="E56" i="4"/>
  <c r="E57" i="4" s="1"/>
  <c r="M5" i="42" l="1"/>
  <c r="L56" i="42"/>
  <c r="L57" i="42" s="1"/>
  <c r="K56" i="41"/>
  <c r="K57" i="41" s="1"/>
  <c r="L5" i="41"/>
  <c r="J57" i="41"/>
  <c r="K56" i="40"/>
  <c r="K57" i="40" s="1"/>
  <c r="L5" i="40"/>
  <c r="K56" i="39"/>
  <c r="K57" i="39" s="1"/>
  <c r="L5" i="39"/>
  <c r="K56" i="38"/>
  <c r="L5" i="38"/>
  <c r="J57" i="37"/>
  <c r="K56" i="37"/>
  <c r="K57" i="37" s="1"/>
  <c r="L5" i="37"/>
  <c r="K56" i="36"/>
  <c r="K57" i="36" s="1"/>
  <c r="L5" i="36"/>
  <c r="J56" i="35"/>
  <c r="J57" i="35" s="1"/>
  <c r="K5" i="35"/>
  <c r="J5" i="34"/>
  <c r="I56" i="34"/>
  <c r="I57" i="34" s="1"/>
  <c r="J5" i="33"/>
  <c r="I56" i="33"/>
  <c r="I57" i="33" s="1"/>
  <c r="K5" i="32"/>
  <c r="J56" i="32"/>
  <c r="J57" i="32" s="1"/>
  <c r="G5" i="4"/>
  <c r="G56" i="4" s="1"/>
  <c r="G57" i="4" s="1"/>
  <c r="M56" i="42" l="1"/>
  <c r="M57" i="42" s="1"/>
  <c r="N5" i="42"/>
  <c r="L56" i="41"/>
  <c r="L57" i="41" s="1"/>
  <c r="M5" i="41"/>
  <c r="L56" i="40"/>
  <c r="L57" i="40" s="1"/>
  <c r="M5" i="40"/>
  <c r="L56" i="39"/>
  <c r="L57" i="39" s="1"/>
  <c r="M5" i="39"/>
  <c r="K57" i="38"/>
  <c r="M5" i="38"/>
  <c r="L56" i="38"/>
  <c r="L57" i="38" s="1"/>
  <c r="L56" i="37"/>
  <c r="L57" i="37" s="1"/>
  <c r="M5" i="37"/>
  <c r="L56" i="36"/>
  <c r="L57" i="36" s="1"/>
  <c r="M5" i="36"/>
  <c r="K56" i="35"/>
  <c r="L5" i="35"/>
  <c r="K5" i="34"/>
  <c r="J56" i="34"/>
  <c r="J57" i="34" s="1"/>
  <c r="K5" i="33"/>
  <c r="J56" i="33"/>
  <c r="J57" i="33" s="1"/>
  <c r="L5" i="32"/>
  <c r="K56" i="32"/>
  <c r="K57" i="32" s="1"/>
  <c r="H5" i="4"/>
  <c r="H56" i="4" s="1"/>
  <c r="H57" i="4" s="1"/>
  <c r="N56" i="42" l="1"/>
  <c r="N57" i="42" s="1"/>
  <c r="O5" i="42"/>
  <c r="M56" i="41"/>
  <c r="M57" i="41" s="1"/>
  <c r="N5" i="41"/>
  <c r="M56" i="40"/>
  <c r="M57" i="40" s="1"/>
  <c r="N5" i="40"/>
  <c r="M56" i="39"/>
  <c r="M57" i="39" s="1"/>
  <c r="N5" i="39"/>
  <c r="M56" i="38"/>
  <c r="M57" i="38" s="1"/>
  <c r="N5" i="38"/>
  <c r="M56" i="37"/>
  <c r="M57" i="37" s="1"/>
  <c r="N5" i="37"/>
  <c r="M56" i="36"/>
  <c r="M57" i="36" s="1"/>
  <c r="N5" i="36"/>
  <c r="M5" i="35"/>
  <c r="L56" i="35"/>
  <c r="L57" i="35" s="1"/>
  <c r="K57" i="35"/>
  <c r="L5" i="34"/>
  <c r="K56" i="34"/>
  <c r="K57" i="34" s="1"/>
  <c r="L5" i="33"/>
  <c r="K56" i="33"/>
  <c r="K57" i="33" s="1"/>
  <c r="L56" i="32"/>
  <c r="L57" i="32" s="1"/>
  <c r="M5" i="32"/>
  <c r="I5" i="4"/>
  <c r="I56" i="4" s="1"/>
  <c r="I57" i="4" s="1"/>
  <c r="O56" i="42" l="1"/>
  <c r="O57" i="42" s="1"/>
  <c r="P5" i="42"/>
  <c r="N56" i="41"/>
  <c r="N57" i="41" s="1"/>
  <c r="O5" i="41"/>
  <c r="N56" i="40"/>
  <c r="N57" i="40" s="1"/>
  <c r="O5" i="40"/>
  <c r="N56" i="39"/>
  <c r="N57" i="39" s="1"/>
  <c r="O5" i="39"/>
  <c r="N56" i="38"/>
  <c r="N57" i="38" s="1"/>
  <c r="O5" i="38"/>
  <c r="N56" i="37"/>
  <c r="N57" i="37" s="1"/>
  <c r="O5" i="37"/>
  <c r="N56" i="36"/>
  <c r="N57" i="36" s="1"/>
  <c r="O5" i="36"/>
  <c r="M56" i="35"/>
  <c r="M57" i="35" s="1"/>
  <c r="N5" i="35"/>
  <c r="L56" i="34"/>
  <c r="L57" i="34" s="1"/>
  <c r="M5" i="34"/>
  <c r="M5" i="33"/>
  <c r="L56" i="33"/>
  <c r="L57" i="33" s="1"/>
  <c r="M56" i="32"/>
  <c r="M57" i="32" s="1"/>
  <c r="N5" i="32"/>
  <c r="J5" i="4"/>
  <c r="J56" i="4" s="1"/>
  <c r="J57" i="4" s="1"/>
  <c r="P56" i="42" l="1"/>
  <c r="P57" i="42" s="1"/>
  <c r="Q5" i="42"/>
  <c r="O56" i="41"/>
  <c r="O57" i="41" s="1"/>
  <c r="P5" i="41"/>
  <c r="O56" i="40"/>
  <c r="O57" i="40" s="1"/>
  <c r="P5" i="40"/>
  <c r="O56" i="39"/>
  <c r="O57" i="39" s="1"/>
  <c r="P5" i="39"/>
  <c r="O56" i="38"/>
  <c r="O57" i="38" s="1"/>
  <c r="P5" i="38"/>
  <c r="O56" i="37"/>
  <c r="O57" i="37" s="1"/>
  <c r="P5" i="37"/>
  <c r="O56" i="36"/>
  <c r="O57" i="36" s="1"/>
  <c r="P5" i="36"/>
  <c r="N56" i="35"/>
  <c r="N57" i="35" s="1"/>
  <c r="O5" i="35"/>
  <c r="M56" i="34"/>
  <c r="M57" i="34" s="1"/>
  <c r="N5" i="34"/>
  <c r="M56" i="33"/>
  <c r="M57" i="33" s="1"/>
  <c r="N5" i="33"/>
  <c r="O5" i="32"/>
  <c r="N56" i="32"/>
  <c r="N57" i="32" s="1"/>
  <c r="K5" i="4"/>
  <c r="K56" i="4" s="1"/>
  <c r="K57" i="4" s="1"/>
  <c r="R5" i="42" l="1"/>
  <c r="Q56" i="42"/>
  <c r="Q57" i="42" s="1"/>
  <c r="P56" i="41"/>
  <c r="P57" i="41" s="1"/>
  <c r="Q5" i="41"/>
  <c r="P56" i="40"/>
  <c r="P57" i="40" s="1"/>
  <c r="Q5" i="40"/>
  <c r="P56" i="39"/>
  <c r="P57" i="39" s="1"/>
  <c r="Q5" i="39"/>
  <c r="P56" i="38"/>
  <c r="P57" i="38" s="1"/>
  <c r="Q5" i="38"/>
  <c r="P56" i="37"/>
  <c r="P57" i="37" s="1"/>
  <c r="Q5" i="37"/>
  <c r="P56" i="36"/>
  <c r="P57" i="36" s="1"/>
  <c r="Q5" i="36"/>
  <c r="P5" i="35"/>
  <c r="O56" i="35"/>
  <c r="O57" i="35" s="1"/>
  <c r="N56" i="34"/>
  <c r="N57" i="34" s="1"/>
  <c r="O5" i="34"/>
  <c r="N56" i="33"/>
  <c r="N57" i="33" s="1"/>
  <c r="O5" i="33"/>
  <c r="P5" i="32"/>
  <c r="O56" i="32"/>
  <c r="O57" i="32" s="1"/>
  <c r="L5" i="4"/>
  <c r="L56" i="4" s="1"/>
  <c r="L57" i="4" s="1"/>
  <c r="M5" i="4"/>
  <c r="M56" i="4" s="1"/>
  <c r="S5" i="42" l="1"/>
  <c r="R56" i="42"/>
  <c r="R57" i="42" s="1"/>
  <c r="Q56" i="41"/>
  <c r="Q57" i="41" s="1"/>
  <c r="R5" i="41"/>
  <c r="Q56" i="40"/>
  <c r="Q57" i="40" s="1"/>
  <c r="R5" i="40"/>
  <c r="Q56" i="39"/>
  <c r="Q57" i="39" s="1"/>
  <c r="R5" i="39"/>
  <c r="Q56" i="38"/>
  <c r="Q57" i="38" s="1"/>
  <c r="R5" i="38"/>
  <c r="Q56" i="37"/>
  <c r="Q57" i="37" s="1"/>
  <c r="R5" i="37"/>
  <c r="Q56" i="36"/>
  <c r="Q57" i="36" s="1"/>
  <c r="R5" i="36"/>
  <c r="Q5" i="35"/>
  <c r="P56" i="35"/>
  <c r="P57" i="35" s="1"/>
  <c r="P5" i="34"/>
  <c r="O56" i="34"/>
  <c r="O57" i="34" s="1"/>
  <c r="P5" i="33"/>
  <c r="O56" i="33"/>
  <c r="O57" i="33" s="1"/>
  <c r="Q5" i="32"/>
  <c r="P56" i="32"/>
  <c r="P57" i="32" s="1"/>
  <c r="N5" i="4"/>
  <c r="N56" i="4" s="1"/>
  <c r="M57" i="4"/>
  <c r="S56" i="42" l="1"/>
  <c r="S57" i="42" s="1"/>
  <c r="T5" i="42"/>
  <c r="R56" i="41"/>
  <c r="R57" i="41" s="1"/>
  <c r="S5" i="41"/>
  <c r="R56" i="40"/>
  <c r="R57" i="40" s="1"/>
  <c r="S5" i="40"/>
  <c r="R56" i="39"/>
  <c r="R57" i="39" s="1"/>
  <c r="S5" i="39"/>
  <c r="R56" i="38"/>
  <c r="R57" i="38" s="1"/>
  <c r="S5" i="38"/>
  <c r="R56" i="37"/>
  <c r="R57" i="37" s="1"/>
  <c r="S5" i="37"/>
  <c r="S5" i="36"/>
  <c r="R56" i="36"/>
  <c r="R57" i="36" s="1"/>
  <c r="Q56" i="35"/>
  <c r="Q57" i="35" s="1"/>
  <c r="R5" i="35"/>
  <c r="Q5" i="34"/>
  <c r="P56" i="34"/>
  <c r="P57" i="34" s="1"/>
  <c r="Q5" i="33"/>
  <c r="P56" i="33"/>
  <c r="P57" i="33" s="1"/>
  <c r="R5" i="32"/>
  <c r="Q56" i="32"/>
  <c r="Q57" i="32" s="1"/>
  <c r="O5" i="4"/>
  <c r="O56" i="4" s="1"/>
  <c r="N57" i="4"/>
  <c r="T56" i="42" l="1"/>
  <c r="T57" i="42" s="1"/>
  <c r="U5" i="42"/>
  <c r="T5" i="41"/>
  <c r="S56" i="41"/>
  <c r="S57" i="41" s="1"/>
  <c r="S56" i="40"/>
  <c r="S57" i="40" s="1"/>
  <c r="T5" i="40"/>
  <c r="T5" i="39"/>
  <c r="S56" i="39"/>
  <c r="S57" i="39" s="1"/>
  <c r="S56" i="38"/>
  <c r="S57" i="38" s="1"/>
  <c r="T5" i="38"/>
  <c r="T5" i="37"/>
  <c r="S56" i="37"/>
  <c r="S57" i="37" s="1"/>
  <c r="S56" i="36"/>
  <c r="S57" i="36" s="1"/>
  <c r="T5" i="36"/>
  <c r="R56" i="35"/>
  <c r="R57" i="35" s="1"/>
  <c r="S5" i="35"/>
  <c r="R5" i="34"/>
  <c r="Q56" i="34"/>
  <c r="Q57" i="34" s="1"/>
  <c r="R5" i="33"/>
  <c r="Q56" i="33"/>
  <c r="Q57" i="33" s="1"/>
  <c r="R56" i="32"/>
  <c r="R57" i="32" s="1"/>
  <c r="S5" i="32"/>
  <c r="P5" i="4"/>
  <c r="P56" i="4" s="1"/>
  <c r="O57" i="4"/>
  <c r="U56" i="42" l="1"/>
  <c r="U57" i="42" s="1"/>
  <c r="V5" i="42"/>
  <c r="T56" i="41"/>
  <c r="T57" i="41" s="1"/>
  <c r="U5" i="41"/>
  <c r="T56" i="40"/>
  <c r="T57" i="40" s="1"/>
  <c r="U5" i="40"/>
  <c r="T56" i="39"/>
  <c r="T57" i="39" s="1"/>
  <c r="U5" i="39"/>
  <c r="U5" i="38"/>
  <c r="T56" i="38"/>
  <c r="T57" i="38" s="1"/>
  <c r="T56" i="37"/>
  <c r="T57" i="37" s="1"/>
  <c r="U5" i="37"/>
  <c r="U5" i="36"/>
  <c r="T56" i="36"/>
  <c r="T57" i="36" s="1"/>
  <c r="S56" i="35"/>
  <c r="S57" i="35" s="1"/>
  <c r="T5" i="35"/>
  <c r="S5" i="34"/>
  <c r="R56" i="34"/>
  <c r="R57" i="34" s="1"/>
  <c r="S5" i="33"/>
  <c r="R56" i="33"/>
  <c r="R57" i="33" s="1"/>
  <c r="S56" i="32"/>
  <c r="S57" i="32" s="1"/>
  <c r="T5" i="32"/>
  <c r="Q5" i="4"/>
  <c r="Q56" i="4" s="1"/>
  <c r="P57" i="4"/>
  <c r="V56" i="42" l="1"/>
  <c r="V57" i="42" s="1"/>
  <c r="W5" i="42"/>
  <c r="U56" i="41"/>
  <c r="U57" i="41" s="1"/>
  <c r="V5" i="41"/>
  <c r="V5" i="40"/>
  <c r="U56" i="40"/>
  <c r="U57" i="40" s="1"/>
  <c r="U56" i="39"/>
  <c r="U57" i="39" s="1"/>
  <c r="V5" i="39"/>
  <c r="U56" i="38"/>
  <c r="U57" i="38" s="1"/>
  <c r="V5" i="38"/>
  <c r="U56" i="37"/>
  <c r="U57" i="37" s="1"/>
  <c r="V5" i="37"/>
  <c r="U56" i="36"/>
  <c r="U57" i="36" s="1"/>
  <c r="V5" i="36"/>
  <c r="T56" i="35"/>
  <c r="T57" i="35" s="1"/>
  <c r="U5" i="35"/>
  <c r="T5" i="34"/>
  <c r="S56" i="34"/>
  <c r="S57" i="34" s="1"/>
  <c r="T5" i="33"/>
  <c r="S56" i="33"/>
  <c r="S57" i="33" s="1"/>
  <c r="T56" i="32"/>
  <c r="T57" i="32" s="1"/>
  <c r="U5" i="32"/>
  <c r="Q57" i="4"/>
  <c r="R5" i="4"/>
  <c r="R56" i="4" s="1"/>
  <c r="X5" i="42" l="1"/>
  <c r="W56" i="42"/>
  <c r="W57" i="42" s="1"/>
  <c r="V56" i="41"/>
  <c r="V57" i="41" s="1"/>
  <c r="W5" i="41"/>
  <c r="V56" i="40"/>
  <c r="V57" i="40" s="1"/>
  <c r="W5" i="40"/>
  <c r="V56" i="39"/>
  <c r="V57" i="39" s="1"/>
  <c r="W5" i="39"/>
  <c r="V56" i="38"/>
  <c r="V57" i="38" s="1"/>
  <c r="W5" i="38"/>
  <c r="V56" i="37"/>
  <c r="V57" i="37" s="1"/>
  <c r="W5" i="37"/>
  <c r="V56" i="36"/>
  <c r="V57" i="36" s="1"/>
  <c r="W5" i="36"/>
  <c r="U56" i="35"/>
  <c r="U57" i="35" s="1"/>
  <c r="V5" i="35"/>
  <c r="T56" i="34"/>
  <c r="T57" i="34" s="1"/>
  <c r="U5" i="34"/>
  <c r="U5" i="33"/>
  <c r="T56" i="33"/>
  <c r="T57" i="33" s="1"/>
  <c r="U56" i="32"/>
  <c r="U57" i="32" s="1"/>
  <c r="V5" i="32"/>
  <c r="R57" i="4"/>
  <c r="S5" i="4"/>
  <c r="S56" i="4" s="1"/>
  <c r="Y5" i="42" l="1"/>
  <c r="X56" i="42"/>
  <c r="X57" i="42" s="1"/>
  <c r="W56" i="41"/>
  <c r="W57" i="41" s="1"/>
  <c r="X5" i="41"/>
  <c r="W56" i="40"/>
  <c r="W57" i="40" s="1"/>
  <c r="X5" i="40"/>
  <c r="W56" i="39"/>
  <c r="W57" i="39" s="1"/>
  <c r="X5" i="39"/>
  <c r="W56" i="38"/>
  <c r="W57" i="38" s="1"/>
  <c r="X5" i="38"/>
  <c r="W56" i="37"/>
  <c r="W57" i="37" s="1"/>
  <c r="X5" i="37"/>
  <c r="W56" i="36"/>
  <c r="W57" i="36" s="1"/>
  <c r="X5" i="36"/>
  <c r="V56" i="35"/>
  <c r="V57" i="35" s="1"/>
  <c r="W5" i="35"/>
  <c r="U56" i="34"/>
  <c r="U57" i="34" s="1"/>
  <c r="V5" i="34"/>
  <c r="U56" i="33"/>
  <c r="U57" i="33" s="1"/>
  <c r="V5" i="33"/>
  <c r="V56" i="32"/>
  <c r="V57" i="32" s="1"/>
  <c r="W5" i="32"/>
  <c r="S57" i="4"/>
  <c r="T5" i="4"/>
  <c r="T56" i="4" s="1"/>
  <c r="Z5" i="42" l="1"/>
  <c r="Y56" i="42"/>
  <c r="Y57" i="42" s="1"/>
  <c r="X56" i="41"/>
  <c r="X57" i="41" s="1"/>
  <c r="Y5" i="41"/>
  <c r="X56" i="40"/>
  <c r="X57" i="40" s="1"/>
  <c r="Y5" i="40"/>
  <c r="X56" i="39"/>
  <c r="X57" i="39" s="1"/>
  <c r="Y5" i="39"/>
  <c r="X56" i="38"/>
  <c r="X57" i="38" s="1"/>
  <c r="Y5" i="38"/>
  <c r="X56" i="37"/>
  <c r="X57" i="37" s="1"/>
  <c r="Y5" i="37"/>
  <c r="Y5" i="36"/>
  <c r="X56" i="36"/>
  <c r="X57" i="36" s="1"/>
  <c r="W56" i="35"/>
  <c r="W57" i="35" s="1"/>
  <c r="X5" i="35"/>
  <c r="V56" i="34"/>
  <c r="V57" i="34" s="1"/>
  <c r="W5" i="34"/>
  <c r="V56" i="33"/>
  <c r="V57" i="33" s="1"/>
  <c r="W5" i="33"/>
  <c r="X5" i="32"/>
  <c r="W56" i="32"/>
  <c r="W57" i="32" s="1"/>
  <c r="T57" i="4"/>
  <c r="U5" i="4"/>
  <c r="U56" i="4" s="1"/>
  <c r="Z56" i="42" l="1"/>
  <c r="Z57" i="42" s="1"/>
  <c r="AA5" i="42"/>
  <c r="Y56" i="41"/>
  <c r="Y57" i="41" s="1"/>
  <c r="Z5" i="41"/>
  <c r="Y56" i="40"/>
  <c r="Y57" i="40" s="1"/>
  <c r="Z5" i="40"/>
  <c r="Y56" i="39"/>
  <c r="Y57" i="39" s="1"/>
  <c r="Z5" i="39"/>
  <c r="Y56" i="38"/>
  <c r="Y57" i="38" s="1"/>
  <c r="Z5" i="38"/>
  <c r="Y56" i="37"/>
  <c r="Y57" i="37" s="1"/>
  <c r="Z5" i="37"/>
  <c r="Y56" i="36"/>
  <c r="Y57" i="36" s="1"/>
  <c r="Z5" i="36"/>
  <c r="Y5" i="35"/>
  <c r="X56" i="35"/>
  <c r="X57" i="35" s="1"/>
  <c r="X5" i="34"/>
  <c r="W56" i="34"/>
  <c r="W57" i="34" s="1"/>
  <c r="X5" i="33"/>
  <c r="W56" i="33"/>
  <c r="W57" i="33" s="1"/>
  <c r="Y5" i="32"/>
  <c r="X56" i="32"/>
  <c r="X57" i="32" s="1"/>
  <c r="V5" i="4"/>
  <c r="V56" i="4" s="1"/>
  <c r="U57" i="4"/>
  <c r="AA56" i="42" l="1"/>
  <c r="AA57" i="42" s="1"/>
  <c r="AB5" i="42"/>
  <c r="Z56" i="41"/>
  <c r="Z57" i="41" s="1"/>
  <c r="AA5" i="41"/>
  <c r="Z56" i="40"/>
  <c r="Z57" i="40" s="1"/>
  <c r="AA5" i="40"/>
  <c r="Z56" i="39"/>
  <c r="Z57" i="39" s="1"/>
  <c r="AA5" i="39"/>
  <c r="Z56" i="38"/>
  <c r="Z57" i="38" s="1"/>
  <c r="AA5" i="38"/>
  <c r="Z56" i="37"/>
  <c r="Z57" i="37" s="1"/>
  <c r="AA5" i="37"/>
  <c r="AA5" i="36"/>
  <c r="Z56" i="36"/>
  <c r="Z57" i="36" s="1"/>
  <c r="Z5" i="35"/>
  <c r="Y56" i="35"/>
  <c r="Y57" i="35" s="1"/>
  <c r="Y5" i="34"/>
  <c r="X56" i="34"/>
  <c r="X57" i="34" s="1"/>
  <c r="Y5" i="33"/>
  <c r="X56" i="33"/>
  <c r="X57" i="33" s="1"/>
  <c r="Z5" i="32"/>
  <c r="Y56" i="32"/>
  <c r="Y57" i="32" s="1"/>
  <c r="W5" i="4"/>
  <c r="W56" i="4" s="1"/>
  <c r="V57" i="4"/>
  <c r="AC5" i="42" l="1"/>
  <c r="AB56" i="42"/>
  <c r="AB57" i="42" s="1"/>
  <c r="AA56" i="41"/>
  <c r="AA57" i="41" s="1"/>
  <c r="AB5" i="41"/>
  <c r="AA56" i="40"/>
  <c r="AA57" i="40" s="1"/>
  <c r="AB5" i="40"/>
  <c r="AA56" i="39"/>
  <c r="AA57" i="39" s="1"/>
  <c r="AB5" i="39"/>
  <c r="AA56" i="38"/>
  <c r="AA57" i="38" s="1"/>
  <c r="AB5" i="38"/>
  <c r="AA56" i="37"/>
  <c r="AA57" i="37" s="1"/>
  <c r="AB5" i="37"/>
  <c r="AB5" i="36"/>
  <c r="AA56" i="36"/>
  <c r="AA57" i="36" s="1"/>
  <c r="Z56" i="35"/>
  <c r="Z57" i="35" s="1"/>
  <c r="AA5" i="35"/>
  <c r="Z5" i="34"/>
  <c r="Y56" i="34"/>
  <c r="Y57" i="34" s="1"/>
  <c r="Z5" i="33"/>
  <c r="Y56" i="33"/>
  <c r="Y57" i="33" s="1"/>
  <c r="AA5" i="32"/>
  <c r="Z56" i="32"/>
  <c r="Z57" i="32" s="1"/>
  <c r="X5" i="4"/>
  <c r="X56" i="4" s="1"/>
  <c r="W57" i="4"/>
  <c r="AC56" i="42" l="1"/>
  <c r="AC57" i="42" s="1"/>
  <c r="AD5" i="42"/>
  <c r="AB56" i="41"/>
  <c r="AB57" i="41" s="1"/>
  <c r="AC5" i="41"/>
  <c r="AB56" i="40"/>
  <c r="AB57" i="40" s="1"/>
  <c r="AC5" i="40"/>
  <c r="AB56" i="39"/>
  <c r="AB57" i="39" s="1"/>
  <c r="AC5" i="39"/>
  <c r="AB56" i="38"/>
  <c r="AB57" i="38" s="1"/>
  <c r="AC5" i="38"/>
  <c r="AB56" i="37"/>
  <c r="AB57" i="37" s="1"/>
  <c r="AC5" i="37"/>
  <c r="AB56" i="36"/>
  <c r="AB57" i="36" s="1"/>
  <c r="AC5" i="36"/>
  <c r="AB5" i="35"/>
  <c r="AA56" i="35"/>
  <c r="AA57" i="35" s="1"/>
  <c r="AA5" i="34"/>
  <c r="Z56" i="34"/>
  <c r="Z57" i="34" s="1"/>
  <c r="AA5" i="33"/>
  <c r="Z56" i="33"/>
  <c r="Z57" i="33" s="1"/>
  <c r="AA56" i="32"/>
  <c r="AA57" i="32" s="1"/>
  <c r="AB5" i="32"/>
  <c r="X57" i="4"/>
  <c r="Y5" i="4"/>
  <c r="Y56" i="4" s="1"/>
  <c r="AD56" i="42" l="1"/>
  <c r="AD57" i="42" s="1"/>
  <c r="AE5" i="42"/>
  <c r="AC56" i="41"/>
  <c r="AC57" i="41" s="1"/>
  <c r="AD5" i="41"/>
  <c r="AC56" i="40"/>
  <c r="AC57" i="40" s="1"/>
  <c r="AD5" i="40"/>
  <c r="AC56" i="39"/>
  <c r="AC57" i="39" s="1"/>
  <c r="AD5" i="39"/>
  <c r="AC56" i="38"/>
  <c r="AC57" i="38" s="1"/>
  <c r="AD5" i="38"/>
  <c r="AC56" i="37"/>
  <c r="AC57" i="37" s="1"/>
  <c r="AD5" i="37"/>
  <c r="AC56" i="36"/>
  <c r="AC57" i="36" s="1"/>
  <c r="AD5" i="36"/>
  <c r="AB56" i="35"/>
  <c r="AB57" i="35" s="1"/>
  <c r="AC5" i="35"/>
  <c r="AB5" i="34"/>
  <c r="AA56" i="34"/>
  <c r="AA57" i="34" s="1"/>
  <c r="AB5" i="33"/>
  <c r="AA56" i="33"/>
  <c r="AA57" i="33" s="1"/>
  <c r="AB56" i="32"/>
  <c r="AB57" i="32" s="1"/>
  <c r="AC5" i="32"/>
  <c r="Z5" i="4"/>
  <c r="Z56" i="4" s="1"/>
  <c r="Y57" i="4"/>
  <c r="AF5" i="42" l="1"/>
  <c r="AE56" i="42"/>
  <c r="AE57" i="42" s="1"/>
  <c r="AD56" i="41"/>
  <c r="AD57" i="41" s="1"/>
  <c r="AE5" i="41"/>
  <c r="AD56" i="40"/>
  <c r="AD57" i="40" s="1"/>
  <c r="AE5" i="40"/>
  <c r="AD56" i="39"/>
  <c r="AD57" i="39" s="1"/>
  <c r="AE5" i="39"/>
  <c r="AD56" i="38"/>
  <c r="AD57" i="38" s="1"/>
  <c r="AE5" i="38"/>
  <c r="AD56" i="37"/>
  <c r="AD57" i="37" s="1"/>
  <c r="AE5" i="37"/>
  <c r="AD56" i="36"/>
  <c r="AD57" i="36" s="1"/>
  <c r="AE5" i="36"/>
  <c r="AC56" i="35"/>
  <c r="AC57" i="35" s="1"/>
  <c r="AD5" i="35"/>
  <c r="AB56" i="34"/>
  <c r="AB57" i="34" s="1"/>
  <c r="AC5" i="34"/>
  <c r="AB56" i="33"/>
  <c r="AB57" i="33" s="1"/>
  <c r="AC5" i="33"/>
  <c r="AD5" i="32"/>
  <c r="AC56" i="32"/>
  <c r="AC57" i="32" s="1"/>
  <c r="Z57" i="4"/>
  <c r="AA5" i="4"/>
  <c r="AA56" i="4" s="1"/>
  <c r="AF56" i="42" l="1"/>
  <c r="AF57" i="42" s="1"/>
  <c r="AG5" i="42"/>
  <c r="AF5" i="41"/>
  <c r="AE56" i="41"/>
  <c r="AE57" i="41" s="1"/>
  <c r="AE56" i="40"/>
  <c r="AE57" i="40" s="1"/>
  <c r="AF5" i="40"/>
  <c r="AF5" i="39"/>
  <c r="AE56" i="39"/>
  <c r="AE57" i="39" s="1"/>
  <c r="AE56" i="38"/>
  <c r="AE57" i="38" s="1"/>
  <c r="AF5" i="38"/>
  <c r="AF5" i="37"/>
  <c r="AE56" i="37"/>
  <c r="AE57" i="37" s="1"/>
  <c r="AE56" i="36"/>
  <c r="AE57" i="36" s="1"/>
  <c r="AF5" i="36"/>
  <c r="AD56" i="35"/>
  <c r="AD57" i="35" s="1"/>
  <c r="AE5" i="35"/>
  <c r="AC56" i="34"/>
  <c r="AC57" i="34" s="1"/>
  <c r="AD5" i="34"/>
  <c r="AC56" i="33"/>
  <c r="AC57" i="33" s="1"/>
  <c r="AD5" i="33"/>
  <c r="AD56" i="32"/>
  <c r="AD57" i="32" s="1"/>
  <c r="AE5" i="32"/>
  <c r="AB5" i="4"/>
  <c r="AB56" i="4" s="1"/>
  <c r="AA57" i="4"/>
  <c r="AG56" i="42" l="1"/>
  <c r="AG57" i="42" s="1"/>
  <c r="AH5" i="42"/>
  <c r="AF56" i="41"/>
  <c r="AF57" i="41" s="1"/>
  <c r="AG5" i="41"/>
  <c r="AF56" i="40"/>
  <c r="AF57" i="40" s="1"/>
  <c r="AG5" i="40"/>
  <c r="AG5" i="39"/>
  <c r="AF56" i="39"/>
  <c r="AF57" i="39" s="1"/>
  <c r="AG5" i="38"/>
  <c r="AF56" i="38"/>
  <c r="AF57" i="38" s="1"/>
  <c r="AG5" i="37"/>
  <c r="AF56" i="37"/>
  <c r="AF57" i="37" s="1"/>
  <c r="AG5" i="36"/>
  <c r="AF56" i="36"/>
  <c r="AF57" i="36" s="1"/>
  <c r="AE56" i="35"/>
  <c r="AE57" i="35" s="1"/>
  <c r="AF5" i="35"/>
  <c r="AD56" i="34"/>
  <c r="AD57" i="34" s="1"/>
  <c r="AE5" i="34"/>
  <c r="AD56" i="33"/>
  <c r="AD57" i="33" s="1"/>
  <c r="AE5" i="33"/>
  <c r="AF5" i="32"/>
  <c r="AE56" i="32"/>
  <c r="AE57" i="32" s="1"/>
  <c r="AB57" i="4"/>
  <c r="AC5" i="4"/>
  <c r="AC56" i="4" s="1"/>
  <c r="AH56" i="42" l="1"/>
  <c r="AH57" i="42" s="1"/>
  <c r="AI5" i="42"/>
  <c r="AI56" i="42" s="1"/>
  <c r="AG56" i="41"/>
  <c r="AG57" i="41" s="1"/>
  <c r="AH5" i="41"/>
  <c r="AH5" i="40"/>
  <c r="AG56" i="40"/>
  <c r="AG57" i="40" s="1"/>
  <c r="AG56" i="39"/>
  <c r="AG57" i="39" s="1"/>
  <c r="AH5" i="39"/>
  <c r="AH5" i="38"/>
  <c r="AG56" i="38"/>
  <c r="AG57" i="38" s="1"/>
  <c r="AH5" i="37"/>
  <c r="AG56" i="37"/>
  <c r="AG57" i="37" s="1"/>
  <c r="AG56" i="36"/>
  <c r="AG57" i="36" s="1"/>
  <c r="AH5" i="36"/>
  <c r="AF56" i="35"/>
  <c r="AF57" i="35" s="1"/>
  <c r="AG5" i="35"/>
  <c r="AF5" i="34"/>
  <c r="AE56" i="34"/>
  <c r="AE57" i="34" s="1"/>
  <c r="AF5" i="33"/>
  <c r="AE56" i="33"/>
  <c r="AE57" i="33" s="1"/>
  <c r="AG5" i="32"/>
  <c r="AF56" i="32"/>
  <c r="AF57" i="32" s="1"/>
  <c r="AC57" i="4"/>
  <c r="AD5" i="4"/>
  <c r="AD56" i="4" s="1"/>
  <c r="AI57" i="42" l="1"/>
  <c r="AJ57" i="42" s="1"/>
  <c r="AJ56" i="42"/>
  <c r="AH56" i="41"/>
  <c r="AH57" i="41" s="1"/>
  <c r="AI5" i="41"/>
  <c r="AI56" i="41" s="1"/>
  <c r="AI5" i="40"/>
  <c r="AI56" i="40" s="1"/>
  <c r="AH56" i="40"/>
  <c r="AH57" i="40" s="1"/>
  <c r="AI5" i="39"/>
  <c r="AI56" i="39" s="1"/>
  <c r="AH56" i="39"/>
  <c r="AH57" i="39" s="1"/>
  <c r="AH56" i="38"/>
  <c r="AH57" i="38" s="1"/>
  <c r="AI5" i="38"/>
  <c r="AI56" i="38" s="1"/>
  <c r="AI5" i="37"/>
  <c r="AI56" i="37" s="1"/>
  <c r="AH56" i="37"/>
  <c r="AH57" i="37" s="1"/>
  <c r="AH56" i="36"/>
  <c r="AH57" i="36" s="1"/>
  <c r="AI5" i="36"/>
  <c r="AI56" i="36" s="1"/>
  <c r="AG56" i="35"/>
  <c r="AG57" i="35" s="1"/>
  <c r="AH5" i="35"/>
  <c r="AG5" i="34"/>
  <c r="AF56" i="34"/>
  <c r="AF57" i="34" s="1"/>
  <c r="AG5" i="33"/>
  <c r="AF56" i="33"/>
  <c r="AF57" i="33" s="1"/>
  <c r="AH5" i="32"/>
  <c r="AG56" i="32"/>
  <c r="AG57" i="32" s="1"/>
  <c r="AE5" i="4"/>
  <c r="AE56" i="4" s="1"/>
  <c r="AD57" i="4"/>
  <c r="AJ58" i="42" l="1"/>
  <c r="AK57" i="42"/>
  <c r="AI57" i="41"/>
  <c r="AJ57" i="41" s="1"/>
  <c r="AJ56" i="41"/>
  <c r="AI57" i="40"/>
  <c r="AJ57" i="40" s="1"/>
  <c r="AJ56" i="40"/>
  <c r="AI57" i="39"/>
  <c r="AJ57" i="39" s="1"/>
  <c r="AJ56" i="39"/>
  <c r="AI57" i="38"/>
  <c r="AJ57" i="38" s="1"/>
  <c r="AJ56" i="38"/>
  <c r="AI57" i="37"/>
  <c r="AJ57" i="37" s="1"/>
  <c r="AJ56" i="37"/>
  <c r="AI57" i="36"/>
  <c r="AJ57" i="36" s="1"/>
  <c r="AJ56" i="36"/>
  <c r="AH56" i="35"/>
  <c r="AH57" i="35" s="1"/>
  <c r="AI5" i="35"/>
  <c r="AI56" i="35" s="1"/>
  <c r="AH5" i="34"/>
  <c r="AG56" i="34"/>
  <c r="AG57" i="34" s="1"/>
  <c r="AH5" i="33"/>
  <c r="AG56" i="33"/>
  <c r="AG57" i="33" s="1"/>
  <c r="AH56" i="32"/>
  <c r="AH57" i="32" s="1"/>
  <c r="AI5" i="32"/>
  <c r="AI56" i="32" s="1"/>
  <c r="AF5" i="4"/>
  <c r="AF56" i="4" s="1"/>
  <c r="AE57" i="4"/>
  <c r="AJ58" i="41" l="1"/>
  <c r="AK57" i="41"/>
  <c r="AK57" i="40"/>
  <c r="AJ58" i="40"/>
  <c r="AJ58" i="39"/>
  <c r="AK57" i="39"/>
  <c r="AJ58" i="38"/>
  <c r="AK57" i="38"/>
  <c r="AJ58" i="37"/>
  <c r="AK57" i="37"/>
  <c r="AJ58" i="36"/>
  <c r="AK57" i="36"/>
  <c r="AI57" i="35"/>
  <c r="AJ57" i="35" s="1"/>
  <c r="AJ56" i="35"/>
  <c r="AI5" i="34"/>
  <c r="AI56" i="34" s="1"/>
  <c r="AH56" i="34"/>
  <c r="AH57" i="34" s="1"/>
  <c r="AI5" i="33"/>
  <c r="AI56" i="33" s="1"/>
  <c r="AH56" i="33"/>
  <c r="AH57" i="33" s="1"/>
  <c r="AI57" i="32"/>
  <c r="AJ57" i="32" s="1"/>
  <c r="AJ56" i="32"/>
  <c r="AG5" i="4"/>
  <c r="AG56" i="4" s="1"/>
  <c r="AF57" i="4"/>
  <c r="AJ58" i="35" l="1"/>
  <c r="AK57" i="35"/>
  <c r="AI57" i="34"/>
  <c r="AJ57" i="34" s="1"/>
  <c r="AJ56" i="34"/>
  <c r="AI57" i="33"/>
  <c r="AJ57" i="33" s="1"/>
  <c r="AJ56" i="33"/>
  <c r="AJ58" i="32"/>
  <c r="AK57" i="32"/>
  <c r="AG57" i="4"/>
  <c r="AH5" i="4"/>
  <c r="AH56" i="4" s="1"/>
  <c r="AJ58" i="34" l="1"/>
  <c r="AK57" i="34"/>
  <c r="AJ58" i="33"/>
  <c r="AK57" i="33"/>
  <c r="AH57" i="4"/>
  <c r="AI5" i="4"/>
  <c r="AI56" i="4" s="1"/>
  <c r="AJ56" i="4" s="1"/>
  <c r="AI57" i="4" l="1"/>
  <c r="AJ57" i="4" s="1"/>
  <c r="AK57" i="4" s="1"/>
  <c r="AJ5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78B936DB-73B4-4189-9ACB-914E3E0BAAFE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5F392018-6D72-4BBB-8F35-0B656BF57959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0AB29D88-A0C8-41DB-B41A-0310FEB374D4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0E584642-EDEB-47E3-9C6C-CFBF84942E5D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2E19AD11-12AD-4937-8098-0B2C6023A5BB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5134C24A-5F9B-4410-8CCF-1EF651D0B58C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AE9C8E76-BB96-4BB8-9DF9-95A5257D4761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1365A84D-F8FF-4D17-B33B-2258EADDBC5C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D0CCCDBD-E7E1-4109-AA2A-1EA0080D0B2E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1B18E6CA-B4D9-4E79-8621-5C3F499423D3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5E395648-4537-4EF9-B518-9E4CF895C4CC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92270D09-F298-4066-AD07-E5A277D4F824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F08788C3-FA8A-4F3B-9A8C-74F27295B105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957027A1-76E1-4AB3-88CA-41B08D233C49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8F93234A-B5EA-42EE-9620-0D7186D1F161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1F010ED6-AE5C-41F3-8E4C-3CE7331285E9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136659CE-48E1-44F6-9A5D-E2F2F8F4CAAA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4DC5253D-B5B2-4D8F-9163-0AE66604BD0A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79B06EC5-F070-4C4C-A4C6-6134C3693128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CCCB8A19-C8A0-41C3-91DD-BEF3A5728217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E12ED5AC-74A2-4A53-8844-E0AEA86F1B9A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DAF93711-6D35-441E-A898-2ADCD562E6CC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C9F05FCD-B121-437F-8054-3683E2E938C9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0500FAB8-A949-42B3-9745-99DFB10ED807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B9677F76-1643-473C-9BD1-53BCDE890977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BC2DAAFD-9FA2-4743-94C5-1BCE20FFABBA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4839A01B-BFAB-4BF7-95FE-23EFD3AD093D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EB797B1C-CCE1-4E1B-B518-7C2D55B9153E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4943339E-72B6-4B73-9FBA-85B74366C11F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4CABF54D-601D-45F6-94E5-0A750EA62E8A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高田　美咲</author>
  </authors>
  <commentList>
    <comment ref="E6" authorId="0" shapeId="0" xr:uid="{34F9BDB4-7A67-4A36-9CF7-E008A6F1F40E}">
      <text>
        <r>
          <rPr>
            <sz val="9"/>
            <color indexed="81"/>
            <rFont val="ＭＳ Ｐゴシック"/>
            <family val="3"/>
            <charset val="128"/>
          </rPr>
          <t>セル</t>
        </r>
        <r>
          <rPr>
            <sz val="11"/>
            <color indexed="81"/>
            <rFont val="ＭＳ Ｐゴシック"/>
            <family val="3"/>
            <charset val="128"/>
          </rPr>
          <t>E6　供給地点特定番号よりデータはりつけ</t>
        </r>
      </text>
    </comment>
    <comment ref="F6" authorId="0" shapeId="0" xr:uid="{43022806-00CE-4DFB-A1E1-312EBB703D1D}">
      <text>
        <r>
          <rPr>
            <sz val="9"/>
            <color indexed="81"/>
            <rFont val="ＭＳ Ｐゴシック"/>
            <family val="3"/>
            <charset val="128"/>
          </rPr>
          <t xml:space="preserve">
データより日付貼付</t>
        </r>
      </text>
    </comment>
    <comment ref="AK57" authorId="0" shapeId="0" xr:uid="{A6FB9F1B-272C-4380-BB3A-7BC198DA1C66}">
      <text>
        <r>
          <rPr>
            <sz val="9"/>
            <color indexed="81"/>
            <rFont val="MS P ゴシック"/>
            <family val="3"/>
            <charset val="128"/>
          </rPr>
          <t xml:space="preserve">
確認判定欄</t>
        </r>
      </text>
    </comment>
  </commentList>
</comments>
</file>

<file path=xl/sharedStrings.xml><?xml version="1.0" encoding="utf-8"?>
<sst xmlns="http://schemas.openxmlformats.org/spreadsheetml/2006/main" count="963" uniqueCount="31">
  <si>
    <t>時間帯</t>
  </si>
  <si>
    <t>月　計</t>
  </si>
  <si>
    <t>-</t>
  </si>
  <si>
    <t>24:00</t>
  </si>
  <si>
    <t>日　　　計</t>
  </si>
  <si>
    <t>(昼　　間)</t>
  </si>
  <si>
    <t>(夜　　間)</t>
  </si>
  <si>
    <t>時点</t>
    <phoneticPr fontId="3"/>
  </si>
  <si>
    <t>文化の日</t>
  </si>
  <si>
    <t>勤労感謝の日</t>
  </si>
  <si>
    <t>元日</t>
  </si>
  <si>
    <t>成人の日</t>
  </si>
  <si>
    <t>昭和の日</t>
  </si>
  <si>
    <t>憲法記念日</t>
  </si>
  <si>
    <t>みどりの日</t>
  </si>
  <si>
    <t>こどもの日</t>
  </si>
  <si>
    <t>海の日</t>
  </si>
  <si>
    <t>敬老の日</t>
  </si>
  <si>
    <t>秋分の日</t>
  </si>
  <si>
    <t>(kWh)</t>
  </si>
  <si>
    <t>休日</t>
  </si>
  <si>
    <t>スポーツの日</t>
  </si>
  <si>
    <t>山の日</t>
  </si>
  <si>
    <t>建国記念の日</t>
  </si>
  <si>
    <t>天皇誕生日</t>
  </si>
  <si>
    <t>春分の日</t>
  </si>
  <si>
    <t>北電休日</t>
    <rPh sb="0" eb="2">
      <t>ホクデン</t>
    </rPh>
    <rPh sb="2" eb="4">
      <t>キュウジツ</t>
    </rPh>
    <phoneticPr fontId="3"/>
  </si>
  <si>
    <t>北海道電力祝日</t>
    <rPh sb="0" eb="3">
      <t>ホッカイドウ</t>
    </rPh>
    <rPh sb="3" eb="5">
      <t>デンリョク</t>
    </rPh>
    <rPh sb="4" eb="5">
      <t>トウデン</t>
    </rPh>
    <rPh sb="5" eb="7">
      <t>シュクジツ</t>
    </rPh>
    <phoneticPr fontId="3"/>
  </si>
  <si>
    <t/>
  </si>
  <si>
    <t>'0119829820101222101001</t>
    <phoneticPr fontId="3"/>
  </si>
  <si>
    <t>余剰電力売却量（30分値）</t>
    <rPh sb="0" eb="4">
      <t>ヨジョウデンリョク</t>
    </rPh>
    <rPh sb="4" eb="6">
      <t>バイキャク</t>
    </rPh>
    <rPh sb="6" eb="7">
      <t>リョウ</t>
    </rPh>
    <rPh sb="10" eb="11">
      <t>フン</t>
    </rPh>
    <rPh sb="11" eb="12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</si>
</sst>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&quot;[&quot;yyyy&quot;年&quot;m&quot;月]&quot;;@"/>
    <numFmt numFmtId="178" formatCode="yyyy/m/d\(aaa\)"/>
    <numFmt numFmtId="179" formatCode="d&quot;日&quot;"/>
  </numFmts>
  <fonts count="20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name val="Arial Narrow"/>
      <family val="2"/>
    </font>
    <font>
      <b/>
      <sz val="11"/>
      <color rgb="FFFF0000"/>
      <name val="ＭＳ Ｐゴシック"/>
      <family val="3"/>
      <charset val="128"/>
      <scheme val="minor"/>
    </font>
    <font>
      <sz val="11"/>
      <color indexed="8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</borders>
  <cellStyleXfs count="8">
    <xf numFmtId="0" fontId="0" fillId="0" borderId="0">
      <alignment vertical="center"/>
    </xf>
    <xf numFmtId="0" fontId="4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>
      <alignment vertical="center"/>
    </xf>
    <xf numFmtId="0" fontId="7" fillId="0" borderId="0" xfId="6" applyFont="1" applyFill="1"/>
    <xf numFmtId="0" fontId="7" fillId="0" borderId="0" xfId="6" applyFont="1" applyFill="1" applyAlignment="1"/>
    <xf numFmtId="0" fontId="5" fillId="0" borderId="0" xfId="6" applyFont="1" applyFill="1" applyAlignment="1">
      <alignment horizontal="left"/>
    </xf>
    <xf numFmtId="0" fontId="6" fillId="0" borderId="11" xfId="6" applyFont="1" applyFill="1" applyBorder="1" applyAlignment="1">
      <alignment horizontal="center" vertical="center"/>
    </xf>
    <xf numFmtId="0" fontId="6" fillId="0" borderId="12" xfId="6" applyFont="1" applyFill="1" applyBorder="1" applyAlignment="1">
      <alignment vertical="center"/>
    </xf>
    <xf numFmtId="20" fontId="6" fillId="0" borderId="13" xfId="6" applyNumberFormat="1" applyFont="1" applyFill="1" applyBorder="1" applyAlignment="1">
      <alignment vertical="center"/>
    </xf>
    <xf numFmtId="20" fontId="6" fillId="0" borderId="14" xfId="6" applyNumberFormat="1" applyFont="1" applyFill="1" applyBorder="1" applyAlignment="1">
      <alignment horizontal="center" vertical="center"/>
    </xf>
    <xf numFmtId="20" fontId="6" fillId="0" borderId="15" xfId="6" applyNumberFormat="1" applyFont="1" applyFill="1" applyBorder="1" applyAlignment="1">
      <alignment vertical="center"/>
    </xf>
    <xf numFmtId="0" fontId="6" fillId="0" borderId="16" xfId="6" applyFont="1" applyFill="1" applyBorder="1" applyAlignment="1">
      <alignment vertical="center"/>
    </xf>
    <xf numFmtId="20" fontId="6" fillId="0" borderId="17" xfId="6" applyNumberFormat="1" applyFont="1" applyFill="1" applyBorder="1" applyAlignment="1">
      <alignment vertical="center"/>
    </xf>
    <xf numFmtId="20" fontId="6" fillId="0" borderId="18" xfId="6" applyNumberFormat="1" applyFont="1" applyFill="1" applyBorder="1" applyAlignment="1">
      <alignment horizontal="center" vertical="center"/>
    </xf>
    <xf numFmtId="20" fontId="6" fillId="0" borderId="19" xfId="6" applyNumberFormat="1" applyFont="1" applyFill="1" applyBorder="1" applyAlignment="1">
      <alignment vertical="center"/>
    </xf>
    <xf numFmtId="0" fontId="6" fillId="0" borderId="20" xfId="6" applyFont="1" applyFill="1" applyBorder="1" applyAlignment="1">
      <alignment vertical="center"/>
    </xf>
    <xf numFmtId="20" fontId="6" fillId="0" borderId="21" xfId="6" applyNumberFormat="1" applyFont="1" applyFill="1" applyBorder="1" applyAlignment="1">
      <alignment vertical="center"/>
    </xf>
    <xf numFmtId="20" fontId="6" fillId="0" borderId="0" xfId="6" applyNumberFormat="1" applyFont="1" applyFill="1" applyBorder="1" applyAlignment="1">
      <alignment horizontal="center" vertical="center"/>
    </xf>
    <xf numFmtId="20" fontId="6" fillId="0" borderId="22" xfId="6" applyNumberFormat="1" applyFont="1" applyFill="1" applyBorder="1" applyAlignment="1">
      <alignment vertical="center"/>
    </xf>
    <xf numFmtId="0" fontId="6" fillId="0" borderId="24" xfId="6" applyFont="1" applyFill="1" applyBorder="1" applyAlignment="1">
      <alignment vertical="center"/>
    </xf>
    <xf numFmtId="20" fontId="6" fillId="0" borderId="25" xfId="6" applyNumberFormat="1" applyFont="1" applyFill="1" applyBorder="1" applyAlignment="1">
      <alignment vertical="center"/>
    </xf>
    <xf numFmtId="20" fontId="6" fillId="0" borderId="26" xfId="6" applyNumberFormat="1" applyFont="1" applyFill="1" applyBorder="1" applyAlignment="1">
      <alignment horizontal="center" vertical="center"/>
    </xf>
    <xf numFmtId="20" fontId="6" fillId="0" borderId="27" xfId="6" applyNumberFormat="1" applyFont="1" applyFill="1" applyBorder="1" applyAlignment="1">
      <alignment vertical="center"/>
    </xf>
    <xf numFmtId="49" fontId="6" fillId="0" borderId="27" xfId="6" applyNumberFormat="1" applyFont="1" applyFill="1" applyBorder="1" applyAlignment="1">
      <alignment horizontal="right" vertical="center"/>
    </xf>
    <xf numFmtId="0" fontId="6" fillId="0" borderId="0" xfId="6" applyFont="1" applyFill="1" applyAlignment="1">
      <alignment horizontal="center" vertical="center"/>
    </xf>
    <xf numFmtId="0" fontId="7" fillId="0" borderId="0" xfId="6" applyFont="1" applyFill="1" applyAlignment="1">
      <alignment horizontal="center"/>
    </xf>
    <xf numFmtId="0" fontId="8" fillId="0" borderId="0" xfId="6" applyNumberFormat="1" applyFont="1" applyFill="1" applyAlignment="1">
      <alignment vertical="center"/>
    </xf>
    <xf numFmtId="0" fontId="8" fillId="0" borderId="0" xfId="6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7" fillId="0" borderId="0" xfId="6" applyFont="1" applyFill="1" applyAlignment="1">
      <alignment vertical="center"/>
    </xf>
    <xf numFmtId="0" fontId="9" fillId="0" borderId="31" xfId="0" applyFont="1" applyBorder="1" applyAlignment="1">
      <alignment horizontal="right" vertical="center"/>
    </xf>
    <xf numFmtId="0" fontId="11" fillId="0" borderId="32" xfId="0" applyFont="1" applyBorder="1">
      <alignment vertical="center"/>
    </xf>
    <xf numFmtId="179" fontId="6" fillId="0" borderId="28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0" fontId="13" fillId="0" borderId="0" xfId="6" applyFont="1" applyFill="1"/>
    <xf numFmtId="176" fontId="14" fillId="0" borderId="5" xfId="6" applyNumberFormat="1" applyFont="1" applyFill="1" applyBorder="1" applyAlignment="1">
      <alignment horizontal="right" vertical="center"/>
    </xf>
    <xf numFmtId="176" fontId="14" fillId="0" borderId="6" xfId="6" applyNumberFormat="1" applyFont="1" applyFill="1" applyBorder="1" applyAlignment="1">
      <alignment horizontal="right" vertical="center"/>
    </xf>
    <xf numFmtId="176" fontId="14" fillId="0" borderId="7" xfId="6" applyNumberFormat="1" applyFont="1" applyFill="1" applyBorder="1" applyAlignment="1">
      <alignment horizontal="right" vertical="center"/>
    </xf>
    <xf numFmtId="176" fontId="14" fillId="0" borderId="12" xfId="6" applyNumberFormat="1" applyFont="1" applyFill="1" applyBorder="1" applyAlignment="1">
      <alignment horizontal="right" vertical="center"/>
    </xf>
    <xf numFmtId="176" fontId="14" fillId="0" borderId="8" xfId="6" applyNumberFormat="1" applyFont="1" applyFill="1" applyBorder="1" applyAlignment="1">
      <alignment horizontal="right" vertical="center"/>
    </xf>
    <xf numFmtId="176" fontId="14" fillId="0" borderId="9" xfId="6" applyNumberFormat="1" applyFont="1" applyFill="1" applyBorder="1" applyAlignment="1">
      <alignment horizontal="right" vertical="center"/>
    </xf>
    <xf numFmtId="176" fontId="14" fillId="0" borderId="10" xfId="6" applyNumberFormat="1" applyFont="1" applyFill="1" applyBorder="1" applyAlignment="1">
      <alignment horizontal="right" vertical="center"/>
    </xf>
    <xf numFmtId="176" fontId="14" fillId="0" borderId="16" xfId="6" applyNumberFormat="1" applyFont="1" applyFill="1" applyBorder="1" applyAlignment="1">
      <alignment horizontal="right" vertical="center"/>
    </xf>
    <xf numFmtId="176" fontId="14" fillId="0" borderId="23" xfId="6" applyNumberFormat="1" applyFont="1" applyFill="1" applyBorder="1" applyAlignment="1">
      <alignment horizontal="right" vertical="center"/>
    </xf>
    <xf numFmtId="176" fontId="14" fillId="0" borderId="3" xfId="6" applyNumberFormat="1" applyFont="1" applyFill="1" applyBorder="1" applyAlignment="1">
      <alignment horizontal="right" vertical="center" shrinkToFit="1"/>
    </xf>
    <xf numFmtId="176" fontId="14" fillId="0" borderId="4" xfId="6" applyNumberFormat="1" applyFont="1" applyFill="1" applyBorder="1" applyAlignment="1">
      <alignment horizontal="right" vertical="center" shrinkToFit="1"/>
    </xf>
    <xf numFmtId="176" fontId="14" fillId="0" borderId="2" xfId="6" applyNumberFormat="1" applyFont="1" applyFill="1" applyBorder="1" applyAlignment="1">
      <alignment horizontal="right" vertical="center" shrinkToFit="1"/>
    </xf>
    <xf numFmtId="176" fontId="14" fillId="0" borderId="1" xfId="6" applyNumberFormat="1" applyFont="1" applyFill="1" applyBorder="1" applyAlignment="1">
      <alignment horizontal="right" vertical="center" shrinkToFit="1"/>
    </xf>
    <xf numFmtId="176" fontId="14" fillId="0" borderId="24" xfId="6" applyNumberFormat="1" applyFont="1" applyFill="1" applyBorder="1" applyAlignment="1">
      <alignment horizontal="right" vertical="center"/>
    </xf>
    <xf numFmtId="178" fontId="11" fillId="2" borderId="33" xfId="0" applyNumberFormat="1" applyFont="1" applyFill="1" applyBorder="1">
      <alignment vertical="center"/>
    </xf>
    <xf numFmtId="0" fontId="11" fillId="2" borderId="34" xfId="0" applyFont="1" applyFill="1" applyBorder="1">
      <alignment vertical="center"/>
    </xf>
    <xf numFmtId="0" fontId="9" fillId="2" borderId="34" xfId="0" applyFont="1" applyFill="1" applyBorder="1">
      <alignment vertical="center"/>
    </xf>
    <xf numFmtId="0" fontId="15" fillId="0" borderId="0" xfId="6" applyFont="1" applyFill="1"/>
    <xf numFmtId="0" fontId="0" fillId="0" borderId="0" xfId="6" applyFont="1" applyFill="1"/>
    <xf numFmtId="0" fontId="8" fillId="0" borderId="0" xfId="6" quotePrefix="1" applyFont="1" applyFill="1" applyAlignment="1"/>
    <xf numFmtId="0" fontId="17" fillId="0" borderId="0" xfId="0" applyNumberFormat="1" applyFont="1" applyFill="1" applyAlignment="1">
      <alignment vertical="center"/>
    </xf>
    <xf numFmtId="49" fontId="18" fillId="0" borderId="0" xfId="5" applyNumberFormat="1" applyFont="1" applyFill="1" applyAlignment="1">
      <alignment horizontal="left"/>
    </xf>
    <xf numFmtId="0" fontId="17" fillId="2" borderId="0" xfId="0" quotePrefix="1" applyFont="1" applyFill="1" applyBorder="1" applyAlignment="1">
      <alignment vertical="center"/>
    </xf>
    <xf numFmtId="0" fontId="0" fillId="0" borderId="0" xfId="6" quotePrefix="1" applyFont="1" applyFill="1"/>
    <xf numFmtId="17" fontId="17" fillId="0" borderId="0" xfId="0" applyNumberFormat="1" applyFont="1" applyFill="1" applyAlignment="1">
      <alignment vertical="center"/>
    </xf>
    <xf numFmtId="14" fontId="17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/>
    </xf>
    <xf numFmtId="177" fontId="8" fillId="0" borderId="0" xfId="0" applyNumberFormat="1" applyFont="1" applyFill="1" applyAlignment="1">
      <alignment horizontal="center"/>
    </xf>
    <xf numFmtId="0" fontId="6" fillId="0" borderId="28" xfId="6" applyFont="1" applyFill="1" applyBorder="1" applyAlignment="1">
      <alignment horizontal="center" vertical="center"/>
    </xf>
    <xf numFmtId="0" fontId="6" fillId="0" borderId="29" xfId="6" applyFont="1" applyFill="1" applyBorder="1" applyAlignment="1">
      <alignment horizontal="center" vertical="center"/>
    </xf>
    <xf numFmtId="0" fontId="6" fillId="0" borderId="30" xfId="6" applyFont="1" applyFill="1" applyBorder="1" applyAlignment="1">
      <alignment horizontal="center" vertical="center"/>
    </xf>
  </cellXfs>
  <cellStyles count="8">
    <cellStyle name="n" xfId="1" xr:uid="{00000000-0005-0000-0000-000000000000}"/>
    <cellStyle name="桁区切り 3" xfId="2" xr:uid="{00000000-0005-0000-0000-000001000000}"/>
    <cellStyle name="桁区切り 3 2" xfId="3" xr:uid="{00000000-0005-0000-0000-000002000000}"/>
    <cellStyle name="据ｏげ0" xfId="4" xr:uid="{00000000-0005-0000-0000-000003000000}"/>
    <cellStyle name="標準" xfId="0" builtinId="0"/>
    <cellStyle name="標準 2" xfId="5" xr:uid="{00000000-0005-0000-0000-000005000000}"/>
    <cellStyle name="標準 5" xfId="6" xr:uid="{00000000-0005-0000-0000-000006000000}"/>
    <cellStyle name="湪" xfId="7" xr:uid="{00000000-0005-0000-0000-000007000000}"/>
  </cellStyles>
  <dxfs count="24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207</xdr:row>
      <xdr:rowOff>133350</xdr:rowOff>
    </xdr:from>
    <xdr:to>
      <xdr:col>5</xdr:col>
      <xdr:colOff>447675</xdr:colOff>
      <xdr:row>210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771650" y="35623500"/>
          <a:ext cx="2276475" cy="381000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2"/>
              </a:solidFill>
            </a:rPr>
            <a:t>祝日 </a:t>
          </a:r>
          <a:r>
            <a:rPr kumimoji="1" lang="en-US" altLang="ja-JP" sz="1100">
              <a:solidFill>
                <a:schemeClr val="accent2"/>
              </a:solidFill>
            </a:rPr>
            <a:t>2025/12/31</a:t>
          </a:r>
          <a:r>
            <a:rPr kumimoji="1" lang="ja-JP" altLang="en-US" sz="1100">
              <a:solidFill>
                <a:schemeClr val="accent2"/>
              </a:solidFill>
            </a:rPr>
            <a:t>まで反映済み</a:t>
          </a:r>
        </a:p>
      </xdr:txBody>
    </xdr:sp>
    <xdr:clientData/>
  </xdr:twoCellAnchor>
  <xdr:twoCellAnchor>
    <xdr:from>
      <xdr:col>2</xdr:col>
      <xdr:colOff>676275</xdr:colOff>
      <xdr:row>27</xdr:row>
      <xdr:rowOff>152400</xdr:rowOff>
    </xdr:from>
    <xdr:to>
      <xdr:col>6</xdr:col>
      <xdr:colOff>209550</xdr:colOff>
      <xdr:row>30</xdr:row>
      <xdr:rowOff>19050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219325" y="4781550"/>
          <a:ext cx="2276475" cy="381000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accent2"/>
              </a:solidFill>
            </a:rPr>
            <a:t>祝日 </a:t>
          </a:r>
          <a:r>
            <a:rPr kumimoji="1" lang="en-US" altLang="ja-JP" sz="1100">
              <a:solidFill>
                <a:schemeClr val="accent2"/>
              </a:solidFill>
            </a:rPr>
            <a:t>2025/12/31</a:t>
          </a:r>
          <a:r>
            <a:rPr kumimoji="1" lang="ja-JP" altLang="en-US" sz="1100">
              <a:solidFill>
                <a:schemeClr val="accent2"/>
              </a:solidFill>
            </a:rPr>
            <a:t>まで反映済み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00C55-811D-4AAF-B2F4-B896E412B470}">
  <sheetPr>
    <pageSetUpPr autoPageBreaks="0" fitToPage="1"/>
  </sheetPr>
  <dimension ref="A1:AL58"/>
  <sheetViews>
    <sheetView zoomScale="90" zoomScaleNormal="90" workbookViewId="0">
      <selection activeCell="F6" sqref="F6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45658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45658</v>
      </c>
      <c r="F5" s="32">
        <f t="shared" ref="F5:AG5" si="0">IF(E5="","",IF(MONTH($AA$2)=MONTH(E5+1),E5+1,""))</f>
        <v>45659</v>
      </c>
      <c r="G5" s="32">
        <f t="shared" si="0"/>
        <v>45660</v>
      </c>
      <c r="H5" s="33">
        <f t="shared" si="0"/>
        <v>45661</v>
      </c>
      <c r="I5" s="33">
        <f t="shared" si="0"/>
        <v>45662</v>
      </c>
      <c r="J5" s="34">
        <f t="shared" si="0"/>
        <v>45663</v>
      </c>
      <c r="K5" s="32">
        <f t="shared" si="0"/>
        <v>45664</v>
      </c>
      <c r="L5" s="32">
        <f t="shared" si="0"/>
        <v>45665</v>
      </c>
      <c r="M5" s="32">
        <f t="shared" si="0"/>
        <v>45666</v>
      </c>
      <c r="N5" s="33">
        <f t="shared" si="0"/>
        <v>45667</v>
      </c>
      <c r="O5" s="34">
        <f t="shared" si="0"/>
        <v>45668</v>
      </c>
      <c r="P5" s="33">
        <f t="shared" si="0"/>
        <v>45669</v>
      </c>
      <c r="Q5" s="32">
        <f t="shared" si="0"/>
        <v>45670</v>
      </c>
      <c r="R5" s="32">
        <f t="shared" si="0"/>
        <v>45671</v>
      </c>
      <c r="S5" s="35">
        <f t="shared" si="0"/>
        <v>45672</v>
      </c>
      <c r="T5" s="34">
        <f t="shared" si="0"/>
        <v>45673</v>
      </c>
      <c r="U5" s="32">
        <f t="shared" si="0"/>
        <v>45674</v>
      </c>
      <c r="V5" s="32">
        <f t="shared" si="0"/>
        <v>45675</v>
      </c>
      <c r="W5" s="32">
        <f t="shared" si="0"/>
        <v>45676</v>
      </c>
      <c r="X5" s="35">
        <f t="shared" si="0"/>
        <v>45677</v>
      </c>
      <c r="Y5" s="32">
        <f t="shared" si="0"/>
        <v>45678</v>
      </c>
      <c r="Z5" s="32">
        <f t="shared" si="0"/>
        <v>45679</v>
      </c>
      <c r="AA5" s="32">
        <f t="shared" si="0"/>
        <v>45680</v>
      </c>
      <c r="AB5" s="32">
        <f t="shared" si="0"/>
        <v>45681</v>
      </c>
      <c r="AC5" s="35">
        <f t="shared" si="0"/>
        <v>45682</v>
      </c>
      <c r="AD5" s="34">
        <f t="shared" si="0"/>
        <v>45683</v>
      </c>
      <c r="AE5" s="32">
        <f t="shared" si="0"/>
        <v>45684</v>
      </c>
      <c r="AF5" s="33">
        <f t="shared" si="0"/>
        <v>45685</v>
      </c>
      <c r="AG5" s="32">
        <f t="shared" si="0"/>
        <v>45686</v>
      </c>
      <c r="AH5" s="35">
        <f>IF(AG5="","",IF(MONTH($AA$2)=MONTH(AG5+1),AG5+1,""))</f>
        <v>45687</v>
      </c>
      <c r="AI5" s="35">
        <f t="shared" ref="AI5" si="1">IF(AH5="","",IF(MONTH($AA$2)=MONTH(AH5+1),AH5+1,""))</f>
        <v>45688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45658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385</v>
      </c>
      <c r="F7" s="38">
        <v>378</v>
      </c>
      <c r="G7" s="38">
        <v>359</v>
      </c>
      <c r="H7" s="38">
        <v>303</v>
      </c>
      <c r="I7" s="39">
        <v>380</v>
      </c>
      <c r="J7" s="37">
        <v>374</v>
      </c>
      <c r="K7" s="38">
        <v>388</v>
      </c>
      <c r="L7" s="38">
        <v>350</v>
      </c>
      <c r="M7" s="38">
        <v>296</v>
      </c>
      <c r="N7" s="38">
        <v>383</v>
      </c>
      <c r="O7" s="37">
        <v>388</v>
      </c>
      <c r="P7" s="38">
        <v>381</v>
      </c>
      <c r="Q7" s="38">
        <v>381</v>
      </c>
      <c r="R7" s="38">
        <v>383</v>
      </c>
      <c r="S7" s="39">
        <v>299</v>
      </c>
      <c r="T7" s="37">
        <v>342</v>
      </c>
      <c r="U7" s="38">
        <v>641</v>
      </c>
      <c r="V7" s="38">
        <v>177</v>
      </c>
      <c r="W7" s="38">
        <v>122</v>
      </c>
      <c r="X7" s="39">
        <v>166</v>
      </c>
      <c r="Y7" s="38">
        <v>172</v>
      </c>
      <c r="Z7" s="38">
        <v>171</v>
      </c>
      <c r="AA7" s="38">
        <v>196</v>
      </c>
      <c r="AB7" s="38">
        <v>206</v>
      </c>
      <c r="AC7" s="39">
        <v>192</v>
      </c>
      <c r="AD7" s="37">
        <v>199</v>
      </c>
      <c r="AE7" s="38">
        <v>168</v>
      </c>
      <c r="AF7" s="38">
        <v>105</v>
      </c>
      <c r="AG7" s="38">
        <v>259</v>
      </c>
      <c r="AH7" s="39">
        <v>168</v>
      </c>
      <c r="AI7" s="38">
        <v>156</v>
      </c>
      <c r="AJ7" s="40">
        <f>SUM(E7:AI7)</f>
        <v>8868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357</v>
      </c>
      <c r="F8" s="42">
        <v>359</v>
      </c>
      <c r="G8" s="42">
        <v>335</v>
      </c>
      <c r="H8" s="42">
        <v>278</v>
      </c>
      <c r="I8" s="43">
        <v>369</v>
      </c>
      <c r="J8" s="41">
        <v>347</v>
      </c>
      <c r="K8" s="42">
        <v>340</v>
      </c>
      <c r="L8" s="42">
        <v>306</v>
      </c>
      <c r="M8" s="42">
        <v>316</v>
      </c>
      <c r="N8" s="42">
        <v>352</v>
      </c>
      <c r="O8" s="41">
        <v>390</v>
      </c>
      <c r="P8" s="42">
        <v>328</v>
      </c>
      <c r="Q8" s="42">
        <v>356</v>
      </c>
      <c r="R8" s="42">
        <v>364</v>
      </c>
      <c r="S8" s="43">
        <v>304</v>
      </c>
      <c r="T8" s="41">
        <v>330</v>
      </c>
      <c r="U8" s="42">
        <v>629</v>
      </c>
      <c r="V8" s="42">
        <v>166</v>
      </c>
      <c r="W8" s="42">
        <v>146</v>
      </c>
      <c r="X8" s="43">
        <v>175</v>
      </c>
      <c r="Y8" s="42">
        <v>166</v>
      </c>
      <c r="Z8" s="42">
        <v>163</v>
      </c>
      <c r="AA8" s="42">
        <v>192</v>
      </c>
      <c r="AB8" s="42">
        <v>200</v>
      </c>
      <c r="AC8" s="43">
        <v>159</v>
      </c>
      <c r="AD8" s="41">
        <v>197</v>
      </c>
      <c r="AE8" s="42">
        <v>197</v>
      </c>
      <c r="AF8" s="42">
        <v>135</v>
      </c>
      <c r="AG8" s="42">
        <v>197</v>
      </c>
      <c r="AH8" s="43">
        <v>166</v>
      </c>
      <c r="AI8" s="42">
        <v>146</v>
      </c>
      <c r="AJ8" s="44">
        <f t="shared" ref="AJ8:AJ54" si="3">SUM(E8:AI8)</f>
        <v>8465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369</v>
      </c>
      <c r="F9" s="42">
        <v>356</v>
      </c>
      <c r="G9" s="42">
        <v>299</v>
      </c>
      <c r="H9" s="42">
        <v>275</v>
      </c>
      <c r="I9" s="43">
        <v>361</v>
      </c>
      <c r="J9" s="41">
        <v>364</v>
      </c>
      <c r="K9" s="42">
        <v>361</v>
      </c>
      <c r="L9" s="42">
        <v>282</v>
      </c>
      <c r="M9" s="42">
        <v>347</v>
      </c>
      <c r="N9" s="42">
        <v>359</v>
      </c>
      <c r="O9" s="41">
        <v>386</v>
      </c>
      <c r="P9" s="42">
        <v>318</v>
      </c>
      <c r="Q9" s="42">
        <v>357</v>
      </c>
      <c r="R9" s="42">
        <v>364</v>
      </c>
      <c r="S9" s="43">
        <v>328</v>
      </c>
      <c r="T9" s="41">
        <v>362</v>
      </c>
      <c r="U9" s="42">
        <v>564</v>
      </c>
      <c r="V9" s="42">
        <v>127</v>
      </c>
      <c r="W9" s="42">
        <v>149</v>
      </c>
      <c r="X9" s="43">
        <v>206</v>
      </c>
      <c r="Y9" s="42">
        <v>197</v>
      </c>
      <c r="Z9" s="42">
        <v>142</v>
      </c>
      <c r="AA9" s="42">
        <v>197</v>
      </c>
      <c r="AB9" s="42">
        <v>208</v>
      </c>
      <c r="AC9" s="43">
        <v>170</v>
      </c>
      <c r="AD9" s="41">
        <v>189</v>
      </c>
      <c r="AE9" s="42">
        <v>185</v>
      </c>
      <c r="AF9" s="42">
        <v>132</v>
      </c>
      <c r="AG9" s="42">
        <v>177</v>
      </c>
      <c r="AH9" s="43">
        <v>113</v>
      </c>
      <c r="AI9" s="42">
        <v>151</v>
      </c>
      <c r="AJ9" s="44">
        <f t="shared" si="3"/>
        <v>8395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383</v>
      </c>
      <c r="F10" s="42">
        <v>381</v>
      </c>
      <c r="G10" s="42">
        <v>344</v>
      </c>
      <c r="H10" s="42">
        <v>316</v>
      </c>
      <c r="I10" s="43">
        <v>381</v>
      </c>
      <c r="J10" s="41">
        <v>356</v>
      </c>
      <c r="K10" s="42">
        <v>374</v>
      </c>
      <c r="L10" s="42">
        <v>333</v>
      </c>
      <c r="M10" s="42">
        <v>369</v>
      </c>
      <c r="N10" s="42">
        <v>340</v>
      </c>
      <c r="O10" s="41">
        <v>390</v>
      </c>
      <c r="P10" s="42">
        <v>337</v>
      </c>
      <c r="Q10" s="42">
        <v>373</v>
      </c>
      <c r="R10" s="42">
        <v>376</v>
      </c>
      <c r="S10" s="43">
        <v>347</v>
      </c>
      <c r="T10" s="41">
        <v>371</v>
      </c>
      <c r="U10" s="42">
        <v>420</v>
      </c>
      <c r="V10" s="42">
        <v>144</v>
      </c>
      <c r="W10" s="42">
        <v>144</v>
      </c>
      <c r="X10" s="43">
        <v>197</v>
      </c>
      <c r="Y10" s="42">
        <v>192</v>
      </c>
      <c r="Z10" s="42">
        <v>148</v>
      </c>
      <c r="AA10" s="42">
        <v>192</v>
      </c>
      <c r="AB10" s="42">
        <v>200</v>
      </c>
      <c r="AC10" s="43">
        <v>168</v>
      </c>
      <c r="AD10" s="41">
        <v>130</v>
      </c>
      <c r="AE10" s="42">
        <v>204</v>
      </c>
      <c r="AF10" s="42">
        <v>141</v>
      </c>
      <c r="AG10" s="42">
        <v>185</v>
      </c>
      <c r="AH10" s="43">
        <v>158</v>
      </c>
      <c r="AI10" s="42">
        <v>154</v>
      </c>
      <c r="AJ10" s="44">
        <f t="shared" si="3"/>
        <v>8548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378</v>
      </c>
      <c r="F11" s="42">
        <v>381</v>
      </c>
      <c r="G11" s="42">
        <v>374</v>
      </c>
      <c r="H11" s="42">
        <v>351</v>
      </c>
      <c r="I11" s="43">
        <v>390</v>
      </c>
      <c r="J11" s="41">
        <v>362</v>
      </c>
      <c r="K11" s="42">
        <v>392</v>
      </c>
      <c r="L11" s="42">
        <v>320</v>
      </c>
      <c r="M11" s="42">
        <v>385</v>
      </c>
      <c r="N11" s="42">
        <v>301</v>
      </c>
      <c r="O11" s="41">
        <v>380</v>
      </c>
      <c r="P11" s="42">
        <v>386</v>
      </c>
      <c r="Q11" s="42">
        <v>393</v>
      </c>
      <c r="R11" s="42">
        <v>397</v>
      </c>
      <c r="S11" s="43">
        <v>345</v>
      </c>
      <c r="T11" s="41">
        <v>344</v>
      </c>
      <c r="U11" s="42">
        <v>93</v>
      </c>
      <c r="V11" s="42">
        <v>137</v>
      </c>
      <c r="W11" s="42">
        <v>142</v>
      </c>
      <c r="X11" s="43">
        <v>199</v>
      </c>
      <c r="Y11" s="42">
        <v>192</v>
      </c>
      <c r="Z11" s="42">
        <v>166</v>
      </c>
      <c r="AA11" s="42">
        <v>195</v>
      </c>
      <c r="AB11" s="42">
        <v>201</v>
      </c>
      <c r="AC11" s="43">
        <v>178</v>
      </c>
      <c r="AD11" s="41">
        <v>146</v>
      </c>
      <c r="AE11" s="42">
        <v>173</v>
      </c>
      <c r="AF11" s="42">
        <v>142</v>
      </c>
      <c r="AG11" s="42">
        <v>190</v>
      </c>
      <c r="AH11" s="43">
        <v>156</v>
      </c>
      <c r="AI11" s="42">
        <v>154</v>
      </c>
      <c r="AJ11" s="44">
        <f t="shared" si="3"/>
        <v>8343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395</v>
      </c>
      <c r="F12" s="42">
        <v>380</v>
      </c>
      <c r="G12" s="42">
        <v>375</v>
      </c>
      <c r="H12" s="42">
        <v>350</v>
      </c>
      <c r="I12" s="43">
        <v>388</v>
      </c>
      <c r="J12" s="41">
        <v>383</v>
      </c>
      <c r="K12" s="42">
        <v>383</v>
      </c>
      <c r="L12" s="42">
        <v>347</v>
      </c>
      <c r="M12" s="42">
        <v>402</v>
      </c>
      <c r="N12" s="42">
        <v>386</v>
      </c>
      <c r="O12" s="41">
        <v>393</v>
      </c>
      <c r="P12" s="42">
        <v>395</v>
      </c>
      <c r="Q12" s="42">
        <v>385</v>
      </c>
      <c r="R12" s="42">
        <v>402</v>
      </c>
      <c r="S12" s="43">
        <v>318</v>
      </c>
      <c r="T12" s="41">
        <v>285</v>
      </c>
      <c r="U12" s="42">
        <v>91</v>
      </c>
      <c r="V12" s="42">
        <v>161</v>
      </c>
      <c r="W12" s="42">
        <v>139</v>
      </c>
      <c r="X12" s="43">
        <v>185</v>
      </c>
      <c r="Y12" s="42">
        <v>165</v>
      </c>
      <c r="Z12" s="42">
        <v>125</v>
      </c>
      <c r="AA12" s="42">
        <v>177</v>
      </c>
      <c r="AB12" s="42">
        <v>202</v>
      </c>
      <c r="AC12" s="43">
        <v>185</v>
      </c>
      <c r="AD12" s="41">
        <v>125</v>
      </c>
      <c r="AE12" s="42">
        <v>199</v>
      </c>
      <c r="AF12" s="42">
        <v>153</v>
      </c>
      <c r="AG12" s="42">
        <v>184</v>
      </c>
      <c r="AH12" s="43">
        <v>158</v>
      </c>
      <c r="AI12" s="42">
        <v>158</v>
      </c>
      <c r="AJ12" s="44">
        <f t="shared" si="3"/>
        <v>8374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397</v>
      </c>
      <c r="F13" s="42">
        <v>390</v>
      </c>
      <c r="G13" s="42">
        <v>376</v>
      </c>
      <c r="H13" s="42">
        <v>347</v>
      </c>
      <c r="I13" s="43">
        <v>390</v>
      </c>
      <c r="J13" s="41">
        <v>375</v>
      </c>
      <c r="K13" s="42">
        <v>393</v>
      </c>
      <c r="L13" s="42">
        <v>364</v>
      </c>
      <c r="M13" s="42">
        <v>393</v>
      </c>
      <c r="N13" s="42">
        <v>373</v>
      </c>
      <c r="O13" s="41">
        <v>390</v>
      </c>
      <c r="P13" s="42">
        <v>380</v>
      </c>
      <c r="Q13" s="42">
        <v>388</v>
      </c>
      <c r="R13" s="42">
        <v>393</v>
      </c>
      <c r="S13" s="43">
        <v>344</v>
      </c>
      <c r="T13" s="41">
        <v>248</v>
      </c>
      <c r="U13" s="42">
        <v>101</v>
      </c>
      <c r="V13" s="42">
        <v>146</v>
      </c>
      <c r="W13" s="42">
        <v>134</v>
      </c>
      <c r="X13" s="43">
        <v>194</v>
      </c>
      <c r="Y13" s="42">
        <v>147</v>
      </c>
      <c r="Z13" s="42">
        <v>125</v>
      </c>
      <c r="AA13" s="42">
        <v>166</v>
      </c>
      <c r="AB13" s="42">
        <v>197</v>
      </c>
      <c r="AC13" s="43">
        <v>184</v>
      </c>
      <c r="AD13" s="41">
        <v>142</v>
      </c>
      <c r="AE13" s="42">
        <v>163</v>
      </c>
      <c r="AF13" s="42">
        <v>140</v>
      </c>
      <c r="AG13" s="42">
        <v>192</v>
      </c>
      <c r="AH13" s="43">
        <v>183</v>
      </c>
      <c r="AI13" s="42">
        <v>166</v>
      </c>
      <c r="AJ13" s="44">
        <f t="shared" si="3"/>
        <v>8321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388</v>
      </c>
      <c r="F14" s="42">
        <v>388</v>
      </c>
      <c r="G14" s="42">
        <v>376</v>
      </c>
      <c r="H14" s="42">
        <v>347</v>
      </c>
      <c r="I14" s="43">
        <v>388</v>
      </c>
      <c r="J14" s="41">
        <v>393</v>
      </c>
      <c r="K14" s="42">
        <v>385</v>
      </c>
      <c r="L14" s="42">
        <v>359</v>
      </c>
      <c r="M14" s="42">
        <v>385</v>
      </c>
      <c r="N14" s="42">
        <v>381</v>
      </c>
      <c r="O14" s="41">
        <v>381</v>
      </c>
      <c r="P14" s="42">
        <v>378</v>
      </c>
      <c r="Q14" s="42">
        <v>364</v>
      </c>
      <c r="R14" s="42">
        <v>397</v>
      </c>
      <c r="S14" s="43">
        <v>355</v>
      </c>
      <c r="T14" s="41">
        <v>331</v>
      </c>
      <c r="U14" s="42">
        <v>120</v>
      </c>
      <c r="V14" s="42">
        <v>142</v>
      </c>
      <c r="W14" s="42">
        <v>140</v>
      </c>
      <c r="X14" s="43">
        <v>195</v>
      </c>
      <c r="Y14" s="42">
        <v>192</v>
      </c>
      <c r="Z14" s="42">
        <v>139</v>
      </c>
      <c r="AA14" s="42">
        <v>168</v>
      </c>
      <c r="AB14" s="42">
        <v>201</v>
      </c>
      <c r="AC14" s="43">
        <v>188</v>
      </c>
      <c r="AD14" s="41">
        <v>156</v>
      </c>
      <c r="AE14" s="42">
        <v>183</v>
      </c>
      <c r="AF14" s="42">
        <v>153</v>
      </c>
      <c r="AG14" s="42">
        <v>197</v>
      </c>
      <c r="AH14" s="43">
        <v>187</v>
      </c>
      <c r="AI14" s="42">
        <v>160</v>
      </c>
      <c r="AJ14" s="44">
        <f t="shared" si="3"/>
        <v>8517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393</v>
      </c>
      <c r="F15" s="42">
        <v>383</v>
      </c>
      <c r="G15" s="42">
        <v>359</v>
      </c>
      <c r="H15" s="42">
        <v>364</v>
      </c>
      <c r="I15" s="43">
        <v>395</v>
      </c>
      <c r="J15" s="41">
        <v>381</v>
      </c>
      <c r="K15" s="42">
        <v>393</v>
      </c>
      <c r="L15" s="42">
        <v>371</v>
      </c>
      <c r="M15" s="42">
        <v>393</v>
      </c>
      <c r="N15" s="42">
        <v>388</v>
      </c>
      <c r="O15" s="41">
        <v>392</v>
      </c>
      <c r="P15" s="42">
        <v>347</v>
      </c>
      <c r="Q15" s="42">
        <v>371</v>
      </c>
      <c r="R15" s="42">
        <v>398</v>
      </c>
      <c r="S15" s="43">
        <v>323</v>
      </c>
      <c r="T15" s="41">
        <v>356</v>
      </c>
      <c r="U15" s="42">
        <v>94</v>
      </c>
      <c r="V15" s="42">
        <v>144</v>
      </c>
      <c r="W15" s="42">
        <v>148</v>
      </c>
      <c r="X15" s="43">
        <v>185</v>
      </c>
      <c r="Y15" s="42">
        <v>180</v>
      </c>
      <c r="Z15" s="42">
        <v>120</v>
      </c>
      <c r="AA15" s="42">
        <v>161</v>
      </c>
      <c r="AB15" s="42">
        <v>192</v>
      </c>
      <c r="AC15" s="43">
        <v>194</v>
      </c>
      <c r="AD15" s="41">
        <v>141</v>
      </c>
      <c r="AE15" s="42">
        <v>158</v>
      </c>
      <c r="AF15" s="42">
        <v>163</v>
      </c>
      <c r="AG15" s="42">
        <v>166</v>
      </c>
      <c r="AH15" s="43">
        <v>175</v>
      </c>
      <c r="AI15" s="42">
        <v>200</v>
      </c>
      <c r="AJ15" s="44">
        <f t="shared" si="3"/>
        <v>8428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385</v>
      </c>
      <c r="F16" s="42">
        <v>388</v>
      </c>
      <c r="G16" s="42">
        <v>381</v>
      </c>
      <c r="H16" s="42">
        <v>385</v>
      </c>
      <c r="I16" s="43">
        <v>390</v>
      </c>
      <c r="J16" s="41">
        <v>373</v>
      </c>
      <c r="K16" s="42">
        <v>390</v>
      </c>
      <c r="L16" s="42">
        <v>354</v>
      </c>
      <c r="M16" s="42">
        <v>340</v>
      </c>
      <c r="N16" s="42">
        <v>383</v>
      </c>
      <c r="O16" s="41">
        <v>395</v>
      </c>
      <c r="P16" s="42">
        <v>391</v>
      </c>
      <c r="Q16" s="42">
        <v>373</v>
      </c>
      <c r="R16" s="42">
        <v>392</v>
      </c>
      <c r="S16" s="43">
        <v>320</v>
      </c>
      <c r="T16" s="41">
        <v>369</v>
      </c>
      <c r="U16" s="42">
        <v>146</v>
      </c>
      <c r="V16" s="42">
        <v>149</v>
      </c>
      <c r="W16" s="42">
        <v>128</v>
      </c>
      <c r="X16" s="43">
        <v>165</v>
      </c>
      <c r="Y16" s="42">
        <v>185</v>
      </c>
      <c r="Z16" s="42">
        <v>180</v>
      </c>
      <c r="AA16" s="42">
        <v>146</v>
      </c>
      <c r="AB16" s="42">
        <v>211</v>
      </c>
      <c r="AC16" s="43">
        <v>173</v>
      </c>
      <c r="AD16" s="41">
        <v>159</v>
      </c>
      <c r="AE16" s="42">
        <v>166</v>
      </c>
      <c r="AF16" s="42">
        <v>147</v>
      </c>
      <c r="AG16" s="42">
        <v>192</v>
      </c>
      <c r="AH16" s="43">
        <v>161</v>
      </c>
      <c r="AI16" s="42">
        <v>184</v>
      </c>
      <c r="AJ16" s="44">
        <f t="shared" si="3"/>
        <v>8501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390</v>
      </c>
      <c r="F17" s="42">
        <v>369</v>
      </c>
      <c r="G17" s="42">
        <v>380</v>
      </c>
      <c r="H17" s="42">
        <v>381</v>
      </c>
      <c r="I17" s="43">
        <v>386</v>
      </c>
      <c r="J17" s="41">
        <v>376</v>
      </c>
      <c r="K17" s="42">
        <v>393</v>
      </c>
      <c r="L17" s="42">
        <v>354</v>
      </c>
      <c r="M17" s="42">
        <v>291</v>
      </c>
      <c r="N17" s="42">
        <v>383</v>
      </c>
      <c r="O17" s="41">
        <v>383</v>
      </c>
      <c r="P17" s="42">
        <v>402</v>
      </c>
      <c r="Q17" s="42">
        <v>388</v>
      </c>
      <c r="R17" s="42">
        <v>391</v>
      </c>
      <c r="S17" s="43">
        <v>345</v>
      </c>
      <c r="T17" s="41">
        <v>366</v>
      </c>
      <c r="U17" s="42">
        <v>154</v>
      </c>
      <c r="V17" s="42">
        <v>132</v>
      </c>
      <c r="W17" s="42">
        <v>139</v>
      </c>
      <c r="X17" s="43">
        <v>166</v>
      </c>
      <c r="Y17" s="42">
        <v>182</v>
      </c>
      <c r="Z17" s="42">
        <v>165</v>
      </c>
      <c r="AA17" s="42">
        <v>130</v>
      </c>
      <c r="AB17" s="42">
        <v>219</v>
      </c>
      <c r="AC17" s="43">
        <v>189</v>
      </c>
      <c r="AD17" s="41">
        <v>165</v>
      </c>
      <c r="AE17" s="42">
        <v>182</v>
      </c>
      <c r="AF17" s="42">
        <v>139</v>
      </c>
      <c r="AG17" s="42">
        <v>189</v>
      </c>
      <c r="AH17" s="43">
        <v>178</v>
      </c>
      <c r="AI17" s="42">
        <v>178</v>
      </c>
      <c r="AJ17" s="44">
        <f t="shared" si="3"/>
        <v>8485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383</v>
      </c>
      <c r="F18" s="42">
        <v>383</v>
      </c>
      <c r="G18" s="42">
        <v>378</v>
      </c>
      <c r="H18" s="42">
        <v>380</v>
      </c>
      <c r="I18" s="43">
        <v>397</v>
      </c>
      <c r="J18" s="41">
        <v>366</v>
      </c>
      <c r="K18" s="42">
        <v>402</v>
      </c>
      <c r="L18" s="42">
        <v>343</v>
      </c>
      <c r="M18" s="42">
        <v>367</v>
      </c>
      <c r="N18" s="42">
        <v>380</v>
      </c>
      <c r="O18" s="41">
        <v>391</v>
      </c>
      <c r="P18" s="42">
        <v>390</v>
      </c>
      <c r="Q18" s="42">
        <v>378</v>
      </c>
      <c r="R18" s="42">
        <v>395</v>
      </c>
      <c r="S18" s="43">
        <v>356</v>
      </c>
      <c r="T18" s="41">
        <v>381</v>
      </c>
      <c r="U18" s="42">
        <v>141</v>
      </c>
      <c r="V18" s="42">
        <v>134</v>
      </c>
      <c r="W18" s="42">
        <v>149</v>
      </c>
      <c r="X18" s="43">
        <v>189</v>
      </c>
      <c r="Y18" s="42">
        <v>187</v>
      </c>
      <c r="Z18" s="42">
        <v>125</v>
      </c>
      <c r="AA18" s="42">
        <v>168</v>
      </c>
      <c r="AB18" s="42">
        <v>201</v>
      </c>
      <c r="AC18" s="43">
        <v>202</v>
      </c>
      <c r="AD18" s="41">
        <v>149</v>
      </c>
      <c r="AE18" s="42">
        <v>170</v>
      </c>
      <c r="AF18" s="42">
        <v>185</v>
      </c>
      <c r="AG18" s="42">
        <v>200</v>
      </c>
      <c r="AH18" s="43">
        <v>182</v>
      </c>
      <c r="AI18" s="42">
        <v>197</v>
      </c>
      <c r="AJ18" s="45">
        <f t="shared" si="3"/>
        <v>8649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383</v>
      </c>
      <c r="F19" s="38">
        <v>380</v>
      </c>
      <c r="G19" s="38">
        <v>388</v>
      </c>
      <c r="H19" s="38">
        <v>388</v>
      </c>
      <c r="I19" s="39">
        <v>381</v>
      </c>
      <c r="J19" s="37">
        <v>388</v>
      </c>
      <c r="K19" s="38">
        <v>390</v>
      </c>
      <c r="L19" s="38">
        <v>361</v>
      </c>
      <c r="M19" s="38">
        <v>385</v>
      </c>
      <c r="N19" s="38">
        <v>381</v>
      </c>
      <c r="O19" s="37">
        <v>390</v>
      </c>
      <c r="P19" s="38">
        <v>381</v>
      </c>
      <c r="Q19" s="38">
        <v>331</v>
      </c>
      <c r="R19" s="38">
        <v>387</v>
      </c>
      <c r="S19" s="39">
        <v>340</v>
      </c>
      <c r="T19" s="37">
        <v>282</v>
      </c>
      <c r="U19" s="38">
        <v>156</v>
      </c>
      <c r="V19" s="38">
        <v>134</v>
      </c>
      <c r="W19" s="38">
        <v>141</v>
      </c>
      <c r="X19" s="39">
        <v>176</v>
      </c>
      <c r="Y19" s="38">
        <v>195</v>
      </c>
      <c r="Z19" s="38">
        <v>178</v>
      </c>
      <c r="AA19" s="38">
        <v>139</v>
      </c>
      <c r="AB19" s="38">
        <v>180</v>
      </c>
      <c r="AC19" s="39">
        <v>178</v>
      </c>
      <c r="AD19" s="37">
        <v>163</v>
      </c>
      <c r="AE19" s="38">
        <v>176</v>
      </c>
      <c r="AF19" s="38">
        <v>161</v>
      </c>
      <c r="AG19" s="38">
        <v>194</v>
      </c>
      <c r="AH19" s="39">
        <v>192</v>
      </c>
      <c r="AI19" s="38">
        <v>194</v>
      </c>
      <c r="AJ19" s="40">
        <f t="shared" si="3"/>
        <v>8493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376</v>
      </c>
      <c r="F20" s="42">
        <v>378</v>
      </c>
      <c r="G20" s="42">
        <v>378</v>
      </c>
      <c r="H20" s="42">
        <v>400</v>
      </c>
      <c r="I20" s="43">
        <v>387</v>
      </c>
      <c r="J20" s="41">
        <v>378</v>
      </c>
      <c r="K20" s="42">
        <v>386</v>
      </c>
      <c r="L20" s="42">
        <v>361</v>
      </c>
      <c r="M20" s="42">
        <v>390</v>
      </c>
      <c r="N20" s="42">
        <v>380</v>
      </c>
      <c r="O20" s="41">
        <v>388</v>
      </c>
      <c r="P20" s="42">
        <v>392</v>
      </c>
      <c r="Q20" s="42">
        <v>373</v>
      </c>
      <c r="R20" s="42">
        <v>364</v>
      </c>
      <c r="S20" s="43">
        <v>328</v>
      </c>
      <c r="T20" s="41">
        <v>263</v>
      </c>
      <c r="U20" s="42">
        <v>168</v>
      </c>
      <c r="V20" s="42">
        <v>159</v>
      </c>
      <c r="W20" s="42">
        <v>139</v>
      </c>
      <c r="X20" s="43">
        <v>180</v>
      </c>
      <c r="Y20" s="42">
        <v>175</v>
      </c>
      <c r="Z20" s="42">
        <v>132</v>
      </c>
      <c r="AA20" s="42">
        <v>146</v>
      </c>
      <c r="AB20" s="42">
        <v>156</v>
      </c>
      <c r="AC20" s="43">
        <v>172</v>
      </c>
      <c r="AD20" s="41">
        <v>149</v>
      </c>
      <c r="AE20" s="42">
        <v>182</v>
      </c>
      <c r="AF20" s="42">
        <v>146</v>
      </c>
      <c r="AG20" s="42">
        <v>144</v>
      </c>
      <c r="AH20" s="43">
        <v>178</v>
      </c>
      <c r="AI20" s="42">
        <v>187</v>
      </c>
      <c r="AJ20" s="44">
        <f t="shared" si="3"/>
        <v>8335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388</v>
      </c>
      <c r="F21" s="42">
        <v>391</v>
      </c>
      <c r="G21" s="42">
        <v>391</v>
      </c>
      <c r="H21" s="42">
        <v>395</v>
      </c>
      <c r="I21" s="43">
        <v>376</v>
      </c>
      <c r="J21" s="41">
        <v>371</v>
      </c>
      <c r="K21" s="42">
        <v>375</v>
      </c>
      <c r="L21" s="42">
        <v>326</v>
      </c>
      <c r="M21" s="42">
        <v>376</v>
      </c>
      <c r="N21" s="42">
        <v>386</v>
      </c>
      <c r="O21" s="41">
        <v>383</v>
      </c>
      <c r="P21" s="42">
        <v>374</v>
      </c>
      <c r="Q21" s="42">
        <v>376</v>
      </c>
      <c r="R21" s="42">
        <v>350</v>
      </c>
      <c r="S21" s="43">
        <v>294</v>
      </c>
      <c r="T21" s="41">
        <v>272</v>
      </c>
      <c r="U21" s="42">
        <v>128</v>
      </c>
      <c r="V21" s="42">
        <v>125</v>
      </c>
      <c r="W21" s="42">
        <v>108</v>
      </c>
      <c r="X21" s="43">
        <v>124</v>
      </c>
      <c r="Y21" s="42">
        <v>132</v>
      </c>
      <c r="Z21" s="42">
        <v>125</v>
      </c>
      <c r="AA21" s="42">
        <v>106</v>
      </c>
      <c r="AB21" s="42">
        <v>144</v>
      </c>
      <c r="AC21" s="43">
        <v>190</v>
      </c>
      <c r="AD21" s="41">
        <v>154</v>
      </c>
      <c r="AE21" s="42">
        <v>178</v>
      </c>
      <c r="AF21" s="42">
        <v>146</v>
      </c>
      <c r="AG21" s="42">
        <v>144</v>
      </c>
      <c r="AH21" s="43">
        <v>175</v>
      </c>
      <c r="AI21" s="42">
        <v>176</v>
      </c>
      <c r="AJ21" s="44">
        <f t="shared" si="3"/>
        <v>7979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385</v>
      </c>
      <c r="F22" s="42">
        <v>368</v>
      </c>
      <c r="G22" s="42">
        <v>390</v>
      </c>
      <c r="H22" s="42">
        <v>376</v>
      </c>
      <c r="I22" s="43">
        <v>376</v>
      </c>
      <c r="J22" s="41">
        <v>366</v>
      </c>
      <c r="K22" s="42">
        <v>369</v>
      </c>
      <c r="L22" s="42">
        <v>354</v>
      </c>
      <c r="M22" s="42">
        <v>371</v>
      </c>
      <c r="N22" s="42">
        <v>352</v>
      </c>
      <c r="O22" s="41">
        <v>378</v>
      </c>
      <c r="P22" s="42">
        <v>363</v>
      </c>
      <c r="Q22" s="42">
        <v>373</v>
      </c>
      <c r="R22" s="42">
        <v>385</v>
      </c>
      <c r="S22" s="43">
        <v>297</v>
      </c>
      <c r="T22" s="41">
        <v>242</v>
      </c>
      <c r="U22" s="42">
        <v>112</v>
      </c>
      <c r="V22" s="42">
        <v>81</v>
      </c>
      <c r="W22" s="42">
        <v>104</v>
      </c>
      <c r="X22" s="43">
        <v>101</v>
      </c>
      <c r="Y22" s="42">
        <v>129</v>
      </c>
      <c r="Z22" s="42">
        <v>139</v>
      </c>
      <c r="AA22" s="42">
        <v>98</v>
      </c>
      <c r="AB22" s="42">
        <v>140</v>
      </c>
      <c r="AC22" s="43">
        <v>163</v>
      </c>
      <c r="AD22" s="41">
        <v>156</v>
      </c>
      <c r="AE22" s="42">
        <v>151</v>
      </c>
      <c r="AF22" s="42">
        <v>156</v>
      </c>
      <c r="AG22" s="42">
        <v>127</v>
      </c>
      <c r="AH22" s="43">
        <v>158</v>
      </c>
      <c r="AI22" s="42">
        <v>156</v>
      </c>
      <c r="AJ22" s="44">
        <f t="shared" si="3"/>
        <v>7716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381</v>
      </c>
      <c r="F23" s="42">
        <v>374</v>
      </c>
      <c r="G23" s="42">
        <v>383</v>
      </c>
      <c r="H23" s="42">
        <v>383</v>
      </c>
      <c r="I23" s="43">
        <v>381</v>
      </c>
      <c r="J23" s="41">
        <v>364</v>
      </c>
      <c r="K23" s="42">
        <v>376</v>
      </c>
      <c r="L23" s="42">
        <v>330</v>
      </c>
      <c r="M23" s="42">
        <v>366</v>
      </c>
      <c r="N23" s="42">
        <v>371</v>
      </c>
      <c r="O23" s="41">
        <v>380</v>
      </c>
      <c r="P23" s="42">
        <v>381</v>
      </c>
      <c r="Q23" s="42">
        <v>378</v>
      </c>
      <c r="R23" s="42">
        <v>301</v>
      </c>
      <c r="S23" s="43">
        <v>294</v>
      </c>
      <c r="T23" s="41">
        <v>296</v>
      </c>
      <c r="U23" s="42">
        <v>135</v>
      </c>
      <c r="V23" s="42">
        <v>99</v>
      </c>
      <c r="W23" s="42">
        <v>74</v>
      </c>
      <c r="X23" s="43">
        <v>96</v>
      </c>
      <c r="Y23" s="42">
        <v>142</v>
      </c>
      <c r="Z23" s="42">
        <v>103</v>
      </c>
      <c r="AA23" s="42">
        <v>94</v>
      </c>
      <c r="AB23" s="42">
        <v>136</v>
      </c>
      <c r="AC23" s="43">
        <v>115</v>
      </c>
      <c r="AD23" s="41">
        <v>129</v>
      </c>
      <c r="AE23" s="42">
        <v>96</v>
      </c>
      <c r="AF23" s="42">
        <v>118</v>
      </c>
      <c r="AG23" s="42">
        <v>113</v>
      </c>
      <c r="AH23" s="43">
        <v>171</v>
      </c>
      <c r="AI23" s="42">
        <v>129</v>
      </c>
      <c r="AJ23" s="44">
        <f t="shared" si="3"/>
        <v>7489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392</v>
      </c>
      <c r="F24" s="42">
        <v>378</v>
      </c>
      <c r="G24" s="42">
        <v>392</v>
      </c>
      <c r="H24" s="42">
        <v>380</v>
      </c>
      <c r="I24" s="43">
        <v>378</v>
      </c>
      <c r="J24" s="41">
        <v>371</v>
      </c>
      <c r="K24" s="42">
        <v>352</v>
      </c>
      <c r="L24" s="42">
        <v>364</v>
      </c>
      <c r="M24" s="42">
        <v>364</v>
      </c>
      <c r="N24" s="42">
        <v>356</v>
      </c>
      <c r="O24" s="41">
        <v>367</v>
      </c>
      <c r="P24" s="42">
        <v>369</v>
      </c>
      <c r="Q24" s="42">
        <v>367</v>
      </c>
      <c r="R24" s="42">
        <v>381</v>
      </c>
      <c r="S24" s="43">
        <v>306</v>
      </c>
      <c r="T24" s="41">
        <v>244</v>
      </c>
      <c r="U24" s="42">
        <v>129</v>
      </c>
      <c r="V24" s="42">
        <v>110</v>
      </c>
      <c r="W24" s="42">
        <v>127</v>
      </c>
      <c r="X24" s="43">
        <v>144</v>
      </c>
      <c r="Y24" s="42">
        <v>96</v>
      </c>
      <c r="Z24" s="42">
        <v>82</v>
      </c>
      <c r="AA24" s="42">
        <v>125</v>
      </c>
      <c r="AB24" s="42">
        <v>99</v>
      </c>
      <c r="AC24" s="43">
        <v>116</v>
      </c>
      <c r="AD24" s="41">
        <v>135</v>
      </c>
      <c r="AE24" s="42">
        <v>98</v>
      </c>
      <c r="AF24" s="42">
        <v>98</v>
      </c>
      <c r="AG24" s="42">
        <v>91</v>
      </c>
      <c r="AH24" s="43">
        <v>141</v>
      </c>
      <c r="AI24" s="42">
        <v>135</v>
      </c>
      <c r="AJ24" s="44">
        <f t="shared" si="3"/>
        <v>7487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383</v>
      </c>
      <c r="F25" s="42">
        <v>373</v>
      </c>
      <c r="G25" s="42">
        <v>381</v>
      </c>
      <c r="H25" s="42">
        <v>376</v>
      </c>
      <c r="I25" s="43">
        <v>383</v>
      </c>
      <c r="J25" s="41">
        <v>359</v>
      </c>
      <c r="K25" s="42">
        <v>332</v>
      </c>
      <c r="L25" s="42">
        <v>318</v>
      </c>
      <c r="M25" s="42">
        <v>333</v>
      </c>
      <c r="N25" s="42">
        <v>347</v>
      </c>
      <c r="O25" s="41">
        <v>349</v>
      </c>
      <c r="P25" s="42">
        <v>325</v>
      </c>
      <c r="Q25" s="42">
        <v>351</v>
      </c>
      <c r="R25" s="42">
        <v>313</v>
      </c>
      <c r="S25" s="43">
        <v>306</v>
      </c>
      <c r="T25" s="41">
        <v>246</v>
      </c>
      <c r="U25" s="42">
        <v>72</v>
      </c>
      <c r="V25" s="42">
        <v>86</v>
      </c>
      <c r="W25" s="42">
        <v>132</v>
      </c>
      <c r="X25" s="43">
        <v>113</v>
      </c>
      <c r="Y25" s="42">
        <v>72</v>
      </c>
      <c r="Z25" s="42">
        <v>98</v>
      </c>
      <c r="AA25" s="42">
        <v>103</v>
      </c>
      <c r="AB25" s="42">
        <v>45</v>
      </c>
      <c r="AC25" s="43">
        <v>38</v>
      </c>
      <c r="AD25" s="41">
        <v>62</v>
      </c>
      <c r="AE25" s="42">
        <v>51</v>
      </c>
      <c r="AF25" s="42">
        <v>29</v>
      </c>
      <c r="AG25" s="42">
        <v>46</v>
      </c>
      <c r="AH25" s="43">
        <v>70</v>
      </c>
      <c r="AI25" s="42">
        <v>110</v>
      </c>
      <c r="AJ25" s="44">
        <f t="shared" si="3"/>
        <v>6602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386</v>
      </c>
      <c r="F26" s="42">
        <v>374</v>
      </c>
      <c r="G26" s="42">
        <v>369</v>
      </c>
      <c r="H26" s="42">
        <v>371</v>
      </c>
      <c r="I26" s="43">
        <v>373</v>
      </c>
      <c r="J26" s="41">
        <v>345</v>
      </c>
      <c r="K26" s="42">
        <v>347</v>
      </c>
      <c r="L26" s="42">
        <v>330</v>
      </c>
      <c r="M26" s="42">
        <v>339</v>
      </c>
      <c r="N26" s="42">
        <v>314</v>
      </c>
      <c r="O26" s="41">
        <v>342</v>
      </c>
      <c r="P26" s="42">
        <v>359</v>
      </c>
      <c r="Q26" s="42">
        <v>343</v>
      </c>
      <c r="R26" s="42">
        <v>314</v>
      </c>
      <c r="S26" s="43">
        <v>314</v>
      </c>
      <c r="T26" s="41">
        <v>307</v>
      </c>
      <c r="U26" s="42">
        <v>39</v>
      </c>
      <c r="V26" s="42">
        <v>80</v>
      </c>
      <c r="W26" s="42">
        <v>130</v>
      </c>
      <c r="X26" s="43">
        <v>144</v>
      </c>
      <c r="Y26" s="42">
        <v>91</v>
      </c>
      <c r="Z26" s="42">
        <v>82</v>
      </c>
      <c r="AA26" s="42">
        <v>89</v>
      </c>
      <c r="AB26" s="42">
        <v>68</v>
      </c>
      <c r="AC26" s="43">
        <v>70</v>
      </c>
      <c r="AD26" s="41">
        <v>51</v>
      </c>
      <c r="AE26" s="42">
        <v>43</v>
      </c>
      <c r="AF26" s="42">
        <v>34</v>
      </c>
      <c r="AG26" s="42">
        <v>43</v>
      </c>
      <c r="AH26" s="43">
        <v>62</v>
      </c>
      <c r="AI26" s="42">
        <v>149</v>
      </c>
      <c r="AJ26" s="44">
        <f t="shared" si="3"/>
        <v>6702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385</v>
      </c>
      <c r="F27" s="42">
        <v>371</v>
      </c>
      <c r="G27" s="42">
        <v>359</v>
      </c>
      <c r="H27" s="42">
        <v>369</v>
      </c>
      <c r="I27" s="43">
        <v>371</v>
      </c>
      <c r="J27" s="41">
        <v>337</v>
      </c>
      <c r="K27" s="42">
        <v>350</v>
      </c>
      <c r="L27" s="42">
        <v>290</v>
      </c>
      <c r="M27" s="42">
        <v>333</v>
      </c>
      <c r="N27" s="42">
        <v>272</v>
      </c>
      <c r="O27" s="41">
        <v>342</v>
      </c>
      <c r="P27" s="42">
        <v>371</v>
      </c>
      <c r="Q27" s="42">
        <v>347</v>
      </c>
      <c r="R27" s="42">
        <v>378</v>
      </c>
      <c r="S27" s="43">
        <v>299</v>
      </c>
      <c r="T27" s="41">
        <v>301</v>
      </c>
      <c r="U27" s="42">
        <v>50</v>
      </c>
      <c r="V27" s="42">
        <v>91</v>
      </c>
      <c r="W27" s="42">
        <v>141</v>
      </c>
      <c r="X27" s="43">
        <v>146</v>
      </c>
      <c r="Y27" s="42">
        <v>91</v>
      </c>
      <c r="Z27" s="42">
        <v>105</v>
      </c>
      <c r="AA27" s="42">
        <v>88</v>
      </c>
      <c r="AB27" s="42">
        <v>76</v>
      </c>
      <c r="AC27" s="43">
        <v>84</v>
      </c>
      <c r="AD27" s="41">
        <v>9</v>
      </c>
      <c r="AE27" s="42">
        <v>62</v>
      </c>
      <c r="AF27" s="42">
        <v>36</v>
      </c>
      <c r="AG27" s="42">
        <v>91</v>
      </c>
      <c r="AH27" s="43">
        <v>75</v>
      </c>
      <c r="AI27" s="42">
        <v>141</v>
      </c>
      <c r="AJ27" s="44">
        <f t="shared" si="3"/>
        <v>6761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378</v>
      </c>
      <c r="F28" s="42">
        <v>347</v>
      </c>
      <c r="G28" s="42">
        <v>373</v>
      </c>
      <c r="H28" s="42">
        <v>375</v>
      </c>
      <c r="I28" s="43">
        <v>362</v>
      </c>
      <c r="J28" s="41">
        <v>333</v>
      </c>
      <c r="K28" s="42">
        <v>342</v>
      </c>
      <c r="L28" s="42">
        <v>320</v>
      </c>
      <c r="M28" s="42">
        <v>345</v>
      </c>
      <c r="N28" s="42">
        <v>246</v>
      </c>
      <c r="O28" s="41">
        <v>345</v>
      </c>
      <c r="P28" s="42">
        <v>359</v>
      </c>
      <c r="Q28" s="42">
        <v>349</v>
      </c>
      <c r="R28" s="42">
        <v>354</v>
      </c>
      <c r="S28" s="43">
        <v>265</v>
      </c>
      <c r="T28" s="41">
        <v>304</v>
      </c>
      <c r="U28" s="42">
        <v>34</v>
      </c>
      <c r="V28" s="42">
        <v>139</v>
      </c>
      <c r="W28" s="42">
        <v>147</v>
      </c>
      <c r="X28" s="43">
        <v>144</v>
      </c>
      <c r="Y28" s="42">
        <v>96</v>
      </c>
      <c r="Z28" s="42">
        <v>115</v>
      </c>
      <c r="AA28" s="42">
        <v>104</v>
      </c>
      <c r="AB28" s="42">
        <v>92</v>
      </c>
      <c r="AC28" s="43">
        <v>141</v>
      </c>
      <c r="AD28" s="41">
        <v>96</v>
      </c>
      <c r="AE28" s="42">
        <v>96</v>
      </c>
      <c r="AF28" s="42">
        <v>91</v>
      </c>
      <c r="AG28" s="42">
        <v>130</v>
      </c>
      <c r="AH28" s="43">
        <v>151</v>
      </c>
      <c r="AI28" s="42">
        <v>113</v>
      </c>
      <c r="AJ28" s="44">
        <f t="shared" si="3"/>
        <v>7086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386</v>
      </c>
      <c r="F29" s="42">
        <v>359</v>
      </c>
      <c r="G29" s="42">
        <v>361</v>
      </c>
      <c r="H29" s="42">
        <v>383</v>
      </c>
      <c r="I29" s="43">
        <v>371</v>
      </c>
      <c r="J29" s="41">
        <v>335</v>
      </c>
      <c r="K29" s="42">
        <v>347</v>
      </c>
      <c r="L29" s="42">
        <v>340</v>
      </c>
      <c r="M29" s="42">
        <v>349</v>
      </c>
      <c r="N29" s="42">
        <v>326</v>
      </c>
      <c r="O29" s="41">
        <v>342</v>
      </c>
      <c r="P29" s="42">
        <v>364</v>
      </c>
      <c r="Q29" s="42">
        <v>347</v>
      </c>
      <c r="R29" s="42">
        <v>362</v>
      </c>
      <c r="S29" s="43">
        <v>261</v>
      </c>
      <c r="T29" s="41">
        <v>301</v>
      </c>
      <c r="U29" s="42">
        <v>74</v>
      </c>
      <c r="V29" s="42">
        <v>113</v>
      </c>
      <c r="W29" s="42">
        <v>139</v>
      </c>
      <c r="X29" s="43">
        <v>152</v>
      </c>
      <c r="Y29" s="42">
        <v>89</v>
      </c>
      <c r="Z29" s="42">
        <v>137</v>
      </c>
      <c r="AA29" s="42">
        <v>86</v>
      </c>
      <c r="AB29" s="42">
        <v>100</v>
      </c>
      <c r="AC29" s="43">
        <v>156</v>
      </c>
      <c r="AD29" s="41">
        <v>173</v>
      </c>
      <c r="AE29" s="42">
        <v>127</v>
      </c>
      <c r="AF29" s="42">
        <v>106</v>
      </c>
      <c r="AG29" s="42">
        <v>153</v>
      </c>
      <c r="AH29" s="43">
        <v>173</v>
      </c>
      <c r="AI29" s="42">
        <v>123</v>
      </c>
      <c r="AJ29" s="44">
        <f t="shared" si="3"/>
        <v>7435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383</v>
      </c>
      <c r="F30" s="42">
        <v>342</v>
      </c>
      <c r="G30" s="42">
        <v>364</v>
      </c>
      <c r="H30" s="42">
        <v>388</v>
      </c>
      <c r="I30" s="43">
        <v>366</v>
      </c>
      <c r="J30" s="41">
        <v>339</v>
      </c>
      <c r="K30" s="42">
        <v>364</v>
      </c>
      <c r="L30" s="42">
        <v>330</v>
      </c>
      <c r="M30" s="42">
        <v>354</v>
      </c>
      <c r="N30" s="42">
        <v>340</v>
      </c>
      <c r="O30" s="41">
        <v>347</v>
      </c>
      <c r="P30" s="42">
        <v>364</v>
      </c>
      <c r="Q30" s="42">
        <v>357</v>
      </c>
      <c r="R30" s="42">
        <v>366</v>
      </c>
      <c r="S30" s="43">
        <v>241</v>
      </c>
      <c r="T30" s="41">
        <v>304</v>
      </c>
      <c r="U30" s="42">
        <v>79</v>
      </c>
      <c r="V30" s="42">
        <v>141</v>
      </c>
      <c r="W30" s="42">
        <v>146</v>
      </c>
      <c r="X30" s="43">
        <v>182</v>
      </c>
      <c r="Y30" s="42">
        <v>118</v>
      </c>
      <c r="Z30" s="42">
        <v>142</v>
      </c>
      <c r="AA30" s="42">
        <v>77</v>
      </c>
      <c r="AB30" s="42">
        <v>116</v>
      </c>
      <c r="AC30" s="43">
        <v>190</v>
      </c>
      <c r="AD30" s="41">
        <v>173</v>
      </c>
      <c r="AE30" s="42">
        <v>135</v>
      </c>
      <c r="AF30" s="42">
        <v>120</v>
      </c>
      <c r="AG30" s="42">
        <v>164</v>
      </c>
      <c r="AH30" s="43">
        <v>160</v>
      </c>
      <c r="AI30" s="42">
        <v>153</v>
      </c>
      <c r="AJ30" s="45">
        <f t="shared" si="3"/>
        <v>7645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380</v>
      </c>
      <c r="F31" s="38">
        <v>340</v>
      </c>
      <c r="G31" s="38">
        <v>366</v>
      </c>
      <c r="H31" s="38">
        <v>383</v>
      </c>
      <c r="I31" s="39">
        <v>376</v>
      </c>
      <c r="J31" s="37">
        <v>357</v>
      </c>
      <c r="K31" s="38">
        <v>356</v>
      </c>
      <c r="L31" s="38">
        <v>323</v>
      </c>
      <c r="M31" s="38">
        <v>364</v>
      </c>
      <c r="N31" s="38">
        <v>349</v>
      </c>
      <c r="O31" s="37">
        <v>359</v>
      </c>
      <c r="P31" s="38">
        <v>366</v>
      </c>
      <c r="Q31" s="38">
        <v>366</v>
      </c>
      <c r="R31" s="38">
        <v>354</v>
      </c>
      <c r="S31" s="39">
        <v>278</v>
      </c>
      <c r="T31" s="37">
        <v>333</v>
      </c>
      <c r="U31" s="38">
        <v>137</v>
      </c>
      <c r="V31" s="38">
        <v>192</v>
      </c>
      <c r="W31" s="38">
        <v>142</v>
      </c>
      <c r="X31" s="39">
        <v>154</v>
      </c>
      <c r="Y31" s="38">
        <v>156</v>
      </c>
      <c r="Z31" s="38">
        <v>163</v>
      </c>
      <c r="AA31" s="38">
        <v>89</v>
      </c>
      <c r="AB31" s="38">
        <v>132</v>
      </c>
      <c r="AC31" s="39">
        <v>156</v>
      </c>
      <c r="AD31" s="37">
        <v>170</v>
      </c>
      <c r="AE31" s="38">
        <v>168</v>
      </c>
      <c r="AF31" s="38">
        <v>158</v>
      </c>
      <c r="AG31" s="38">
        <v>184</v>
      </c>
      <c r="AH31" s="39">
        <v>152</v>
      </c>
      <c r="AI31" s="38">
        <v>175</v>
      </c>
      <c r="AJ31" s="40">
        <f t="shared" si="3"/>
        <v>7978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388</v>
      </c>
      <c r="F32" s="42">
        <v>361</v>
      </c>
      <c r="G32" s="42">
        <v>367</v>
      </c>
      <c r="H32" s="42">
        <v>386</v>
      </c>
      <c r="I32" s="43">
        <v>371</v>
      </c>
      <c r="J32" s="41">
        <v>347</v>
      </c>
      <c r="K32" s="42">
        <v>369</v>
      </c>
      <c r="L32" s="42">
        <v>340</v>
      </c>
      <c r="M32" s="42">
        <v>366</v>
      </c>
      <c r="N32" s="42">
        <v>357</v>
      </c>
      <c r="O32" s="41">
        <v>359</v>
      </c>
      <c r="P32" s="42">
        <v>361</v>
      </c>
      <c r="Q32" s="42">
        <v>368</v>
      </c>
      <c r="R32" s="42">
        <v>263</v>
      </c>
      <c r="S32" s="43">
        <v>291</v>
      </c>
      <c r="T32" s="41">
        <v>323</v>
      </c>
      <c r="U32" s="42">
        <v>183</v>
      </c>
      <c r="V32" s="42">
        <v>156</v>
      </c>
      <c r="W32" s="42">
        <v>161</v>
      </c>
      <c r="X32" s="43">
        <v>122</v>
      </c>
      <c r="Y32" s="42">
        <v>149</v>
      </c>
      <c r="Z32" s="42">
        <v>161</v>
      </c>
      <c r="AA32" s="42">
        <v>124</v>
      </c>
      <c r="AB32" s="42">
        <v>124</v>
      </c>
      <c r="AC32" s="43">
        <v>161</v>
      </c>
      <c r="AD32" s="41">
        <v>175</v>
      </c>
      <c r="AE32" s="42">
        <v>170</v>
      </c>
      <c r="AF32" s="42">
        <v>154</v>
      </c>
      <c r="AG32" s="42">
        <v>202</v>
      </c>
      <c r="AH32" s="43">
        <v>156</v>
      </c>
      <c r="AI32" s="42">
        <v>140</v>
      </c>
      <c r="AJ32" s="44">
        <f t="shared" si="3"/>
        <v>7955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388</v>
      </c>
      <c r="F33" s="42">
        <v>347</v>
      </c>
      <c r="G33" s="42">
        <v>359</v>
      </c>
      <c r="H33" s="42">
        <v>387</v>
      </c>
      <c r="I33" s="43">
        <v>378</v>
      </c>
      <c r="J33" s="41">
        <v>335</v>
      </c>
      <c r="K33" s="42">
        <v>349</v>
      </c>
      <c r="L33" s="42">
        <v>330</v>
      </c>
      <c r="M33" s="42">
        <v>347</v>
      </c>
      <c r="N33" s="42">
        <v>349</v>
      </c>
      <c r="O33" s="41">
        <v>347</v>
      </c>
      <c r="P33" s="42">
        <v>364</v>
      </c>
      <c r="Q33" s="42">
        <v>355</v>
      </c>
      <c r="R33" s="42">
        <v>273</v>
      </c>
      <c r="S33" s="43">
        <v>191</v>
      </c>
      <c r="T33" s="41">
        <v>284</v>
      </c>
      <c r="U33" s="42">
        <v>103</v>
      </c>
      <c r="V33" s="42">
        <v>135</v>
      </c>
      <c r="W33" s="42">
        <v>144</v>
      </c>
      <c r="X33" s="43">
        <v>106</v>
      </c>
      <c r="Y33" s="42">
        <v>120</v>
      </c>
      <c r="Z33" s="42">
        <v>137</v>
      </c>
      <c r="AA33" s="42">
        <v>87</v>
      </c>
      <c r="AB33" s="42">
        <v>142</v>
      </c>
      <c r="AC33" s="43">
        <v>175</v>
      </c>
      <c r="AD33" s="41">
        <v>164</v>
      </c>
      <c r="AE33" s="42">
        <v>113</v>
      </c>
      <c r="AF33" s="42">
        <v>144</v>
      </c>
      <c r="AG33" s="42">
        <v>158</v>
      </c>
      <c r="AH33" s="43">
        <v>141</v>
      </c>
      <c r="AI33" s="42">
        <v>117</v>
      </c>
      <c r="AJ33" s="44">
        <f t="shared" si="3"/>
        <v>7369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371</v>
      </c>
      <c r="F34" s="42">
        <v>345</v>
      </c>
      <c r="G34" s="42">
        <v>371</v>
      </c>
      <c r="H34" s="42">
        <v>367</v>
      </c>
      <c r="I34" s="43">
        <v>361</v>
      </c>
      <c r="J34" s="41">
        <v>323</v>
      </c>
      <c r="K34" s="42">
        <v>357</v>
      </c>
      <c r="L34" s="42">
        <v>328</v>
      </c>
      <c r="M34" s="42">
        <v>342</v>
      </c>
      <c r="N34" s="42">
        <v>321</v>
      </c>
      <c r="O34" s="41">
        <v>340</v>
      </c>
      <c r="P34" s="42">
        <v>373</v>
      </c>
      <c r="Q34" s="42">
        <v>344</v>
      </c>
      <c r="R34" s="42">
        <v>282</v>
      </c>
      <c r="S34" s="43">
        <v>280</v>
      </c>
      <c r="T34" s="41">
        <v>270</v>
      </c>
      <c r="U34" s="42">
        <v>103</v>
      </c>
      <c r="V34" s="42">
        <v>127</v>
      </c>
      <c r="W34" s="42">
        <v>120</v>
      </c>
      <c r="X34" s="43">
        <v>76</v>
      </c>
      <c r="Y34" s="42">
        <v>100</v>
      </c>
      <c r="Z34" s="42">
        <v>120</v>
      </c>
      <c r="AA34" s="42">
        <v>72</v>
      </c>
      <c r="AB34" s="42">
        <v>154</v>
      </c>
      <c r="AC34" s="43">
        <v>175</v>
      </c>
      <c r="AD34" s="41">
        <v>187</v>
      </c>
      <c r="AE34" s="42">
        <v>101</v>
      </c>
      <c r="AF34" s="42">
        <v>127</v>
      </c>
      <c r="AG34" s="42">
        <v>154</v>
      </c>
      <c r="AH34" s="43">
        <v>175</v>
      </c>
      <c r="AI34" s="42">
        <v>142</v>
      </c>
      <c r="AJ34" s="44">
        <f t="shared" si="3"/>
        <v>7308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385</v>
      </c>
      <c r="F35" s="42">
        <v>366</v>
      </c>
      <c r="G35" s="42">
        <v>368</v>
      </c>
      <c r="H35" s="42">
        <v>375</v>
      </c>
      <c r="I35" s="43">
        <v>362</v>
      </c>
      <c r="J35" s="41">
        <v>335</v>
      </c>
      <c r="K35" s="42">
        <v>313</v>
      </c>
      <c r="L35" s="42">
        <v>333</v>
      </c>
      <c r="M35" s="42">
        <v>340</v>
      </c>
      <c r="N35" s="42">
        <v>315</v>
      </c>
      <c r="O35" s="41">
        <v>347</v>
      </c>
      <c r="P35" s="42">
        <v>379</v>
      </c>
      <c r="Q35" s="42">
        <v>347</v>
      </c>
      <c r="R35" s="42">
        <v>318</v>
      </c>
      <c r="S35" s="43">
        <v>292</v>
      </c>
      <c r="T35" s="41">
        <v>297</v>
      </c>
      <c r="U35" s="42">
        <v>101</v>
      </c>
      <c r="V35" s="42">
        <v>139</v>
      </c>
      <c r="W35" s="42">
        <v>96</v>
      </c>
      <c r="X35" s="43">
        <v>116</v>
      </c>
      <c r="Y35" s="42">
        <v>123</v>
      </c>
      <c r="Z35" s="42">
        <v>124</v>
      </c>
      <c r="AA35" s="42">
        <v>89</v>
      </c>
      <c r="AB35" s="42">
        <v>156</v>
      </c>
      <c r="AC35" s="43">
        <v>185</v>
      </c>
      <c r="AD35" s="41">
        <v>187</v>
      </c>
      <c r="AE35" s="42">
        <v>177</v>
      </c>
      <c r="AF35" s="42">
        <v>161</v>
      </c>
      <c r="AG35" s="42">
        <v>5</v>
      </c>
      <c r="AH35" s="43">
        <v>149</v>
      </c>
      <c r="AI35" s="42">
        <v>120</v>
      </c>
      <c r="AJ35" s="44">
        <f t="shared" si="3"/>
        <v>7400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367</v>
      </c>
      <c r="F36" s="42">
        <v>366</v>
      </c>
      <c r="G36" s="42">
        <v>362</v>
      </c>
      <c r="H36" s="42">
        <v>371</v>
      </c>
      <c r="I36" s="43">
        <v>359</v>
      </c>
      <c r="J36" s="41">
        <v>325</v>
      </c>
      <c r="K36" s="42">
        <v>340</v>
      </c>
      <c r="L36" s="42">
        <v>332</v>
      </c>
      <c r="M36" s="42">
        <v>342</v>
      </c>
      <c r="N36" s="42">
        <v>266</v>
      </c>
      <c r="O36" s="41">
        <v>340</v>
      </c>
      <c r="P36" s="42">
        <v>373</v>
      </c>
      <c r="Q36" s="42">
        <v>345</v>
      </c>
      <c r="R36" s="42">
        <v>309</v>
      </c>
      <c r="S36" s="43">
        <v>309</v>
      </c>
      <c r="T36" s="41">
        <v>321</v>
      </c>
      <c r="U36" s="42">
        <v>105</v>
      </c>
      <c r="V36" s="42">
        <v>127</v>
      </c>
      <c r="W36" s="42">
        <v>153</v>
      </c>
      <c r="X36" s="43">
        <v>96</v>
      </c>
      <c r="Y36" s="42">
        <v>113</v>
      </c>
      <c r="Z36" s="42">
        <v>135</v>
      </c>
      <c r="AA36" s="42">
        <v>108</v>
      </c>
      <c r="AB36" s="42">
        <v>146</v>
      </c>
      <c r="AC36" s="43">
        <v>189</v>
      </c>
      <c r="AD36" s="41">
        <v>180</v>
      </c>
      <c r="AE36" s="42">
        <v>183</v>
      </c>
      <c r="AF36" s="42">
        <v>144</v>
      </c>
      <c r="AG36" s="42">
        <v>96</v>
      </c>
      <c r="AH36" s="43">
        <v>147</v>
      </c>
      <c r="AI36" s="42">
        <v>141</v>
      </c>
      <c r="AJ36" s="44">
        <f t="shared" si="3"/>
        <v>7490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373</v>
      </c>
      <c r="F37" s="42">
        <v>371</v>
      </c>
      <c r="G37" s="42">
        <v>368</v>
      </c>
      <c r="H37" s="42">
        <v>383</v>
      </c>
      <c r="I37" s="43">
        <v>361</v>
      </c>
      <c r="J37" s="41">
        <v>323</v>
      </c>
      <c r="K37" s="42">
        <v>330</v>
      </c>
      <c r="L37" s="42">
        <v>323</v>
      </c>
      <c r="M37" s="42">
        <v>333</v>
      </c>
      <c r="N37" s="42">
        <v>337</v>
      </c>
      <c r="O37" s="41">
        <v>340</v>
      </c>
      <c r="P37" s="42">
        <v>366</v>
      </c>
      <c r="Q37" s="42">
        <v>340</v>
      </c>
      <c r="R37" s="42">
        <v>299</v>
      </c>
      <c r="S37" s="43">
        <v>296</v>
      </c>
      <c r="T37" s="41">
        <v>323</v>
      </c>
      <c r="U37" s="42">
        <v>130</v>
      </c>
      <c r="V37" s="42">
        <v>120</v>
      </c>
      <c r="W37" s="42">
        <v>149</v>
      </c>
      <c r="X37" s="43">
        <v>136</v>
      </c>
      <c r="Y37" s="42">
        <v>122</v>
      </c>
      <c r="Z37" s="42">
        <v>153</v>
      </c>
      <c r="AA37" s="42">
        <v>96</v>
      </c>
      <c r="AB37" s="42">
        <v>142</v>
      </c>
      <c r="AC37" s="43">
        <v>180</v>
      </c>
      <c r="AD37" s="41">
        <v>187</v>
      </c>
      <c r="AE37" s="42">
        <v>168</v>
      </c>
      <c r="AF37" s="42">
        <v>103</v>
      </c>
      <c r="AG37" s="42">
        <v>199</v>
      </c>
      <c r="AH37" s="43">
        <v>175</v>
      </c>
      <c r="AI37" s="42">
        <v>140</v>
      </c>
      <c r="AJ37" s="44">
        <f t="shared" si="3"/>
        <v>7666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385</v>
      </c>
      <c r="F38" s="42">
        <v>371</v>
      </c>
      <c r="G38" s="42">
        <v>369</v>
      </c>
      <c r="H38" s="42">
        <v>376</v>
      </c>
      <c r="I38" s="43">
        <v>371</v>
      </c>
      <c r="J38" s="41">
        <v>331</v>
      </c>
      <c r="K38" s="42">
        <v>362</v>
      </c>
      <c r="L38" s="42">
        <v>338</v>
      </c>
      <c r="M38" s="42">
        <v>311</v>
      </c>
      <c r="N38" s="42">
        <v>350</v>
      </c>
      <c r="O38" s="41">
        <v>339</v>
      </c>
      <c r="P38" s="42">
        <v>364</v>
      </c>
      <c r="Q38" s="42">
        <v>349</v>
      </c>
      <c r="R38" s="42">
        <v>327</v>
      </c>
      <c r="S38" s="43">
        <v>294</v>
      </c>
      <c r="T38" s="41">
        <v>342</v>
      </c>
      <c r="U38" s="42">
        <v>125</v>
      </c>
      <c r="V38" s="42">
        <v>135</v>
      </c>
      <c r="W38" s="42">
        <v>173</v>
      </c>
      <c r="X38" s="43">
        <v>144</v>
      </c>
      <c r="Y38" s="42">
        <v>110</v>
      </c>
      <c r="Z38" s="42">
        <v>132</v>
      </c>
      <c r="AA38" s="42">
        <v>103</v>
      </c>
      <c r="AB38" s="42">
        <v>144</v>
      </c>
      <c r="AC38" s="43">
        <v>219</v>
      </c>
      <c r="AD38" s="41">
        <v>216</v>
      </c>
      <c r="AE38" s="42">
        <v>163</v>
      </c>
      <c r="AF38" s="42">
        <v>93</v>
      </c>
      <c r="AG38" s="42">
        <v>214</v>
      </c>
      <c r="AH38" s="43">
        <v>146</v>
      </c>
      <c r="AI38" s="42">
        <v>165</v>
      </c>
      <c r="AJ38" s="44">
        <f t="shared" si="3"/>
        <v>7861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379</v>
      </c>
      <c r="F39" s="42">
        <v>361</v>
      </c>
      <c r="G39" s="42">
        <v>368</v>
      </c>
      <c r="H39" s="42">
        <v>378</v>
      </c>
      <c r="I39" s="43">
        <v>369</v>
      </c>
      <c r="J39" s="41">
        <v>335</v>
      </c>
      <c r="K39" s="42">
        <v>368</v>
      </c>
      <c r="L39" s="42">
        <v>323</v>
      </c>
      <c r="M39" s="42">
        <v>323</v>
      </c>
      <c r="N39" s="42">
        <v>337</v>
      </c>
      <c r="O39" s="41">
        <v>340</v>
      </c>
      <c r="P39" s="42">
        <v>364</v>
      </c>
      <c r="Q39" s="42">
        <v>352</v>
      </c>
      <c r="R39" s="42">
        <v>331</v>
      </c>
      <c r="S39" s="43">
        <v>302</v>
      </c>
      <c r="T39" s="41">
        <v>337</v>
      </c>
      <c r="U39" s="42">
        <v>86</v>
      </c>
      <c r="V39" s="42">
        <v>103</v>
      </c>
      <c r="W39" s="42">
        <v>190</v>
      </c>
      <c r="X39" s="43">
        <v>164</v>
      </c>
      <c r="Y39" s="42">
        <v>96</v>
      </c>
      <c r="Z39" s="42">
        <v>60</v>
      </c>
      <c r="AA39" s="42">
        <v>117</v>
      </c>
      <c r="AB39" s="42">
        <v>139</v>
      </c>
      <c r="AC39" s="43">
        <v>189</v>
      </c>
      <c r="AD39" s="41">
        <v>175</v>
      </c>
      <c r="AE39" s="42">
        <v>166</v>
      </c>
      <c r="AF39" s="42">
        <v>142</v>
      </c>
      <c r="AG39" s="42">
        <v>184</v>
      </c>
      <c r="AH39" s="43">
        <v>127</v>
      </c>
      <c r="AI39" s="42">
        <v>135</v>
      </c>
      <c r="AJ39" s="44">
        <f t="shared" si="3"/>
        <v>7640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371</v>
      </c>
      <c r="F40" s="42">
        <v>357</v>
      </c>
      <c r="G40" s="42">
        <v>369</v>
      </c>
      <c r="H40" s="42">
        <v>379</v>
      </c>
      <c r="I40" s="43">
        <v>368</v>
      </c>
      <c r="J40" s="41">
        <v>339</v>
      </c>
      <c r="K40" s="42">
        <v>345</v>
      </c>
      <c r="L40" s="42">
        <v>328</v>
      </c>
      <c r="M40" s="42">
        <v>328</v>
      </c>
      <c r="N40" s="42">
        <v>345</v>
      </c>
      <c r="O40" s="41">
        <v>330</v>
      </c>
      <c r="P40" s="42">
        <v>359</v>
      </c>
      <c r="Q40" s="42">
        <v>342</v>
      </c>
      <c r="R40" s="42">
        <v>359</v>
      </c>
      <c r="S40" s="43">
        <v>234</v>
      </c>
      <c r="T40" s="41">
        <v>335</v>
      </c>
      <c r="U40" s="42">
        <v>111</v>
      </c>
      <c r="V40" s="42">
        <v>154</v>
      </c>
      <c r="W40" s="42">
        <v>122</v>
      </c>
      <c r="X40" s="43">
        <v>156</v>
      </c>
      <c r="Y40" s="42">
        <v>132</v>
      </c>
      <c r="Z40" s="42">
        <v>125</v>
      </c>
      <c r="AA40" s="42">
        <v>113</v>
      </c>
      <c r="AB40" s="42">
        <v>170</v>
      </c>
      <c r="AC40" s="43">
        <v>156</v>
      </c>
      <c r="AD40" s="41">
        <v>168</v>
      </c>
      <c r="AE40" s="42">
        <v>170</v>
      </c>
      <c r="AF40" s="42">
        <v>144</v>
      </c>
      <c r="AG40" s="42">
        <v>161</v>
      </c>
      <c r="AH40" s="43">
        <v>144</v>
      </c>
      <c r="AI40" s="42">
        <v>165</v>
      </c>
      <c r="AJ40" s="44">
        <f t="shared" si="3"/>
        <v>7679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375</v>
      </c>
      <c r="F41" s="42">
        <v>349</v>
      </c>
      <c r="G41" s="42">
        <v>364</v>
      </c>
      <c r="H41" s="42">
        <v>368</v>
      </c>
      <c r="I41" s="43">
        <v>359</v>
      </c>
      <c r="J41" s="41">
        <v>338</v>
      </c>
      <c r="K41" s="42">
        <v>361</v>
      </c>
      <c r="L41" s="42">
        <v>323</v>
      </c>
      <c r="M41" s="42">
        <v>347</v>
      </c>
      <c r="N41" s="42">
        <v>359</v>
      </c>
      <c r="O41" s="41">
        <v>347</v>
      </c>
      <c r="P41" s="42">
        <v>364</v>
      </c>
      <c r="Q41" s="42">
        <v>369</v>
      </c>
      <c r="R41" s="42">
        <v>373</v>
      </c>
      <c r="S41" s="43">
        <v>273</v>
      </c>
      <c r="T41" s="41">
        <v>266</v>
      </c>
      <c r="U41" s="42">
        <v>141</v>
      </c>
      <c r="V41" s="42">
        <v>120</v>
      </c>
      <c r="W41" s="42">
        <v>144</v>
      </c>
      <c r="X41" s="43">
        <v>93</v>
      </c>
      <c r="Y41" s="42">
        <v>137</v>
      </c>
      <c r="Z41" s="42">
        <v>149</v>
      </c>
      <c r="AA41" s="42">
        <v>135</v>
      </c>
      <c r="AB41" s="42">
        <v>173</v>
      </c>
      <c r="AC41" s="43">
        <v>166</v>
      </c>
      <c r="AD41" s="41">
        <v>149</v>
      </c>
      <c r="AE41" s="42">
        <v>187</v>
      </c>
      <c r="AF41" s="42">
        <v>139</v>
      </c>
      <c r="AG41" s="42">
        <v>132</v>
      </c>
      <c r="AH41" s="43">
        <v>142</v>
      </c>
      <c r="AI41" s="42">
        <v>173</v>
      </c>
      <c r="AJ41" s="44">
        <f t="shared" si="3"/>
        <v>7715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359</v>
      </c>
      <c r="F42" s="42">
        <v>362</v>
      </c>
      <c r="G42" s="42">
        <v>371</v>
      </c>
      <c r="H42" s="42">
        <v>378</v>
      </c>
      <c r="I42" s="43">
        <v>359</v>
      </c>
      <c r="J42" s="41">
        <v>344</v>
      </c>
      <c r="K42" s="42">
        <v>362</v>
      </c>
      <c r="L42" s="42">
        <v>296</v>
      </c>
      <c r="M42" s="42">
        <v>340</v>
      </c>
      <c r="N42" s="42">
        <v>373</v>
      </c>
      <c r="O42" s="41">
        <v>359</v>
      </c>
      <c r="P42" s="42">
        <v>373</v>
      </c>
      <c r="Q42" s="42">
        <v>349</v>
      </c>
      <c r="R42" s="42">
        <v>337</v>
      </c>
      <c r="S42" s="43">
        <v>325</v>
      </c>
      <c r="T42" s="41">
        <v>275</v>
      </c>
      <c r="U42" s="42">
        <v>154</v>
      </c>
      <c r="V42" s="42">
        <v>115</v>
      </c>
      <c r="W42" s="42">
        <v>132</v>
      </c>
      <c r="X42" s="43">
        <v>132</v>
      </c>
      <c r="Y42" s="42">
        <v>151</v>
      </c>
      <c r="Z42" s="42">
        <v>192</v>
      </c>
      <c r="AA42" s="42">
        <v>122</v>
      </c>
      <c r="AB42" s="42">
        <v>192</v>
      </c>
      <c r="AC42" s="43">
        <v>156</v>
      </c>
      <c r="AD42" s="41">
        <v>159</v>
      </c>
      <c r="AE42" s="42">
        <v>135</v>
      </c>
      <c r="AF42" s="42">
        <v>123</v>
      </c>
      <c r="AG42" s="42">
        <v>171</v>
      </c>
      <c r="AH42" s="43">
        <v>158</v>
      </c>
      <c r="AI42" s="42">
        <v>163</v>
      </c>
      <c r="AJ42" s="45">
        <f t="shared" si="3"/>
        <v>7817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359</v>
      </c>
      <c r="F43" s="38">
        <v>361</v>
      </c>
      <c r="G43" s="38">
        <v>361</v>
      </c>
      <c r="H43" s="38">
        <v>376</v>
      </c>
      <c r="I43" s="39">
        <v>364</v>
      </c>
      <c r="J43" s="37">
        <v>326</v>
      </c>
      <c r="K43" s="38">
        <v>363</v>
      </c>
      <c r="L43" s="38">
        <v>342</v>
      </c>
      <c r="M43" s="38">
        <v>354</v>
      </c>
      <c r="N43" s="38">
        <v>369</v>
      </c>
      <c r="O43" s="37">
        <v>343</v>
      </c>
      <c r="P43" s="38">
        <v>369</v>
      </c>
      <c r="Q43" s="38">
        <v>347</v>
      </c>
      <c r="R43" s="38">
        <v>343</v>
      </c>
      <c r="S43" s="39">
        <v>306</v>
      </c>
      <c r="T43" s="37">
        <v>330</v>
      </c>
      <c r="U43" s="38">
        <v>127</v>
      </c>
      <c r="V43" s="38">
        <v>132</v>
      </c>
      <c r="W43" s="38">
        <v>156</v>
      </c>
      <c r="X43" s="39">
        <v>106</v>
      </c>
      <c r="Y43" s="38">
        <v>168</v>
      </c>
      <c r="Z43" s="38">
        <v>168</v>
      </c>
      <c r="AA43" s="38">
        <v>113</v>
      </c>
      <c r="AB43" s="38">
        <v>168</v>
      </c>
      <c r="AC43" s="39">
        <v>146</v>
      </c>
      <c r="AD43" s="37">
        <v>158</v>
      </c>
      <c r="AE43" s="38">
        <v>134</v>
      </c>
      <c r="AF43" s="38">
        <v>170</v>
      </c>
      <c r="AG43" s="38">
        <v>175</v>
      </c>
      <c r="AH43" s="39">
        <v>149</v>
      </c>
      <c r="AI43" s="38">
        <v>149</v>
      </c>
      <c r="AJ43" s="40">
        <f t="shared" si="3"/>
        <v>7832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371</v>
      </c>
      <c r="F44" s="42">
        <v>364</v>
      </c>
      <c r="G44" s="42">
        <v>369</v>
      </c>
      <c r="H44" s="42">
        <v>371</v>
      </c>
      <c r="I44" s="43">
        <v>354</v>
      </c>
      <c r="J44" s="41">
        <v>332</v>
      </c>
      <c r="K44" s="42">
        <v>367</v>
      </c>
      <c r="L44" s="42">
        <v>326</v>
      </c>
      <c r="M44" s="42">
        <v>354</v>
      </c>
      <c r="N44" s="42">
        <v>366</v>
      </c>
      <c r="O44" s="41">
        <v>349</v>
      </c>
      <c r="P44" s="42">
        <v>375</v>
      </c>
      <c r="Q44" s="42">
        <v>321</v>
      </c>
      <c r="R44" s="42">
        <v>342</v>
      </c>
      <c r="S44" s="43">
        <v>287</v>
      </c>
      <c r="T44" s="41">
        <v>352</v>
      </c>
      <c r="U44" s="42">
        <v>130</v>
      </c>
      <c r="V44" s="42">
        <v>134</v>
      </c>
      <c r="W44" s="42">
        <v>139</v>
      </c>
      <c r="X44" s="43">
        <v>180</v>
      </c>
      <c r="Y44" s="42">
        <v>147</v>
      </c>
      <c r="Z44" s="42">
        <v>199</v>
      </c>
      <c r="AA44" s="42">
        <v>110</v>
      </c>
      <c r="AB44" s="42">
        <v>190</v>
      </c>
      <c r="AC44" s="43">
        <v>152</v>
      </c>
      <c r="AD44" s="41">
        <v>170</v>
      </c>
      <c r="AE44" s="42">
        <v>163</v>
      </c>
      <c r="AF44" s="42">
        <v>190</v>
      </c>
      <c r="AG44" s="42">
        <v>185</v>
      </c>
      <c r="AH44" s="43">
        <v>135</v>
      </c>
      <c r="AI44" s="42">
        <v>154</v>
      </c>
      <c r="AJ44" s="44">
        <f t="shared" si="3"/>
        <v>7978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369</v>
      </c>
      <c r="F45" s="42">
        <v>373</v>
      </c>
      <c r="G45" s="42">
        <v>373</v>
      </c>
      <c r="H45" s="42">
        <v>376</v>
      </c>
      <c r="I45" s="43">
        <v>362</v>
      </c>
      <c r="J45" s="41">
        <v>333</v>
      </c>
      <c r="K45" s="42">
        <v>344</v>
      </c>
      <c r="L45" s="42">
        <v>349</v>
      </c>
      <c r="M45" s="42">
        <v>311</v>
      </c>
      <c r="N45" s="42">
        <v>376</v>
      </c>
      <c r="O45" s="41">
        <v>342</v>
      </c>
      <c r="P45" s="42">
        <v>359</v>
      </c>
      <c r="Q45" s="42">
        <v>327</v>
      </c>
      <c r="R45" s="42">
        <v>311</v>
      </c>
      <c r="S45" s="43">
        <v>280</v>
      </c>
      <c r="T45" s="41">
        <v>337</v>
      </c>
      <c r="U45" s="42">
        <v>134</v>
      </c>
      <c r="V45" s="42">
        <v>127</v>
      </c>
      <c r="W45" s="42">
        <v>149</v>
      </c>
      <c r="X45" s="43">
        <v>149</v>
      </c>
      <c r="Y45" s="42">
        <v>156</v>
      </c>
      <c r="Z45" s="42">
        <v>185</v>
      </c>
      <c r="AA45" s="42">
        <v>113</v>
      </c>
      <c r="AB45" s="42">
        <v>177</v>
      </c>
      <c r="AC45" s="43">
        <v>153</v>
      </c>
      <c r="AD45" s="41">
        <v>173</v>
      </c>
      <c r="AE45" s="42">
        <v>120</v>
      </c>
      <c r="AF45" s="42">
        <v>187</v>
      </c>
      <c r="AG45" s="42">
        <v>182</v>
      </c>
      <c r="AH45" s="43">
        <v>163</v>
      </c>
      <c r="AI45" s="42">
        <v>148</v>
      </c>
      <c r="AJ45" s="44">
        <f t="shared" si="3"/>
        <v>7838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369</v>
      </c>
      <c r="F46" s="42">
        <v>367</v>
      </c>
      <c r="G46" s="42">
        <v>364</v>
      </c>
      <c r="H46" s="42">
        <v>369</v>
      </c>
      <c r="I46" s="43">
        <v>351</v>
      </c>
      <c r="J46" s="41">
        <v>361</v>
      </c>
      <c r="K46" s="42">
        <v>345</v>
      </c>
      <c r="L46" s="42">
        <v>347</v>
      </c>
      <c r="M46" s="42">
        <v>364</v>
      </c>
      <c r="N46" s="42">
        <v>378</v>
      </c>
      <c r="O46" s="41">
        <v>318</v>
      </c>
      <c r="P46" s="42">
        <v>369</v>
      </c>
      <c r="Q46" s="42">
        <v>359</v>
      </c>
      <c r="R46" s="42">
        <v>352</v>
      </c>
      <c r="S46" s="43">
        <v>313</v>
      </c>
      <c r="T46" s="41">
        <v>316</v>
      </c>
      <c r="U46" s="42">
        <v>130</v>
      </c>
      <c r="V46" s="42">
        <v>142</v>
      </c>
      <c r="W46" s="42">
        <v>156</v>
      </c>
      <c r="X46" s="43">
        <v>153</v>
      </c>
      <c r="Y46" s="42">
        <v>137</v>
      </c>
      <c r="Z46" s="42">
        <v>180</v>
      </c>
      <c r="AA46" s="42">
        <v>103</v>
      </c>
      <c r="AB46" s="42">
        <v>183</v>
      </c>
      <c r="AC46" s="43">
        <v>154</v>
      </c>
      <c r="AD46" s="41">
        <v>149</v>
      </c>
      <c r="AE46" s="42">
        <v>190</v>
      </c>
      <c r="AF46" s="42">
        <v>189</v>
      </c>
      <c r="AG46" s="42">
        <v>180</v>
      </c>
      <c r="AH46" s="43">
        <v>175</v>
      </c>
      <c r="AI46" s="42">
        <v>137</v>
      </c>
      <c r="AJ46" s="44">
        <f t="shared" si="3"/>
        <v>8000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368</v>
      </c>
      <c r="F47" s="42">
        <v>335</v>
      </c>
      <c r="G47" s="42">
        <v>364</v>
      </c>
      <c r="H47" s="42">
        <v>368</v>
      </c>
      <c r="I47" s="43">
        <v>352</v>
      </c>
      <c r="J47" s="41">
        <v>362</v>
      </c>
      <c r="K47" s="42">
        <v>354</v>
      </c>
      <c r="L47" s="42">
        <v>350</v>
      </c>
      <c r="M47" s="42">
        <v>361</v>
      </c>
      <c r="N47" s="42">
        <v>378</v>
      </c>
      <c r="O47" s="41">
        <v>352</v>
      </c>
      <c r="P47" s="42">
        <v>364</v>
      </c>
      <c r="Q47" s="42">
        <v>374</v>
      </c>
      <c r="R47" s="42">
        <v>323</v>
      </c>
      <c r="S47" s="43">
        <v>302</v>
      </c>
      <c r="T47" s="41">
        <v>364</v>
      </c>
      <c r="U47" s="42">
        <v>132</v>
      </c>
      <c r="V47" s="42">
        <v>139</v>
      </c>
      <c r="W47" s="42">
        <v>168</v>
      </c>
      <c r="X47" s="43">
        <v>161</v>
      </c>
      <c r="Y47" s="42">
        <v>153</v>
      </c>
      <c r="Z47" s="42">
        <v>158</v>
      </c>
      <c r="AA47" s="42">
        <v>123</v>
      </c>
      <c r="AB47" s="42">
        <v>180</v>
      </c>
      <c r="AC47" s="43">
        <v>163</v>
      </c>
      <c r="AD47" s="41">
        <v>166</v>
      </c>
      <c r="AE47" s="42">
        <v>170</v>
      </c>
      <c r="AF47" s="42">
        <v>188</v>
      </c>
      <c r="AG47" s="42">
        <v>173</v>
      </c>
      <c r="AH47" s="43">
        <v>170</v>
      </c>
      <c r="AI47" s="42">
        <v>159</v>
      </c>
      <c r="AJ47" s="44">
        <f t="shared" si="3"/>
        <v>8074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366</v>
      </c>
      <c r="F48" s="42">
        <v>354</v>
      </c>
      <c r="G48" s="42">
        <v>323</v>
      </c>
      <c r="H48" s="42">
        <v>369</v>
      </c>
      <c r="I48" s="43">
        <v>376</v>
      </c>
      <c r="J48" s="41">
        <v>292</v>
      </c>
      <c r="K48" s="42">
        <v>357</v>
      </c>
      <c r="L48" s="42">
        <v>359</v>
      </c>
      <c r="M48" s="42">
        <v>354</v>
      </c>
      <c r="N48" s="42">
        <v>373</v>
      </c>
      <c r="O48" s="41">
        <v>350</v>
      </c>
      <c r="P48" s="42">
        <v>349</v>
      </c>
      <c r="Q48" s="42">
        <v>376</v>
      </c>
      <c r="R48" s="42">
        <v>359</v>
      </c>
      <c r="S48" s="43">
        <v>299</v>
      </c>
      <c r="T48" s="41">
        <v>373</v>
      </c>
      <c r="U48" s="42">
        <v>120</v>
      </c>
      <c r="V48" s="42">
        <v>132</v>
      </c>
      <c r="W48" s="42">
        <v>139</v>
      </c>
      <c r="X48" s="43">
        <v>170</v>
      </c>
      <c r="Y48" s="42">
        <v>151</v>
      </c>
      <c r="Z48" s="42">
        <v>188</v>
      </c>
      <c r="AA48" s="42">
        <v>124</v>
      </c>
      <c r="AB48" s="42">
        <v>218</v>
      </c>
      <c r="AC48" s="43">
        <v>163</v>
      </c>
      <c r="AD48" s="41">
        <v>170</v>
      </c>
      <c r="AE48" s="42">
        <v>111</v>
      </c>
      <c r="AF48" s="42">
        <v>170</v>
      </c>
      <c r="AG48" s="42">
        <v>189</v>
      </c>
      <c r="AH48" s="43">
        <v>166</v>
      </c>
      <c r="AI48" s="42">
        <v>151</v>
      </c>
      <c r="AJ48" s="44">
        <f t="shared" si="3"/>
        <v>7991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371</v>
      </c>
      <c r="F49" s="42">
        <v>368</v>
      </c>
      <c r="G49" s="42">
        <v>275</v>
      </c>
      <c r="H49" s="42">
        <v>368</v>
      </c>
      <c r="I49" s="43">
        <v>369</v>
      </c>
      <c r="J49" s="41">
        <v>371</v>
      </c>
      <c r="K49" s="42">
        <v>368</v>
      </c>
      <c r="L49" s="42">
        <v>366</v>
      </c>
      <c r="M49" s="42">
        <v>371</v>
      </c>
      <c r="N49" s="42">
        <v>393</v>
      </c>
      <c r="O49" s="41">
        <v>371</v>
      </c>
      <c r="P49" s="42">
        <v>369</v>
      </c>
      <c r="Q49" s="42">
        <v>366</v>
      </c>
      <c r="R49" s="42">
        <v>378</v>
      </c>
      <c r="S49" s="43">
        <v>311</v>
      </c>
      <c r="T49" s="41">
        <v>340</v>
      </c>
      <c r="U49" s="42">
        <v>134</v>
      </c>
      <c r="V49" s="42">
        <v>163</v>
      </c>
      <c r="W49" s="42">
        <v>144</v>
      </c>
      <c r="X49" s="43">
        <v>192</v>
      </c>
      <c r="Y49" s="42">
        <v>140</v>
      </c>
      <c r="Z49" s="42">
        <v>199</v>
      </c>
      <c r="AA49" s="42">
        <v>125</v>
      </c>
      <c r="AB49" s="42">
        <v>259</v>
      </c>
      <c r="AC49" s="43">
        <v>202</v>
      </c>
      <c r="AD49" s="41">
        <v>180</v>
      </c>
      <c r="AE49" s="42">
        <v>177</v>
      </c>
      <c r="AF49" s="42">
        <v>221</v>
      </c>
      <c r="AG49" s="42">
        <v>212</v>
      </c>
      <c r="AH49" s="43">
        <v>161</v>
      </c>
      <c r="AI49" s="42">
        <v>197</v>
      </c>
      <c r="AJ49" s="44">
        <f>SUM(E49:AI49)</f>
        <v>8461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369</v>
      </c>
      <c r="F50" s="42">
        <v>367</v>
      </c>
      <c r="G50" s="42">
        <v>361</v>
      </c>
      <c r="H50" s="42">
        <v>376</v>
      </c>
      <c r="I50" s="43">
        <v>368</v>
      </c>
      <c r="J50" s="41">
        <v>373</v>
      </c>
      <c r="K50" s="42">
        <v>354</v>
      </c>
      <c r="L50" s="42">
        <v>373</v>
      </c>
      <c r="M50" s="42">
        <v>369</v>
      </c>
      <c r="N50" s="42">
        <v>385</v>
      </c>
      <c r="O50" s="41">
        <v>380</v>
      </c>
      <c r="P50" s="42">
        <v>371</v>
      </c>
      <c r="Q50" s="42">
        <v>376</v>
      </c>
      <c r="R50" s="42">
        <v>366</v>
      </c>
      <c r="S50" s="43">
        <v>354</v>
      </c>
      <c r="T50" s="41">
        <v>356</v>
      </c>
      <c r="U50" s="42">
        <v>142</v>
      </c>
      <c r="V50" s="42">
        <v>161</v>
      </c>
      <c r="W50" s="42">
        <v>166</v>
      </c>
      <c r="X50" s="43">
        <v>176</v>
      </c>
      <c r="Y50" s="42">
        <v>134</v>
      </c>
      <c r="Z50" s="42">
        <v>204</v>
      </c>
      <c r="AA50" s="42">
        <v>130</v>
      </c>
      <c r="AB50" s="42">
        <v>211</v>
      </c>
      <c r="AC50" s="43">
        <v>211</v>
      </c>
      <c r="AD50" s="41">
        <v>199</v>
      </c>
      <c r="AE50" s="42">
        <v>180</v>
      </c>
      <c r="AF50" s="42">
        <v>206</v>
      </c>
      <c r="AG50" s="42">
        <v>168</v>
      </c>
      <c r="AH50" s="43">
        <v>161</v>
      </c>
      <c r="AI50" s="42">
        <v>199</v>
      </c>
      <c r="AJ50" s="44">
        <f t="shared" si="3"/>
        <v>8546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371</v>
      </c>
      <c r="F51" s="42">
        <v>363</v>
      </c>
      <c r="G51" s="42">
        <v>318</v>
      </c>
      <c r="H51" s="42">
        <v>364</v>
      </c>
      <c r="I51" s="43">
        <v>366</v>
      </c>
      <c r="J51" s="41">
        <v>354</v>
      </c>
      <c r="K51" s="42">
        <v>335</v>
      </c>
      <c r="L51" s="42">
        <v>369</v>
      </c>
      <c r="M51" s="42">
        <v>354</v>
      </c>
      <c r="N51" s="42">
        <v>386</v>
      </c>
      <c r="O51" s="41">
        <v>357</v>
      </c>
      <c r="P51" s="42">
        <v>354</v>
      </c>
      <c r="Q51" s="42">
        <v>344</v>
      </c>
      <c r="R51" s="42">
        <v>364</v>
      </c>
      <c r="S51" s="43">
        <v>292</v>
      </c>
      <c r="T51" s="41">
        <v>357</v>
      </c>
      <c r="U51" s="42">
        <v>151</v>
      </c>
      <c r="V51" s="42">
        <v>168</v>
      </c>
      <c r="W51" s="42">
        <v>163</v>
      </c>
      <c r="X51" s="43">
        <v>170</v>
      </c>
      <c r="Y51" s="42">
        <v>154</v>
      </c>
      <c r="Z51" s="42">
        <v>192</v>
      </c>
      <c r="AA51" s="42">
        <v>153</v>
      </c>
      <c r="AB51" s="42">
        <v>171</v>
      </c>
      <c r="AC51" s="43">
        <v>204</v>
      </c>
      <c r="AD51" s="41">
        <v>207</v>
      </c>
      <c r="AE51" s="42">
        <v>190</v>
      </c>
      <c r="AF51" s="42">
        <v>175</v>
      </c>
      <c r="AG51" s="42">
        <v>201</v>
      </c>
      <c r="AH51" s="43">
        <v>172</v>
      </c>
      <c r="AI51" s="42">
        <v>173</v>
      </c>
      <c r="AJ51" s="44">
        <f t="shared" si="3"/>
        <v>8292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373</v>
      </c>
      <c r="F52" s="42">
        <v>350</v>
      </c>
      <c r="G52" s="42">
        <v>290</v>
      </c>
      <c r="H52" s="42">
        <v>354</v>
      </c>
      <c r="I52" s="43">
        <v>333</v>
      </c>
      <c r="J52" s="41">
        <v>340</v>
      </c>
      <c r="K52" s="42">
        <v>311</v>
      </c>
      <c r="L52" s="42">
        <v>352</v>
      </c>
      <c r="M52" s="42">
        <v>347</v>
      </c>
      <c r="N52" s="42">
        <v>390</v>
      </c>
      <c r="O52" s="41">
        <v>354</v>
      </c>
      <c r="P52" s="42">
        <v>325</v>
      </c>
      <c r="Q52" s="42">
        <v>335</v>
      </c>
      <c r="R52" s="42">
        <v>308</v>
      </c>
      <c r="S52" s="43">
        <v>289</v>
      </c>
      <c r="T52" s="41">
        <v>277</v>
      </c>
      <c r="U52" s="42">
        <v>156</v>
      </c>
      <c r="V52" s="42">
        <v>175</v>
      </c>
      <c r="W52" s="42">
        <v>156</v>
      </c>
      <c r="X52" s="43">
        <v>170</v>
      </c>
      <c r="Y52" s="42">
        <v>165</v>
      </c>
      <c r="Z52" s="42">
        <v>201</v>
      </c>
      <c r="AA52" s="42">
        <v>185</v>
      </c>
      <c r="AB52" s="42">
        <v>149</v>
      </c>
      <c r="AC52" s="43">
        <v>209</v>
      </c>
      <c r="AD52" s="41">
        <v>189</v>
      </c>
      <c r="AE52" s="42">
        <v>199</v>
      </c>
      <c r="AF52" s="42">
        <v>207</v>
      </c>
      <c r="AG52" s="42">
        <v>173</v>
      </c>
      <c r="AH52" s="43">
        <v>185</v>
      </c>
      <c r="AI52" s="42">
        <v>175</v>
      </c>
      <c r="AJ52" s="44">
        <f t="shared" si="3"/>
        <v>8022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367</v>
      </c>
      <c r="F53" s="42">
        <v>361</v>
      </c>
      <c r="G53" s="42">
        <v>299</v>
      </c>
      <c r="H53" s="42">
        <v>362</v>
      </c>
      <c r="I53" s="43">
        <v>352</v>
      </c>
      <c r="J53" s="41">
        <v>369</v>
      </c>
      <c r="K53" s="42">
        <v>333</v>
      </c>
      <c r="L53" s="42">
        <v>354</v>
      </c>
      <c r="M53" s="42">
        <v>357</v>
      </c>
      <c r="N53" s="42">
        <v>397</v>
      </c>
      <c r="O53" s="41">
        <v>361</v>
      </c>
      <c r="P53" s="42">
        <v>335</v>
      </c>
      <c r="Q53" s="42">
        <v>345</v>
      </c>
      <c r="R53" s="42">
        <v>326</v>
      </c>
      <c r="S53" s="43">
        <v>309</v>
      </c>
      <c r="T53" s="41">
        <v>273</v>
      </c>
      <c r="U53" s="42">
        <v>144</v>
      </c>
      <c r="V53" s="42">
        <v>154</v>
      </c>
      <c r="W53" s="42">
        <v>130</v>
      </c>
      <c r="X53" s="43">
        <v>180</v>
      </c>
      <c r="Y53" s="42">
        <v>171</v>
      </c>
      <c r="Z53" s="42">
        <v>209</v>
      </c>
      <c r="AA53" s="42">
        <v>192</v>
      </c>
      <c r="AB53" s="42">
        <v>141</v>
      </c>
      <c r="AC53" s="43">
        <v>201</v>
      </c>
      <c r="AD53" s="41">
        <v>195</v>
      </c>
      <c r="AE53" s="42">
        <v>216</v>
      </c>
      <c r="AF53" s="42">
        <v>211</v>
      </c>
      <c r="AG53" s="42">
        <v>199</v>
      </c>
      <c r="AH53" s="43">
        <v>161</v>
      </c>
      <c r="AI53" s="42">
        <v>175</v>
      </c>
      <c r="AJ53" s="44">
        <f t="shared" si="3"/>
        <v>8179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371</v>
      </c>
      <c r="F54" s="42">
        <v>374</v>
      </c>
      <c r="G54" s="42">
        <v>316</v>
      </c>
      <c r="H54" s="42">
        <v>378</v>
      </c>
      <c r="I54" s="43">
        <v>380</v>
      </c>
      <c r="J54" s="41">
        <v>387</v>
      </c>
      <c r="K54" s="42">
        <v>330</v>
      </c>
      <c r="L54" s="42">
        <v>256</v>
      </c>
      <c r="M54" s="42">
        <v>380</v>
      </c>
      <c r="N54" s="42">
        <v>400</v>
      </c>
      <c r="O54" s="41">
        <v>376</v>
      </c>
      <c r="P54" s="42">
        <v>376</v>
      </c>
      <c r="Q54" s="42">
        <v>380</v>
      </c>
      <c r="R54" s="42">
        <v>344</v>
      </c>
      <c r="S54" s="43">
        <v>275</v>
      </c>
      <c r="T54" s="41">
        <v>359</v>
      </c>
      <c r="U54" s="42">
        <v>168</v>
      </c>
      <c r="V54" s="42">
        <v>142</v>
      </c>
      <c r="W54" s="42">
        <v>170</v>
      </c>
      <c r="X54" s="43">
        <v>176</v>
      </c>
      <c r="Y54" s="42">
        <v>160</v>
      </c>
      <c r="Z54" s="42">
        <v>207</v>
      </c>
      <c r="AA54" s="42">
        <v>185</v>
      </c>
      <c r="AB54" s="42">
        <v>187</v>
      </c>
      <c r="AC54" s="43">
        <v>207</v>
      </c>
      <c r="AD54" s="41">
        <v>184</v>
      </c>
      <c r="AE54" s="42">
        <v>166</v>
      </c>
      <c r="AF54" s="42">
        <v>214</v>
      </c>
      <c r="AG54" s="42">
        <v>192</v>
      </c>
      <c r="AH54" s="43">
        <v>149</v>
      </c>
      <c r="AI54" s="42">
        <v>173</v>
      </c>
      <c r="AJ54" s="45">
        <f t="shared" si="3"/>
        <v>8362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18154</v>
      </c>
      <c r="F55" s="46">
        <f t="shared" ref="F55:AI55" si="4">SUM(F7:F54)</f>
        <v>17604</v>
      </c>
      <c r="G55" s="46">
        <f t="shared" si="4"/>
        <v>17280</v>
      </c>
      <c r="H55" s="46">
        <f t="shared" si="4"/>
        <v>17623</v>
      </c>
      <c r="I55" s="47">
        <f t="shared" si="4"/>
        <v>17841</v>
      </c>
      <c r="J55" s="46">
        <f t="shared" si="4"/>
        <v>16968</v>
      </c>
      <c r="K55" s="46">
        <f t="shared" si="4"/>
        <v>17297</v>
      </c>
      <c r="L55" s="46">
        <f t="shared" si="4"/>
        <v>16167</v>
      </c>
      <c r="M55" s="46">
        <f t="shared" si="4"/>
        <v>16948</v>
      </c>
      <c r="N55" s="48">
        <f t="shared" si="4"/>
        <v>17129</v>
      </c>
      <c r="O55" s="49">
        <f t="shared" si="4"/>
        <v>17412</v>
      </c>
      <c r="P55" s="46">
        <f t="shared" si="4"/>
        <v>17556</v>
      </c>
      <c r="Q55" s="46">
        <f t="shared" si="4"/>
        <v>17275</v>
      </c>
      <c r="R55" s="46">
        <f t="shared" si="4"/>
        <v>16848</v>
      </c>
      <c r="S55" s="47">
        <f t="shared" si="4"/>
        <v>14511</v>
      </c>
      <c r="T55" s="46">
        <f t="shared" si="4"/>
        <v>15187</v>
      </c>
      <c r="U55" s="46">
        <f t="shared" si="4"/>
        <v>7517</v>
      </c>
      <c r="V55" s="46">
        <f t="shared" si="4"/>
        <v>6509</v>
      </c>
      <c r="W55" s="46">
        <f t="shared" si="4"/>
        <v>6770</v>
      </c>
      <c r="X55" s="47">
        <f t="shared" si="4"/>
        <v>7402</v>
      </c>
      <c r="Y55" s="46">
        <f t="shared" si="4"/>
        <v>6928</v>
      </c>
      <c r="Z55" s="46">
        <f t="shared" si="4"/>
        <v>7148</v>
      </c>
      <c r="AA55" s="46">
        <f t="shared" si="4"/>
        <v>6254</v>
      </c>
      <c r="AB55" s="46">
        <f t="shared" si="4"/>
        <v>7838</v>
      </c>
      <c r="AC55" s="47">
        <f t="shared" si="4"/>
        <v>8067</v>
      </c>
      <c r="AD55" s="46">
        <f t="shared" si="4"/>
        <v>7605</v>
      </c>
      <c r="AE55" s="46">
        <f t="shared" si="4"/>
        <v>7460</v>
      </c>
      <c r="AF55" s="46">
        <f t="shared" si="4"/>
        <v>6936</v>
      </c>
      <c r="AG55" s="46">
        <f t="shared" si="4"/>
        <v>7857</v>
      </c>
      <c r="AH55" s="47">
        <f t="shared" si="4"/>
        <v>7450</v>
      </c>
      <c r="AI55" s="46">
        <f t="shared" si="4"/>
        <v>7536</v>
      </c>
      <c r="AJ55" s="50">
        <f>SUM(AJ7:AJ54)</f>
        <v>381077</v>
      </c>
    </row>
    <row r="56" spans="1:37" s="28" customFormat="1" ht="27" customHeight="1">
      <c r="A56" s="65" t="s">
        <v>5</v>
      </c>
      <c r="B56" s="66"/>
      <c r="C56" s="66"/>
      <c r="D56" s="67"/>
      <c r="E56" s="46" t="str">
        <f>IF(E5="",0,IF(OR(WEEKDAY(E5,1)=1,IFERROR(VLOOKUP(E$5,祝日!$A:$A,1,FALSE),"")&lt;&gt;""),"",SUM(E23:E50)))</f>
        <v/>
      </c>
      <c r="F56" s="46" t="str">
        <f>IF(F5="",0,IF(OR(WEEKDAY(F5,1)=1,IFERROR(VLOOKUP(F$5,祝日!$A:$A,1,FALSE),"")&lt;&gt;""),"",SUM(F23:F50)))</f>
        <v/>
      </c>
      <c r="G56" s="46" t="str">
        <f>IF(G5="",0,IF(OR(WEEKDAY(G5,1)=1,IFERROR(VLOOKUP(G$5,祝日!$A:$A,1,FALSE),"")&lt;&gt;""),"",SUM(G23:G50)))</f>
        <v/>
      </c>
      <c r="H56" s="46">
        <f>IF(H5="",0,IF(OR(WEEKDAY(H5,1)=1,IFERROR(VLOOKUP(H$5,祝日!$A:$A,1,FALSE),"")&lt;&gt;""),"",SUM(H23:H50)))</f>
        <v>10529</v>
      </c>
      <c r="I56" s="47" t="str">
        <f>IF(I5="",0,IF(OR(WEEKDAY(I5,1)=1,IFERROR(VLOOKUP(I$5,祝日!$A:$A,1,FALSE),"")&lt;&gt;""),"",SUM(I23:I50)))</f>
        <v/>
      </c>
      <c r="J56" s="46">
        <f>IF(J5="",0,IF(OR(WEEKDAY(J5,1)=1,IFERROR(VLOOKUP(J$5,祝日!$A:$A,1,FALSE),"")&lt;&gt;""),"",SUM(J23:J50)))</f>
        <v>9565</v>
      </c>
      <c r="K56" s="46">
        <f>IF(K5="",0,IF(OR(WEEKDAY(K5,1)=1,IFERROR(VLOOKUP(K$5,祝日!$A:$A,1,FALSE),"")&lt;&gt;""),"",SUM(K23:K50)))</f>
        <v>9874</v>
      </c>
      <c r="L56" s="46">
        <f>IF(L5="",0,IF(OR(WEEKDAY(L5,1)=1,IFERROR(VLOOKUP(L$5,祝日!$A:$A,1,FALSE),"")&lt;&gt;""),"",SUM(L23:L50)))</f>
        <v>9351</v>
      </c>
      <c r="M56" s="46">
        <f>IF(M5="",0,IF(OR(WEEKDAY(M5,1)=1,IFERROR(VLOOKUP(M$5,祝日!$A:$A,1,FALSE),"")&lt;&gt;""),"",SUM(M23:M50)))</f>
        <v>9704</v>
      </c>
      <c r="N56" s="48">
        <f>IF(N5="",0,IF(OR(WEEKDAY(N5,1)=1,IFERROR(VLOOKUP(N$5,祝日!$A:$A,1,FALSE),"")&lt;&gt;""),"",SUM(N23:N50)))</f>
        <v>9648</v>
      </c>
      <c r="O56" s="49">
        <f>IF(O5="",0,IF(OR(WEEKDAY(O5,1)=1,IFERROR(VLOOKUP(O$5,祝日!$A:$A,1,FALSE),"")&lt;&gt;""),"",SUM(O23:O50)))</f>
        <v>9766</v>
      </c>
      <c r="P56" s="46" t="str">
        <f>IF(P5="",0,IF(OR(WEEKDAY(P5,1)=1,IFERROR(VLOOKUP(P$5,祝日!$A:$A,1,FALSE),"")&lt;&gt;""),"",SUM(P23:P50)))</f>
        <v/>
      </c>
      <c r="Q56" s="46" t="str">
        <f>IF(Q5="",0,IF(OR(WEEKDAY(Q5,1)=1,IFERROR(VLOOKUP(Q$5,祝日!$A:$A,1,FALSE),"")&lt;&gt;""),"",SUM(Q23:Q50)))</f>
        <v/>
      </c>
      <c r="R56" s="46">
        <f>IF(R5="",0,IF(OR(WEEKDAY(R5,1)=1,IFERROR(VLOOKUP(R$5,祝日!$A:$A,1,FALSE),"")&lt;&gt;""),"",SUM(R23:R50)))</f>
        <v>9368</v>
      </c>
      <c r="S56" s="47">
        <f>IF(S5="",0,IF(OR(WEEKDAY(S5,1)=1,IFERROR(VLOOKUP(S$5,祝日!$A:$A,1,FALSE),"")&lt;&gt;""),"",SUM(S23:S50)))</f>
        <v>8103</v>
      </c>
      <c r="T56" s="46">
        <f>IF(T5="",0,IF(OR(WEEKDAY(T5,1)=1,IFERROR(VLOOKUP(T$5,祝日!$A:$A,1,FALSE),"")&lt;&gt;""),"",SUM(T23:T50)))</f>
        <v>8777</v>
      </c>
      <c r="U56" s="46">
        <f>IF(U5="",0,IF(OR(WEEKDAY(U5,1)=1,IFERROR(VLOOKUP(U$5,祝日!$A:$A,1,FALSE),"")&lt;&gt;""),"",SUM(U23:U50)))</f>
        <v>3140</v>
      </c>
      <c r="V56" s="46">
        <f>IF(V5="",0,IF(OR(WEEKDAY(V5,1)=1,IFERROR(VLOOKUP(V$5,祝日!$A:$A,1,FALSE),"")&lt;&gt;""),"",SUM(V23:V50)))</f>
        <v>3612</v>
      </c>
      <c r="W56" s="46" t="str">
        <f>IF(W5="",0,IF(OR(WEEKDAY(W5,1)=1,IFERROR(VLOOKUP(W$5,祝日!$A:$A,1,FALSE),"")&lt;&gt;""),"",SUM(W23:W50)))</f>
        <v/>
      </c>
      <c r="X56" s="47">
        <f>IF(X5="",0,IF(OR(WEEKDAY(X5,1)=1,IFERROR(VLOOKUP(X$5,祝日!$A:$A,1,FALSE),"")&lt;&gt;""),"",SUM(X23:X50)))</f>
        <v>3903</v>
      </c>
      <c r="Y56" s="46">
        <f>IF(Y5="",0,IF(OR(WEEKDAY(Y5,1)=1,IFERROR(VLOOKUP(Y$5,祝日!$A:$A,1,FALSE),"")&lt;&gt;""),"",SUM(Y23:Y50)))</f>
        <v>3490</v>
      </c>
      <c r="Z56" s="46">
        <f>IF(Z5="",0,IF(OR(WEEKDAY(Z5,1)=1,IFERROR(VLOOKUP(Z$5,祝日!$A:$A,1,FALSE),"")&lt;&gt;""),"",SUM(Z23:Z50)))</f>
        <v>3996</v>
      </c>
      <c r="AA56" s="46">
        <f>IF(AA5="",0,IF(OR(WEEKDAY(AA5,1)=1,IFERROR(VLOOKUP(AA$5,祝日!$A:$A,1,FALSE),"")&lt;&gt;""),"",SUM(AA23:AA50)))</f>
        <v>2962</v>
      </c>
      <c r="AB56" s="46">
        <f>IF(AB5="",0,IF(OR(WEEKDAY(AB5,1)=1,IFERROR(VLOOKUP(AB$5,祝日!$A:$A,1,FALSE),"")&lt;&gt;""),"",SUM(AB23:AB50)))</f>
        <v>4132</v>
      </c>
      <c r="AC56" s="47">
        <f>IF(AC5="",0,IF(OR(WEEKDAY(AC5,1)=1,IFERROR(VLOOKUP(AC$5,祝日!$A:$A,1,FALSE),"")&lt;&gt;""),"",SUM(AC23:AC50)))</f>
        <v>4361</v>
      </c>
      <c r="AD56" s="46" t="str">
        <f>IF(AD5="",0,IF(OR(WEEKDAY(AD5,1)=1,IFERROR(VLOOKUP(AD$5,祝日!$A:$A,1,FALSE),"")&lt;&gt;""),"",SUM(AD23:AD50)))</f>
        <v/>
      </c>
      <c r="AE56" s="46">
        <f>IF(AE5="",0,IF(OR(WEEKDAY(AE5,1)=1,IFERROR(VLOOKUP(AE$5,祝日!$A:$A,1,FALSE),"")&lt;&gt;""),"",SUM(AE23:AE50)))</f>
        <v>3854</v>
      </c>
      <c r="AF56" s="46">
        <f>IF(AF5="",0,IF(OR(WEEKDAY(AF5,1)=1,IFERROR(VLOOKUP(AF$5,祝日!$A:$A,1,FALSE),"")&lt;&gt;""),"",SUM(AF23:AF50)))</f>
        <v>3785</v>
      </c>
      <c r="AG56" s="46">
        <f>IF(AG5="",0,IF(OR(WEEKDAY(AG5,1)=1,IFERROR(VLOOKUP(AG$5,祝日!$A:$A,1,FALSE),"")&lt;&gt;""),"",SUM(AG23:AG50)))</f>
        <v>4155</v>
      </c>
      <c r="AH56" s="47">
        <f>IF(AH5="",0,IF(OR(WEEKDAY(AH5,1)=1,IFERROR(VLOOKUP(AH$5,祝日!$A:$A,1,FALSE),"")&lt;&gt;""),"",SUM(AH23:AH50)))</f>
        <v>4095</v>
      </c>
      <c r="AI56" s="46">
        <f>IF(AI5="",0,IF(OR(WEEKDAY(AI5,1)=1,IFERROR(VLOOKUP(AI$5,祝日!$A:$A,1,FALSE),"")&lt;&gt;""),"",SUM(AI23:AI50)))</f>
        <v>4123</v>
      </c>
      <c r="AJ56" s="50">
        <f>SUM(E56:AI56)</f>
        <v>144293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18154</v>
      </c>
      <c r="F57" s="46">
        <f t="shared" ref="F57:AI57" si="5">IF(F56="",F55,F55-F56)</f>
        <v>17604</v>
      </c>
      <c r="G57" s="46">
        <f t="shared" si="5"/>
        <v>17280</v>
      </c>
      <c r="H57" s="46">
        <f t="shared" si="5"/>
        <v>7094</v>
      </c>
      <c r="I57" s="47">
        <f t="shared" si="5"/>
        <v>17841</v>
      </c>
      <c r="J57" s="46">
        <f t="shared" si="5"/>
        <v>7403</v>
      </c>
      <c r="K57" s="46">
        <f t="shared" si="5"/>
        <v>7423</v>
      </c>
      <c r="L57" s="46">
        <f t="shared" si="5"/>
        <v>6816</v>
      </c>
      <c r="M57" s="46">
        <f t="shared" si="5"/>
        <v>7244</v>
      </c>
      <c r="N57" s="48">
        <f t="shared" si="5"/>
        <v>7481</v>
      </c>
      <c r="O57" s="49">
        <f t="shared" si="5"/>
        <v>7646</v>
      </c>
      <c r="P57" s="46">
        <f t="shared" si="5"/>
        <v>17556</v>
      </c>
      <c r="Q57" s="46">
        <f t="shared" si="5"/>
        <v>17275</v>
      </c>
      <c r="R57" s="46">
        <f t="shared" si="5"/>
        <v>7480</v>
      </c>
      <c r="S57" s="47">
        <f t="shared" si="5"/>
        <v>6408</v>
      </c>
      <c r="T57" s="46">
        <f t="shared" si="5"/>
        <v>6410</v>
      </c>
      <c r="U57" s="46">
        <f t="shared" si="5"/>
        <v>4377</v>
      </c>
      <c r="V57" s="46">
        <f t="shared" si="5"/>
        <v>2897</v>
      </c>
      <c r="W57" s="46">
        <f t="shared" si="5"/>
        <v>6770</v>
      </c>
      <c r="X57" s="47">
        <f t="shared" si="5"/>
        <v>3499</v>
      </c>
      <c r="Y57" s="46">
        <f t="shared" si="5"/>
        <v>3438</v>
      </c>
      <c r="Z57" s="46">
        <f t="shared" si="5"/>
        <v>3152</v>
      </c>
      <c r="AA57" s="46">
        <f t="shared" si="5"/>
        <v>3292</v>
      </c>
      <c r="AB57" s="46">
        <f t="shared" si="5"/>
        <v>3706</v>
      </c>
      <c r="AC57" s="47">
        <f t="shared" si="5"/>
        <v>3706</v>
      </c>
      <c r="AD57" s="46">
        <f t="shared" si="5"/>
        <v>7605</v>
      </c>
      <c r="AE57" s="46">
        <f t="shared" si="5"/>
        <v>3606</v>
      </c>
      <c r="AF57" s="46">
        <f t="shared" si="5"/>
        <v>3151</v>
      </c>
      <c r="AG57" s="46">
        <f t="shared" si="5"/>
        <v>3702</v>
      </c>
      <c r="AH57" s="47">
        <f t="shared" si="5"/>
        <v>3355</v>
      </c>
      <c r="AI57" s="46">
        <f t="shared" si="5"/>
        <v>3413</v>
      </c>
      <c r="AJ57" s="50">
        <f>SUM(E57:AI57)</f>
        <v>236784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23" priority="2" stopIfTrue="1">
      <formula>E$56=""</formula>
    </cfRule>
  </conditionalFormatting>
  <conditionalFormatting sqref="E56:AI56">
    <cfRule type="expression" dxfId="22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FF912-5E46-44EA-95E0-01D89274C110}">
  <sheetPr>
    <pageSetUpPr autoPageBreaks="0" fitToPage="1"/>
  </sheetPr>
  <dimension ref="A1:AL58"/>
  <sheetViews>
    <sheetView tabSelected="1" zoomScale="90" zoomScaleNormal="90" workbookViewId="0">
      <selection activeCell="F6" sqref="F6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45931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45931</v>
      </c>
      <c r="F5" s="32">
        <f t="shared" ref="F5:AG5" si="0">IF(E5="","",IF(MONTH($AA$2)=MONTH(E5+1),E5+1,""))</f>
        <v>45932</v>
      </c>
      <c r="G5" s="32">
        <f t="shared" si="0"/>
        <v>45933</v>
      </c>
      <c r="H5" s="33">
        <f t="shared" si="0"/>
        <v>45934</v>
      </c>
      <c r="I5" s="33">
        <f t="shared" si="0"/>
        <v>45935</v>
      </c>
      <c r="J5" s="34">
        <f t="shared" si="0"/>
        <v>45936</v>
      </c>
      <c r="K5" s="32">
        <f t="shared" si="0"/>
        <v>45937</v>
      </c>
      <c r="L5" s="32">
        <f t="shared" si="0"/>
        <v>45938</v>
      </c>
      <c r="M5" s="32">
        <f t="shared" si="0"/>
        <v>45939</v>
      </c>
      <c r="N5" s="33">
        <f t="shared" si="0"/>
        <v>45940</v>
      </c>
      <c r="O5" s="34">
        <f t="shared" si="0"/>
        <v>45941</v>
      </c>
      <c r="P5" s="33">
        <f t="shared" si="0"/>
        <v>45942</v>
      </c>
      <c r="Q5" s="32">
        <f t="shared" si="0"/>
        <v>45943</v>
      </c>
      <c r="R5" s="32">
        <f t="shared" si="0"/>
        <v>45944</v>
      </c>
      <c r="S5" s="35">
        <f t="shared" si="0"/>
        <v>45945</v>
      </c>
      <c r="T5" s="34">
        <f t="shared" si="0"/>
        <v>45946</v>
      </c>
      <c r="U5" s="32">
        <f t="shared" si="0"/>
        <v>45947</v>
      </c>
      <c r="V5" s="32">
        <f t="shared" si="0"/>
        <v>45948</v>
      </c>
      <c r="W5" s="32">
        <f t="shared" si="0"/>
        <v>45949</v>
      </c>
      <c r="X5" s="35">
        <f t="shared" si="0"/>
        <v>45950</v>
      </c>
      <c r="Y5" s="32">
        <f t="shared" si="0"/>
        <v>45951</v>
      </c>
      <c r="Z5" s="32">
        <f t="shared" si="0"/>
        <v>45952</v>
      </c>
      <c r="AA5" s="32">
        <f t="shared" si="0"/>
        <v>45953</v>
      </c>
      <c r="AB5" s="32">
        <f t="shared" si="0"/>
        <v>45954</v>
      </c>
      <c r="AC5" s="35">
        <f t="shared" si="0"/>
        <v>45955</v>
      </c>
      <c r="AD5" s="34">
        <f t="shared" si="0"/>
        <v>45956</v>
      </c>
      <c r="AE5" s="32">
        <f t="shared" si="0"/>
        <v>45957</v>
      </c>
      <c r="AF5" s="33">
        <f t="shared" si="0"/>
        <v>45958</v>
      </c>
      <c r="AG5" s="32">
        <f t="shared" si="0"/>
        <v>45959</v>
      </c>
      <c r="AH5" s="35">
        <f>IF(AG5="","",IF(MONTH($AA$2)=MONTH(AG5+1),AG5+1,""))</f>
        <v>45960</v>
      </c>
      <c r="AI5" s="35">
        <f t="shared" ref="AI5" si="1">IF(AH5="","",IF(MONTH($AA$2)=MONTH(AH5+1),AH5+1,""))</f>
        <v>45961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45931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400</v>
      </c>
      <c r="F7" s="38">
        <v>379</v>
      </c>
      <c r="G7" s="38">
        <v>385</v>
      </c>
      <c r="H7" s="38">
        <v>393</v>
      </c>
      <c r="I7" s="39">
        <v>386</v>
      </c>
      <c r="J7" s="37">
        <v>385</v>
      </c>
      <c r="K7" s="38">
        <v>385</v>
      </c>
      <c r="L7" s="38">
        <v>371</v>
      </c>
      <c r="M7" s="38">
        <v>400</v>
      </c>
      <c r="N7" s="38">
        <v>362</v>
      </c>
      <c r="O7" s="37">
        <v>362</v>
      </c>
      <c r="P7" s="38">
        <v>361</v>
      </c>
      <c r="Q7" s="38">
        <v>330</v>
      </c>
      <c r="R7" s="38">
        <v>289</v>
      </c>
      <c r="S7" s="39">
        <v>325</v>
      </c>
      <c r="T7" s="37">
        <v>318</v>
      </c>
      <c r="U7" s="38">
        <v>296</v>
      </c>
      <c r="V7" s="38">
        <v>323</v>
      </c>
      <c r="W7" s="38">
        <v>311</v>
      </c>
      <c r="X7" s="39">
        <v>323</v>
      </c>
      <c r="Y7" s="38">
        <v>328</v>
      </c>
      <c r="Z7" s="38">
        <v>285</v>
      </c>
      <c r="AA7" s="38">
        <v>352</v>
      </c>
      <c r="AB7" s="38">
        <v>260</v>
      </c>
      <c r="AC7" s="39">
        <v>318</v>
      </c>
      <c r="AD7" s="37">
        <v>319</v>
      </c>
      <c r="AE7" s="38">
        <v>338</v>
      </c>
      <c r="AF7" s="38">
        <v>320</v>
      </c>
      <c r="AG7" s="38">
        <v>321</v>
      </c>
      <c r="AH7" s="39">
        <v>359</v>
      </c>
      <c r="AI7" s="38">
        <v>359</v>
      </c>
      <c r="AJ7" s="40">
        <f>SUM(E7:AI7)</f>
        <v>10643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376</v>
      </c>
      <c r="F8" s="42">
        <v>383</v>
      </c>
      <c r="G8" s="42">
        <v>364</v>
      </c>
      <c r="H8" s="42">
        <v>361</v>
      </c>
      <c r="I8" s="43">
        <v>352</v>
      </c>
      <c r="J8" s="41">
        <v>373</v>
      </c>
      <c r="K8" s="42">
        <v>369</v>
      </c>
      <c r="L8" s="42">
        <v>359</v>
      </c>
      <c r="M8" s="42">
        <v>378</v>
      </c>
      <c r="N8" s="42">
        <v>356</v>
      </c>
      <c r="O8" s="41">
        <v>342</v>
      </c>
      <c r="P8" s="42">
        <v>352</v>
      </c>
      <c r="Q8" s="42">
        <v>294</v>
      </c>
      <c r="R8" s="42">
        <v>211</v>
      </c>
      <c r="S8" s="43">
        <v>323</v>
      </c>
      <c r="T8" s="41">
        <v>292</v>
      </c>
      <c r="U8" s="42">
        <v>297</v>
      </c>
      <c r="V8" s="42">
        <v>294</v>
      </c>
      <c r="W8" s="42">
        <v>267</v>
      </c>
      <c r="X8" s="43">
        <v>287</v>
      </c>
      <c r="Y8" s="42">
        <v>354</v>
      </c>
      <c r="Z8" s="42">
        <v>208</v>
      </c>
      <c r="AA8" s="42">
        <v>330</v>
      </c>
      <c r="AB8" s="42">
        <v>268</v>
      </c>
      <c r="AC8" s="43">
        <v>289</v>
      </c>
      <c r="AD8" s="41">
        <v>299</v>
      </c>
      <c r="AE8" s="42">
        <v>292</v>
      </c>
      <c r="AF8" s="42">
        <v>292</v>
      </c>
      <c r="AG8" s="42">
        <v>280</v>
      </c>
      <c r="AH8" s="43">
        <v>339</v>
      </c>
      <c r="AI8" s="42">
        <v>301</v>
      </c>
      <c r="AJ8" s="44">
        <f t="shared" ref="AJ8:AJ54" si="3">SUM(E8:AI8)</f>
        <v>9882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383</v>
      </c>
      <c r="F9" s="42">
        <v>363</v>
      </c>
      <c r="G9" s="42">
        <v>359</v>
      </c>
      <c r="H9" s="42">
        <v>340</v>
      </c>
      <c r="I9" s="43">
        <v>339</v>
      </c>
      <c r="J9" s="41">
        <v>364</v>
      </c>
      <c r="K9" s="42">
        <v>381</v>
      </c>
      <c r="L9" s="42">
        <v>361</v>
      </c>
      <c r="M9" s="42">
        <v>376</v>
      </c>
      <c r="N9" s="42">
        <v>362</v>
      </c>
      <c r="O9" s="41">
        <v>345</v>
      </c>
      <c r="P9" s="42">
        <v>338</v>
      </c>
      <c r="Q9" s="42">
        <v>225</v>
      </c>
      <c r="R9" s="42">
        <v>246</v>
      </c>
      <c r="S9" s="43">
        <v>270</v>
      </c>
      <c r="T9" s="41">
        <v>244</v>
      </c>
      <c r="U9" s="42">
        <v>282</v>
      </c>
      <c r="V9" s="42">
        <v>294</v>
      </c>
      <c r="W9" s="42">
        <v>268</v>
      </c>
      <c r="X9" s="43">
        <v>309</v>
      </c>
      <c r="Y9" s="42">
        <v>328</v>
      </c>
      <c r="Z9" s="42">
        <v>267</v>
      </c>
      <c r="AA9" s="42">
        <v>284</v>
      </c>
      <c r="AB9" s="42">
        <v>266</v>
      </c>
      <c r="AC9" s="43">
        <v>319</v>
      </c>
      <c r="AD9" s="41">
        <v>306</v>
      </c>
      <c r="AE9" s="42">
        <v>287</v>
      </c>
      <c r="AF9" s="42">
        <v>265</v>
      </c>
      <c r="AG9" s="42">
        <v>275</v>
      </c>
      <c r="AH9" s="43">
        <v>304</v>
      </c>
      <c r="AI9" s="42">
        <v>328</v>
      </c>
      <c r="AJ9" s="44">
        <f t="shared" si="3"/>
        <v>9678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380</v>
      </c>
      <c r="F10" s="42">
        <v>367</v>
      </c>
      <c r="G10" s="42">
        <v>378</v>
      </c>
      <c r="H10" s="42">
        <v>359</v>
      </c>
      <c r="I10" s="43">
        <v>386</v>
      </c>
      <c r="J10" s="41">
        <v>371</v>
      </c>
      <c r="K10" s="42">
        <v>385</v>
      </c>
      <c r="L10" s="42">
        <v>364</v>
      </c>
      <c r="M10" s="42">
        <v>376</v>
      </c>
      <c r="N10" s="42">
        <v>354</v>
      </c>
      <c r="O10" s="41">
        <v>347</v>
      </c>
      <c r="P10" s="42">
        <v>342</v>
      </c>
      <c r="Q10" s="42">
        <v>272</v>
      </c>
      <c r="R10" s="42">
        <v>306</v>
      </c>
      <c r="S10" s="43">
        <v>347</v>
      </c>
      <c r="T10" s="41">
        <v>263</v>
      </c>
      <c r="U10" s="42">
        <v>287</v>
      </c>
      <c r="V10" s="42">
        <v>307</v>
      </c>
      <c r="W10" s="42">
        <v>287</v>
      </c>
      <c r="X10" s="43">
        <v>323</v>
      </c>
      <c r="Y10" s="42">
        <v>342</v>
      </c>
      <c r="Z10" s="42">
        <v>292</v>
      </c>
      <c r="AA10" s="42">
        <v>316</v>
      </c>
      <c r="AB10" s="42">
        <v>289</v>
      </c>
      <c r="AC10" s="43">
        <v>344</v>
      </c>
      <c r="AD10" s="41">
        <v>316</v>
      </c>
      <c r="AE10" s="42">
        <v>301</v>
      </c>
      <c r="AF10" s="42">
        <v>319</v>
      </c>
      <c r="AG10" s="42">
        <v>347</v>
      </c>
      <c r="AH10" s="43">
        <v>357</v>
      </c>
      <c r="AI10" s="42">
        <v>316</v>
      </c>
      <c r="AJ10" s="44">
        <f t="shared" si="3"/>
        <v>10340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388</v>
      </c>
      <c r="F11" s="42">
        <v>387</v>
      </c>
      <c r="G11" s="42">
        <v>391</v>
      </c>
      <c r="H11" s="42">
        <v>388</v>
      </c>
      <c r="I11" s="43">
        <v>395</v>
      </c>
      <c r="J11" s="41">
        <v>398</v>
      </c>
      <c r="K11" s="42">
        <v>388</v>
      </c>
      <c r="L11" s="42">
        <v>388</v>
      </c>
      <c r="M11" s="42">
        <v>402</v>
      </c>
      <c r="N11" s="42">
        <v>364</v>
      </c>
      <c r="O11" s="41">
        <v>363</v>
      </c>
      <c r="P11" s="42">
        <v>359</v>
      </c>
      <c r="Q11" s="42">
        <v>304</v>
      </c>
      <c r="R11" s="42">
        <v>337</v>
      </c>
      <c r="S11" s="43">
        <v>357</v>
      </c>
      <c r="T11" s="41">
        <v>292</v>
      </c>
      <c r="U11" s="42">
        <v>311</v>
      </c>
      <c r="V11" s="42">
        <v>306</v>
      </c>
      <c r="W11" s="42">
        <v>290</v>
      </c>
      <c r="X11" s="43">
        <v>340</v>
      </c>
      <c r="Y11" s="42">
        <v>333</v>
      </c>
      <c r="Z11" s="42">
        <v>273</v>
      </c>
      <c r="AA11" s="42">
        <v>352</v>
      </c>
      <c r="AB11" s="42">
        <v>318</v>
      </c>
      <c r="AC11" s="43">
        <v>357</v>
      </c>
      <c r="AD11" s="41">
        <v>338</v>
      </c>
      <c r="AE11" s="42">
        <v>345</v>
      </c>
      <c r="AF11" s="42">
        <v>351</v>
      </c>
      <c r="AG11" s="42">
        <v>356</v>
      </c>
      <c r="AH11" s="43">
        <v>352</v>
      </c>
      <c r="AI11" s="42">
        <v>359</v>
      </c>
      <c r="AJ11" s="44">
        <f t="shared" si="3"/>
        <v>10882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395</v>
      </c>
      <c r="F12" s="42">
        <v>374</v>
      </c>
      <c r="G12" s="42">
        <v>385</v>
      </c>
      <c r="H12" s="42">
        <v>388</v>
      </c>
      <c r="I12" s="43">
        <v>404</v>
      </c>
      <c r="J12" s="41">
        <v>392</v>
      </c>
      <c r="K12" s="42">
        <v>395</v>
      </c>
      <c r="L12" s="42">
        <v>390</v>
      </c>
      <c r="M12" s="42">
        <v>388</v>
      </c>
      <c r="N12" s="42">
        <v>361</v>
      </c>
      <c r="O12" s="41">
        <v>359</v>
      </c>
      <c r="P12" s="42">
        <v>356</v>
      </c>
      <c r="Q12" s="42">
        <v>314</v>
      </c>
      <c r="R12" s="42">
        <v>323</v>
      </c>
      <c r="S12" s="43">
        <v>325</v>
      </c>
      <c r="T12" s="41">
        <v>289</v>
      </c>
      <c r="U12" s="42">
        <v>263</v>
      </c>
      <c r="V12" s="42">
        <v>318</v>
      </c>
      <c r="W12" s="42">
        <v>227</v>
      </c>
      <c r="X12" s="43">
        <v>287</v>
      </c>
      <c r="Y12" s="42">
        <v>306</v>
      </c>
      <c r="Z12" s="42">
        <v>292</v>
      </c>
      <c r="AA12" s="42">
        <v>359</v>
      </c>
      <c r="AB12" s="42">
        <v>323</v>
      </c>
      <c r="AC12" s="43">
        <v>332</v>
      </c>
      <c r="AD12" s="41">
        <v>318</v>
      </c>
      <c r="AE12" s="42">
        <v>363</v>
      </c>
      <c r="AF12" s="42">
        <v>355</v>
      </c>
      <c r="AG12" s="42">
        <v>343</v>
      </c>
      <c r="AH12" s="43">
        <v>359</v>
      </c>
      <c r="AI12" s="42">
        <v>361</v>
      </c>
      <c r="AJ12" s="44">
        <f t="shared" si="3"/>
        <v>10644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390</v>
      </c>
      <c r="F13" s="42">
        <v>383</v>
      </c>
      <c r="G13" s="42">
        <v>390</v>
      </c>
      <c r="H13" s="42">
        <v>383</v>
      </c>
      <c r="I13" s="43">
        <v>398</v>
      </c>
      <c r="J13" s="41">
        <v>402</v>
      </c>
      <c r="K13" s="42">
        <v>397</v>
      </c>
      <c r="L13" s="42">
        <v>371</v>
      </c>
      <c r="M13" s="42">
        <v>397</v>
      </c>
      <c r="N13" s="42">
        <v>364</v>
      </c>
      <c r="O13" s="41">
        <v>362</v>
      </c>
      <c r="P13" s="42">
        <v>357</v>
      </c>
      <c r="Q13" s="42">
        <v>315</v>
      </c>
      <c r="R13" s="42">
        <v>278</v>
      </c>
      <c r="S13" s="43">
        <v>335</v>
      </c>
      <c r="T13" s="41">
        <v>314</v>
      </c>
      <c r="U13" s="42">
        <v>275</v>
      </c>
      <c r="V13" s="42">
        <v>330</v>
      </c>
      <c r="W13" s="42">
        <v>289</v>
      </c>
      <c r="X13" s="43">
        <v>347</v>
      </c>
      <c r="Y13" s="42">
        <v>347</v>
      </c>
      <c r="Z13" s="42">
        <v>308</v>
      </c>
      <c r="AA13" s="42">
        <v>359</v>
      </c>
      <c r="AB13" s="42">
        <v>335</v>
      </c>
      <c r="AC13" s="43">
        <v>280</v>
      </c>
      <c r="AD13" s="41">
        <v>323</v>
      </c>
      <c r="AE13" s="42">
        <v>357</v>
      </c>
      <c r="AF13" s="42">
        <v>359</v>
      </c>
      <c r="AG13" s="42">
        <v>275</v>
      </c>
      <c r="AH13" s="43">
        <v>359</v>
      </c>
      <c r="AI13" s="42">
        <v>357</v>
      </c>
      <c r="AJ13" s="44">
        <f t="shared" si="3"/>
        <v>10736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410</v>
      </c>
      <c r="F14" s="42">
        <v>390</v>
      </c>
      <c r="G14" s="42">
        <v>390</v>
      </c>
      <c r="H14" s="42">
        <v>388</v>
      </c>
      <c r="I14" s="43">
        <v>395</v>
      </c>
      <c r="J14" s="41">
        <v>395</v>
      </c>
      <c r="K14" s="42">
        <v>395</v>
      </c>
      <c r="L14" s="42">
        <v>383</v>
      </c>
      <c r="M14" s="42">
        <v>400</v>
      </c>
      <c r="N14" s="42">
        <v>361</v>
      </c>
      <c r="O14" s="41">
        <v>364</v>
      </c>
      <c r="P14" s="42">
        <v>361</v>
      </c>
      <c r="Q14" s="42">
        <v>335</v>
      </c>
      <c r="R14" s="42">
        <v>316</v>
      </c>
      <c r="S14" s="43">
        <v>326</v>
      </c>
      <c r="T14" s="41">
        <v>306</v>
      </c>
      <c r="U14" s="42">
        <v>318</v>
      </c>
      <c r="V14" s="42">
        <v>330</v>
      </c>
      <c r="W14" s="42">
        <v>323</v>
      </c>
      <c r="X14" s="43">
        <v>361</v>
      </c>
      <c r="Y14" s="42">
        <v>318</v>
      </c>
      <c r="Z14" s="42">
        <v>333</v>
      </c>
      <c r="AA14" s="42">
        <v>357</v>
      </c>
      <c r="AB14" s="42">
        <v>330</v>
      </c>
      <c r="AC14" s="43">
        <v>275</v>
      </c>
      <c r="AD14" s="41">
        <v>336</v>
      </c>
      <c r="AE14" s="42">
        <v>349</v>
      </c>
      <c r="AF14" s="42">
        <v>361</v>
      </c>
      <c r="AG14" s="42">
        <v>145</v>
      </c>
      <c r="AH14" s="43">
        <v>354</v>
      </c>
      <c r="AI14" s="42">
        <v>356</v>
      </c>
      <c r="AJ14" s="44">
        <f t="shared" si="3"/>
        <v>10761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383</v>
      </c>
      <c r="F15" s="42">
        <v>381</v>
      </c>
      <c r="G15" s="42">
        <v>398</v>
      </c>
      <c r="H15" s="42">
        <v>397</v>
      </c>
      <c r="I15" s="43">
        <v>404</v>
      </c>
      <c r="J15" s="41">
        <v>395</v>
      </c>
      <c r="K15" s="42">
        <v>390</v>
      </c>
      <c r="L15" s="42">
        <v>313</v>
      </c>
      <c r="M15" s="42">
        <v>404</v>
      </c>
      <c r="N15" s="42">
        <v>362</v>
      </c>
      <c r="O15" s="41">
        <v>359</v>
      </c>
      <c r="P15" s="42">
        <v>355</v>
      </c>
      <c r="Q15" s="42">
        <v>314</v>
      </c>
      <c r="R15" s="42">
        <v>351</v>
      </c>
      <c r="S15" s="43">
        <v>342</v>
      </c>
      <c r="T15" s="41">
        <v>287</v>
      </c>
      <c r="U15" s="42">
        <v>357</v>
      </c>
      <c r="V15" s="42">
        <v>331</v>
      </c>
      <c r="W15" s="42">
        <v>361</v>
      </c>
      <c r="X15" s="43">
        <v>352</v>
      </c>
      <c r="Y15" s="42">
        <v>352</v>
      </c>
      <c r="Z15" s="42">
        <v>313</v>
      </c>
      <c r="AA15" s="42">
        <v>361</v>
      </c>
      <c r="AB15" s="42">
        <v>323</v>
      </c>
      <c r="AC15" s="43">
        <v>311</v>
      </c>
      <c r="AD15" s="41">
        <v>354</v>
      </c>
      <c r="AE15" s="42">
        <v>355</v>
      </c>
      <c r="AF15" s="42">
        <v>354</v>
      </c>
      <c r="AG15" s="42">
        <v>225</v>
      </c>
      <c r="AH15" s="43">
        <v>356</v>
      </c>
      <c r="AI15" s="42">
        <v>362</v>
      </c>
      <c r="AJ15" s="44">
        <f t="shared" si="3"/>
        <v>10902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402</v>
      </c>
      <c r="F16" s="42">
        <v>390</v>
      </c>
      <c r="G16" s="42">
        <v>395</v>
      </c>
      <c r="H16" s="42">
        <v>390</v>
      </c>
      <c r="I16" s="43">
        <v>395</v>
      </c>
      <c r="J16" s="41">
        <v>398</v>
      </c>
      <c r="K16" s="42">
        <v>395</v>
      </c>
      <c r="L16" s="42">
        <v>347</v>
      </c>
      <c r="M16" s="42">
        <v>405</v>
      </c>
      <c r="N16" s="42">
        <v>361</v>
      </c>
      <c r="O16" s="41">
        <v>354</v>
      </c>
      <c r="P16" s="42">
        <v>347</v>
      </c>
      <c r="Q16" s="42">
        <v>342</v>
      </c>
      <c r="R16" s="42">
        <v>343</v>
      </c>
      <c r="S16" s="43">
        <v>345</v>
      </c>
      <c r="T16" s="41">
        <v>304</v>
      </c>
      <c r="U16" s="42">
        <v>361</v>
      </c>
      <c r="V16" s="42">
        <v>335</v>
      </c>
      <c r="W16" s="42">
        <v>321</v>
      </c>
      <c r="X16" s="43">
        <v>320</v>
      </c>
      <c r="Y16" s="42">
        <v>359</v>
      </c>
      <c r="Z16" s="42">
        <v>354</v>
      </c>
      <c r="AA16" s="42">
        <v>364</v>
      </c>
      <c r="AB16" s="42">
        <v>326</v>
      </c>
      <c r="AC16" s="43">
        <v>306</v>
      </c>
      <c r="AD16" s="41">
        <v>352</v>
      </c>
      <c r="AE16" s="42">
        <v>361</v>
      </c>
      <c r="AF16" s="42">
        <v>342</v>
      </c>
      <c r="AG16" s="42">
        <v>344</v>
      </c>
      <c r="AH16" s="43">
        <v>362</v>
      </c>
      <c r="AI16" s="42">
        <v>361</v>
      </c>
      <c r="AJ16" s="44">
        <f t="shared" si="3"/>
        <v>11081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402</v>
      </c>
      <c r="F17" s="42">
        <v>368</v>
      </c>
      <c r="G17" s="42">
        <v>395</v>
      </c>
      <c r="H17" s="42">
        <v>398</v>
      </c>
      <c r="I17" s="43">
        <v>403</v>
      </c>
      <c r="J17" s="41">
        <v>395</v>
      </c>
      <c r="K17" s="42">
        <v>388</v>
      </c>
      <c r="L17" s="42">
        <v>376</v>
      </c>
      <c r="M17" s="42">
        <v>400</v>
      </c>
      <c r="N17" s="42">
        <v>364</v>
      </c>
      <c r="O17" s="41">
        <v>359</v>
      </c>
      <c r="P17" s="42">
        <v>349</v>
      </c>
      <c r="Q17" s="42">
        <v>359</v>
      </c>
      <c r="R17" s="42">
        <v>349</v>
      </c>
      <c r="S17" s="43">
        <v>339</v>
      </c>
      <c r="T17" s="41">
        <v>296</v>
      </c>
      <c r="U17" s="42">
        <v>345</v>
      </c>
      <c r="V17" s="42">
        <v>349</v>
      </c>
      <c r="W17" s="42">
        <v>333</v>
      </c>
      <c r="X17" s="43">
        <v>328</v>
      </c>
      <c r="Y17" s="42">
        <v>354</v>
      </c>
      <c r="Z17" s="42">
        <v>355</v>
      </c>
      <c r="AA17" s="42">
        <v>361</v>
      </c>
      <c r="AB17" s="42">
        <v>337</v>
      </c>
      <c r="AC17" s="43">
        <v>292</v>
      </c>
      <c r="AD17" s="41">
        <v>342</v>
      </c>
      <c r="AE17" s="42">
        <v>361</v>
      </c>
      <c r="AF17" s="42">
        <v>345</v>
      </c>
      <c r="AG17" s="42">
        <v>342</v>
      </c>
      <c r="AH17" s="43">
        <v>361</v>
      </c>
      <c r="AI17" s="42">
        <v>362</v>
      </c>
      <c r="AJ17" s="44">
        <f t="shared" si="3"/>
        <v>11107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388</v>
      </c>
      <c r="F18" s="42">
        <v>364</v>
      </c>
      <c r="G18" s="42">
        <v>397</v>
      </c>
      <c r="H18" s="42">
        <v>404</v>
      </c>
      <c r="I18" s="43">
        <v>404</v>
      </c>
      <c r="J18" s="41">
        <v>400</v>
      </c>
      <c r="K18" s="42">
        <v>388</v>
      </c>
      <c r="L18" s="42">
        <v>328</v>
      </c>
      <c r="M18" s="42">
        <v>404</v>
      </c>
      <c r="N18" s="42">
        <v>361</v>
      </c>
      <c r="O18" s="41">
        <v>361</v>
      </c>
      <c r="P18" s="42">
        <v>340</v>
      </c>
      <c r="Q18" s="42">
        <v>335</v>
      </c>
      <c r="R18" s="42">
        <v>357</v>
      </c>
      <c r="S18" s="43">
        <v>359</v>
      </c>
      <c r="T18" s="41">
        <v>302</v>
      </c>
      <c r="U18" s="42">
        <v>359</v>
      </c>
      <c r="V18" s="42">
        <v>333</v>
      </c>
      <c r="W18" s="42">
        <v>335</v>
      </c>
      <c r="X18" s="43">
        <v>333</v>
      </c>
      <c r="Y18" s="42">
        <v>362</v>
      </c>
      <c r="Z18" s="42">
        <v>337</v>
      </c>
      <c r="AA18" s="42">
        <v>340</v>
      </c>
      <c r="AB18" s="42">
        <v>354</v>
      </c>
      <c r="AC18" s="43">
        <v>350</v>
      </c>
      <c r="AD18" s="41">
        <v>338</v>
      </c>
      <c r="AE18" s="42">
        <v>362</v>
      </c>
      <c r="AF18" s="42">
        <v>340</v>
      </c>
      <c r="AG18" s="42">
        <v>357</v>
      </c>
      <c r="AH18" s="43">
        <v>357</v>
      </c>
      <c r="AI18" s="42">
        <v>359</v>
      </c>
      <c r="AJ18" s="45">
        <f t="shared" si="3"/>
        <v>11108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383</v>
      </c>
      <c r="F19" s="38">
        <v>357</v>
      </c>
      <c r="G19" s="38">
        <v>395</v>
      </c>
      <c r="H19" s="38">
        <v>398</v>
      </c>
      <c r="I19" s="39">
        <v>398</v>
      </c>
      <c r="J19" s="37">
        <v>395</v>
      </c>
      <c r="K19" s="38">
        <v>402</v>
      </c>
      <c r="L19" s="38">
        <v>371</v>
      </c>
      <c r="M19" s="38">
        <v>403</v>
      </c>
      <c r="N19" s="38">
        <v>362</v>
      </c>
      <c r="O19" s="37">
        <v>357</v>
      </c>
      <c r="P19" s="38">
        <v>361</v>
      </c>
      <c r="Q19" s="38">
        <v>330</v>
      </c>
      <c r="R19" s="38">
        <v>332</v>
      </c>
      <c r="S19" s="39">
        <v>333</v>
      </c>
      <c r="T19" s="37">
        <v>315</v>
      </c>
      <c r="U19" s="38">
        <v>352</v>
      </c>
      <c r="V19" s="38">
        <v>325</v>
      </c>
      <c r="W19" s="38">
        <v>308</v>
      </c>
      <c r="X19" s="39">
        <v>349</v>
      </c>
      <c r="Y19" s="38">
        <v>356</v>
      </c>
      <c r="Z19" s="38">
        <v>325</v>
      </c>
      <c r="AA19" s="38">
        <v>335</v>
      </c>
      <c r="AB19" s="38">
        <v>352</v>
      </c>
      <c r="AC19" s="39">
        <v>361</v>
      </c>
      <c r="AD19" s="37">
        <v>347</v>
      </c>
      <c r="AE19" s="38">
        <v>361</v>
      </c>
      <c r="AF19" s="38">
        <v>299</v>
      </c>
      <c r="AG19" s="38">
        <v>359</v>
      </c>
      <c r="AH19" s="39">
        <v>356</v>
      </c>
      <c r="AI19" s="38">
        <v>361</v>
      </c>
      <c r="AJ19" s="40">
        <f t="shared" si="3"/>
        <v>11038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395</v>
      </c>
      <c r="F20" s="42">
        <v>301</v>
      </c>
      <c r="G20" s="42">
        <v>388</v>
      </c>
      <c r="H20" s="42">
        <v>397</v>
      </c>
      <c r="I20" s="43">
        <v>392</v>
      </c>
      <c r="J20" s="41">
        <v>392</v>
      </c>
      <c r="K20" s="42">
        <v>398</v>
      </c>
      <c r="L20" s="42">
        <v>357</v>
      </c>
      <c r="M20" s="42">
        <v>404</v>
      </c>
      <c r="N20" s="42">
        <v>361</v>
      </c>
      <c r="O20" s="41">
        <v>361</v>
      </c>
      <c r="P20" s="42">
        <v>364</v>
      </c>
      <c r="Q20" s="42">
        <v>345</v>
      </c>
      <c r="R20" s="42">
        <v>330</v>
      </c>
      <c r="S20" s="43">
        <v>342</v>
      </c>
      <c r="T20" s="41">
        <v>355</v>
      </c>
      <c r="U20" s="42">
        <v>313</v>
      </c>
      <c r="V20" s="42">
        <v>325</v>
      </c>
      <c r="W20" s="42">
        <v>306</v>
      </c>
      <c r="X20" s="43">
        <v>347</v>
      </c>
      <c r="Y20" s="42">
        <v>357</v>
      </c>
      <c r="Z20" s="42">
        <v>335</v>
      </c>
      <c r="AA20" s="42">
        <v>301</v>
      </c>
      <c r="AB20" s="42">
        <v>352</v>
      </c>
      <c r="AC20" s="43">
        <v>340</v>
      </c>
      <c r="AD20" s="41">
        <v>331</v>
      </c>
      <c r="AE20" s="42">
        <v>357</v>
      </c>
      <c r="AF20" s="42">
        <v>325</v>
      </c>
      <c r="AG20" s="42">
        <v>349</v>
      </c>
      <c r="AH20" s="43">
        <v>362</v>
      </c>
      <c r="AI20" s="42">
        <v>361</v>
      </c>
      <c r="AJ20" s="44">
        <f t="shared" si="3"/>
        <v>10943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383</v>
      </c>
      <c r="F21" s="42">
        <v>345</v>
      </c>
      <c r="G21" s="42">
        <v>402</v>
      </c>
      <c r="H21" s="42">
        <v>376</v>
      </c>
      <c r="I21" s="43">
        <v>388</v>
      </c>
      <c r="J21" s="41">
        <v>393</v>
      </c>
      <c r="K21" s="42">
        <v>404</v>
      </c>
      <c r="L21" s="42">
        <v>342</v>
      </c>
      <c r="M21" s="42">
        <v>393</v>
      </c>
      <c r="N21" s="42">
        <v>361</v>
      </c>
      <c r="O21" s="41">
        <v>362</v>
      </c>
      <c r="P21" s="42">
        <v>361</v>
      </c>
      <c r="Q21" s="42">
        <v>335</v>
      </c>
      <c r="R21" s="42">
        <v>326</v>
      </c>
      <c r="S21" s="43">
        <v>318</v>
      </c>
      <c r="T21" s="41">
        <v>356</v>
      </c>
      <c r="U21" s="42">
        <v>299</v>
      </c>
      <c r="V21" s="42">
        <v>311</v>
      </c>
      <c r="W21" s="42">
        <v>311</v>
      </c>
      <c r="X21" s="43">
        <v>347</v>
      </c>
      <c r="Y21" s="42">
        <v>289</v>
      </c>
      <c r="Z21" s="42">
        <v>314</v>
      </c>
      <c r="AA21" s="42">
        <v>283</v>
      </c>
      <c r="AB21" s="42">
        <v>361</v>
      </c>
      <c r="AC21" s="43">
        <v>330</v>
      </c>
      <c r="AD21" s="41">
        <v>323</v>
      </c>
      <c r="AE21" s="42">
        <v>361</v>
      </c>
      <c r="AF21" s="42">
        <v>335</v>
      </c>
      <c r="AG21" s="42">
        <v>345</v>
      </c>
      <c r="AH21" s="43">
        <v>349</v>
      </c>
      <c r="AI21" s="42">
        <v>357</v>
      </c>
      <c r="AJ21" s="44">
        <f t="shared" si="3"/>
        <v>10760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368</v>
      </c>
      <c r="F22" s="42">
        <v>361</v>
      </c>
      <c r="G22" s="42">
        <v>376</v>
      </c>
      <c r="H22" s="42">
        <v>392</v>
      </c>
      <c r="I22" s="43">
        <v>385</v>
      </c>
      <c r="J22" s="41">
        <v>390</v>
      </c>
      <c r="K22" s="42">
        <v>395</v>
      </c>
      <c r="L22" s="42">
        <v>332</v>
      </c>
      <c r="M22" s="42">
        <v>383</v>
      </c>
      <c r="N22" s="42">
        <v>362</v>
      </c>
      <c r="O22" s="41">
        <v>342</v>
      </c>
      <c r="P22" s="42">
        <v>359</v>
      </c>
      <c r="Q22" s="42">
        <v>299</v>
      </c>
      <c r="R22" s="42">
        <v>330</v>
      </c>
      <c r="S22" s="43">
        <v>295</v>
      </c>
      <c r="T22" s="41">
        <v>323</v>
      </c>
      <c r="U22" s="42">
        <v>337</v>
      </c>
      <c r="V22" s="42">
        <v>309</v>
      </c>
      <c r="W22" s="42">
        <v>299</v>
      </c>
      <c r="X22" s="43">
        <v>352</v>
      </c>
      <c r="Y22" s="42">
        <v>232</v>
      </c>
      <c r="Z22" s="42">
        <v>292</v>
      </c>
      <c r="AA22" s="42">
        <v>291</v>
      </c>
      <c r="AB22" s="42">
        <v>307</v>
      </c>
      <c r="AC22" s="43">
        <v>357</v>
      </c>
      <c r="AD22" s="41">
        <v>325</v>
      </c>
      <c r="AE22" s="42">
        <v>362</v>
      </c>
      <c r="AF22" s="42">
        <v>352</v>
      </c>
      <c r="AG22" s="42">
        <v>292</v>
      </c>
      <c r="AH22" s="43">
        <v>333</v>
      </c>
      <c r="AI22" s="42">
        <v>357</v>
      </c>
      <c r="AJ22" s="44">
        <f t="shared" si="3"/>
        <v>10489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383</v>
      </c>
      <c r="F23" s="42">
        <v>374</v>
      </c>
      <c r="G23" s="42">
        <v>383</v>
      </c>
      <c r="H23" s="42">
        <v>388</v>
      </c>
      <c r="I23" s="43">
        <v>383</v>
      </c>
      <c r="J23" s="41">
        <v>385</v>
      </c>
      <c r="K23" s="42">
        <v>371</v>
      </c>
      <c r="L23" s="42">
        <v>292</v>
      </c>
      <c r="M23" s="42">
        <v>397</v>
      </c>
      <c r="N23" s="42">
        <v>361</v>
      </c>
      <c r="O23" s="41">
        <v>349</v>
      </c>
      <c r="P23" s="42">
        <v>362</v>
      </c>
      <c r="Q23" s="42">
        <v>335</v>
      </c>
      <c r="R23" s="42">
        <v>318</v>
      </c>
      <c r="S23" s="43">
        <v>275</v>
      </c>
      <c r="T23" s="41">
        <v>321</v>
      </c>
      <c r="U23" s="42">
        <v>304</v>
      </c>
      <c r="V23" s="42">
        <v>301</v>
      </c>
      <c r="W23" s="42">
        <v>273</v>
      </c>
      <c r="X23" s="43">
        <v>345</v>
      </c>
      <c r="Y23" s="42">
        <v>292</v>
      </c>
      <c r="Z23" s="42">
        <v>330</v>
      </c>
      <c r="AA23" s="42">
        <v>273</v>
      </c>
      <c r="AB23" s="42">
        <v>191</v>
      </c>
      <c r="AC23" s="43">
        <v>354</v>
      </c>
      <c r="AD23" s="41">
        <v>314</v>
      </c>
      <c r="AE23" s="42">
        <v>359</v>
      </c>
      <c r="AF23" s="42">
        <v>311</v>
      </c>
      <c r="AG23" s="42">
        <v>287</v>
      </c>
      <c r="AH23" s="43">
        <v>335</v>
      </c>
      <c r="AI23" s="42">
        <v>351</v>
      </c>
      <c r="AJ23" s="44">
        <f t="shared" si="3"/>
        <v>10297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371</v>
      </c>
      <c r="F24" s="42">
        <v>380</v>
      </c>
      <c r="G24" s="42">
        <v>364</v>
      </c>
      <c r="H24" s="42">
        <v>386</v>
      </c>
      <c r="I24" s="43">
        <v>371</v>
      </c>
      <c r="J24" s="41">
        <v>374</v>
      </c>
      <c r="K24" s="42">
        <v>371</v>
      </c>
      <c r="L24" s="42">
        <v>254</v>
      </c>
      <c r="M24" s="42">
        <v>383</v>
      </c>
      <c r="N24" s="42">
        <v>362</v>
      </c>
      <c r="O24" s="41">
        <v>347</v>
      </c>
      <c r="P24" s="42">
        <v>361</v>
      </c>
      <c r="Q24" s="42">
        <v>268</v>
      </c>
      <c r="R24" s="42">
        <v>297</v>
      </c>
      <c r="S24" s="43">
        <v>294</v>
      </c>
      <c r="T24" s="41">
        <v>311</v>
      </c>
      <c r="U24" s="42">
        <v>294</v>
      </c>
      <c r="V24" s="42">
        <v>287</v>
      </c>
      <c r="W24" s="42">
        <v>294</v>
      </c>
      <c r="X24" s="43">
        <v>301</v>
      </c>
      <c r="Y24" s="42">
        <v>270</v>
      </c>
      <c r="Z24" s="42">
        <v>280</v>
      </c>
      <c r="AA24" s="42">
        <v>265</v>
      </c>
      <c r="AB24" s="42">
        <v>294</v>
      </c>
      <c r="AC24" s="43">
        <v>347</v>
      </c>
      <c r="AD24" s="41">
        <v>306</v>
      </c>
      <c r="AE24" s="42">
        <v>354</v>
      </c>
      <c r="AF24" s="42">
        <v>246</v>
      </c>
      <c r="AG24" s="42">
        <v>253</v>
      </c>
      <c r="AH24" s="43">
        <v>344</v>
      </c>
      <c r="AI24" s="42">
        <v>357</v>
      </c>
      <c r="AJ24" s="44">
        <f t="shared" si="3"/>
        <v>9986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343</v>
      </c>
      <c r="F25" s="42">
        <v>345</v>
      </c>
      <c r="G25" s="42">
        <v>354</v>
      </c>
      <c r="H25" s="42">
        <v>373</v>
      </c>
      <c r="I25" s="43">
        <v>371</v>
      </c>
      <c r="J25" s="41">
        <v>371</v>
      </c>
      <c r="K25" s="42">
        <v>362</v>
      </c>
      <c r="L25" s="42">
        <v>287</v>
      </c>
      <c r="M25" s="42">
        <v>366</v>
      </c>
      <c r="N25" s="42">
        <v>351</v>
      </c>
      <c r="O25" s="41">
        <v>342</v>
      </c>
      <c r="P25" s="42">
        <v>352</v>
      </c>
      <c r="Q25" s="42">
        <v>234</v>
      </c>
      <c r="R25" s="42">
        <v>325</v>
      </c>
      <c r="S25" s="43">
        <v>306</v>
      </c>
      <c r="T25" s="41">
        <v>311</v>
      </c>
      <c r="U25" s="42">
        <v>314</v>
      </c>
      <c r="V25" s="42">
        <v>256</v>
      </c>
      <c r="W25" s="42">
        <v>280</v>
      </c>
      <c r="X25" s="43">
        <v>289</v>
      </c>
      <c r="Y25" s="42">
        <v>345</v>
      </c>
      <c r="Z25" s="42">
        <v>241</v>
      </c>
      <c r="AA25" s="42">
        <v>254</v>
      </c>
      <c r="AB25" s="42">
        <v>294</v>
      </c>
      <c r="AC25" s="43">
        <v>270</v>
      </c>
      <c r="AD25" s="41">
        <v>312</v>
      </c>
      <c r="AE25" s="42">
        <v>352</v>
      </c>
      <c r="AF25" s="42">
        <v>258</v>
      </c>
      <c r="AG25" s="42">
        <v>321</v>
      </c>
      <c r="AH25" s="43">
        <v>345</v>
      </c>
      <c r="AI25" s="42">
        <v>357</v>
      </c>
      <c r="AJ25" s="44">
        <f t="shared" si="3"/>
        <v>9881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332</v>
      </c>
      <c r="F26" s="42">
        <v>344</v>
      </c>
      <c r="G26" s="42">
        <v>352</v>
      </c>
      <c r="H26" s="42">
        <v>378</v>
      </c>
      <c r="I26" s="43">
        <v>367</v>
      </c>
      <c r="J26" s="41">
        <v>354</v>
      </c>
      <c r="K26" s="42">
        <v>361</v>
      </c>
      <c r="L26" s="42">
        <v>347</v>
      </c>
      <c r="M26" s="42">
        <v>371</v>
      </c>
      <c r="N26" s="42">
        <v>357</v>
      </c>
      <c r="O26" s="41">
        <v>350</v>
      </c>
      <c r="P26" s="42">
        <v>359</v>
      </c>
      <c r="Q26" s="42">
        <v>292</v>
      </c>
      <c r="R26" s="42">
        <v>309</v>
      </c>
      <c r="S26" s="43">
        <v>273</v>
      </c>
      <c r="T26" s="41">
        <v>316</v>
      </c>
      <c r="U26" s="42">
        <v>275</v>
      </c>
      <c r="V26" s="42">
        <v>225</v>
      </c>
      <c r="W26" s="42">
        <v>270</v>
      </c>
      <c r="X26" s="43">
        <v>256</v>
      </c>
      <c r="Y26" s="42">
        <v>332</v>
      </c>
      <c r="Z26" s="42">
        <v>263</v>
      </c>
      <c r="AA26" s="42">
        <v>234</v>
      </c>
      <c r="AB26" s="42">
        <v>198</v>
      </c>
      <c r="AC26" s="43">
        <v>205</v>
      </c>
      <c r="AD26" s="41">
        <v>320</v>
      </c>
      <c r="AE26" s="42">
        <v>337</v>
      </c>
      <c r="AF26" s="42">
        <v>287</v>
      </c>
      <c r="AG26" s="42">
        <v>352</v>
      </c>
      <c r="AH26" s="43">
        <v>345</v>
      </c>
      <c r="AI26" s="42">
        <v>351</v>
      </c>
      <c r="AJ26" s="44">
        <f t="shared" si="3"/>
        <v>9712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323</v>
      </c>
      <c r="F27" s="42">
        <v>347</v>
      </c>
      <c r="G27" s="42">
        <v>347</v>
      </c>
      <c r="H27" s="42">
        <v>378</v>
      </c>
      <c r="I27" s="43">
        <v>368</v>
      </c>
      <c r="J27" s="41">
        <v>364</v>
      </c>
      <c r="K27" s="42">
        <v>345</v>
      </c>
      <c r="L27" s="42">
        <v>344</v>
      </c>
      <c r="M27" s="42">
        <v>367</v>
      </c>
      <c r="N27" s="42">
        <v>361</v>
      </c>
      <c r="O27" s="41">
        <v>356</v>
      </c>
      <c r="P27" s="42">
        <v>359</v>
      </c>
      <c r="Q27" s="42">
        <v>299</v>
      </c>
      <c r="R27" s="42">
        <v>306</v>
      </c>
      <c r="S27" s="43">
        <v>272</v>
      </c>
      <c r="T27" s="41">
        <v>315</v>
      </c>
      <c r="U27" s="42">
        <v>304</v>
      </c>
      <c r="V27" s="42">
        <v>272</v>
      </c>
      <c r="W27" s="42">
        <v>256</v>
      </c>
      <c r="X27" s="43">
        <v>282</v>
      </c>
      <c r="Y27" s="42">
        <v>314</v>
      </c>
      <c r="Z27" s="42">
        <v>304</v>
      </c>
      <c r="AA27" s="42">
        <v>261</v>
      </c>
      <c r="AB27" s="42">
        <v>227</v>
      </c>
      <c r="AC27" s="43">
        <v>213</v>
      </c>
      <c r="AD27" s="41">
        <v>331</v>
      </c>
      <c r="AE27" s="42">
        <v>357</v>
      </c>
      <c r="AF27" s="42">
        <v>249</v>
      </c>
      <c r="AG27" s="42">
        <v>344</v>
      </c>
      <c r="AH27" s="43">
        <v>342</v>
      </c>
      <c r="AI27" s="42">
        <v>350</v>
      </c>
      <c r="AJ27" s="44">
        <f t="shared" si="3"/>
        <v>9857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342</v>
      </c>
      <c r="F28" s="42">
        <v>340</v>
      </c>
      <c r="G28" s="42">
        <v>313</v>
      </c>
      <c r="H28" s="42">
        <v>352</v>
      </c>
      <c r="I28" s="43">
        <v>369</v>
      </c>
      <c r="J28" s="41">
        <v>366</v>
      </c>
      <c r="K28" s="42">
        <v>339</v>
      </c>
      <c r="L28" s="42">
        <v>338</v>
      </c>
      <c r="M28" s="42">
        <v>354</v>
      </c>
      <c r="N28" s="42">
        <v>352</v>
      </c>
      <c r="O28" s="41">
        <v>359</v>
      </c>
      <c r="P28" s="42">
        <v>335</v>
      </c>
      <c r="Q28" s="42">
        <v>282</v>
      </c>
      <c r="R28" s="42">
        <v>292</v>
      </c>
      <c r="S28" s="43">
        <v>239</v>
      </c>
      <c r="T28" s="41">
        <v>295</v>
      </c>
      <c r="U28" s="42">
        <v>299</v>
      </c>
      <c r="V28" s="42">
        <v>287</v>
      </c>
      <c r="W28" s="42">
        <v>244</v>
      </c>
      <c r="X28" s="43">
        <v>261</v>
      </c>
      <c r="Y28" s="42">
        <v>311</v>
      </c>
      <c r="Z28" s="42">
        <v>289</v>
      </c>
      <c r="AA28" s="42">
        <v>313</v>
      </c>
      <c r="AB28" s="42">
        <v>275</v>
      </c>
      <c r="AC28" s="43">
        <v>234</v>
      </c>
      <c r="AD28" s="41">
        <v>349</v>
      </c>
      <c r="AE28" s="42">
        <v>356</v>
      </c>
      <c r="AF28" s="42">
        <v>215</v>
      </c>
      <c r="AG28" s="42">
        <v>352</v>
      </c>
      <c r="AH28" s="43">
        <v>340</v>
      </c>
      <c r="AI28" s="42">
        <v>352</v>
      </c>
      <c r="AJ28" s="44">
        <f t="shared" si="3"/>
        <v>9744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357</v>
      </c>
      <c r="F29" s="42">
        <v>328</v>
      </c>
      <c r="G29" s="42">
        <v>357</v>
      </c>
      <c r="H29" s="42">
        <v>366</v>
      </c>
      <c r="I29" s="43">
        <v>368</v>
      </c>
      <c r="J29" s="41">
        <v>345</v>
      </c>
      <c r="K29" s="42">
        <v>338</v>
      </c>
      <c r="L29" s="42">
        <v>342</v>
      </c>
      <c r="M29" s="42">
        <v>356</v>
      </c>
      <c r="N29" s="42">
        <v>345</v>
      </c>
      <c r="O29" s="41">
        <v>359</v>
      </c>
      <c r="P29" s="42">
        <v>347</v>
      </c>
      <c r="Q29" s="42">
        <v>284</v>
      </c>
      <c r="R29" s="42">
        <v>301</v>
      </c>
      <c r="S29" s="43">
        <v>220</v>
      </c>
      <c r="T29" s="41">
        <v>287</v>
      </c>
      <c r="U29" s="42">
        <v>267</v>
      </c>
      <c r="V29" s="42">
        <v>326</v>
      </c>
      <c r="W29" s="42">
        <v>282</v>
      </c>
      <c r="X29" s="43">
        <v>289</v>
      </c>
      <c r="Y29" s="42">
        <v>217</v>
      </c>
      <c r="Z29" s="42">
        <v>246</v>
      </c>
      <c r="AA29" s="42">
        <v>249</v>
      </c>
      <c r="AB29" s="42">
        <v>268</v>
      </c>
      <c r="AC29" s="43">
        <v>244</v>
      </c>
      <c r="AD29" s="41">
        <v>362</v>
      </c>
      <c r="AE29" s="42">
        <v>330</v>
      </c>
      <c r="AF29" s="42">
        <v>198</v>
      </c>
      <c r="AG29" s="42">
        <v>333</v>
      </c>
      <c r="AH29" s="43">
        <v>339</v>
      </c>
      <c r="AI29" s="42">
        <v>347</v>
      </c>
      <c r="AJ29" s="44">
        <f t="shared" si="3"/>
        <v>9597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357</v>
      </c>
      <c r="F30" s="42">
        <v>335</v>
      </c>
      <c r="G30" s="42">
        <v>359</v>
      </c>
      <c r="H30" s="42">
        <v>357</v>
      </c>
      <c r="I30" s="43">
        <v>359</v>
      </c>
      <c r="J30" s="41">
        <v>363</v>
      </c>
      <c r="K30" s="42">
        <v>344</v>
      </c>
      <c r="L30" s="42">
        <v>332</v>
      </c>
      <c r="M30" s="42">
        <v>347</v>
      </c>
      <c r="N30" s="42">
        <v>311</v>
      </c>
      <c r="O30" s="41">
        <v>359</v>
      </c>
      <c r="P30" s="42">
        <v>349</v>
      </c>
      <c r="Q30" s="42">
        <v>285</v>
      </c>
      <c r="R30" s="42">
        <v>275</v>
      </c>
      <c r="S30" s="43">
        <v>282</v>
      </c>
      <c r="T30" s="41">
        <v>301</v>
      </c>
      <c r="U30" s="42">
        <v>273</v>
      </c>
      <c r="V30" s="42">
        <v>337</v>
      </c>
      <c r="W30" s="42">
        <v>316</v>
      </c>
      <c r="X30" s="43">
        <v>290</v>
      </c>
      <c r="Y30" s="42">
        <v>136</v>
      </c>
      <c r="Z30" s="42">
        <v>261</v>
      </c>
      <c r="AA30" s="42">
        <v>205</v>
      </c>
      <c r="AB30" s="42">
        <v>311</v>
      </c>
      <c r="AC30" s="43">
        <v>249</v>
      </c>
      <c r="AD30" s="41">
        <v>359</v>
      </c>
      <c r="AE30" s="42">
        <v>357</v>
      </c>
      <c r="AF30" s="42">
        <v>206</v>
      </c>
      <c r="AG30" s="42">
        <v>339</v>
      </c>
      <c r="AH30" s="43">
        <v>309</v>
      </c>
      <c r="AI30" s="42">
        <v>337</v>
      </c>
      <c r="AJ30" s="45">
        <f t="shared" si="3"/>
        <v>9600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354</v>
      </c>
      <c r="F31" s="38">
        <v>342</v>
      </c>
      <c r="G31" s="38">
        <v>356</v>
      </c>
      <c r="H31" s="38">
        <v>342</v>
      </c>
      <c r="I31" s="39">
        <v>374</v>
      </c>
      <c r="J31" s="37">
        <v>352</v>
      </c>
      <c r="K31" s="38">
        <v>340</v>
      </c>
      <c r="L31" s="38">
        <v>352</v>
      </c>
      <c r="M31" s="38">
        <v>331</v>
      </c>
      <c r="N31" s="38">
        <v>304</v>
      </c>
      <c r="O31" s="37">
        <v>362</v>
      </c>
      <c r="P31" s="38">
        <v>352</v>
      </c>
      <c r="Q31" s="38">
        <v>309</v>
      </c>
      <c r="R31" s="38">
        <v>290</v>
      </c>
      <c r="S31" s="39">
        <v>333</v>
      </c>
      <c r="T31" s="37">
        <v>354</v>
      </c>
      <c r="U31" s="38">
        <v>280</v>
      </c>
      <c r="V31" s="38">
        <v>330</v>
      </c>
      <c r="W31" s="38">
        <v>306</v>
      </c>
      <c r="X31" s="39">
        <v>332</v>
      </c>
      <c r="Y31" s="38">
        <v>275</v>
      </c>
      <c r="Z31" s="38">
        <v>258</v>
      </c>
      <c r="AA31" s="38">
        <v>244</v>
      </c>
      <c r="AB31" s="38">
        <v>333</v>
      </c>
      <c r="AC31" s="39">
        <v>251</v>
      </c>
      <c r="AD31" s="37">
        <v>335</v>
      </c>
      <c r="AE31" s="38">
        <v>357</v>
      </c>
      <c r="AF31" s="38">
        <v>198</v>
      </c>
      <c r="AG31" s="38">
        <v>338</v>
      </c>
      <c r="AH31" s="39">
        <v>345</v>
      </c>
      <c r="AI31" s="38">
        <v>337</v>
      </c>
      <c r="AJ31" s="40">
        <f t="shared" si="3"/>
        <v>9966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354</v>
      </c>
      <c r="F32" s="42">
        <v>335</v>
      </c>
      <c r="G32" s="42">
        <v>343</v>
      </c>
      <c r="H32" s="42">
        <v>347</v>
      </c>
      <c r="I32" s="43">
        <v>364</v>
      </c>
      <c r="J32" s="41">
        <v>357</v>
      </c>
      <c r="K32" s="42">
        <v>328</v>
      </c>
      <c r="L32" s="42">
        <v>345</v>
      </c>
      <c r="M32" s="42">
        <v>361</v>
      </c>
      <c r="N32" s="42">
        <v>330</v>
      </c>
      <c r="O32" s="41">
        <v>347</v>
      </c>
      <c r="P32" s="42">
        <v>342</v>
      </c>
      <c r="Q32" s="42">
        <v>279</v>
      </c>
      <c r="R32" s="42">
        <v>332</v>
      </c>
      <c r="S32" s="43">
        <v>301</v>
      </c>
      <c r="T32" s="41">
        <v>282</v>
      </c>
      <c r="U32" s="42">
        <v>270</v>
      </c>
      <c r="V32" s="42">
        <v>343</v>
      </c>
      <c r="W32" s="42">
        <v>330</v>
      </c>
      <c r="X32" s="43">
        <v>328</v>
      </c>
      <c r="Y32" s="42">
        <v>325</v>
      </c>
      <c r="Z32" s="42">
        <v>263</v>
      </c>
      <c r="AA32" s="42">
        <v>287</v>
      </c>
      <c r="AB32" s="42">
        <v>294</v>
      </c>
      <c r="AC32" s="43">
        <v>272</v>
      </c>
      <c r="AD32" s="41">
        <v>312</v>
      </c>
      <c r="AE32" s="42">
        <v>356</v>
      </c>
      <c r="AF32" s="42">
        <v>253</v>
      </c>
      <c r="AG32" s="42">
        <v>335</v>
      </c>
      <c r="AH32" s="43">
        <v>347</v>
      </c>
      <c r="AI32" s="42">
        <v>350</v>
      </c>
      <c r="AJ32" s="44">
        <f t="shared" si="3"/>
        <v>10012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347</v>
      </c>
      <c r="F33" s="42">
        <v>342</v>
      </c>
      <c r="G33" s="42">
        <v>323</v>
      </c>
      <c r="H33" s="42">
        <v>345</v>
      </c>
      <c r="I33" s="43">
        <v>380</v>
      </c>
      <c r="J33" s="41">
        <v>359</v>
      </c>
      <c r="K33" s="42">
        <v>244</v>
      </c>
      <c r="L33" s="42">
        <v>332</v>
      </c>
      <c r="M33" s="42">
        <v>352</v>
      </c>
      <c r="N33" s="42">
        <v>349</v>
      </c>
      <c r="O33" s="41">
        <v>280</v>
      </c>
      <c r="P33" s="42">
        <v>311</v>
      </c>
      <c r="Q33" s="42">
        <v>256</v>
      </c>
      <c r="R33" s="42">
        <v>314</v>
      </c>
      <c r="S33" s="43">
        <v>304</v>
      </c>
      <c r="T33" s="41">
        <v>280</v>
      </c>
      <c r="U33" s="42">
        <v>277</v>
      </c>
      <c r="V33" s="42">
        <v>306</v>
      </c>
      <c r="W33" s="42">
        <v>237</v>
      </c>
      <c r="X33" s="43">
        <v>258</v>
      </c>
      <c r="Y33" s="42">
        <v>314</v>
      </c>
      <c r="Z33" s="42">
        <v>254</v>
      </c>
      <c r="AA33" s="42">
        <v>344</v>
      </c>
      <c r="AB33" s="42">
        <v>239</v>
      </c>
      <c r="AC33" s="43">
        <v>263</v>
      </c>
      <c r="AD33" s="41">
        <v>304</v>
      </c>
      <c r="AE33" s="42">
        <v>345</v>
      </c>
      <c r="AF33" s="42">
        <v>213</v>
      </c>
      <c r="AG33" s="42">
        <v>344</v>
      </c>
      <c r="AH33" s="43">
        <v>349</v>
      </c>
      <c r="AI33" s="42">
        <v>335</v>
      </c>
      <c r="AJ33" s="44">
        <f t="shared" si="3"/>
        <v>9500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333</v>
      </c>
      <c r="F34" s="42">
        <v>345</v>
      </c>
      <c r="G34" s="42">
        <v>354</v>
      </c>
      <c r="H34" s="42">
        <v>366</v>
      </c>
      <c r="I34" s="43">
        <v>374</v>
      </c>
      <c r="J34" s="41">
        <v>356</v>
      </c>
      <c r="K34" s="42">
        <v>349</v>
      </c>
      <c r="L34" s="42">
        <v>367</v>
      </c>
      <c r="M34" s="42">
        <v>356</v>
      </c>
      <c r="N34" s="42">
        <v>347</v>
      </c>
      <c r="O34" s="41">
        <v>287</v>
      </c>
      <c r="P34" s="42">
        <v>287</v>
      </c>
      <c r="Q34" s="42">
        <v>311</v>
      </c>
      <c r="R34" s="42">
        <v>313</v>
      </c>
      <c r="S34" s="43">
        <v>349</v>
      </c>
      <c r="T34" s="41">
        <v>278</v>
      </c>
      <c r="U34" s="42">
        <v>290</v>
      </c>
      <c r="V34" s="42">
        <v>268</v>
      </c>
      <c r="W34" s="42">
        <v>277</v>
      </c>
      <c r="X34" s="43">
        <v>275</v>
      </c>
      <c r="Y34" s="42">
        <v>306</v>
      </c>
      <c r="Z34" s="42">
        <v>258</v>
      </c>
      <c r="AA34" s="42">
        <v>321</v>
      </c>
      <c r="AB34" s="42">
        <v>251</v>
      </c>
      <c r="AC34" s="43">
        <v>261</v>
      </c>
      <c r="AD34" s="41">
        <v>325</v>
      </c>
      <c r="AE34" s="42">
        <v>299</v>
      </c>
      <c r="AF34" s="42">
        <v>272</v>
      </c>
      <c r="AG34" s="42">
        <v>335</v>
      </c>
      <c r="AH34" s="43">
        <v>354</v>
      </c>
      <c r="AI34" s="42">
        <v>356</v>
      </c>
      <c r="AJ34" s="44">
        <f t="shared" si="3"/>
        <v>9820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342</v>
      </c>
      <c r="F35" s="42">
        <v>325</v>
      </c>
      <c r="G35" s="42">
        <v>342</v>
      </c>
      <c r="H35" s="42">
        <v>359</v>
      </c>
      <c r="I35" s="43">
        <v>361</v>
      </c>
      <c r="J35" s="41">
        <v>369</v>
      </c>
      <c r="K35" s="42">
        <v>340</v>
      </c>
      <c r="L35" s="42">
        <v>303</v>
      </c>
      <c r="M35" s="42">
        <v>359</v>
      </c>
      <c r="N35" s="42">
        <v>357</v>
      </c>
      <c r="O35" s="41">
        <v>359</v>
      </c>
      <c r="P35" s="42">
        <v>340</v>
      </c>
      <c r="Q35" s="42">
        <v>306</v>
      </c>
      <c r="R35" s="42">
        <v>287</v>
      </c>
      <c r="S35" s="43">
        <v>355</v>
      </c>
      <c r="T35" s="41">
        <v>275</v>
      </c>
      <c r="U35" s="42">
        <v>296</v>
      </c>
      <c r="V35" s="42">
        <v>299</v>
      </c>
      <c r="W35" s="42">
        <v>254</v>
      </c>
      <c r="X35" s="43">
        <v>275</v>
      </c>
      <c r="Y35" s="42">
        <v>340</v>
      </c>
      <c r="Z35" s="42">
        <v>232</v>
      </c>
      <c r="AA35" s="42">
        <v>282</v>
      </c>
      <c r="AB35" s="42">
        <v>258</v>
      </c>
      <c r="AC35" s="43">
        <v>270</v>
      </c>
      <c r="AD35" s="41">
        <v>328</v>
      </c>
      <c r="AE35" s="42">
        <v>263</v>
      </c>
      <c r="AF35" s="42">
        <v>249</v>
      </c>
      <c r="AG35" s="42">
        <v>340</v>
      </c>
      <c r="AH35" s="43">
        <v>321</v>
      </c>
      <c r="AI35" s="42">
        <v>347</v>
      </c>
      <c r="AJ35" s="44">
        <f t="shared" si="3"/>
        <v>9733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352</v>
      </c>
      <c r="F36" s="42">
        <v>316</v>
      </c>
      <c r="G36" s="42">
        <v>342</v>
      </c>
      <c r="H36" s="42">
        <v>357</v>
      </c>
      <c r="I36" s="43">
        <v>364</v>
      </c>
      <c r="J36" s="41">
        <v>369</v>
      </c>
      <c r="K36" s="42">
        <v>321</v>
      </c>
      <c r="L36" s="42">
        <v>323</v>
      </c>
      <c r="M36" s="42">
        <v>326</v>
      </c>
      <c r="N36" s="42">
        <v>361</v>
      </c>
      <c r="O36" s="41">
        <v>359</v>
      </c>
      <c r="P36" s="42">
        <v>345</v>
      </c>
      <c r="Q36" s="42">
        <v>290</v>
      </c>
      <c r="R36" s="42">
        <v>246</v>
      </c>
      <c r="S36" s="43">
        <v>349</v>
      </c>
      <c r="T36" s="41">
        <v>337</v>
      </c>
      <c r="U36" s="42">
        <v>280</v>
      </c>
      <c r="V36" s="42">
        <v>342</v>
      </c>
      <c r="W36" s="42">
        <v>205</v>
      </c>
      <c r="X36" s="43">
        <v>290</v>
      </c>
      <c r="Y36" s="42">
        <v>344</v>
      </c>
      <c r="Z36" s="42">
        <v>248</v>
      </c>
      <c r="AA36" s="42">
        <v>270</v>
      </c>
      <c r="AB36" s="42">
        <v>263</v>
      </c>
      <c r="AC36" s="43">
        <v>258</v>
      </c>
      <c r="AD36" s="41">
        <v>331</v>
      </c>
      <c r="AE36" s="42">
        <v>352</v>
      </c>
      <c r="AF36" s="42">
        <v>244</v>
      </c>
      <c r="AG36" s="42">
        <v>342</v>
      </c>
      <c r="AH36" s="43">
        <v>349</v>
      </c>
      <c r="AI36" s="42">
        <v>347</v>
      </c>
      <c r="AJ36" s="44">
        <f t="shared" si="3"/>
        <v>9822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342</v>
      </c>
      <c r="F37" s="42">
        <v>330</v>
      </c>
      <c r="G37" s="42">
        <v>335</v>
      </c>
      <c r="H37" s="42">
        <v>347</v>
      </c>
      <c r="I37" s="43">
        <v>368</v>
      </c>
      <c r="J37" s="41">
        <v>311</v>
      </c>
      <c r="K37" s="42">
        <v>337</v>
      </c>
      <c r="L37" s="42">
        <v>323</v>
      </c>
      <c r="M37" s="42">
        <v>323</v>
      </c>
      <c r="N37" s="42">
        <v>357</v>
      </c>
      <c r="O37" s="41">
        <v>359</v>
      </c>
      <c r="P37" s="42">
        <v>359</v>
      </c>
      <c r="Q37" s="42">
        <v>280</v>
      </c>
      <c r="R37" s="42">
        <v>220</v>
      </c>
      <c r="S37" s="43">
        <v>318</v>
      </c>
      <c r="T37" s="41">
        <v>361</v>
      </c>
      <c r="U37" s="42">
        <v>278</v>
      </c>
      <c r="V37" s="42">
        <v>311</v>
      </c>
      <c r="W37" s="42">
        <v>265</v>
      </c>
      <c r="X37" s="43">
        <v>268</v>
      </c>
      <c r="Y37" s="42">
        <v>331</v>
      </c>
      <c r="Z37" s="42">
        <v>261</v>
      </c>
      <c r="AA37" s="42">
        <v>350</v>
      </c>
      <c r="AB37" s="42">
        <v>275</v>
      </c>
      <c r="AC37" s="43">
        <v>287</v>
      </c>
      <c r="AD37" s="41">
        <v>304</v>
      </c>
      <c r="AE37" s="42">
        <v>354</v>
      </c>
      <c r="AF37" s="42">
        <v>188</v>
      </c>
      <c r="AG37" s="42">
        <v>343</v>
      </c>
      <c r="AH37" s="43">
        <v>340</v>
      </c>
      <c r="AI37" s="42">
        <v>343</v>
      </c>
      <c r="AJ37" s="44">
        <f t="shared" si="3"/>
        <v>9768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352</v>
      </c>
      <c r="F38" s="42">
        <v>343</v>
      </c>
      <c r="G38" s="42">
        <v>340</v>
      </c>
      <c r="H38" s="42">
        <v>354</v>
      </c>
      <c r="I38" s="43">
        <v>367</v>
      </c>
      <c r="J38" s="41">
        <v>359</v>
      </c>
      <c r="K38" s="42">
        <v>340</v>
      </c>
      <c r="L38" s="42">
        <v>331</v>
      </c>
      <c r="M38" s="42">
        <v>354</v>
      </c>
      <c r="N38" s="42">
        <v>354</v>
      </c>
      <c r="O38" s="41">
        <v>359</v>
      </c>
      <c r="P38" s="42">
        <v>359</v>
      </c>
      <c r="Q38" s="42">
        <v>299</v>
      </c>
      <c r="R38" s="42">
        <v>280</v>
      </c>
      <c r="S38" s="43">
        <v>270</v>
      </c>
      <c r="T38" s="41">
        <v>333</v>
      </c>
      <c r="U38" s="42">
        <v>284</v>
      </c>
      <c r="V38" s="42">
        <v>253</v>
      </c>
      <c r="W38" s="42">
        <v>328</v>
      </c>
      <c r="X38" s="43">
        <v>287</v>
      </c>
      <c r="Y38" s="42">
        <v>282</v>
      </c>
      <c r="Z38" s="42">
        <v>244</v>
      </c>
      <c r="AA38" s="42">
        <v>347</v>
      </c>
      <c r="AB38" s="42">
        <v>273</v>
      </c>
      <c r="AC38" s="43">
        <v>309</v>
      </c>
      <c r="AD38" s="41">
        <v>299</v>
      </c>
      <c r="AE38" s="42">
        <v>340</v>
      </c>
      <c r="AF38" s="42">
        <v>249</v>
      </c>
      <c r="AG38" s="42">
        <v>342</v>
      </c>
      <c r="AH38" s="43">
        <v>345</v>
      </c>
      <c r="AI38" s="42">
        <v>337</v>
      </c>
      <c r="AJ38" s="44">
        <f t="shared" si="3"/>
        <v>9913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359</v>
      </c>
      <c r="F39" s="42">
        <v>349</v>
      </c>
      <c r="G39" s="42">
        <v>321</v>
      </c>
      <c r="H39" s="42">
        <v>361</v>
      </c>
      <c r="I39" s="43">
        <v>366</v>
      </c>
      <c r="J39" s="41">
        <v>347</v>
      </c>
      <c r="K39" s="42">
        <v>299</v>
      </c>
      <c r="L39" s="42">
        <v>325</v>
      </c>
      <c r="M39" s="42">
        <v>357</v>
      </c>
      <c r="N39" s="42">
        <v>357</v>
      </c>
      <c r="O39" s="41">
        <v>318</v>
      </c>
      <c r="P39" s="42">
        <v>356</v>
      </c>
      <c r="Q39" s="42">
        <v>272</v>
      </c>
      <c r="R39" s="42">
        <v>299</v>
      </c>
      <c r="S39" s="43">
        <v>249</v>
      </c>
      <c r="T39" s="41">
        <v>311</v>
      </c>
      <c r="U39" s="42">
        <v>285</v>
      </c>
      <c r="V39" s="42">
        <v>268</v>
      </c>
      <c r="W39" s="42">
        <v>261</v>
      </c>
      <c r="X39" s="43">
        <v>291</v>
      </c>
      <c r="Y39" s="42">
        <v>263</v>
      </c>
      <c r="Z39" s="42">
        <v>251</v>
      </c>
      <c r="AA39" s="42">
        <v>344</v>
      </c>
      <c r="AB39" s="42">
        <v>313</v>
      </c>
      <c r="AC39" s="43">
        <v>277</v>
      </c>
      <c r="AD39" s="41">
        <v>265</v>
      </c>
      <c r="AE39" s="42">
        <v>323</v>
      </c>
      <c r="AF39" s="42">
        <v>304</v>
      </c>
      <c r="AG39" s="42">
        <v>349</v>
      </c>
      <c r="AH39" s="43">
        <v>301</v>
      </c>
      <c r="AI39" s="42">
        <v>340</v>
      </c>
      <c r="AJ39" s="44">
        <f t="shared" si="3"/>
        <v>9681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351</v>
      </c>
      <c r="F40" s="42">
        <v>328</v>
      </c>
      <c r="G40" s="42">
        <v>349</v>
      </c>
      <c r="H40" s="42">
        <v>362</v>
      </c>
      <c r="I40" s="43">
        <v>361</v>
      </c>
      <c r="J40" s="41">
        <v>342</v>
      </c>
      <c r="K40" s="42">
        <v>313</v>
      </c>
      <c r="L40" s="42">
        <v>335</v>
      </c>
      <c r="M40" s="42">
        <v>359</v>
      </c>
      <c r="N40" s="42">
        <v>347</v>
      </c>
      <c r="O40" s="41">
        <v>340</v>
      </c>
      <c r="P40" s="42">
        <v>345</v>
      </c>
      <c r="Q40" s="42">
        <v>280</v>
      </c>
      <c r="R40" s="42">
        <v>328</v>
      </c>
      <c r="S40" s="43">
        <v>275</v>
      </c>
      <c r="T40" s="41">
        <v>311</v>
      </c>
      <c r="U40" s="42">
        <v>299</v>
      </c>
      <c r="V40" s="42">
        <v>301</v>
      </c>
      <c r="W40" s="42">
        <v>344</v>
      </c>
      <c r="X40" s="43">
        <v>278</v>
      </c>
      <c r="Y40" s="42">
        <v>263</v>
      </c>
      <c r="Z40" s="42">
        <v>258</v>
      </c>
      <c r="AA40" s="42">
        <v>249</v>
      </c>
      <c r="AB40" s="42">
        <v>304</v>
      </c>
      <c r="AC40" s="43">
        <v>294</v>
      </c>
      <c r="AD40" s="41">
        <v>297</v>
      </c>
      <c r="AE40" s="42">
        <v>248</v>
      </c>
      <c r="AF40" s="42">
        <v>289</v>
      </c>
      <c r="AG40" s="42">
        <v>340</v>
      </c>
      <c r="AH40" s="43">
        <v>352</v>
      </c>
      <c r="AI40" s="42">
        <v>335</v>
      </c>
      <c r="AJ40" s="44">
        <f t="shared" si="3"/>
        <v>9777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347</v>
      </c>
      <c r="F41" s="42">
        <v>287</v>
      </c>
      <c r="G41" s="42">
        <v>349</v>
      </c>
      <c r="H41" s="42">
        <v>351</v>
      </c>
      <c r="I41" s="43">
        <v>366</v>
      </c>
      <c r="J41" s="41">
        <v>332</v>
      </c>
      <c r="K41" s="42">
        <v>335</v>
      </c>
      <c r="L41" s="42">
        <v>340</v>
      </c>
      <c r="M41" s="42">
        <v>359</v>
      </c>
      <c r="N41" s="42">
        <v>320</v>
      </c>
      <c r="O41" s="41">
        <v>308</v>
      </c>
      <c r="P41" s="42">
        <v>323</v>
      </c>
      <c r="Q41" s="42">
        <v>285</v>
      </c>
      <c r="R41" s="42">
        <v>349</v>
      </c>
      <c r="S41" s="43">
        <v>292</v>
      </c>
      <c r="T41" s="41">
        <v>318</v>
      </c>
      <c r="U41" s="42">
        <v>280</v>
      </c>
      <c r="V41" s="42">
        <v>304</v>
      </c>
      <c r="W41" s="42">
        <v>254</v>
      </c>
      <c r="X41" s="43">
        <v>191</v>
      </c>
      <c r="Y41" s="42">
        <v>308</v>
      </c>
      <c r="Z41" s="42">
        <v>256</v>
      </c>
      <c r="AA41" s="42">
        <v>275</v>
      </c>
      <c r="AB41" s="42">
        <v>296</v>
      </c>
      <c r="AC41" s="43">
        <v>263</v>
      </c>
      <c r="AD41" s="41">
        <v>340</v>
      </c>
      <c r="AE41" s="42">
        <v>129</v>
      </c>
      <c r="AF41" s="42">
        <v>273</v>
      </c>
      <c r="AG41" s="42">
        <v>337</v>
      </c>
      <c r="AH41" s="43">
        <v>340</v>
      </c>
      <c r="AI41" s="42">
        <v>347</v>
      </c>
      <c r="AJ41" s="44">
        <f t="shared" si="3"/>
        <v>9454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343</v>
      </c>
      <c r="F42" s="42">
        <v>349</v>
      </c>
      <c r="G42" s="42">
        <v>347</v>
      </c>
      <c r="H42" s="42">
        <v>364</v>
      </c>
      <c r="I42" s="43">
        <v>364</v>
      </c>
      <c r="J42" s="41">
        <v>350</v>
      </c>
      <c r="K42" s="42">
        <v>333</v>
      </c>
      <c r="L42" s="42">
        <v>335</v>
      </c>
      <c r="M42" s="42">
        <v>361</v>
      </c>
      <c r="N42" s="42">
        <v>347</v>
      </c>
      <c r="O42" s="41">
        <v>285</v>
      </c>
      <c r="P42" s="42">
        <v>321</v>
      </c>
      <c r="Q42" s="42">
        <v>299</v>
      </c>
      <c r="R42" s="42">
        <v>349</v>
      </c>
      <c r="S42" s="43">
        <v>311</v>
      </c>
      <c r="T42" s="41">
        <v>350</v>
      </c>
      <c r="U42" s="42">
        <v>303</v>
      </c>
      <c r="V42" s="42">
        <v>287</v>
      </c>
      <c r="W42" s="42">
        <v>236</v>
      </c>
      <c r="X42" s="43">
        <v>306</v>
      </c>
      <c r="Y42" s="42">
        <v>323</v>
      </c>
      <c r="Z42" s="42">
        <v>291</v>
      </c>
      <c r="AA42" s="42">
        <v>304</v>
      </c>
      <c r="AB42" s="42">
        <v>242</v>
      </c>
      <c r="AC42" s="43">
        <v>244</v>
      </c>
      <c r="AD42" s="41">
        <v>328</v>
      </c>
      <c r="AE42" s="42">
        <v>251</v>
      </c>
      <c r="AF42" s="42">
        <v>234</v>
      </c>
      <c r="AG42" s="42">
        <v>299</v>
      </c>
      <c r="AH42" s="43">
        <v>351</v>
      </c>
      <c r="AI42" s="42">
        <v>347</v>
      </c>
      <c r="AJ42" s="45">
        <f t="shared" si="3"/>
        <v>9754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354</v>
      </c>
      <c r="F43" s="38">
        <v>340</v>
      </c>
      <c r="G43" s="38">
        <v>352</v>
      </c>
      <c r="H43" s="38">
        <v>354</v>
      </c>
      <c r="I43" s="39">
        <v>366</v>
      </c>
      <c r="J43" s="37">
        <v>359</v>
      </c>
      <c r="K43" s="38">
        <v>342</v>
      </c>
      <c r="L43" s="38">
        <v>287</v>
      </c>
      <c r="M43" s="38">
        <v>361</v>
      </c>
      <c r="N43" s="38">
        <v>352</v>
      </c>
      <c r="O43" s="37">
        <v>325</v>
      </c>
      <c r="P43" s="38">
        <v>311</v>
      </c>
      <c r="Q43" s="38">
        <v>306</v>
      </c>
      <c r="R43" s="38">
        <v>347</v>
      </c>
      <c r="S43" s="39">
        <v>277</v>
      </c>
      <c r="T43" s="37">
        <v>301</v>
      </c>
      <c r="U43" s="38">
        <v>321</v>
      </c>
      <c r="V43" s="38">
        <v>316</v>
      </c>
      <c r="W43" s="38">
        <v>299</v>
      </c>
      <c r="X43" s="39">
        <v>258</v>
      </c>
      <c r="Y43" s="38">
        <v>273</v>
      </c>
      <c r="Z43" s="38">
        <v>285</v>
      </c>
      <c r="AA43" s="38">
        <v>244</v>
      </c>
      <c r="AB43" s="38">
        <v>275</v>
      </c>
      <c r="AC43" s="39">
        <v>237</v>
      </c>
      <c r="AD43" s="37">
        <v>345</v>
      </c>
      <c r="AE43" s="38">
        <v>335</v>
      </c>
      <c r="AF43" s="38">
        <v>225</v>
      </c>
      <c r="AG43" s="38">
        <v>338</v>
      </c>
      <c r="AH43" s="39">
        <v>345</v>
      </c>
      <c r="AI43" s="38">
        <v>347</v>
      </c>
      <c r="AJ43" s="40">
        <f t="shared" si="3"/>
        <v>9777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354</v>
      </c>
      <c r="F44" s="42">
        <v>352</v>
      </c>
      <c r="G44" s="42">
        <v>350</v>
      </c>
      <c r="H44" s="42">
        <v>369</v>
      </c>
      <c r="I44" s="43">
        <v>359</v>
      </c>
      <c r="J44" s="41">
        <v>352</v>
      </c>
      <c r="K44" s="42">
        <v>337</v>
      </c>
      <c r="L44" s="42">
        <v>284</v>
      </c>
      <c r="M44" s="42">
        <v>359</v>
      </c>
      <c r="N44" s="42">
        <v>361</v>
      </c>
      <c r="O44" s="41">
        <v>340</v>
      </c>
      <c r="P44" s="42">
        <v>327</v>
      </c>
      <c r="Q44" s="42">
        <v>308</v>
      </c>
      <c r="R44" s="42">
        <v>335</v>
      </c>
      <c r="S44" s="43">
        <v>273</v>
      </c>
      <c r="T44" s="41">
        <v>335</v>
      </c>
      <c r="U44" s="42">
        <v>345</v>
      </c>
      <c r="V44" s="42">
        <v>306</v>
      </c>
      <c r="W44" s="42">
        <v>278</v>
      </c>
      <c r="X44" s="43">
        <v>186</v>
      </c>
      <c r="Y44" s="42">
        <v>246</v>
      </c>
      <c r="Z44" s="42">
        <v>287</v>
      </c>
      <c r="AA44" s="42">
        <v>155</v>
      </c>
      <c r="AB44" s="42">
        <v>296</v>
      </c>
      <c r="AC44" s="43">
        <v>246</v>
      </c>
      <c r="AD44" s="41">
        <v>338</v>
      </c>
      <c r="AE44" s="42">
        <v>337</v>
      </c>
      <c r="AF44" s="42">
        <v>229</v>
      </c>
      <c r="AG44" s="42">
        <v>332</v>
      </c>
      <c r="AH44" s="43">
        <v>347</v>
      </c>
      <c r="AI44" s="42">
        <v>349</v>
      </c>
      <c r="AJ44" s="44">
        <f t="shared" si="3"/>
        <v>9672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359</v>
      </c>
      <c r="F45" s="42">
        <v>344</v>
      </c>
      <c r="G45" s="42">
        <v>359</v>
      </c>
      <c r="H45" s="42">
        <v>366</v>
      </c>
      <c r="I45" s="43">
        <v>371</v>
      </c>
      <c r="J45" s="41">
        <v>356</v>
      </c>
      <c r="K45" s="42">
        <v>347</v>
      </c>
      <c r="L45" s="42">
        <v>273</v>
      </c>
      <c r="M45" s="42">
        <v>362</v>
      </c>
      <c r="N45" s="42">
        <v>364</v>
      </c>
      <c r="O45" s="41">
        <v>349</v>
      </c>
      <c r="P45" s="42">
        <v>326</v>
      </c>
      <c r="Q45" s="42">
        <v>278</v>
      </c>
      <c r="R45" s="42">
        <v>314</v>
      </c>
      <c r="S45" s="43">
        <v>320</v>
      </c>
      <c r="T45" s="41">
        <v>263</v>
      </c>
      <c r="U45" s="42">
        <v>327</v>
      </c>
      <c r="V45" s="42">
        <v>290</v>
      </c>
      <c r="W45" s="42">
        <v>217</v>
      </c>
      <c r="X45" s="43">
        <v>208</v>
      </c>
      <c r="Y45" s="42">
        <v>268</v>
      </c>
      <c r="Z45" s="42">
        <v>268</v>
      </c>
      <c r="AA45" s="42">
        <v>303</v>
      </c>
      <c r="AB45" s="42">
        <v>302</v>
      </c>
      <c r="AC45" s="43">
        <v>261</v>
      </c>
      <c r="AD45" s="41">
        <v>332</v>
      </c>
      <c r="AE45" s="42">
        <v>338</v>
      </c>
      <c r="AF45" s="42">
        <v>222</v>
      </c>
      <c r="AG45" s="42">
        <v>326</v>
      </c>
      <c r="AH45" s="43">
        <v>345</v>
      </c>
      <c r="AI45" s="42">
        <v>350</v>
      </c>
      <c r="AJ45" s="44">
        <f t="shared" si="3"/>
        <v>9708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359</v>
      </c>
      <c r="F46" s="42">
        <v>343</v>
      </c>
      <c r="G46" s="42">
        <v>332</v>
      </c>
      <c r="H46" s="42">
        <v>366</v>
      </c>
      <c r="I46" s="43">
        <v>367</v>
      </c>
      <c r="J46" s="41">
        <v>362</v>
      </c>
      <c r="K46" s="42">
        <v>338</v>
      </c>
      <c r="L46" s="42">
        <v>321</v>
      </c>
      <c r="M46" s="42">
        <v>359</v>
      </c>
      <c r="N46" s="42">
        <v>359</v>
      </c>
      <c r="O46" s="41">
        <v>357</v>
      </c>
      <c r="P46" s="42">
        <v>347</v>
      </c>
      <c r="Q46" s="42">
        <v>280</v>
      </c>
      <c r="R46" s="42">
        <v>328</v>
      </c>
      <c r="S46" s="43">
        <v>299</v>
      </c>
      <c r="T46" s="41">
        <v>256</v>
      </c>
      <c r="U46" s="42">
        <v>261</v>
      </c>
      <c r="V46" s="42">
        <v>303</v>
      </c>
      <c r="W46" s="42">
        <v>263</v>
      </c>
      <c r="X46" s="43">
        <v>330</v>
      </c>
      <c r="Y46" s="42">
        <v>318</v>
      </c>
      <c r="Z46" s="42">
        <v>236</v>
      </c>
      <c r="AA46" s="42">
        <v>357</v>
      </c>
      <c r="AB46" s="42">
        <v>311</v>
      </c>
      <c r="AC46" s="43">
        <v>207</v>
      </c>
      <c r="AD46" s="41">
        <v>336</v>
      </c>
      <c r="AE46" s="42">
        <v>311</v>
      </c>
      <c r="AF46" s="42">
        <v>251</v>
      </c>
      <c r="AG46" s="42">
        <v>332</v>
      </c>
      <c r="AH46" s="43">
        <v>351</v>
      </c>
      <c r="AI46" s="42">
        <v>356</v>
      </c>
      <c r="AJ46" s="44">
        <f t="shared" si="3"/>
        <v>9896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359</v>
      </c>
      <c r="F47" s="42">
        <v>359</v>
      </c>
      <c r="G47" s="42">
        <v>318</v>
      </c>
      <c r="H47" s="42">
        <v>371</v>
      </c>
      <c r="I47" s="43">
        <v>359</v>
      </c>
      <c r="J47" s="41">
        <v>361</v>
      </c>
      <c r="K47" s="42">
        <v>349</v>
      </c>
      <c r="L47" s="42">
        <v>332</v>
      </c>
      <c r="M47" s="42">
        <v>359</v>
      </c>
      <c r="N47" s="42">
        <v>362</v>
      </c>
      <c r="O47" s="41">
        <v>347</v>
      </c>
      <c r="P47" s="42">
        <v>354</v>
      </c>
      <c r="Q47" s="42">
        <v>306</v>
      </c>
      <c r="R47" s="42">
        <v>342</v>
      </c>
      <c r="S47" s="43">
        <v>307</v>
      </c>
      <c r="T47" s="41">
        <v>212</v>
      </c>
      <c r="U47" s="42">
        <v>265</v>
      </c>
      <c r="V47" s="42">
        <v>335</v>
      </c>
      <c r="W47" s="42">
        <v>299</v>
      </c>
      <c r="X47" s="43">
        <v>244</v>
      </c>
      <c r="Y47" s="42">
        <v>261</v>
      </c>
      <c r="Z47" s="42">
        <v>323</v>
      </c>
      <c r="AA47" s="42">
        <v>359</v>
      </c>
      <c r="AB47" s="42">
        <v>349</v>
      </c>
      <c r="AC47" s="43">
        <v>213</v>
      </c>
      <c r="AD47" s="41">
        <v>337</v>
      </c>
      <c r="AE47" s="42">
        <v>272</v>
      </c>
      <c r="AF47" s="42">
        <v>254</v>
      </c>
      <c r="AG47" s="42">
        <v>347</v>
      </c>
      <c r="AH47" s="43">
        <v>359</v>
      </c>
      <c r="AI47" s="42">
        <v>354</v>
      </c>
      <c r="AJ47" s="44">
        <f t="shared" si="3"/>
        <v>9968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361</v>
      </c>
      <c r="F48" s="42">
        <v>354</v>
      </c>
      <c r="G48" s="42">
        <v>364</v>
      </c>
      <c r="H48" s="42">
        <v>369</v>
      </c>
      <c r="I48" s="43">
        <v>366</v>
      </c>
      <c r="J48" s="41">
        <v>369</v>
      </c>
      <c r="K48" s="42">
        <v>359</v>
      </c>
      <c r="L48" s="42">
        <v>323</v>
      </c>
      <c r="M48" s="42">
        <v>359</v>
      </c>
      <c r="N48" s="42">
        <v>363</v>
      </c>
      <c r="O48" s="41">
        <v>337</v>
      </c>
      <c r="P48" s="42">
        <v>357</v>
      </c>
      <c r="Q48" s="42">
        <v>289</v>
      </c>
      <c r="R48" s="42">
        <v>316</v>
      </c>
      <c r="S48" s="43">
        <v>306</v>
      </c>
      <c r="T48" s="41">
        <v>268</v>
      </c>
      <c r="U48" s="42">
        <v>292</v>
      </c>
      <c r="V48" s="42">
        <v>307</v>
      </c>
      <c r="W48" s="42">
        <v>318</v>
      </c>
      <c r="X48" s="43">
        <v>338</v>
      </c>
      <c r="Y48" s="42">
        <v>263</v>
      </c>
      <c r="Z48" s="42">
        <v>335</v>
      </c>
      <c r="AA48" s="42">
        <v>318</v>
      </c>
      <c r="AB48" s="42">
        <v>352</v>
      </c>
      <c r="AC48" s="43">
        <v>299</v>
      </c>
      <c r="AD48" s="41">
        <v>352</v>
      </c>
      <c r="AE48" s="42">
        <v>333</v>
      </c>
      <c r="AF48" s="42">
        <v>241</v>
      </c>
      <c r="AG48" s="42">
        <v>232</v>
      </c>
      <c r="AH48" s="43">
        <v>352</v>
      </c>
      <c r="AI48" s="42">
        <v>357</v>
      </c>
      <c r="AJ48" s="44">
        <f t="shared" si="3"/>
        <v>10149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374</v>
      </c>
      <c r="F49" s="42">
        <v>361</v>
      </c>
      <c r="G49" s="42">
        <v>347</v>
      </c>
      <c r="H49" s="42">
        <v>381</v>
      </c>
      <c r="I49" s="43">
        <v>383</v>
      </c>
      <c r="J49" s="41">
        <v>383</v>
      </c>
      <c r="K49" s="42">
        <v>366</v>
      </c>
      <c r="L49" s="42">
        <v>388</v>
      </c>
      <c r="M49" s="42">
        <v>361</v>
      </c>
      <c r="N49" s="42">
        <v>362</v>
      </c>
      <c r="O49" s="41">
        <v>359</v>
      </c>
      <c r="P49" s="42">
        <v>359</v>
      </c>
      <c r="Q49" s="42">
        <v>338</v>
      </c>
      <c r="R49" s="42">
        <v>330</v>
      </c>
      <c r="S49" s="43">
        <v>265</v>
      </c>
      <c r="T49" s="41">
        <v>285</v>
      </c>
      <c r="U49" s="42">
        <v>306</v>
      </c>
      <c r="V49" s="42">
        <v>299</v>
      </c>
      <c r="W49" s="42">
        <v>316</v>
      </c>
      <c r="X49" s="43">
        <v>311</v>
      </c>
      <c r="Y49" s="42">
        <v>301</v>
      </c>
      <c r="Z49" s="42">
        <v>292</v>
      </c>
      <c r="AA49" s="42">
        <v>258</v>
      </c>
      <c r="AB49" s="42">
        <v>342</v>
      </c>
      <c r="AC49" s="43">
        <v>297</v>
      </c>
      <c r="AD49" s="41">
        <v>371</v>
      </c>
      <c r="AE49" s="42">
        <v>332</v>
      </c>
      <c r="AF49" s="42">
        <v>253</v>
      </c>
      <c r="AG49" s="42">
        <v>354</v>
      </c>
      <c r="AH49" s="43">
        <v>359</v>
      </c>
      <c r="AI49" s="42">
        <v>361</v>
      </c>
      <c r="AJ49" s="44">
        <f>SUM(E49:AI49)</f>
        <v>10394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371</v>
      </c>
      <c r="F50" s="42">
        <v>362</v>
      </c>
      <c r="G50" s="42">
        <v>340</v>
      </c>
      <c r="H50" s="42">
        <v>383</v>
      </c>
      <c r="I50" s="43">
        <v>385</v>
      </c>
      <c r="J50" s="41">
        <v>385</v>
      </c>
      <c r="K50" s="42">
        <v>367</v>
      </c>
      <c r="L50" s="42">
        <v>378</v>
      </c>
      <c r="M50" s="42">
        <v>362</v>
      </c>
      <c r="N50" s="42">
        <v>361</v>
      </c>
      <c r="O50" s="41">
        <v>338</v>
      </c>
      <c r="P50" s="42">
        <v>359</v>
      </c>
      <c r="Q50" s="42">
        <v>339</v>
      </c>
      <c r="R50" s="42">
        <v>292</v>
      </c>
      <c r="S50" s="43">
        <v>249</v>
      </c>
      <c r="T50" s="41">
        <v>282</v>
      </c>
      <c r="U50" s="42">
        <v>299</v>
      </c>
      <c r="V50" s="42">
        <v>299</v>
      </c>
      <c r="W50" s="42">
        <v>316</v>
      </c>
      <c r="X50" s="43">
        <v>301</v>
      </c>
      <c r="Y50" s="42">
        <v>311</v>
      </c>
      <c r="Z50" s="42">
        <v>266</v>
      </c>
      <c r="AA50" s="42">
        <v>213</v>
      </c>
      <c r="AB50" s="42">
        <v>335</v>
      </c>
      <c r="AC50" s="43">
        <v>320</v>
      </c>
      <c r="AD50" s="41">
        <v>357</v>
      </c>
      <c r="AE50" s="42">
        <v>333</v>
      </c>
      <c r="AF50" s="42">
        <v>316</v>
      </c>
      <c r="AG50" s="42">
        <v>355</v>
      </c>
      <c r="AH50" s="43">
        <v>359</v>
      </c>
      <c r="AI50" s="42">
        <v>362</v>
      </c>
      <c r="AJ50" s="44">
        <f t="shared" si="3"/>
        <v>10295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349</v>
      </c>
      <c r="F51" s="42">
        <v>342</v>
      </c>
      <c r="G51" s="42">
        <v>328</v>
      </c>
      <c r="H51" s="42">
        <v>383</v>
      </c>
      <c r="I51" s="43">
        <v>352</v>
      </c>
      <c r="J51" s="41">
        <v>357</v>
      </c>
      <c r="K51" s="42">
        <v>361</v>
      </c>
      <c r="L51" s="42">
        <v>366</v>
      </c>
      <c r="M51" s="42">
        <v>351</v>
      </c>
      <c r="N51" s="42">
        <v>352</v>
      </c>
      <c r="O51" s="41">
        <v>308</v>
      </c>
      <c r="P51" s="42">
        <v>344</v>
      </c>
      <c r="Q51" s="42">
        <v>292</v>
      </c>
      <c r="R51" s="42">
        <v>342</v>
      </c>
      <c r="S51" s="43">
        <v>241</v>
      </c>
      <c r="T51" s="41">
        <v>232</v>
      </c>
      <c r="U51" s="42">
        <v>285</v>
      </c>
      <c r="V51" s="42">
        <v>270</v>
      </c>
      <c r="W51" s="42">
        <v>289</v>
      </c>
      <c r="X51" s="43">
        <v>289</v>
      </c>
      <c r="Y51" s="42">
        <v>239</v>
      </c>
      <c r="Z51" s="42">
        <v>255</v>
      </c>
      <c r="AA51" s="42">
        <v>277</v>
      </c>
      <c r="AB51" s="42">
        <v>278</v>
      </c>
      <c r="AC51" s="43">
        <v>282</v>
      </c>
      <c r="AD51" s="41">
        <v>335</v>
      </c>
      <c r="AE51" s="42">
        <v>285</v>
      </c>
      <c r="AF51" s="42">
        <v>294</v>
      </c>
      <c r="AG51" s="42">
        <v>282</v>
      </c>
      <c r="AH51" s="43">
        <v>362</v>
      </c>
      <c r="AI51" s="42">
        <v>330</v>
      </c>
      <c r="AJ51" s="44">
        <f t="shared" si="3"/>
        <v>9652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359</v>
      </c>
      <c r="F52" s="42">
        <v>354</v>
      </c>
      <c r="G52" s="42">
        <v>335</v>
      </c>
      <c r="H52" s="42">
        <v>359</v>
      </c>
      <c r="I52" s="43">
        <v>335</v>
      </c>
      <c r="J52" s="41">
        <v>359</v>
      </c>
      <c r="K52" s="42">
        <v>325</v>
      </c>
      <c r="L52" s="42">
        <v>391</v>
      </c>
      <c r="M52" s="42">
        <v>355</v>
      </c>
      <c r="N52" s="42">
        <v>335</v>
      </c>
      <c r="O52" s="41">
        <v>304</v>
      </c>
      <c r="P52" s="42">
        <v>326</v>
      </c>
      <c r="Q52" s="42">
        <v>246</v>
      </c>
      <c r="R52" s="42">
        <v>332</v>
      </c>
      <c r="S52" s="43">
        <v>261</v>
      </c>
      <c r="T52" s="41">
        <v>270</v>
      </c>
      <c r="U52" s="42">
        <v>297</v>
      </c>
      <c r="V52" s="42">
        <v>301</v>
      </c>
      <c r="W52" s="42">
        <v>268</v>
      </c>
      <c r="X52" s="43">
        <v>283</v>
      </c>
      <c r="Y52" s="42">
        <v>304</v>
      </c>
      <c r="Z52" s="42">
        <v>292</v>
      </c>
      <c r="AA52" s="42">
        <v>287</v>
      </c>
      <c r="AB52" s="42">
        <v>243</v>
      </c>
      <c r="AC52" s="43">
        <v>275</v>
      </c>
      <c r="AD52" s="41">
        <v>345</v>
      </c>
      <c r="AE52" s="42">
        <v>255</v>
      </c>
      <c r="AF52" s="42">
        <v>309</v>
      </c>
      <c r="AG52" s="42">
        <v>263</v>
      </c>
      <c r="AH52" s="43">
        <v>347</v>
      </c>
      <c r="AI52" s="42">
        <v>263</v>
      </c>
      <c r="AJ52" s="44">
        <f t="shared" si="3"/>
        <v>9578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357</v>
      </c>
      <c r="F53" s="42">
        <v>352</v>
      </c>
      <c r="G53" s="42">
        <v>356</v>
      </c>
      <c r="H53" s="42">
        <v>373</v>
      </c>
      <c r="I53" s="43">
        <v>354</v>
      </c>
      <c r="J53" s="41">
        <v>371</v>
      </c>
      <c r="K53" s="42">
        <v>345</v>
      </c>
      <c r="L53" s="42">
        <v>383</v>
      </c>
      <c r="M53" s="42">
        <v>339</v>
      </c>
      <c r="N53" s="42">
        <v>345</v>
      </c>
      <c r="O53" s="41">
        <v>345</v>
      </c>
      <c r="P53" s="42">
        <v>354</v>
      </c>
      <c r="Q53" s="42">
        <v>273</v>
      </c>
      <c r="R53" s="42">
        <v>251</v>
      </c>
      <c r="S53" s="43">
        <v>282</v>
      </c>
      <c r="T53" s="41">
        <v>321</v>
      </c>
      <c r="U53" s="42">
        <v>291</v>
      </c>
      <c r="V53" s="42">
        <v>270</v>
      </c>
      <c r="W53" s="42">
        <v>237</v>
      </c>
      <c r="X53" s="43">
        <v>231</v>
      </c>
      <c r="Y53" s="42">
        <v>306</v>
      </c>
      <c r="Z53" s="42">
        <v>297</v>
      </c>
      <c r="AA53" s="42">
        <v>287</v>
      </c>
      <c r="AB53" s="42">
        <v>266</v>
      </c>
      <c r="AC53" s="43">
        <v>295</v>
      </c>
      <c r="AD53" s="41">
        <v>364</v>
      </c>
      <c r="AE53" s="42">
        <v>261</v>
      </c>
      <c r="AF53" s="42">
        <v>335</v>
      </c>
      <c r="AG53" s="42">
        <v>337</v>
      </c>
      <c r="AH53" s="43">
        <v>356</v>
      </c>
      <c r="AI53" s="42">
        <v>337</v>
      </c>
      <c r="AJ53" s="44">
        <f t="shared" si="3"/>
        <v>9871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380</v>
      </c>
      <c r="F54" s="42">
        <v>390</v>
      </c>
      <c r="G54" s="42">
        <v>395</v>
      </c>
      <c r="H54" s="42">
        <v>373</v>
      </c>
      <c r="I54" s="43">
        <v>398</v>
      </c>
      <c r="J54" s="41">
        <v>385</v>
      </c>
      <c r="K54" s="42">
        <v>388</v>
      </c>
      <c r="L54" s="42">
        <v>397</v>
      </c>
      <c r="M54" s="42">
        <v>364</v>
      </c>
      <c r="N54" s="42">
        <v>363</v>
      </c>
      <c r="O54" s="41">
        <v>354</v>
      </c>
      <c r="P54" s="42">
        <v>335</v>
      </c>
      <c r="Q54" s="42">
        <v>239</v>
      </c>
      <c r="R54" s="42">
        <v>338</v>
      </c>
      <c r="S54" s="43">
        <v>330</v>
      </c>
      <c r="T54" s="41">
        <v>311</v>
      </c>
      <c r="U54" s="42">
        <v>309</v>
      </c>
      <c r="V54" s="42">
        <v>295</v>
      </c>
      <c r="W54" s="42">
        <v>241</v>
      </c>
      <c r="X54" s="43">
        <v>311</v>
      </c>
      <c r="Y54" s="42">
        <v>251</v>
      </c>
      <c r="Z54" s="42">
        <v>359</v>
      </c>
      <c r="AA54" s="42">
        <v>290</v>
      </c>
      <c r="AB54" s="42">
        <v>311</v>
      </c>
      <c r="AC54" s="43">
        <v>296</v>
      </c>
      <c r="AD54" s="41">
        <v>383</v>
      </c>
      <c r="AE54" s="42">
        <v>321</v>
      </c>
      <c r="AF54" s="42">
        <v>289</v>
      </c>
      <c r="AG54" s="42">
        <v>362</v>
      </c>
      <c r="AH54" s="43">
        <v>357</v>
      </c>
      <c r="AI54" s="42">
        <v>352</v>
      </c>
      <c r="AJ54" s="45">
        <f t="shared" si="3"/>
        <v>10467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17546</v>
      </c>
      <c r="F55" s="46">
        <f t="shared" ref="F55:AI55" si="4">SUM(F7:F54)</f>
        <v>16930</v>
      </c>
      <c r="G55" s="46">
        <f t="shared" si="4"/>
        <v>17294</v>
      </c>
      <c r="H55" s="46">
        <f t="shared" si="4"/>
        <v>17832</v>
      </c>
      <c r="I55" s="47">
        <f t="shared" si="4"/>
        <v>17984</v>
      </c>
      <c r="J55" s="46">
        <f t="shared" si="4"/>
        <v>17762</v>
      </c>
      <c r="K55" s="46">
        <f t="shared" si="4"/>
        <v>17189</v>
      </c>
      <c r="L55" s="46">
        <f t="shared" si="4"/>
        <v>16423</v>
      </c>
      <c r="M55" s="46">
        <f t="shared" si="4"/>
        <v>17743</v>
      </c>
      <c r="N55" s="48">
        <f t="shared" si="4"/>
        <v>16987</v>
      </c>
      <c r="O55" s="49">
        <f t="shared" si="4"/>
        <v>16546</v>
      </c>
      <c r="P55" s="46">
        <f t="shared" si="4"/>
        <v>16625</v>
      </c>
      <c r="Q55" s="46">
        <f t="shared" si="4"/>
        <v>14287</v>
      </c>
      <c r="R55" s="46">
        <f t="shared" si="4"/>
        <v>14921</v>
      </c>
      <c r="S55" s="47">
        <f t="shared" si="4"/>
        <v>14558</v>
      </c>
      <c r="T55" s="46">
        <f t="shared" si="4"/>
        <v>14439</v>
      </c>
      <c r="U55" s="46">
        <f t="shared" si="4"/>
        <v>14402</v>
      </c>
      <c r="V55" s="46">
        <f t="shared" si="4"/>
        <v>14614</v>
      </c>
      <c r="W55" s="46">
        <f t="shared" si="4"/>
        <v>13689</v>
      </c>
      <c r="X55" s="47">
        <f t="shared" si="4"/>
        <v>14287</v>
      </c>
      <c r="Y55" s="46">
        <f t="shared" si="4"/>
        <v>14549</v>
      </c>
      <c r="Z55" s="46">
        <f t="shared" si="4"/>
        <v>13666</v>
      </c>
      <c r="AA55" s="46">
        <f t="shared" si="4"/>
        <v>14364</v>
      </c>
      <c r="AB55" s="46">
        <f t="shared" si="4"/>
        <v>14160</v>
      </c>
      <c r="AC55" s="47">
        <f t="shared" si="4"/>
        <v>13754</v>
      </c>
      <c r="AD55" s="46">
        <f t="shared" si="4"/>
        <v>15883</v>
      </c>
      <c r="AE55" s="46">
        <f t="shared" si="4"/>
        <v>15644</v>
      </c>
      <c r="AF55" s="46">
        <f t="shared" si="4"/>
        <v>13468</v>
      </c>
      <c r="AG55" s="46">
        <f t="shared" si="4"/>
        <v>15440</v>
      </c>
      <c r="AH55" s="47">
        <f t="shared" si="4"/>
        <v>16651</v>
      </c>
      <c r="AI55" s="46">
        <f t="shared" si="4"/>
        <v>16658</v>
      </c>
      <c r="AJ55" s="50">
        <f>SUM(AJ7:AJ54)</f>
        <v>486295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9875</v>
      </c>
      <c r="F56" s="46">
        <f>IF(F5="",0,IF(OR(WEEKDAY(F5,1)=1,IFERROR(VLOOKUP(F$5,祝日!$A:$A,1,FALSE),"")&lt;&gt;""),"",SUM(F23:F50)))</f>
        <v>9599</v>
      </c>
      <c r="G56" s="46">
        <f>IF(G5="",0,IF(OR(WEEKDAY(G5,1)=1,IFERROR(VLOOKUP(G$5,祝日!$A:$A,1,FALSE),"")&lt;&gt;""),"",SUM(G23:G50)))</f>
        <v>9692</v>
      </c>
      <c r="H56" s="46">
        <f>IF(H5="",0,IF(OR(WEEKDAY(H5,1)=1,IFERROR(VLOOKUP(H$5,祝日!$A:$A,1,FALSE),"")&lt;&gt;""),"",SUM(H23:H50)))</f>
        <v>10192</v>
      </c>
      <c r="I56" s="47" t="str">
        <f>IF(I5="",0,IF(OR(WEEKDAY(I5,1)=1,IFERROR(VLOOKUP(I$5,祝日!$A:$A,1,FALSE),"")&lt;&gt;""),"",SUM(I23:I50)))</f>
        <v/>
      </c>
      <c r="J56" s="46">
        <f>IF(J5="",0,IF(OR(WEEKDAY(J5,1)=1,IFERROR(VLOOKUP(J$5,祝日!$A:$A,1,FALSE),"")&lt;&gt;""),"",SUM(J23:J50)))</f>
        <v>10052</v>
      </c>
      <c r="K56" s="46">
        <f>IF(K5="",0,IF(OR(WEEKDAY(K5,1)=1,IFERROR(VLOOKUP(K$5,祝日!$A:$A,1,FALSE),"")&lt;&gt;""),"",SUM(K23:K50)))</f>
        <v>9515</v>
      </c>
      <c r="L56" s="46">
        <f>IF(L5="",0,IF(OR(WEEKDAY(L5,1)=1,IFERROR(VLOOKUP(L$5,祝日!$A:$A,1,FALSE),"")&lt;&gt;""),"",SUM(L23:L50)))</f>
        <v>9133</v>
      </c>
      <c r="M56" s="46">
        <f>IF(M5="",0,IF(OR(WEEKDAY(M5,1)=1,IFERROR(VLOOKUP(M$5,祝日!$A:$A,1,FALSE),"")&lt;&gt;""),"",SUM(M23:M50)))</f>
        <v>10021</v>
      </c>
      <c r="N56" s="48">
        <f>IF(N5="",0,IF(OR(WEEKDAY(N5,1)=1,IFERROR(VLOOKUP(N$5,祝日!$A:$A,1,FALSE),"")&lt;&gt;""),"",SUM(N23:N50)))</f>
        <v>9814</v>
      </c>
      <c r="O56" s="49">
        <f>IF(O5="",0,IF(OR(WEEKDAY(O5,1)=1,IFERROR(VLOOKUP(O$5,祝日!$A:$A,1,FALSE),"")&lt;&gt;""),"",SUM(O23:O50)))</f>
        <v>9536</v>
      </c>
      <c r="P56" s="46" t="str">
        <f>IF(P5="",0,IF(OR(WEEKDAY(P5,1)=1,IFERROR(VLOOKUP(P$5,祝日!$A:$A,1,FALSE),"")&lt;&gt;""),"",SUM(P23:P50)))</f>
        <v/>
      </c>
      <c r="Q56" s="46" t="str">
        <f>IF(Q5="",0,IF(OR(WEEKDAY(Q5,1)=1,IFERROR(VLOOKUP(Q$5,祝日!$A:$A,1,FALSE),"")&lt;&gt;""),"",SUM(Q23:Q50)))</f>
        <v/>
      </c>
      <c r="R56" s="46">
        <f>IF(R5="",0,IF(OR(WEEKDAY(R5,1)=1,IFERROR(VLOOKUP(R$5,祝日!$A:$A,1,FALSE),"")&lt;&gt;""),"",SUM(R23:R50)))</f>
        <v>8634</v>
      </c>
      <c r="S56" s="47">
        <f>IF(S5="",0,IF(OR(WEEKDAY(S5,1)=1,IFERROR(VLOOKUP(S$5,祝日!$A:$A,1,FALSE),"")&lt;&gt;""),"",SUM(S23:S50)))</f>
        <v>8163</v>
      </c>
      <c r="T56" s="46">
        <f>IF(T5="",0,IF(OR(WEEKDAY(T5,1)=1,IFERROR(VLOOKUP(T$5,祝日!$A:$A,1,FALSE),"")&lt;&gt;""),"",SUM(T23:T50)))</f>
        <v>8449</v>
      </c>
      <c r="U56" s="46">
        <f>IF(U5="",0,IF(OR(WEEKDAY(U5,1)=1,IFERROR(VLOOKUP(U$5,祝日!$A:$A,1,FALSE),"")&lt;&gt;""),"",SUM(U23:U50)))</f>
        <v>8168</v>
      </c>
      <c r="V56" s="46">
        <f>IF(V5="",0,IF(OR(WEEKDAY(V5,1)=1,IFERROR(VLOOKUP(V$5,祝日!$A:$A,1,FALSE),"")&lt;&gt;""),"",SUM(V23:V50)))</f>
        <v>8358</v>
      </c>
      <c r="W56" s="46" t="str">
        <f>IF(W5="",0,IF(OR(WEEKDAY(W5,1)=1,IFERROR(VLOOKUP(W$5,祝日!$A:$A,1,FALSE),"")&lt;&gt;""),"",SUM(W23:W50)))</f>
        <v/>
      </c>
      <c r="X56" s="47">
        <f>IF(X5="",0,IF(OR(WEEKDAY(X5,1)=1,IFERROR(VLOOKUP(X$5,祝日!$A:$A,1,FALSE),"")&lt;&gt;""),"",SUM(X23:X50)))</f>
        <v>7868</v>
      </c>
      <c r="Y56" s="46">
        <f>IF(Y5="",0,IF(OR(WEEKDAY(Y5,1)=1,IFERROR(VLOOKUP(Y$5,祝日!$A:$A,1,FALSE),"")&lt;&gt;""),"",SUM(Y23:Y50)))</f>
        <v>8132</v>
      </c>
      <c r="Z56" s="46">
        <f>IF(Z5="",0,IF(OR(WEEKDAY(Z5,1)=1,IFERROR(VLOOKUP(Z$5,祝日!$A:$A,1,FALSE),"")&lt;&gt;""),"",SUM(Z23:Z50)))</f>
        <v>7580</v>
      </c>
      <c r="AA56" s="46">
        <f>IF(AA5="",0,IF(OR(WEEKDAY(AA5,1)=1,IFERROR(VLOOKUP(AA$5,祝日!$A:$A,1,FALSE),"")&lt;&gt;""),"",SUM(AA23:AA50)))</f>
        <v>7878</v>
      </c>
      <c r="AB56" s="46">
        <f>IF(AB5="",0,IF(OR(WEEKDAY(AB5,1)=1,IFERROR(VLOOKUP(AB$5,祝日!$A:$A,1,FALSE),"")&lt;&gt;""),"",SUM(AB23:AB50)))</f>
        <v>7961</v>
      </c>
      <c r="AC56" s="47">
        <f>IF(AC5="",0,IF(OR(WEEKDAY(AC5,1)=1,IFERROR(VLOOKUP(AC$5,祝日!$A:$A,1,FALSE),"")&lt;&gt;""),"",SUM(AC23:AC50)))</f>
        <v>7445</v>
      </c>
      <c r="AD56" s="46" t="str">
        <f>IF(AD5="",0,IF(OR(WEEKDAY(AD5,1)=1,IFERROR(VLOOKUP(AD$5,祝日!$A:$A,1,FALSE),"")&lt;&gt;""),"",SUM(AD23:AD50)))</f>
        <v/>
      </c>
      <c r="AE56" s="46">
        <f>IF(AE5="",0,IF(OR(WEEKDAY(AE5,1)=1,IFERROR(VLOOKUP(AE$5,祝日!$A:$A,1,FALSE),"")&lt;&gt;""),"",SUM(AE23:AE50)))</f>
        <v>9010</v>
      </c>
      <c r="AF56" s="46">
        <f>IF(AF5="",0,IF(OR(WEEKDAY(AF5,1)=1,IFERROR(VLOOKUP(AF$5,祝日!$A:$A,1,FALSE),"")&lt;&gt;""),"",SUM(AF23:AF50)))</f>
        <v>6927</v>
      </c>
      <c r="AG56" s="46">
        <f>IF(AG5="",0,IF(OR(WEEKDAY(AG5,1)=1,IFERROR(VLOOKUP(AG$5,祝日!$A:$A,1,FALSE),"")&lt;&gt;""),"",SUM(AG23:AG50)))</f>
        <v>9241</v>
      </c>
      <c r="AH56" s="47">
        <f>IF(AH5="",0,IF(OR(WEEKDAY(AH5,1)=1,IFERROR(VLOOKUP(AH$5,祝日!$A:$A,1,FALSE),"")&lt;&gt;""),"",SUM(AH23:AH50)))</f>
        <v>9610</v>
      </c>
      <c r="AI56" s="46">
        <f>IF(AI5="",0,IF(OR(WEEKDAY(AI5,1)=1,IFERROR(VLOOKUP(AI$5,祝日!$A:$A,1,FALSE),"")&lt;&gt;""),"",SUM(AI23:AI50)))</f>
        <v>9759</v>
      </c>
      <c r="AJ56" s="50">
        <f>SUM(E56:AI56)</f>
        <v>230612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7671</v>
      </c>
      <c r="F57" s="46">
        <f t="shared" ref="F57:AI57" si="5">IF(F56="",F55,F55-F56)</f>
        <v>7331</v>
      </c>
      <c r="G57" s="46">
        <f t="shared" si="5"/>
        <v>7602</v>
      </c>
      <c r="H57" s="46">
        <f t="shared" si="5"/>
        <v>7640</v>
      </c>
      <c r="I57" s="47">
        <f t="shared" si="5"/>
        <v>17984</v>
      </c>
      <c r="J57" s="46">
        <f t="shared" si="5"/>
        <v>7710</v>
      </c>
      <c r="K57" s="46">
        <f t="shared" si="5"/>
        <v>7674</v>
      </c>
      <c r="L57" s="46">
        <f t="shared" si="5"/>
        <v>7290</v>
      </c>
      <c r="M57" s="46">
        <f t="shared" si="5"/>
        <v>7722</v>
      </c>
      <c r="N57" s="48">
        <f t="shared" si="5"/>
        <v>7173</v>
      </c>
      <c r="O57" s="49">
        <f t="shared" si="5"/>
        <v>7010</v>
      </c>
      <c r="P57" s="46">
        <f t="shared" si="5"/>
        <v>16625</v>
      </c>
      <c r="Q57" s="46">
        <f t="shared" si="5"/>
        <v>14287</v>
      </c>
      <c r="R57" s="46">
        <f t="shared" si="5"/>
        <v>6287</v>
      </c>
      <c r="S57" s="47">
        <f t="shared" si="5"/>
        <v>6395</v>
      </c>
      <c r="T57" s="46">
        <f t="shared" si="5"/>
        <v>5990</v>
      </c>
      <c r="U57" s="46">
        <f t="shared" si="5"/>
        <v>6234</v>
      </c>
      <c r="V57" s="46">
        <f t="shared" si="5"/>
        <v>6256</v>
      </c>
      <c r="W57" s="46">
        <f t="shared" si="5"/>
        <v>13689</v>
      </c>
      <c r="X57" s="47">
        <f t="shared" si="5"/>
        <v>6419</v>
      </c>
      <c r="Y57" s="46">
        <f t="shared" si="5"/>
        <v>6417</v>
      </c>
      <c r="Z57" s="46">
        <f t="shared" si="5"/>
        <v>6086</v>
      </c>
      <c r="AA57" s="46">
        <f t="shared" si="5"/>
        <v>6486</v>
      </c>
      <c r="AB57" s="46">
        <f t="shared" si="5"/>
        <v>6199</v>
      </c>
      <c r="AC57" s="47">
        <f t="shared" si="5"/>
        <v>6309</v>
      </c>
      <c r="AD57" s="46">
        <f t="shared" si="5"/>
        <v>15883</v>
      </c>
      <c r="AE57" s="46">
        <f t="shared" si="5"/>
        <v>6634</v>
      </c>
      <c r="AF57" s="46">
        <f t="shared" si="5"/>
        <v>6541</v>
      </c>
      <c r="AG57" s="46">
        <f t="shared" si="5"/>
        <v>6199</v>
      </c>
      <c r="AH57" s="47">
        <f t="shared" si="5"/>
        <v>7041</v>
      </c>
      <c r="AI57" s="46">
        <f t="shared" si="5"/>
        <v>6899</v>
      </c>
      <c r="AJ57" s="50">
        <f>SUM(E57:AI57)</f>
        <v>255683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5" priority="2" stopIfTrue="1">
      <formula>E$56=""</formula>
    </cfRule>
  </conditionalFormatting>
  <conditionalFormatting sqref="E56:AI56">
    <cfRule type="expression" dxfId="4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F70B0-188C-40EF-9127-9FCFF24D2AA4}">
  <sheetPr>
    <pageSetUpPr autoPageBreaks="0" fitToPage="1"/>
  </sheetPr>
  <dimension ref="A1:AL58"/>
  <sheetViews>
    <sheetView zoomScale="90" zoomScaleNormal="90" workbookViewId="0">
      <selection activeCell="F7" sqref="F7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45962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45962</v>
      </c>
      <c r="F5" s="32">
        <f t="shared" ref="F5:AG5" si="0">IF(E5="","",IF(MONTH($AA$2)=MONTH(E5+1),E5+1,""))</f>
        <v>45963</v>
      </c>
      <c r="G5" s="32">
        <f t="shared" si="0"/>
        <v>45964</v>
      </c>
      <c r="H5" s="33">
        <f t="shared" si="0"/>
        <v>45965</v>
      </c>
      <c r="I5" s="33">
        <f t="shared" si="0"/>
        <v>45966</v>
      </c>
      <c r="J5" s="34">
        <f t="shared" si="0"/>
        <v>45967</v>
      </c>
      <c r="K5" s="32">
        <f t="shared" si="0"/>
        <v>45968</v>
      </c>
      <c r="L5" s="32">
        <f t="shared" si="0"/>
        <v>45969</v>
      </c>
      <c r="M5" s="32">
        <f t="shared" si="0"/>
        <v>45970</v>
      </c>
      <c r="N5" s="33">
        <f t="shared" si="0"/>
        <v>45971</v>
      </c>
      <c r="O5" s="34">
        <f t="shared" si="0"/>
        <v>45972</v>
      </c>
      <c r="P5" s="33">
        <f t="shared" si="0"/>
        <v>45973</v>
      </c>
      <c r="Q5" s="32">
        <f t="shared" si="0"/>
        <v>45974</v>
      </c>
      <c r="R5" s="32">
        <f t="shared" si="0"/>
        <v>45975</v>
      </c>
      <c r="S5" s="35">
        <f t="shared" si="0"/>
        <v>45976</v>
      </c>
      <c r="T5" s="34">
        <f t="shared" si="0"/>
        <v>45977</v>
      </c>
      <c r="U5" s="32">
        <f t="shared" si="0"/>
        <v>45978</v>
      </c>
      <c r="V5" s="32">
        <f t="shared" si="0"/>
        <v>45979</v>
      </c>
      <c r="W5" s="32">
        <f t="shared" si="0"/>
        <v>45980</v>
      </c>
      <c r="X5" s="35">
        <f t="shared" si="0"/>
        <v>45981</v>
      </c>
      <c r="Y5" s="32">
        <f t="shared" si="0"/>
        <v>45982</v>
      </c>
      <c r="Z5" s="32">
        <f t="shared" si="0"/>
        <v>45983</v>
      </c>
      <c r="AA5" s="32">
        <f t="shared" si="0"/>
        <v>45984</v>
      </c>
      <c r="AB5" s="32">
        <f t="shared" si="0"/>
        <v>45985</v>
      </c>
      <c r="AC5" s="35">
        <f t="shared" si="0"/>
        <v>45986</v>
      </c>
      <c r="AD5" s="34">
        <f t="shared" si="0"/>
        <v>45987</v>
      </c>
      <c r="AE5" s="32">
        <f t="shared" si="0"/>
        <v>45988</v>
      </c>
      <c r="AF5" s="33">
        <f t="shared" si="0"/>
        <v>45989</v>
      </c>
      <c r="AG5" s="32">
        <f t="shared" si="0"/>
        <v>45990</v>
      </c>
      <c r="AH5" s="35">
        <f>IF(AG5="","",IF(MONTH($AA$2)=MONTH(AG5+1),AG5+1,""))</f>
        <v>45991</v>
      </c>
      <c r="AI5" s="35" t="str">
        <f t="shared" ref="AI5" si="1">IF(AH5="","",IF(MONTH($AA$2)=MONTH(AH5+1),AH5+1,""))</f>
        <v/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2">
        <v>45962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354</v>
      </c>
      <c r="F7" s="38">
        <v>591</v>
      </c>
      <c r="G7" s="38">
        <v>590</v>
      </c>
      <c r="H7" s="38">
        <v>576</v>
      </c>
      <c r="I7" s="39">
        <v>586</v>
      </c>
      <c r="J7" s="37">
        <v>597</v>
      </c>
      <c r="K7" s="38">
        <v>597</v>
      </c>
      <c r="L7" s="38">
        <v>597</v>
      </c>
      <c r="M7" s="38">
        <v>598</v>
      </c>
      <c r="N7" s="38">
        <v>617</v>
      </c>
      <c r="O7" s="37">
        <v>0</v>
      </c>
      <c r="P7" s="38">
        <v>0</v>
      </c>
      <c r="Q7" s="38">
        <v>0</v>
      </c>
      <c r="R7" s="38">
        <v>0</v>
      </c>
      <c r="S7" s="39">
        <v>0</v>
      </c>
      <c r="T7" s="37">
        <v>0</v>
      </c>
      <c r="U7" s="38">
        <v>0</v>
      </c>
      <c r="V7" s="38">
        <v>0</v>
      </c>
      <c r="W7" s="38">
        <v>0</v>
      </c>
      <c r="X7" s="39">
        <v>0</v>
      </c>
      <c r="Y7" s="38">
        <v>0</v>
      </c>
      <c r="Z7" s="38">
        <v>0</v>
      </c>
      <c r="AA7" s="38">
        <v>0</v>
      </c>
      <c r="AB7" s="38">
        <v>84</v>
      </c>
      <c r="AC7" s="39">
        <v>368</v>
      </c>
      <c r="AD7" s="37">
        <v>340</v>
      </c>
      <c r="AE7" s="38">
        <v>363</v>
      </c>
      <c r="AF7" s="38">
        <v>366</v>
      </c>
      <c r="AG7" s="38">
        <v>366</v>
      </c>
      <c r="AH7" s="39">
        <v>318</v>
      </c>
      <c r="AI7" s="38" t="s">
        <v>28</v>
      </c>
      <c r="AJ7" s="40">
        <f>SUM(E7:AI7)</f>
        <v>7908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340</v>
      </c>
      <c r="F8" s="42">
        <v>571</v>
      </c>
      <c r="G8" s="42">
        <v>564</v>
      </c>
      <c r="H8" s="42">
        <v>571</v>
      </c>
      <c r="I8" s="43">
        <v>549</v>
      </c>
      <c r="J8" s="41">
        <v>590</v>
      </c>
      <c r="K8" s="42">
        <v>578</v>
      </c>
      <c r="L8" s="42">
        <v>598</v>
      </c>
      <c r="M8" s="42">
        <v>595</v>
      </c>
      <c r="N8" s="42">
        <v>605</v>
      </c>
      <c r="O8" s="41">
        <v>0</v>
      </c>
      <c r="P8" s="42">
        <v>0</v>
      </c>
      <c r="Q8" s="42">
        <v>0</v>
      </c>
      <c r="R8" s="42">
        <v>0</v>
      </c>
      <c r="S8" s="43">
        <v>0</v>
      </c>
      <c r="T8" s="41">
        <v>0</v>
      </c>
      <c r="U8" s="42">
        <v>0</v>
      </c>
      <c r="V8" s="42">
        <v>0</v>
      </c>
      <c r="W8" s="42">
        <v>0</v>
      </c>
      <c r="X8" s="43">
        <v>0</v>
      </c>
      <c r="Y8" s="42">
        <v>0</v>
      </c>
      <c r="Z8" s="42">
        <v>0</v>
      </c>
      <c r="AA8" s="42">
        <v>0</v>
      </c>
      <c r="AB8" s="42">
        <v>86</v>
      </c>
      <c r="AC8" s="43">
        <v>331</v>
      </c>
      <c r="AD8" s="41">
        <v>359</v>
      </c>
      <c r="AE8" s="42">
        <v>362</v>
      </c>
      <c r="AF8" s="42">
        <v>347</v>
      </c>
      <c r="AG8" s="42">
        <v>361</v>
      </c>
      <c r="AH8" s="43">
        <v>294</v>
      </c>
      <c r="AI8" s="42" t="s">
        <v>28</v>
      </c>
      <c r="AJ8" s="44">
        <f t="shared" ref="AJ8:AJ54" si="3">SUM(E8:AI8)</f>
        <v>7701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325</v>
      </c>
      <c r="F9" s="42">
        <v>561</v>
      </c>
      <c r="G9" s="42">
        <v>580</v>
      </c>
      <c r="H9" s="42">
        <v>578</v>
      </c>
      <c r="I9" s="43">
        <v>554</v>
      </c>
      <c r="J9" s="41">
        <v>581</v>
      </c>
      <c r="K9" s="42">
        <v>566</v>
      </c>
      <c r="L9" s="42">
        <v>585</v>
      </c>
      <c r="M9" s="42">
        <v>585</v>
      </c>
      <c r="N9" s="42">
        <v>590</v>
      </c>
      <c r="O9" s="41">
        <v>0</v>
      </c>
      <c r="P9" s="42">
        <v>0</v>
      </c>
      <c r="Q9" s="42">
        <v>0</v>
      </c>
      <c r="R9" s="42">
        <v>0</v>
      </c>
      <c r="S9" s="43">
        <v>0</v>
      </c>
      <c r="T9" s="41">
        <v>0</v>
      </c>
      <c r="U9" s="42">
        <v>0</v>
      </c>
      <c r="V9" s="42">
        <v>0</v>
      </c>
      <c r="W9" s="42">
        <v>0</v>
      </c>
      <c r="X9" s="43">
        <v>0</v>
      </c>
      <c r="Y9" s="42">
        <v>0</v>
      </c>
      <c r="Z9" s="42">
        <v>0</v>
      </c>
      <c r="AA9" s="42">
        <v>0</v>
      </c>
      <c r="AB9" s="42">
        <v>101</v>
      </c>
      <c r="AC9" s="43">
        <v>279</v>
      </c>
      <c r="AD9" s="41">
        <v>316</v>
      </c>
      <c r="AE9" s="42">
        <v>349</v>
      </c>
      <c r="AF9" s="42">
        <v>357</v>
      </c>
      <c r="AG9" s="42">
        <v>367</v>
      </c>
      <c r="AH9" s="43">
        <v>307</v>
      </c>
      <c r="AI9" s="42" t="s">
        <v>28</v>
      </c>
      <c r="AJ9" s="44">
        <f t="shared" si="3"/>
        <v>7581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343</v>
      </c>
      <c r="F10" s="42">
        <v>576</v>
      </c>
      <c r="G10" s="42">
        <v>586</v>
      </c>
      <c r="H10" s="42">
        <v>578</v>
      </c>
      <c r="I10" s="43">
        <v>571</v>
      </c>
      <c r="J10" s="41">
        <v>568</v>
      </c>
      <c r="K10" s="42">
        <v>586</v>
      </c>
      <c r="L10" s="42">
        <v>595</v>
      </c>
      <c r="M10" s="42">
        <v>590</v>
      </c>
      <c r="N10" s="42">
        <v>394</v>
      </c>
      <c r="O10" s="41">
        <v>0</v>
      </c>
      <c r="P10" s="42">
        <v>0</v>
      </c>
      <c r="Q10" s="42">
        <v>0</v>
      </c>
      <c r="R10" s="42">
        <v>0</v>
      </c>
      <c r="S10" s="43">
        <v>0</v>
      </c>
      <c r="T10" s="41">
        <v>0</v>
      </c>
      <c r="U10" s="42">
        <v>0</v>
      </c>
      <c r="V10" s="42">
        <v>0</v>
      </c>
      <c r="W10" s="42">
        <v>0</v>
      </c>
      <c r="X10" s="43">
        <v>0</v>
      </c>
      <c r="Y10" s="42">
        <v>0</v>
      </c>
      <c r="Z10" s="42">
        <v>0</v>
      </c>
      <c r="AA10" s="42">
        <v>0</v>
      </c>
      <c r="AB10" s="42">
        <v>108</v>
      </c>
      <c r="AC10" s="43">
        <v>333</v>
      </c>
      <c r="AD10" s="41">
        <v>294</v>
      </c>
      <c r="AE10" s="42">
        <v>338</v>
      </c>
      <c r="AF10" s="42">
        <v>361</v>
      </c>
      <c r="AG10" s="42">
        <v>366</v>
      </c>
      <c r="AH10" s="43">
        <v>255</v>
      </c>
      <c r="AI10" s="42" t="s">
        <v>28</v>
      </c>
      <c r="AJ10" s="44">
        <f t="shared" si="3"/>
        <v>7442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327</v>
      </c>
      <c r="F11" s="42">
        <v>597</v>
      </c>
      <c r="G11" s="42">
        <v>597</v>
      </c>
      <c r="H11" s="42">
        <v>588</v>
      </c>
      <c r="I11" s="43">
        <v>567</v>
      </c>
      <c r="J11" s="41">
        <v>574</v>
      </c>
      <c r="K11" s="42">
        <v>597</v>
      </c>
      <c r="L11" s="42">
        <v>598</v>
      </c>
      <c r="M11" s="42">
        <v>559</v>
      </c>
      <c r="N11" s="42">
        <v>213</v>
      </c>
      <c r="O11" s="41">
        <v>0</v>
      </c>
      <c r="P11" s="42">
        <v>0</v>
      </c>
      <c r="Q11" s="42">
        <v>0</v>
      </c>
      <c r="R11" s="42">
        <v>0</v>
      </c>
      <c r="S11" s="43">
        <v>0</v>
      </c>
      <c r="T11" s="41">
        <v>0</v>
      </c>
      <c r="U11" s="42">
        <v>0</v>
      </c>
      <c r="V11" s="42">
        <v>0</v>
      </c>
      <c r="W11" s="42">
        <v>0</v>
      </c>
      <c r="X11" s="43">
        <v>0</v>
      </c>
      <c r="Y11" s="42">
        <v>0</v>
      </c>
      <c r="Z11" s="42">
        <v>0</v>
      </c>
      <c r="AA11" s="42">
        <v>0</v>
      </c>
      <c r="AB11" s="42">
        <v>89</v>
      </c>
      <c r="AC11" s="43">
        <v>364</v>
      </c>
      <c r="AD11" s="41">
        <v>272</v>
      </c>
      <c r="AE11" s="42">
        <v>344</v>
      </c>
      <c r="AF11" s="42">
        <v>366</v>
      </c>
      <c r="AG11" s="42">
        <v>366</v>
      </c>
      <c r="AH11" s="43">
        <v>335</v>
      </c>
      <c r="AI11" s="42" t="s">
        <v>28</v>
      </c>
      <c r="AJ11" s="44">
        <f t="shared" si="3"/>
        <v>7353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343</v>
      </c>
      <c r="F12" s="42">
        <v>586</v>
      </c>
      <c r="G12" s="42">
        <v>593</v>
      </c>
      <c r="H12" s="42">
        <v>597</v>
      </c>
      <c r="I12" s="43">
        <v>580</v>
      </c>
      <c r="J12" s="41">
        <v>597</v>
      </c>
      <c r="K12" s="42">
        <v>595</v>
      </c>
      <c r="L12" s="42">
        <v>597</v>
      </c>
      <c r="M12" s="42">
        <v>591</v>
      </c>
      <c r="N12" s="42">
        <v>154</v>
      </c>
      <c r="O12" s="41">
        <v>0</v>
      </c>
      <c r="P12" s="42">
        <v>0</v>
      </c>
      <c r="Q12" s="42">
        <v>0</v>
      </c>
      <c r="R12" s="42">
        <v>0</v>
      </c>
      <c r="S12" s="43">
        <v>0</v>
      </c>
      <c r="T12" s="41">
        <v>0</v>
      </c>
      <c r="U12" s="42">
        <v>0</v>
      </c>
      <c r="V12" s="42">
        <v>0</v>
      </c>
      <c r="W12" s="42">
        <v>0</v>
      </c>
      <c r="X12" s="43">
        <v>0</v>
      </c>
      <c r="Y12" s="42">
        <v>0</v>
      </c>
      <c r="Z12" s="42">
        <v>0</v>
      </c>
      <c r="AA12" s="42">
        <v>0</v>
      </c>
      <c r="AB12" s="42">
        <v>96</v>
      </c>
      <c r="AC12" s="43">
        <v>366</v>
      </c>
      <c r="AD12" s="41">
        <v>299</v>
      </c>
      <c r="AE12" s="42">
        <v>364</v>
      </c>
      <c r="AF12" s="42">
        <v>367</v>
      </c>
      <c r="AG12" s="42">
        <v>364</v>
      </c>
      <c r="AH12" s="43">
        <v>338</v>
      </c>
      <c r="AI12" s="42" t="s">
        <v>28</v>
      </c>
      <c r="AJ12" s="44">
        <f t="shared" si="3"/>
        <v>7427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347</v>
      </c>
      <c r="F13" s="42">
        <v>571</v>
      </c>
      <c r="G13" s="42">
        <v>599</v>
      </c>
      <c r="H13" s="42">
        <v>598</v>
      </c>
      <c r="I13" s="43">
        <v>593</v>
      </c>
      <c r="J13" s="41">
        <v>598</v>
      </c>
      <c r="K13" s="42">
        <v>588</v>
      </c>
      <c r="L13" s="42">
        <v>597</v>
      </c>
      <c r="M13" s="42">
        <v>595</v>
      </c>
      <c r="N13" s="42">
        <v>113</v>
      </c>
      <c r="O13" s="41">
        <v>0</v>
      </c>
      <c r="P13" s="42">
        <v>0</v>
      </c>
      <c r="Q13" s="42">
        <v>0</v>
      </c>
      <c r="R13" s="42">
        <v>0</v>
      </c>
      <c r="S13" s="43">
        <v>0</v>
      </c>
      <c r="T13" s="41">
        <v>0</v>
      </c>
      <c r="U13" s="42">
        <v>0</v>
      </c>
      <c r="V13" s="42">
        <v>0</v>
      </c>
      <c r="W13" s="42">
        <v>0</v>
      </c>
      <c r="X13" s="43">
        <v>0</v>
      </c>
      <c r="Y13" s="42">
        <v>0</v>
      </c>
      <c r="Z13" s="42">
        <v>0</v>
      </c>
      <c r="AA13" s="42">
        <v>0</v>
      </c>
      <c r="AB13" s="42">
        <v>81</v>
      </c>
      <c r="AC13" s="43">
        <v>364</v>
      </c>
      <c r="AD13" s="41">
        <v>350</v>
      </c>
      <c r="AE13" s="42">
        <v>301</v>
      </c>
      <c r="AF13" s="42">
        <v>366</v>
      </c>
      <c r="AG13" s="42">
        <v>364</v>
      </c>
      <c r="AH13" s="43">
        <v>359</v>
      </c>
      <c r="AI13" s="42" t="s">
        <v>28</v>
      </c>
      <c r="AJ13" s="44">
        <f t="shared" si="3"/>
        <v>7384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354</v>
      </c>
      <c r="F14" s="42">
        <v>595</v>
      </c>
      <c r="G14" s="42">
        <v>595</v>
      </c>
      <c r="H14" s="42">
        <v>597</v>
      </c>
      <c r="I14" s="43">
        <v>592</v>
      </c>
      <c r="J14" s="41">
        <v>597</v>
      </c>
      <c r="K14" s="42">
        <v>597</v>
      </c>
      <c r="L14" s="42">
        <v>595</v>
      </c>
      <c r="M14" s="42">
        <v>597</v>
      </c>
      <c r="N14" s="42">
        <v>122</v>
      </c>
      <c r="O14" s="41">
        <v>0</v>
      </c>
      <c r="P14" s="42">
        <v>0</v>
      </c>
      <c r="Q14" s="42">
        <v>0</v>
      </c>
      <c r="R14" s="42">
        <v>0</v>
      </c>
      <c r="S14" s="43">
        <v>0</v>
      </c>
      <c r="T14" s="41">
        <v>0</v>
      </c>
      <c r="U14" s="42">
        <v>0</v>
      </c>
      <c r="V14" s="42">
        <v>0</v>
      </c>
      <c r="W14" s="42">
        <v>0</v>
      </c>
      <c r="X14" s="43">
        <v>0</v>
      </c>
      <c r="Y14" s="42">
        <v>0</v>
      </c>
      <c r="Z14" s="42">
        <v>0</v>
      </c>
      <c r="AA14" s="42">
        <v>0</v>
      </c>
      <c r="AB14" s="42">
        <v>79</v>
      </c>
      <c r="AC14" s="43">
        <v>349</v>
      </c>
      <c r="AD14" s="41">
        <v>316</v>
      </c>
      <c r="AE14" s="42">
        <v>364</v>
      </c>
      <c r="AF14" s="42">
        <v>364</v>
      </c>
      <c r="AG14" s="42">
        <v>361</v>
      </c>
      <c r="AH14" s="43">
        <v>352</v>
      </c>
      <c r="AI14" s="42" t="s">
        <v>28</v>
      </c>
      <c r="AJ14" s="44">
        <f t="shared" si="3"/>
        <v>7426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359</v>
      </c>
      <c r="F15" s="42">
        <v>595</v>
      </c>
      <c r="G15" s="42">
        <v>598</v>
      </c>
      <c r="H15" s="42">
        <v>597</v>
      </c>
      <c r="I15" s="43">
        <v>593</v>
      </c>
      <c r="J15" s="41">
        <v>597</v>
      </c>
      <c r="K15" s="42">
        <v>598</v>
      </c>
      <c r="L15" s="42">
        <v>598</v>
      </c>
      <c r="M15" s="42">
        <v>600</v>
      </c>
      <c r="N15" s="42">
        <v>151</v>
      </c>
      <c r="O15" s="41">
        <v>0</v>
      </c>
      <c r="P15" s="42">
        <v>0</v>
      </c>
      <c r="Q15" s="42">
        <v>0</v>
      </c>
      <c r="R15" s="42">
        <v>0</v>
      </c>
      <c r="S15" s="43">
        <v>0</v>
      </c>
      <c r="T15" s="41">
        <v>0</v>
      </c>
      <c r="U15" s="42">
        <v>0</v>
      </c>
      <c r="V15" s="42">
        <v>0</v>
      </c>
      <c r="W15" s="42">
        <v>0</v>
      </c>
      <c r="X15" s="43">
        <v>0</v>
      </c>
      <c r="Y15" s="42">
        <v>0</v>
      </c>
      <c r="Z15" s="42">
        <v>0</v>
      </c>
      <c r="AA15" s="42">
        <v>0</v>
      </c>
      <c r="AB15" s="42">
        <v>108</v>
      </c>
      <c r="AC15" s="43">
        <v>280</v>
      </c>
      <c r="AD15" s="41">
        <v>337</v>
      </c>
      <c r="AE15" s="42">
        <v>366</v>
      </c>
      <c r="AF15" s="42">
        <v>366</v>
      </c>
      <c r="AG15" s="42">
        <v>357</v>
      </c>
      <c r="AH15" s="43">
        <v>318</v>
      </c>
      <c r="AI15" s="42" t="s">
        <v>28</v>
      </c>
      <c r="AJ15" s="44">
        <f t="shared" si="3"/>
        <v>7418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344</v>
      </c>
      <c r="F16" s="42">
        <v>595</v>
      </c>
      <c r="G16" s="42">
        <v>597</v>
      </c>
      <c r="H16" s="42">
        <v>600</v>
      </c>
      <c r="I16" s="43">
        <v>595</v>
      </c>
      <c r="J16" s="41">
        <v>598</v>
      </c>
      <c r="K16" s="42">
        <v>597</v>
      </c>
      <c r="L16" s="42">
        <v>597</v>
      </c>
      <c r="M16" s="42">
        <v>597</v>
      </c>
      <c r="N16" s="42">
        <v>161</v>
      </c>
      <c r="O16" s="41">
        <v>0</v>
      </c>
      <c r="P16" s="42">
        <v>0</v>
      </c>
      <c r="Q16" s="42">
        <v>0</v>
      </c>
      <c r="R16" s="42">
        <v>0</v>
      </c>
      <c r="S16" s="43">
        <v>0</v>
      </c>
      <c r="T16" s="41">
        <v>0</v>
      </c>
      <c r="U16" s="42">
        <v>0</v>
      </c>
      <c r="V16" s="42">
        <v>0</v>
      </c>
      <c r="W16" s="42">
        <v>0</v>
      </c>
      <c r="X16" s="43">
        <v>0</v>
      </c>
      <c r="Y16" s="42">
        <v>0</v>
      </c>
      <c r="Z16" s="42">
        <v>0</v>
      </c>
      <c r="AA16" s="42">
        <v>0</v>
      </c>
      <c r="AB16" s="42">
        <v>104</v>
      </c>
      <c r="AC16" s="43">
        <v>366</v>
      </c>
      <c r="AD16" s="41">
        <v>366</v>
      </c>
      <c r="AE16" s="42">
        <v>367</v>
      </c>
      <c r="AF16" s="42">
        <v>366</v>
      </c>
      <c r="AG16" s="42">
        <v>347</v>
      </c>
      <c r="AH16" s="43">
        <v>318</v>
      </c>
      <c r="AI16" s="42" t="s">
        <v>28</v>
      </c>
      <c r="AJ16" s="44">
        <f t="shared" si="3"/>
        <v>7515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343</v>
      </c>
      <c r="F17" s="42">
        <v>597</v>
      </c>
      <c r="G17" s="42">
        <v>598</v>
      </c>
      <c r="H17" s="42">
        <v>588</v>
      </c>
      <c r="I17" s="43">
        <v>588</v>
      </c>
      <c r="J17" s="41">
        <v>597</v>
      </c>
      <c r="K17" s="42">
        <v>598</v>
      </c>
      <c r="L17" s="42">
        <v>595</v>
      </c>
      <c r="M17" s="42">
        <v>583</v>
      </c>
      <c r="N17" s="42">
        <v>170</v>
      </c>
      <c r="O17" s="41">
        <v>0</v>
      </c>
      <c r="P17" s="42">
        <v>0</v>
      </c>
      <c r="Q17" s="42">
        <v>0</v>
      </c>
      <c r="R17" s="42">
        <v>0</v>
      </c>
      <c r="S17" s="43">
        <v>0</v>
      </c>
      <c r="T17" s="41">
        <v>0</v>
      </c>
      <c r="U17" s="42">
        <v>0</v>
      </c>
      <c r="V17" s="42">
        <v>0</v>
      </c>
      <c r="W17" s="42">
        <v>0</v>
      </c>
      <c r="X17" s="43">
        <v>0</v>
      </c>
      <c r="Y17" s="42">
        <v>0</v>
      </c>
      <c r="Z17" s="42">
        <v>0</v>
      </c>
      <c r="AA17" s="42">
        <v>0</v>
      </c>
      <c r="AB17" s="42">
        <v>115</v>
      </c>
      <c r="AC17" s="43">
        <v>364</v>
      </c>
      <c r="AD17" s="41">
        <v>364</v>
      </c>
      <c r="AE17" s="42">
        <v>363</v>
      </c>
      <c r="AF17" s="42">
        <v>366</v>
      </c>
      <c r="AG17" s="42">
        <v>359</v>
      </c>
      <c r="AH17" s="43">
        <v>294</v>
      </c>
      <c r="AI17" s="42" t="s">
        <v>28</v>
      </c>
      <c r="AJ17" s="44">
        <f t="shared" si="3"/>
        <v>7482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277</v>
      </c>
      <c r="F18" s="42">
        <v>597</v>
      </c>
      <c r="G18" s="42">
        <v>597</v>
      </c>
      <c r="H18" s="42">
        <v>590</v>
      </c>
      <c r="I18" s="43">
        <v>573</v>
      </c>
      <c r="J18" s="41">
        <v>598</v>
      </c>
      <c r="K18" s="42">
        <v>597</v>
      </c>
      <c r="L18" s="42">
        <v>598</v>
      </c>
      <c r="M18" s="42">
        <v>590</v>
      </c>
      <c r="N18" s="42">
        <v>125</v>
      </c>
      <c r="O18" s="41">
        <v>0</v>
      </c>
      <c r="P18" s="42">
        <v>0</v>
      </c>
      <c r="Q18" s="42">
        <v>0</v>
      </c>
      <c r="R18" s="42">
        <v>0</v>
      </c>
      <c r="S18" s="43">
        <v>0</v>
      </c>
      <c r="T18" s="41">
        <v>0</v>
      </c>
      <c r="U18" s="42">
        <v>0</v>
      </c>
      <c r="V18" s="42">
        <v>0</v>
      </c>
      <c r="W18" s="42">
        <v>0</v>
      </c>
      <c r="X18" s="43">
        <v>0</v>
      </c>
      <c r="Y18" s="42">
        <v>0</v>
      </c>
      <c r="Z18" s="42">
        <v>0</v>
      </c>
      <c r="AA18" s="42">
        <v>0</v>
      </c>
      <c r="AB18" s="42">
        <v>91</v>
      </c>
      <c r="AC18" s="43">
        <v>366</v>
      </c>
      <c r="AD18" s="41">
        <v>366</v>
      </c>
      <c r="AE18" s="42">
        <v>369</v>
      </c>
      <c r="AF18" s="42">
        <v>369</v>
      </c>
      <c r="AG18" s="42">
        <v>363</v>
      </c>
      <c r="AH18" s="43">
        <v>266</v>
      </c>
      <c r="AI18" s="42" t="s">
        <v>28</v>
      </c>
      <c r="AJ18" s="45">
        <f t="shared" si="3"/>
        <v>7332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316</v>
      </c>
      <c r="F19" s="38">
        <v>581</v>
      </c>
      <c r="G19" s="38">
        <v>597</v>
      </c>
      <c r="H19" s="38">
        <v>598</v>
      </c>
      <c r="I19" s="39">
        <v>530</v>
      </c>
      <c r="J19" s="37">
        <v>599</v>
      </c>
      <c r="K19" s="38">
        <v>595</v>
      </c>
      <c r="L19" s="38">
        <v>597</v>
      </c>
      <c r="M19" s="38">
        <v>598</v>
      </c>
      <c r="N19" s="38">
        <v>101</v>
      </c>
      <c r="O19" s="37">
        <v>0</v>
      </c>
      <c r="P19" s="38">
        <v>0</v>
      </c>
      <c r="Q19" s="38">
        <v>0</v>
      </c>
      <c r="R19" s="38">
        <v>0</v>
      </c>
      <c r="S19" s="39">
        <v>0</v>
      </c>
      <c r="T19" s="37">
        <v>0</v>
      </c>
      <c r="U19" s="38">
        <v>0</v>
      </c>
      <c r="V19" s="38">
        <v>0</v>
      </c>
      <c r="W19" s="38">
        <v>0</v>
      </c>
      <c r="X19" s="39">
        <v>0</v>
      </c>
      <c r="Y19" s="38">
        <v>0</v>
      </c>
      <c r="Z19" s="38">
        <v>0</v>
      </c>
      <c r="AA19" s="38">
        <v>0</v>
      </c>
      <c r="AB19" s="38">
        <v>79</v>
      </c>
      <c r="AC19" s="39">
        <v>364</v>
      </c>
      <c r="AD19" s="37">
        <v>364</v>
      </c>
      <c r="AE19" s="38">
        <v>364</v>
      </c>
      <c r="AF19" s="38">
        <v>366</v>
      </c>
      <c r="AG19" s="38">
        <v>367</v>
      </c>
      <c r="AH19" s="39">
        <v>248</v>
      </c>
      <c r="AI19" s="38" t="s">
        <v>28</v>
      </c>
      <c r="AJ19" s="40">
        <f t="shared" si="3"/>
        <v>7264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344</v>
      </c>
      <c r="F20" s="42">
        <v>590</v>
      </c>
      <c r="G20" s="42">
        <v>581</v>
      </c>
      <c r="H20" s="42">
        <v>597</v>
      </c>
      <c r="I20" s="43">
        <v>593</v>
      </c>
      <c r="J20" s="41">
        <v>591</v>
      </c>
      <c r="K20" s="42">
        <v>595</v>
      </c>
      <c r="L20" s="42">
        <v>597</v>
      </c>
      <c r="M20" s="42">
        <v>590</v>
      </c>
      <c r="N20" s="42">
        <v>70</v>
      </c>
      <c r="O20" s="41">
        <v>0</v>
      </c>
      <c r="P20" s="42">
        <v>0</v>
      </c>
      <c r="Q20" s="42">
        <v>0</v>
      </c>
      <c r="R20" s="42">
        <v>0</v>
      </c>
      <c r="S20" s="43">
        <v>0</v>
      </c>
      <c r="T20" s="41">
        <v>0</v>
      </c>
      <c r="U20" s="42">
        <v>0</v>
      </c>
      <c r="V20" s="42">
        <v>0</v>
      </c>
      <c r="W20" s="42">
        <v>0</v>
      </c>
      <c r="X20" s="43">
        <v>0</v>
      </c>
      <c r="Y20" s="42">
        <v>0</v>
      </c>
      <c r="Z20" s="42">
        <v>0</v>
      </c>
      <c r="AA20" s="42">
        <v>0</v>
      </c>
      <c r="AB20" s="42">
        <v>65</v>
      </c>
      <c r="AC20" s="43">
        <v>366</v>
      </c>
      <c r="AD20" s="41">
        <v>364</v>
      </c>
      <c r="AE20" s="42">
        <v>366</v>
      </c>
      <c r="AF20" s="42">
        <v>366</v>
      </c>
      <c r="AG20" s="42">
        <v>361</v>
      </c>
      <c r="AH20" s="43">
        <v>302</v>
      </c>
      <c r="AI20" s="42" t="s">
        <v>28</v>
      </c>
      <c r="AJ20" s="44">
        <f t="shared" si="3"/>
        <v>7338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347</v>
      </c>
      <c r="F21" s="42">
        <v>593</v>
      </c>
      <c r="G21" s="42">
        <v>559</v>
      </c>
      <c r="H21" s="42">
        <v>597</v>
      </c>
      <c r="I21" s="43">
        <v>578</v>
      </c>
      <c r="J21" s="41">
        <v>597</v>
      </c>
      <c r="K21" s="42">
        <v>590</v>
      </c>
      <c r="L21" s="42">
        <v>598</v>
      </c>
      <c r="M21" s="42">
        <v>597</v>
      </c>
      <c r="N21" s="42">
        <v>4</v>
      </c>
      <c r="O21" s="41">
        <v>0</v>
      </c>
      <c r="P21" s="42">
        <v>0</v>
      </c>
      <c r="Q21" s="42">
        <v>0</v>
      </c>
      <c r="R21" s="42">
        <v>0</v>
      </c>
      <c r="S21" s="43">
        <v>0</v>
      </c>
      <c r="T21" s="41">
        <v>0</v>
      </c>
      <c r="U21" s="42">
        <v>0</v>
      </c>
      <c r="V21" s="42">
        <v>0</v>
      </c>
      <c r="W21" s="42">
        <v>0</v>
      </c>
      <c r="X21" s="43">
        <v>0</v>
      </c>
      <c r="Y21" s="42">
        <v>0</v>
      </c>
      <c r="Z21" s="42">
        <v>0</v>
      </c>
      <c r="AA21" s="42">
        <v>0</v>
      </c>
      <c r="AB21" s="42">
        <v>77</v>
      </c>
      <c r="AC21" s="43">
        <v>362</v>
      </c>
      <c r="AD21" s="41">
        <v>364</v>
      </c>
      <c r="AE21" s="42">
        <v>364</v>
      </c>
      <c r="AF21" s="42">
        <v>366</v>
      </c>
      <c r="AG21" s="42">
        <v>366</v>
      </c>
      <c r="AH21" s="43">
        <v>361</v>
      </c>
      <c r="AI21" s="42" t="s">
        <v>28</v>
      </c>
      <c r="AJ21" s="44">
        <f t="shared" si="3"/>
        <v>7320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359</v>
      </c>
      <c r="F22" s="42">
        <v>592</v>
      </c>
      <c r="G22" s="42">
        <v>545</v>
      </c>
      <c r="H22" s="42">
        <v>583</v>
      </c>
      <c r="I22" s="43">
        <v>576</v>
      </c>
      <c r="J22" s="41">
        <v>597</v>
      </c>
      <c r="K22" s="42">
        <v>586</v>
      </c>
      <c r="L22" s="42">
        <v>597</v>
      </c>
      <c r="M22" s="42">
        <v>591</v>
      </c>
      <c r="N22" s="42">
        <v>0</v>
      </c>
      <c r="O22" s="41">
        <v>0</v>
      </c>
      <c r="P22" s="42">
        <v>0</v>
      </c>
      <c r="Q22" s="42">
        <v>0</v>
      </c>
      <c r="R22" s="42">
        <v>0</v>
      </c>
      <c r="S22" s="43">
        <v>0</v>
      </c>
      <c r="T22" s="41">
        <v>0</v>
      </c>
      <c r="U22" s="42">
        <v>0</v>
      </c>
      <c r="V22" s="42">
        <v>0</v>
      </c>
      <c r="W22" s="42">
        <v>0</v>
      </c>
      <c r="X22" s="43">
        <v>0</v>
      </c>
      <c r="Y22" s="42">
        <v>0</v>
      </c>
      <c r="Z22" s="42">
        <v>0</v>
      </c>
      <c r="AA22" s="42">
        <v>0</v>
      </c>
      <c r="AB22" s="42">
        <v>62</v>
      </c>
      <c r="AC22" s="43">
        <v>356</v>
      </c>
      <c r="AD22" s="41">
        <v>366</v>
      </c>
      <c r="AE22" s="42">
        <v>359</v>
      </c>
      <c r="AF22" s="42">
        <v>367</v>
      </c>
      <c r="AG22" s="42">
        <v>352</v>
      </c>
      <c r="AH22" s="43">
        <v>364</v>
      </c>
      <c r="AI22" s="42" t="s">
        <v>28</v>
      </c>
      <c r="AJ22" s="44">
        <f t="shared" si="3"/>
        <v>7252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357</v>
      </c>
      <c r="F23" s="42">
        <v>588</v>
      </c>
      <c r="G23" s="42">
        <v>547</v>
      </c>
      <c r="H23" s="42">
        <v>588</v>
      </c>
      <c r="I23" s="43">
        <v>571</v>
      </c>
      <c r="J23" s="41">
        <v>598</v>
      </c>
      <c r="K23" s="42">
        <v>590</v>
      </c>
      <c r="L23" s="42">
        <v>595</v>
      </c>
      <c r="M23" s="42">
        <v>595</v>
      </c>
      <c r="N23" s="42">
        <v>0</v>
      </c>
      <c r="O23" s="41">
        <v>0</v>
      </c>
      <c r="P23" s="42">
        <v>0</v>
      </c>
      <c r="Q23" s="42">
        <v>0</v>
      </c>
      <c r="R23" s="42">
        <v>0</v>
      </c>
      <c r="S23" s="43">
        <v>0</v>
      </c>
      <c r="T23" s="41">
        <v>0</v>
      </c>
      <c r="U23" s="42">
        <v>0</v>
      </c>
      <c r="V23" s="42">
        <v>0</v>
      </c>
      <c r="W23" s="42">
        <v>0</v>
      </c>
      <c r="X23" s="43">
        <v>0</v>
      </c>
      <c r="Y23" s="42">
        <v>0</v>
      </c>
      <c r="Z23" s="42">
        <v>0</v>
      </c>
      <c r="AA23" s="42">
        <v>0</v>
      </c>
      <c r="AB23" s="42">
        <v>29</v>
      </c>
      <c r="AC23" s="43">
        <v>366</v>
      </c>
      <c r="AD23" s="41">
        <v>361</v>
      </c>
      <c r="AE23" s="42">
        <v>356</v>
      </c>
      <c r="AF23" s="42">
        <v>366</v>
      </c>
      <c r="AG23" s="42">
        <v>304</v>
      </c>
      <c r="AH23" s="43">
        <v>364</v>
      </c>
      <c r="AI23" s="42" t="s">
        <v>28</v>
      </c>
      <c r="AJ23" s="44">
        <f t="shared" si="3"/>
        <v>7175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357</v>
      </c>
      <c r="F24" s="42">
        <v>586</v>
      </c>
      <c r="G24" s="42">
        <v>544</v>
      </c>
      <c r="H24" s="42">
        <v>583</v>
      </c>
      <c r="I24" s="43">
        <v>585</v>
      </c>
      <c r="J24" s="41">
        <v>561</v>
      </c>
      <c r="K24" s="42">
        <v>576</v>
      </c>
      <c r="L24" s="42">
        <v>593</v>
      </c>
      <c r="M24" s="42">
        <v>587</v>
      </c>
      <c r="N24" s="42">
        <v>0</v>
      </c>
      <c r="O24" s="41">
        <v>0</v>
      </c>
      <c r="P24" s="42">
        <v>0</v>
      </c>
      <c r="Q24" s="42">
        <v>0</v>
      </c>
      <c r="R24" s="42">
        <v>0</v>
      </c>
      <c r="S24" s="43">
        <v>0</v>
      </c>
      <c r="T24" s="41">
        <v>0</v>
      </c>
      <c r="U24" s="42">
        <v>0</v>
      </c>
      <c r="V24" s="42">
        <v>0</v>
      </c>
      <c r="W24" s="42">
        <v>0</v>
      </c>
      <c r="X24" s="43">
        <v>0</v>
      </c>
      <c r="Y24" s="42">
        <v>0</v>
      </c>
      <c r="Z24" s="42">
        <v>0</v>
      </c>
      <c r="AA24" s="42">
        <v>0</v>
      </c>
      <c r="AB24" s="42">
        <v>46</v>
      </c>
      <c r="AC24" s="43">
        <v>367</v>
      </c>
      <c r="AD24" s="41">
        <v>364</v>
      </c>
      <c r="AE24" s="42">
        <v>335</v>
      </c>
      <c r="AF24" s="42">
        <v>359</v>
      </c>
      <c r="AG24" s="42">
        <v>344</v>
      </c>
      <c r="AH24" s="43">
        <v>356</v>
      </c>
      <c r="AI24" s="42" t="s">
        <v>28</v>
      </c>
      <c r="AJ24" s="44">
        <f t="shared" si="3"/>
        <v>7143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351</v>
      </c>
      <c r="F25" s="42">
        <v>585</v>
      </c>
      <c r="G25" s="42">
        <v>550</v>
      </c>
      <c r="H25" s="42">
        <v>545</v>
      </c>
      <c r="I25" s="43">
        <v>543</v>
      </c>
      <c r="J25" s="41">
        <v>581</v>
      </c>
      <c r="K25" s="42">
        <v>580</v>
      </c>
      <c r="L25" s="42">
        <v>592</v>
      </c>
      <c r="M25" s="42">
        <v>581</v>
      </c>
      <c r="N25" s="42">
        <v>0</v>
      </c>
      <c r="O25" s="41">
        <v>0</v>
      </c>
      <c r="P25" s="42">
        <v>0</v>
      </c>
      <c r="Q25" s="42">
        <v>0</v>
      </c>
      <c r="R25" s="42">
        <v>0</v>
      </c>
      <c r="S25" s="43">
        <v>0</v>
      </c>
      <c r="T25" s="41">
        <v>0</v>
      </c>
      <c r="U25" s="42">
        <v>0</v>
      </c>
      <c r="V25" s="42">
        <v>0</v>
      </c>
      <c r="W25" s="42">
        <v>0</v>
      </c>
      <c r="X25" s="43">
        <v>0</v>
      </c>
      <c r="Y25" s="42">
        <v>0</v>
      </c>
      <c r="Z25" s="42">
        <v>0</v>
      </c>
      <c r="AA25" s="42">
        <v>0</v>
      </c>
      <c r="AB25" s="42">
        <v>144</v>
      </c>
      <c r="AC25" s="43">
        <v>366</v>
      </c>
      <c r="AD25" s="41">
        <v>359</v>
      </c>
      <c r="AE25" s="42">
        <v>333</v>
      </c>
      <c r="AF25" s="42">
        <v>352</v>
      </c>
      <c r="AG25" s="42">
        <v>340</v>
      </c>
      <c r="AH25" s="43">
        <v>347</v>
      </c>
      <c r="AI25" s="42" t="s">
        <v>28</v>
      </c>
      <c r="AJ25" s="44">
        <f t="shared" si="3"/>
        <v>7149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340</v>
      </c>
      <c r="F26" s="42">
        <v>585</v>
      </c>
      <c r="G26" s="42">
        <v>542</v>
      </c>
      <c r="H26" s="42">
        <v>542</v>
      </c>
      <c r="I26" s="43">
        <v>573</v>
      </c>
      <c r="J26" s="41">
        <v>583</v>
      </c>
      <c r="K26" s="42">
        <v>557</v>
      </c>
      <c r="L26" s="42">
        <v>591</v>
      </c>
      <c r="M26" s="42">
        <v>590</v>
      </c>
      <c r="N26" s="42">
        <v>0</v>
      </c>
      <c r="O26" s="41">
        <v>0</v>
      </c>
      <c r="P26" s="42">
        <v>0</v>
      </c>
      <c r="Q26" s="42">
        <v>0</v>
      </c>
      <c r="R26" s="42">
        <v>0</v>
      </c>
      <c r="S26" s="43">
        <v>0</v>
      </c>
      <c r="T26" s="41">
        <v>0</v>
      </c>
      <c r="U26" s="42">
        <v>0</v>
      </c>
      <c r="V26" s="42">
        <v>0</v>
      </c>
      <c r="W26" s="42">
        <v>0</v>
      </c>
      <c r="X26" s="43">
        <v>0</v>
      </c>
      <c r="Y26" s="42">
        <v>0</v>
      </c>
      <c r="Z26" s="42">
        <v>0</v>
      </c>
      <c r="AA26" s="42">
        <v>0</v>
      </c>
      <c r="AB26" s="42">
        <v>513</v>
      </c>
      <c r="AC26" s="43">
        <v>395</v>
      </c>
      <c r="AD26" s="41">
        <v>349</v>
      </c>
      <c r="AE26" s="42">
        <v>210</v>
      </c>
      <c r="AF26" s="42">
        <v>347</v>
      </c>
      <c r="AG26" s="42">
        <v>357</v>
      </c>
      <c r="AH26" s="43">
        <v>359</v>
      </c>
      <c r="AI26" s="42" t="s">
        <v>28</v>
      </c>
      <c r="AJ26" s="44">
        <f t="shared" si="3"/>
        <v>7433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345</v>
      </c>
      <c r="F27" s="42">
        <v>598</v>
      </c>
      <c r="G27" s="42">
        <v>542</v>
      </c>
      <c r="H27" s="42">
        <v>557</v>
      </c>
      <c r="I27" s="43">
        <v>564</v>
      </c>
      <c r="J27" s="41">
        <v>585</v>
      </c>
      <c r="K27" s="42">
        <v>583</v>
      </c>
      <c r="L27" s="42">
        <v>590</v>
      </c>
      <c r="M27" s="42">
        <v>581</v>
      </c>
      <c r="N27" s="42">
        <v>0</v>
      </c>
      <c r="O27" s="41">
        <v>0</v>
      </c>
      <c r="P27" s="42">
        <v>0</v>
      </c>
      <c r="Q27" s="42">
        <v>0</v>
      </c>
      <c r="R27" s="42">
        <v>0</v>
      </c>
      <c r="S27" s="43">
        <v>0</v>
      </c>
      <c r="T27" s="41">
        <v>0</v>
      </c>
      <c r="U27" s="42">
        <v>0</v>
      </c>
      <c r="V27" s="42">
        <v>0</v>
      </c>
      <c r="W27" s="42">
        <v>0</v>
      </c>
      <c r="X27" s="43">
        <v>0</v>
      </c>
      <c r="Y27" s="42">
        <v>0</v>
      </c>
      <c r="Z27" s="42">
        <v>0</v>
      </c>
      <c r="AA27" s="42">
        <v>0</v>
      </c>
      <c r="AB27" s="42">
        <v>511</v>
      </c>
      <c r="AC27" s="43">
        <v>368</v>
      </c>
      <c r="AD27" s="41">
        <v>352</v>
      </c>
      <c r="AE27" s="42">
        <v>311</v>
      </c>
      <c r="AF27" s="42">
        <v>354</v>
      </c>
      <c r="AG27" s="42">
        <v>277</v>
      </c>
      <c r="AH27" s="43">
        <v>359</v>
      </c>
      <c r="AI27" s="42" t="s">
        <v>28</v>
      </c>
      <c r="AJ27" s="44">
        <f t="shared" si="3"/>
        <v>7477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337</v>
      </c>
      <c r="F28" s="42">
        <v>590</v>
      </c>
      <c r="G28" s="42">
        <v>542</v>
      </c>
      <c r="H28" s="42">
        <v>568</v>
      </c>
      <c r="I28" s="43">
        <v>552</v>
      </c>
      <c r="J28" s="41">
        <v>586</v>
      </c>
      <c r="K28" s="42">
        <v>588</v>
      </c>
      <c r="L28" s="42">
        <v>592</v>
      </c>
      <c r="M28" s="42">
        <v>583</v>
      </c>
      <c r="N28" s="42">
        <v>0</v>
      </c>
      <c r="O28" s="41">
        <v>0</v>
      </c>
      <c r="P28" s="42">
        <v>0</v>
      </c>
      <c r="Q28" s="42">
        <v>0</v>
      </c>
      <c r="R28" s="42">
        <v>0</v>
      </c>
      <c r="S28" s="43">
        <v>0</v>
      </c>
      <c r="T28" s="41">
        <v>0</v>
      </c>
      <c r="U28" s="42">
        <v>0</v>
      </c>
      <c r="V28" s="42">
        <v>0</v>
      </c>
      <c r="W28" s="42">
        <v>0</v>
      </c>
      <c r="X28" s="43">
        <v>0</v>
      </c>
      <c r="Y28" s="42">
        <v>0</v>
      </c>
      <c r="Z28" s="42">
        <v>0</v>
      </c>
      <c r="AA28" s="42">
        <v>39</v>
      </c>
      <c r="AB28" s="42">
        <v>636</v>
      </c>
      <c r="AC28" s="43">
        <v>323</v>
      </c>
      <c r="AD28" s="41">
        <v>354</v>
      </c>
      <c r="AE28" s="42">
        <v>350</v>
      </c>
      <c r="AF28" s="42">
        <v>316</v>
      </c>
      <c r="AG28" s="42">
        <v>266</v>
      </c>
      <c r="AH28" s="43">
        <v>294</v>
      </c>
      <c r="AI28" s="42" t="s">
        <v>28</v>
      </c>
      <c r="AJ28" s="44">
        <f t="shared" si="3"/>
        <v>7516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297</v>
      </c>
      <c r="F29" s="42">
        <v>588</v>
      </c>
      <c r="G29" s="42">
        <v>554</v>
      </c>
      <c r="H29" s="42">
        <v>562</v>
      </c>
      <c r="I29" s="43">
        <v>537</v>
      </c>
      <c r="J29" s="41">
        <v>578</v>
      </c>
      <c r="K29" s="42">
        <v>583</v>
      </c>
      <c r="L29" s="42">
        <v>588</v>
      </c>
      <c r="M29" s="42">
        <v>580</v>
      </c>
      <c r="N29" s="42">
        <v>0</v>
      </c>
      <c r="O29" s="41">
        <v>0</v>
      </c>
      <c r="P29" s="42">
        <v>0</v>
      </c>
      <c r="Q29" s="42">
        <v>0</v>
      </c>
      <c r="R29" s="42">
        <v>0</v>
      </c>
      <c r="S29" s="43">
        <v>0</v>
      </c>
      <c r="T29" s="41">
        <v>0</v>
      </c>
      <c r="U29" s="42">
        <v>0</v>
      </c>
      <c r="V29" s="42">
        <v>0</v>
      </c>
      <c r="W29" s="42">
        <v>0</v>
      </c>
      <c r="X29" s="43">
        <v>0</v>
      </c>
      <c r="Y29" s="42">
        <v>0</v>
      </c>
      <c r="Z29" s="42">
        <v>0</v>
      </c>
      <c r="AA29" s="42">
        <v>134</v>
      </c>
      <c r="AB29" s="42">
        <v>574</v>
      </c>
      <c r="AC29" s="43">
        <v>311</v>
      </c>
      <c r="AD29" s="41">
        <v>345</v>
      </c>
      <c r="AE29" s="42">
        <v>308</v>
      </c>
      <c r="AF29" s="42">
        <v>349</v>
      </c>
      <c r="AG29" s="42">
        <v>351</v>
      </c>
      <c r="AH29" s="43">
        <v>287</v>
      </c>
      <c r="AI29" s="42" t="s">
        <v>28</v>
      </c>
      <c r="AJ29" s="44">
        <f t="shared" si="3"/>
        <v>7526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347</v>
      </c>
      <c r="F30" s="42">
        <v>585</v>
      </c>
      <c r="G30" s="42">
        <v>552</v>
      </c>
      <c r="H30" s="42">
        <v>563</v>
      </c>
      <c r="I30" s="43">
        <v>537</v>
      </c>
      <c r="J30" s="41">
        <v>583</v>
      </c>
      <c r="K30" s="42">
        <v>587</v>
      </c>
      <c r="L30" s="42">
        <v>590</v>
      </c>
      <c r="M30" s="42">
        <v>583</v>
      </c>
      <c r="N30" s="42">
        <v>0</v>
      </c>
      <c r="O30" s="41">
        <v>0</v>
      </c>
      <c r="P30" s="42">
        <v>0</v>
      </c>
      <c r="Q30" s="42">
        <v>0</v>
      </c>
      <c r="R30" s="42">
        <v>0</v>
      </c>
      <c r="S30" s="43">
        <v>0</v>
      </c>
      <c r="T30" s="41">
        <v>0</v>
      </c>
      <c r="U30" s="42">
        <v>0</v>
      </c>
      <c r="V30" s="42">
        <v>0</v>
      </c>
      <c r="W30" s="42">
        <v>0</v>
      </c>
      <c r="X30" s="43">
        <v>0</v>
      </c>
      <c r="Y30" s="42">
        <v>0</v>
      </c>
      <c r="Z30" s="42">
        <v>0</v>
      </c>
      <c r="AA30" s="42">
        <v>151</v>
      </c>
      <c r="AB30" s="42">
        <v>566</v>
      </c>
      <c r="AC30" s="43">
        <v>280</v>
      </c>
      <c r="AD30" s="41">
        <v>357</v>
      </c>
      <c r="AE30" s="42">
        <v>302</v>
      </c>
      <c r="AF30" s="42">
        <v>340</v>
      </c>
      <c r="AG30" s="42">
        <v>355</v>
      </c>
      <c r="AH30" s="43">
        <v>316</v>
      </c>
      <c r="AI30" s="42" t="s">
        <v>28</v>
      </c>
      <c r="AJ30" s="45">
        <f t="shared" si="3"/>
        <v>7594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349</v>
      </c>
      <c r="F31" s="38">
        <v>588</v>
      </c>
      <c r="G31" s="38">
        <v>564</v>
      </c>
      <c r="H31" s="38">
        <v>540</v>
      </c>
      <c r="I31" s="39">
        <v>581</v>
      </c>
      <c r="J31" s="37">
        <v>588</v>
      </c>
      <c r="K31" s="38">
        <v>593</v>
      </c>
      <c r="L31" s="38">
        <v>595</v>
      </c>
      <c r="M31" s="38">
        <v>567</v>
      </c>
      <c r="N31" s="38">
        <v>0</v>
      </c>
      <c r="O31" s="37">
        <v>0</v>
      </c>
      <c r="P31" s="38">
        <v>0</v>
      </c>
      <c r="Q31" s="38">
        <v>0</v>
      </c>
      <c r="R31" s="38">
        <v>0</v>
      </c>
      <c r="S31" s="39">
        <v>0</v>
      </c>
      <c r="T31" s="37">
        <v>0</v>
      </c>
      <c r="U31" s="38">
        <v>0</v>
      </c>
      <c r="V31" s="38">
        <v>0</v>
      </c>
      <c r="W31" s="38">
        <v>0</v>
      </c>
      <c r="X31" s="39">
        <v>0</v>
      </c>
      <c r="Y31" s="38">
        <v>0</v>
      </c>
      <c r="Z31" s="38">
        <v>0</v>
      </c>
      <c r="AA31" s="38">
        <v>152</v>
      </c>
      <c r="AB31" s="38">
        <v>620</v>
      </c>
      <c r="AC31" s="39">
        <v>270</v>
      </c>
      <c r="AD31" s="37">
        <v>354</v>
      </c>
      <c r="AE31" s="38">
        <v>349</v>
      </c>
      <c r="AF31" s="38">
        <v>301</v>
      </c>
      <c r="AG31" s="38">
        <v>359</v>
      </c>
      <c r="AH31" s="39">
        <v>311</v>
      </c>
      <c r="AI31" s="38" t="s">
        <v>28</v>
      </c>
      <c r="AJ31" s="40">
        <f t="shared" si="3"/>
        <v>7681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342</v>
      </c>
      <c r="F32" s="42">
        <v>578</v>
      </c>
      <c r="G32" s="42">
        <v>557</v>
      </c>
      <c r="H32" s="42">
        <v>533</v>
      </c>
      <c r="I32" s="43">
        <v>559</v>
      </c>
      <c r="J32" s="41">
        <v>585</v>
      </c>
      <c r="K32" s="42">
        <v>552</v>
      </c>
      <c r="L32" s="42">
        <v>591</v>
      </c>
      <c r="M32" s="42">
        <v>575</v>
      </c>
      <c r="N32" s="42">
        <v>0</v>
      </c>
      <c r="O32" s="41">
        <v>0</v>
      </c>
      <c r="P32" s="42">
        <v>0</v>
      </c>
      <c r="Q32" s="42">
        <v>0</v>
      </c>
      <c r="R32" s="42">
        <v>0</v>
      </c>
      <c r="S32" s="43">
        <v>0</v>
      </c>
      <c r="T32" s="41">
        <v>0</v>
      </c>
      <c r="U32" s="42">
        <v>0</v>
      </c>
      <c r="V32" s="42">
        <v>0</v>
      </c>
      <c r="W32" s="42">
        <v>0</v>
      </c>
      <c r="X32" s="43">
        <v>0</v>
      </c>
      <c r="Y32" s="42">
        <v>0</v>
      </c>
      <c r="Z32" s="42">
        <v>0</v>
      </c>
      <c r="AA32" s="42">
        <v>158</v>
      </c>
      <c r="AB32" s="42">
        <v>564</v>
      </c>
      <c r="AC32" s="43">
        <v>287</v>
      </c>
      <c r="AD32" s="41">
        <v>354</v>
      </c>
      <c r="AE32" s="42">
        <v>328</v>
      </c>
      <c r="AF32" s="42">
        <v>268</v>
      </c>
      <c r="AG32" s="42">
        <v>354</v>
      </c>
      <c r="AH32" s="43">
        <v>311</v>
      </c>
      <c r="AI32" s="42" t="s">
        <v>28</v>
      </c>
      <c r="AJ32" s="44">
        <f t="shared" si="3"/>
        <v>7496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343</v>
      </c>
      <c r="F33" s="42">
        <v>586</v>
      </c>
      <c r="G33" s="42">
        <v>556</v>
      </c>
      <c r="H33" s="42">
        <v>561</v>
      </c>
      <c r="I33" s="43">
        <v>566</v>
      </c>
      <c r="J33" s="41">
        <v>583</v>
      </c>
      <c r="K33" s="42">
        <v>566</v>
      </c>
      <c r="L33" s="42">
        <v>595</v>
      </c>
      <c r="M33" s="42">
        <v>574</v>
      </c>
      <c r="N33" s="42">
        <v>0</v>
      </c>
      <c r="O33" s="41">
        <v>0</v>
      </c>
      <c r="P33" s="42">
        <v>0</v>
      </c>
      <c r="Q33" s="42">
        <v>0</v>
      </c>
      <c r="R33" s="42">
        <v>0</v>
      </c>
      <c r="S33" s="43">
        <v>0</v>
      </c>
      <c r="T33" s="41">
        <v>0</v>
      </c>
      <c r="U33" s="42">
        <v>0</v>
      </c>
      <c r="V33" s="42">
        <v>0</v>
      </c>
      <c r="W33" s="42">
        <v>0</v>
      </c>
      <c r="X33" s="43">
        <v>0</v>
      </c>
      <c r="Y33" s="42">
        <v>0</v>
      </c>
      <c r="Z33" s="42">
        <v>0</v>
      </c>
      <c r="AA33" s="42">
        <v>166</v>
      </c>
      <c r="AB33" s="42">
        <v>616</v>
      </c>
      <c r="AC33" s="43">
        <v>340</v>
      </c>
      <c r="AD33" s="41">
        <v>357</v>
      </c>
      <c r="AE33" s="42">
        <v>280</v>
      </c>
      <c r="AF33" s="42">
        <v>361</v>
      </c>
      <c r="AG33" s="42">
        <v>359</v>
      </c>
      <c r="AH33" s="43">
        <v>323</v>
      </c>
      <c r="AI33" s="42" t="s">
        <v>28</v>
      </c>
      <c r="AJ33" s="44">
        <f t="shared" si="3"/>
        <v>7732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349</v>
      </c>
      <c r="F34" s="42">
        <v>590</v>
      </c>
      <c r="G34" s="42">
        <v>559</v>
      </c>
      <c r="H34" s="42">
        <v>571</v>
      </c>
      <c r="I34" s="43">
        <v>578</v>
      </c>
      <c r="J34" s="41">
        <v>581</v>
      </c>
      <c r="K34" s="42">
        <v>588</v>
      </c>
      <c r="L34" s="42">
        <v>585</v>
      </c>
      <c r="M34" s="42">
        <v>564</v>
      </c>
      <c r="N34" s="42">
        <v>0</v>
      </c>
      <c r="O34" s="41">
        <v>0</v>
      </c>
      <c r="P34" s="42">
        <v>0</v>
      </c>
      <c r="Q34" s="42">
        <v>0</v>
      </c>
      <c r="R34" s="42">
        <v>0</v>
      </c>
      <c r="S34" s="43">
        <v>0</v>
      </c>
      <c r="T34" s="41">
        <v>0</v>
      </c>
      <c r="U34" s="42">
        <v>0</v>
      </c>
      <c r="V34" s="42">
        <v>0</v>
      </c>
      <c r="W34" s="42">
        <v>0</v>
      </c>
      <c r="X34" s="43">
        <v>0</v>
      </c>
      <c r="Y34" s="42">
        <v>0</v>
      </c>
      <c r="Z34" s="42">
        <v>0</v>
      </c>
      <c r="AA34" s="42">
        <v>60</v>
      </c>
      <c r="AB34" s="42">
        <v>291</v>
      </c>
      <c r="AC34" s="43">
        <v>326</v>
      </c>
      <c r="AD34" s="41">
        <v>354</v>
      </c>
      <c r="AE34" s="42">
        <v>354</v>
      </c>
      <c r="AF34" s="42">
        <v>352</v>
      </c>
      <c r="AG34" s="42">
        <v>344</v>
      </c>
      <c r="AH34" s="43">
        <v>314</v>
      </c>
      <c r="AI34" s="42" t="s">
        <v>28</v>
      </c>
      <c r="AJ34" s="44">
        <f t="shared" si="3"/>
        <v>7360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347</v>
      </c>
      <c r="F35" s="42">
        <v>578</v>
      </c>
      <c r="G35" s="42">
        <v>540</v>
      </c>
      <c r="H35" s="42">
        <v>562</v>
      </c>
      <c r="I35" s="43">
        <v>581</v>
      </c>
      <c r="J35" s="41">
        <v>580</v>
      </c>
      <c r="K35" s="42">
        <v>590</v>
      </c>
      <c r="L35" s="42">
        <v>595</v>
      </c>
      <c r="M35" s="42">
        <v>568</v>
      </c>
      <c r="N35" s="42">
        <v>0</v>
      </c>
      <c r="O35" s="41">
        <v>0</v>
      </c>
      <c r="P35" s="42">
        <v>0</v>
      </c>
      <c r="Q35" s="42">
        <v>0</v>
      </c>
      <c r="R35" s="42">
        <v>0</v>
      </c>
      <c r="S35" s="43">
        <v>0</v>
      </c>
      <c r="T35" s="41">
        <v>0</v>
      </c>
      <c r="U35" s="42">
        <v>0</v>
      </c>
      <c r="V35" s="42">
        <v>0</v>
      </c>
      <c r="W35" s="42">
        <v>0</v>
      </c>
      <c r="X35" s="43">
        <v>0</v>
      </c>
      <c r="Y35" s="42">
        <v>0</v>
      </c>
      <c r="Z35" s="42">
        <v>0</v>
      </c>
      <c r="AA35" s="42">
        <v>108</v>
      </c>
      <c r="AB35" s="42">
        <v>638</v>
      </c>
      <c r="AC35" s="43">
        <v>253</v>
      </c>
      <c r="AD35" s="41">
        <v>356</v>
      </c>
      <c r="AE35" s="42">
        <v>361</v>
      </c>
      <c r="AF35" s="42">
        <v>321</v>
      </c>
      <c r="AG35" s="42">
        <v>345</v>
      </c>
      <c r="AH35" s="43">
        <v>342</v>
      </c>
      <c r="AI35" s="42" t="s">
        <v>28</v>
      </c>
      <c r="AJ35" s="44">
        <f t="shared" si="3"/>
        <v>7665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352</v>
      </c>
      <c r="F36" s="42">
        <v>590</v>
      </c>
      <c r="G36" s="42">
        <v>425</v>
      </c>
      <c r="H36" s="42">
        <v>554</v>
      </c>
      <c r="I36" s="43">
        <v>559</v>
      </c>
      <c r="J36" s="41">
        <v>586</v>
      </c>
      <c r="K36" s="42">
        <v>593</v>
      </c>
      <c r="L36" s="42">
        <v>588</v>
      </c>
      <c r="M36" s="42">
        <v>566</v>
      </c>
      <c r="N36" s="42">
        <v>0</v>
      </c>
      <c r="O36" s="41">
        <v>0</v>
      </c>
      <c r="P36" s="42">
        <v>0</v>
      </c>
      <c r="Q36" s="42">
        <v>0</v>
      </c>
      <c r="R36" s="42">
        <v>0</v>
      </c>
      <c r="S36" s="43">
        <v>0</v>
      </c>
      <c r="T36" s="41">
        <v>0</v>
      </c>
      <c r="U36" s="42">
        <v>0</v>
      </c>
      <c r="V36" s="42">
        <v>0</v>
      </c>
      <c r="W36" s="42">
        <v>0</v>
      </c>
      <c r="X36" s="43">
        <v>0</v>
      </c>
      <c r="Y36" s="42">
        <v>0</v>
      </c>
      <c r="Z36" s="42">
        <v>0</v>
      </c>
      <c r="AA36" s="42">
        <v>62</v>
      </c>
      <c r="AB36" s="42">
        <v>641</v>
      </c>
      <c r="AC36" s="43">
        <v>352</v>
      </c>
      <c r="AD36" s="41">
        <v>355</v>
      </c>
      <c r="AE36" s="42">
        <v>359</v>
      </c>
      <c r="AF36" s="42">
        <v>289</v>
      </c>
      <c r="AG36" s="42">
        <v>345</v>
      </c>
      <c r="AH36" s="43">
        <v>352</v>
      </c>
      <c r="AI36" s="42" t="s">
        <v>28</v>
      </c>
      <c r="AJ36" s="44">
        <f t="shared" si="3"/>
        <v>7568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344</v>
      </c>
      <c r="F37" s="42">
        <v>588</v>
      </c>
      <c r="G37" s="42">
        <v>527</v>
      </c>
      <c r="H37" s="42">
        <v>556</v>
      </c>
      <c r="I37" s="43">
        <v>549</v>
      </c>
      <c r="J37" s="41">
        <v>583</v>
      </c>
      <c r="K37" s="42">
        <v>559</v>
      </c>
      <c r="L37" s="42">
        <v>590</v>
      </c>
      <c r="M37" s="42">
        <v>571</v>
      </c>
      <c r="N37" s="42">
        <v>0</v>
      </c>
      <c r="O37" s="41">
        <v>0</v>
      </c>
      <c r="P37" s="42">
        <v>0</v>
      </c>
      <c r="Q37" s="42">
        <v>0</v>
      </c>
      <c r="R37" s="42">
        <v>0</v>
      </c>
      <c r="S37" s="43">
        <v>0</v>
      </c>
      <c r="T37" s="41">
        <v>0</v>
      </c>
      <c r="U37" s="42">
        <v>0</v>
      </c>
      <c r="V37" s="42">
        <v>0</v>
      </c>
      <c r="W37" s="42">
        <v>0</v>
      </c>
      <c r="X37" s="43">
        <v>0</v>
      </c>
      <c r="Y37" s="42">
        <v>0</v>
      </c>
      <c r="Z37" s="42">
        <v>0</v>
      </c>
      <c r="AA37" s="42">
        <v>74</v>
      </c>
      <c r="AB37" s="42">
        <v>638</v>
      </c>
      <c r="AC37" s="43">
        <v>354</v>
      </c>
      <c r="AD37" s="41">
        <v>361</v>
      </c>
      <c r="AE37" s="42">
        <v>347</v>
      </c>
      <c r="AF37" s="42">
        <v>357</v>
      </c>
      <c r="AG37" s="42">
        <v>342</v>
      </c>
      <c r="AH37" s="43">
        <v>339</v>
      </c>
      <c r="AI37" s="42" t="s">
        <v>28</v>
      </c>
      <c r="AJ37" s="44">
        <f t="shared" si="3"/>
        <v>7679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350</v>
      </c>
      <c r="F38" s="42">
        <v>590</v>
      </c>
      <c r="G38" s="42">
        <v>559</v>
      </c>
      <c r="H38" s="42">
        <v>571</v>
      </c>
      <c r="I38" s="43">
        <v>586</v>
      </c>
      <c r="J38" s="41">
        <v>585</v>
      </c>
      <c r="K38" s="42">
        <v>578</v>
      </c>
      <c r="L38" s="42">
        <v>593</v>
      </c>
      <c r="M38" s="42">
        <v>567</v>
      </c>
      <c r="N38" s="42">
        <v>0</v>
      </c>
      <c r="O38" s="41">
        <v>0</v>
      </c>
      <c r="P38" s="42">
        <v>0</v>
      </c>
      <c r="Q38" s="42">
        <v>0</v>
      </c>
      <c r="R38" s="42">
        <v>0</v>
      </c>
      <c r="S38" s="43">
        <v>0</v>
      </c>
      <c r="T38" s="41">
        <v>0</v>
      </c>
      <c r="U38" s="42">
        <v>0</v>
      </c>
      <c r="V38" s="42">
        <v>0</v>
      </c>
      <c r="W38" s="42">
        <v>0</v>
      </c>
      <c r="X38" s="43">
        <v>0</v>
      </c>
      <c r="Y38" s="42">
        <v>0</v>
      </c>
      <c r="Z38" s="42">
        <v>0</v>
      </c>
      <c r="AA38" s="42">
        <v>84</v>
      </c>
      <c r="AB38" s="42">
        <v>615</v>
      </c>
      <c r="AC38" s="43">
        <v>359</v>
      </c>
      <c r="AD38" s="41">
        <v>364</v>
      </c>
      <c r="AE38" s="42">
        <v>359</v>
      </c>
      <c r="AF38" s="42">
        <v>294</v>
      </c>
      <c r="AG38" s="42">
        <v>332</v>
      </c>
      <c r="AH38" s="43">
        <v>343</v>
      </c>
      <c r="AI38" s="42" t="s">
        <v>28</v>
      </c>
      <c r="AJ38" s="44">
        <f t="shared" si="3"/>
        <v>7729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344</v>
      </c>
      <c r="F39" s="42">
        <v>583</v>
      </c>
      <c r="G39" s="42">
        <v>531</v>
      </c>
      <c r="H39" s="42">
        <v>583</v>
      </c>
      <c r="I39" s="43">
        <v>580</v>
      </c>
      <c r="J39" s="41">
        <v>583</v>
      </c>
      <c r="K39" s="42">
        <v>585</v>
      </c>
      <c r="L39" s="42">
        <v>590</v>
      </c>
      <c r="M39" s="42">
        <v>573</v>
      </c>
      <c r="N39" s="42">
        <v>0</v>
      </c>
      <c r="O39" s="41">
        <v>0</v>
      </c>
      <c r="P39" s="42">
        <v>0</v>
      </c>
      <c r="Q39" s="42">
        <v>0</v>
      </c>
      <c r="R39" s="42">
        <v>0</v>
      </c>
      <c r="S39" s="43">
        <v>0</v>
      </c>
      <c r="T39" s="41">
        <v>0</v>
      </c>
      <c r="U39" s="42">
        <v>0</v>
      </c>
      <c r="V39" s="42">
        <v>0</v>
      </c>
      <c r="W39" s="42">
        <v>0</v>
      </c>
      <c r="X39" s="43">
        <v>0</v>
      </c>
      <c r="Y39" s="42">
        <v>0</v>
      </c>
      <c r="Z39" s="42">
        <v>0</v>
      </c>
      <c r="AA39" s="42">
        <v>82</v>
      </c>
      <c r="AB39" s="42">
        <v>605</v>
      </c>
      <c r="AC39" s="43">
        <v>335</v>
      </c>
      <c r="AD39" s="41">
        <v>359</v>
      </c>
      <c r="AE39" s="42">
        <v>354</v>
      </c>
      <c r="AF39" s="42">
        <v>359</v>
      </c>
      <c r="AG39" s="42">
        <v>292</v>
      </c>
      <c r="AH39" s="43">
        <v>330</v>
      </c>
      <c r="AI39" s="42" t="s">
        <v>28</v>
      </c>
      <c r="AJ39" s="44">
        <f t="shared" si="3"/>
        <v>7668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345</v>
      </c>
      <c r="F40" s="42">
        <v>588</v>
      </c>
      <c r="G40" s="42">
        <v>415</v>
      </c>
      <c r="H40" s="42">
        <v>540</v>
      </c>
      <c r="I40" s="43">
        <v>579</v>
      </c>
      <c r="J40" s="41">
        <v>564</v>
      </c>
      <c r="K40" s="42">
        <v>578</v>
      </c>
      <c r="L40" s="42">
        <v>585</v>
      </c>
      <c r="M40" s="42">
        <v>564</v>
      </c>
      <c r="N40" s="42">
        <v>0</v>
      </c>
      <c r="O40" s="41">
        <v>0</v>
      </c>
      <c r="P40" s="42">
        <v>0</v>
      </c>
      <c r="Q40" s="42">
        <v>0</v>
      </c>
      <c r="R40" s="42">
        <v>0</v>
      </c>
      <c r="S40" s="43">
        <v>0</v>
      </c>
      <c r="T40" s="41">
        <v>0</v>
      </c>
      <c r="U40" s="42">
        <v>0</v>
      </c>
      <c r="V40" s="42">
        <v>0</v>
      </c>
      <c r="W40" s="42">
        <v>0</v>
      </c>
      <c r="X40" s="43">
        <v>0</v>
      </c>
      <c r="Y40" s="42">
        <v>0</v>
      </c>
      <c r="Z40" s="42">
        <v>0</v>
      </c>
      <c r="AA40" s="42">
        <v>62</v>
      </c>
      <c r="AB40" s="42">
        <v>542</v>
      </c>
      <c r="AC40" s="43">
        <v>328</v>
      </c>
      <c r="AD40" s="41">
        <v>325</v>
      </c>
      <c r="AE40" s="42">
        <v>357</v>
      </c>
      <c r="AF40" s="42">
        <v>366</v>
      </c>
      <c r="AG40" s="42">
        <v>285</v>
      </c>
      <c r="AH40" s="43">
        <v>316</v>
      </c>
      <c r="AI40" s="42" t="s">
        <v>28</v>
      </c>
      <c r="AJ40" s="44">
        <f t="shared" si="3"/>
        <v>7339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335</v>
      </c>
      <c r="F41" s="42">
        <v>578</v>
      </c>
      <c r="G41" s="42">
        <v>489</v>
      </c>
      <c r="H41" s="42">
        <v>581</v>
      </c>
      <c r="I41" s="43">
        <v>583</v>
      </c>
      <c r="J41" s="41">
        <v>549</v>
      </c>
      <c r="K41" s="42">
        <v>583</v>
      </c>
      <c r="L41" s="42">
        <v>583</v>
      </c>
      <c r="M41" s="42">
        <v>564</v>
      </c>
      <c r="N41" s="42">
        <v>0</v>
      </c>
      <c r="O41" s="41">
        <v>0</v>
      </c>
      <c r="P41" s="42">
        <v>0</v>
      </c>
      <c r="Q41" s="42">
        <v>0</v>
      </c>
      <c r="R41" s="42">
        <v>0</v>
      </c>
      <c r="S41" s="43">
        <v>0</v>
      </c>
      <c r="T41" s="41">
        <v>0</v>
      </c>
      <c r="U41" s="42">
        <v>0</v>
      </c>
      <c r="V41" s="42">
        <v>0</v>
      </c>
      <c r="W41" s="42">
        <v>0</v>
      </c>
      <c r="X41" s="43">
        <v>0</v>
      </c>
      <c r="Y41" s="42">
        <v>0</v>
      </c>
      <c r="Z41" s="42">
        <v>0</v>
      </c>
      <c r="AA41" s="42">
        <v>58</v>
      </c>
      <c r="AB41" s="42">
        <v>602</v>
      </c>
      <c r="AC41" s="43">
        <v>323</v>
      </c>
      <c r="AD41" s="41">
        <v>321</v>
      </c>
      <c r="AE41" s="42">
        <v>361</v>
      </c>
      <c r="AF41" s="42">
        <v>364</v>
      </c>
      <c r="AG41" s="42">
        <v>308</v>
      </c>
      <c r="AH41" s="43">
        <v>306</v>
      </c>
      <c r="AI41" s="42" t="s">
        <v>28</v>
      </c>
      <c r="AJ41" s="44">
        <f t="shared" si="3"/>
        <v>7488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328</v>
      </c>
      <c r="F42" s="42">
        <v>583</v>
      </c>
      <c r="G42" s="42">
        <v>552</v>
      </c>
      <c r="H42" s="42">
        <v>554</v>
      </c>
      <c r="I42" s="43">
        <v>592</v>
      </c>
      <c r="J42" s="41">
        <v>545</v>
      </c>
      <c r="K42" s="42">
        <v>579</v>
      </c>
      <c r="L42" s="42">
        <v>583</v>
      </c>
      <c r="M42" s="42">
        <v>571</v>
      </c>
      <c r="N42" s="42">
        <v>0</v>
      </c>
      <c r="O42" s="41">
        <v>0</v>
      </c>
      <c r="P42" s="42">
        <v>0</v>
      </c>
      <c r="Q42" s="42">
        <v>0</v>
      </c>
      <c r="R42" s="42">
        <v>0</v>
      </c>
      <c r="S42" s="43">
        <v>0</v>
      </c>
      <c r="T42" s="41">
        <v>0</v>
      </c>
      <c r="U42" s="42">
        <v>0</v>
      </c>
      <c r="V42" s="42">
        <v>0</v>
      </c>
      <c r="W42" s="42">
        <v>0</v>
      </c>
      <c r="X42" s="43">
        <v>0</v>
      </c>
      <c r="Y42" s="42">
        <v>0</v>
      </c>
      <c r="Z42" s="42">
        <v>0</v>
      </c>
      <c r="AA42" s="42">
        <v>53</v>
      </c>
      <c r="AB42" s="42">
        <v>632</v>
      </c>
      <c r="AC42" s="43">
        <v>212</v>
      </c>
      <c r="AD42" s="41">
        <v>354</v>
      </c>
      <c r="AE42" s="42">
        <v>328</v>
      </c>
      <c r="AF42" s="42">
        <v>366</v>
      </c>
      <c r="AG42" s="42">
        <v>347</v>
      </c>
      <c r="AH42" s="43">
        <v>316</v>
      </c>
      <c r="AI42" s="42" t="s">
        <v>28</v>
      </c>
      <c r="AJ42" s="45">
        <f t="shared" si="3"/>
        <v>7495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253</v>
      </c>
      <c r="F43" s="38">
        <v>586</v>
      </c>
      <c r="G43" s="38">
        <v>482</v>
      </c>
      <c r="H43" s="38">
        <v>535</v>
      </c>
      <c r="I43" s="39">
        <v>559</v>
      </c>
      <c r="J43" s="37">
        <v>439</v>
      </c>
      <c r="K43" s="38">
        <v>587</v>
      </c>
      <c r="L43" s="38">
        <v>588</v>
      </c>
      <c r="M43" s="38">
        <v>573</v>
      </c>
      <c r="N43" s="38">
        <v>0</v>
      </c>
      <c r="O43" s="37">
        <v>0</v>
      </c>
      <c r="P43" s="38">
        <v>0</v>
      </c>
      <c r="Q43" s="38">
        <v>0</v>
      </c>
      <c r="R43" s="38">
        <v>0</v>
      </c>
      <c r="S43" s="39">
        <v>0</v>
      </c>
      <c r="T43" s="37">
        <v>0</v>
      </c>
      <c r="U43" s="38">
        <v>0</v>
      </c>
      <c r="V43" s="38">
        <v>0</v>
      </c>
      <c r="W43" s="38">
        <v>0</v>
      </c>
      <c r="X43" s="39">
        <v>0</v>
      </c>
      <c r="Y43" s="38">
        <v>0</v>
      </c>
      <c r="Z43" s="38">
        <v>0</v>
      </c>
      <c r="AA43" s="38">
        <v>48</v>
      </c>
      <c r="AB43" s="38">
        <v>636</v>
      </c>
      <c r="AC43" s="39">
        <v>311</v>
      </c>
      <c r="AD43" s="37">
        <v>309</v>
      </c>
      <c r="AE43" s="38">
        <v>282</v>
      </c>
      <c r="AF43" s="38">
        <v>364</v>
      </c>
      <c r="AG43" s="38">
        <v>362</v>
      </c>
      <c r="AH43" s="39">
        <v>306</v>
      </c>
      <c r="AI43" s="38" t="s">
        <v>28</v>
      </c>
      <c r="AJ43" s="40">
        <f t="shared" si="3"/>
        <v>7220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354</v>
      </c>
      <c r="F44" s="42">
        <v>575</v>
      </c>
      <c r="G44" s="42">
        <v>475</v>
      </c>
      <c r="H44" s="42">
        <v>525</v>
      </c>
      <c r="I44" s="43">
        <v>511</v>
      </c>
      <c r="J44" s="41">
        <v>364</v>
      </c>
      <c r="K44" s="42">
        <v>579</v>
      </c>
      <c r="L44" s="42">
        <v>590</v>
      </c>
      <c r="M44" s="42">
        <v>561</v>
      </c>
      <c r="N44" s="42">
        <v>0</v>
      </c>
      <c r="O44" s="41">
        <v>0</v>
      </c>
      <c r="P44" s="42">
        <v>0</v>
      </c>
      <c r="Q44" s="42">
        <v>0</v>
      </c>
      <c r="R44" s="42">
        <v>0</v>
      </c>
      <c r="S44" s="43">
        <v>0</v>
      </c>
      <c r="T44" s="41">
        <v>0</v>
      </c>
      <c r="U44" s="42">
        <v>0</v>
      </c>
      <c r="V44" s="42">
        <v>0</v>
      </c>
      <c r="W44" s="42">
        <v>0</v>
      </c>
      <c r="X44" s="43">
        <v>0</v>
      </c>
      <c r="Y44" s="42">
        <v>0</v>
      </c>
      <c r="Z44" s="42">
        <v>0</v>
      </c>
      <c r="AA44" s="42">
        <v>45</v>
      </c>
      <c r="AB44" s="42">
        <v>636</v>
      </c>
      <c r="AC44" s="43">
        <v>331</v>
      </c>
      <c r="AD44" s="41">
        <v>359</v>
      </c>
      <c r="AE44" s="42">
        <v>335</v>
      </c>
      <c r="AF44" s="42">
        <v>366</v>
      </c>
      <c r="AG44" s="42">
        <v>361</v>
      </c>
      <c r="AH44" s="43">
        <v>328</v>
      </c>
      <c r="AI44" s="42" t="s">
        <v>28</v>
      </c>
      <c r="AJ44" s="44">
        <f t="shared" si="3"/>
        <v>7295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352</v>
      </c>
      <c r="F45" s="42">
        <v>591</v>
      </c>
      <c r="G45" s="42">
        <v>521</v>
      </c>
      <c r="H45" s="42">
        <v>475</v>
      </c>
      <c r="I45" s="43">
        <v>569</v>
      </c>
      <c r="J45" s="41">
        <v>439</v>
      </c>
      <c r="K45" s="42">
        <v>592</v>
      </c>
      <c r="L45" s="42">
        <v>588</v>
      </c>
      <c r="M45" s="42">
        <v>576</v>
      </c>
      <c r="N45" s="42">
        <v>0</v>
      </c>
      <c r="O45" s="41">
        <v>0</v>
      </c>
      <c r="P45" s="42">
        <v>0</v>
      </c>
      <c r="Q45" s="42">
        <v>0</v>
      </c>
      <c r="R45" s="42">
        <v>0</v>
      </c>
      <c r="S45" s="43">
        <v>0</v>
      </c>
      <c r="T45" s="41">
        <v>0</v>
      </c>
      <c r="U45" s="42">
        <v>0</v>
      </c>
      <c r="V45" s="42">
        <v>0</v>
      </c>
      <c r="W45" s="42">
        <v>0</v>
      </c>
      <c r="X45" s="43">
        <v>0</v>
      </c>
      <c r="Y45" s="42">
        <v>0</v>
      </c>
      <c r="Z45" s="42">
        <v>0</v>
      </c>
      <c r="AA45" s="42">
        <v>41</v>
      </c>
      <c r="AB45" s="42">
        <v>636</v>
      </c>
      <c r="AC45" s="43">
        <v>284</v>
      </c>
      <c r="AD45" s="41">
        <v>359</v>
      </c>
      <c r="AE45" s="42">
        <v>220</v>
      </c>
      <c r="AF45" s="42">
        <v>364</v>
      </c>
      <c r="AG45" s="42">
        <v>362</v>
      </c>
      <c r="AH45" s="43">
        <v>361</v>
      </c>
      <c r="AI45" s="42" t="s">
        <v>28</v>
      </c>
      <c r="AJ45" s="44">
        <f t="shared" si="3"/>
        <v>7330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359</v>
      </c>
      <c r="F46" s="42">
        <v>580</v>
      </c>
      <c r="G46" s="42">
        <v>554</v>
      </c>
      <c r="H46" s="42">
        <v>521</v>
      </c>
      <c r="I46" s="43">
        <v>583</v>
      </c>
      <c r="J46" s="41">
        <v>502</v>
      </c>
      <c r="K46" s="42">
        <v>581</v>
      </c>
      <c r="L46" s="42">
        <v>593</v>
      </c>
      <c r="M46" s="42">
        <v>569</v>
      </c>
      <c r="N46" s="42">
        <v>0</v>
      </c>
      <c r="O46" s="41">
        <v>0</v>
      </c>
      <c r="P46" s="42">
        <v>0</v>
      </c>
      <c r="Q46" s="42">
        <v>0</v>
      </c>
      <c r="R46" s="42">
        <v>0</v>
      </c>
      <c r="S46" s="43">
        <v>0</v>
      </c>
      <c r="T46" s="41">
        <v>0</v>
      </c>
      <c r="U46" s="42">
        <v>0</v>
      </c>
      <c r="V46" s="42">
        <v>0</v>
      </c>
      <c r="W46" s="42">
        <v>0</v>
      </c>
      <c r="X46" s="43">
        <v>0</v>
      </c>
      <c r="Y46" s="42">
        <v>0</v>
      </c>
      <c r="Z46" s="42">
        <v>0</v>
      </c>
      <c r="AA46" s="42">
        <v>67</v>
      </c>
      <c r="AB46" s="42">
        <v>643</v>
      </c>
      <c r="AC46" s="43">
        <v>326</v>
      </c>
      <c r="AD46" s="41">
        <v>344</v>
      </c>
      <c r="AE46" s="42">
        <v>345</v>
      </c>
      <c r="AF46" s="42">
        <v>337</v>
      </c>
      <c r="AG46" s="42">
        <v>356</v>
      </c>
      <c r="AH46" s="43">
        <v>340</v>
      </c>
      <c r="AI46" s="42" t="s">
        <v>28</v>
      </c>
      <c r="AJ46" s="44">
        <f t="shared" si="3"/>
        <v>7600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347</v>
      </c>
      <c r="F47" s="42">
        <v>588</v>
      </c>
      <c r="G47" s="42">
        <v>583</v>
      </c>
      <c r="H47" s="42">
        <v>480</v>
      </c>
      <c r="I47" s="43">
        <v>568</v>
      </c>
      <c r="J47" s="41">
        <v>573</v>
      </c>
      <c r="K47" s="42">
        <v>590</v>
      </c>
      <c r="L47" s="42">
        <v>592</v>
      </c>
      <c r="M47" s="42">
        <v>573</v>
      </c>
      <c r="N47" s="42">
        <v>0</v>
      </c>
      <c r="O47" s="41">
        <v>0</v>
      </c>
      <c r="P47" s="42">
        <v>0</v>
      </c>
      <c r="Q47" s="42">
        <v>0</v>
      </c>
      <c r="R47" s="42">
        <v>0</v>
      </c>
      <c r="S47" s="43">
        <v>0</v>
      </c>
      <c r="T47" s="41">
        <v>0</v>
      </c>
      <c r="U47" s="42">
        <v>0</v>
      </c>
      <c r="V47" s="42">
        <v>0</v>
      </c>
      <c r="W47" s="42">
        <v>0</v>
      </c>
      <c r="X47" s="43">
        <v>0</v>
      </c>
      <c r="Y47" s="42">
        <v>0</v>
      </c>
      <c r="Z47" s="42">
        <v>0</v>
      </c>
      <c r="AA47" s="42">
        <v>84</v>
      </c>
      <c r="AB47" s="42">
        <v>641</v>
      </c>
      <c r="AC47" s="43">
        <v>356</v>
      </c>
      <c r="AD47" s="41">
        <v>342</v>
      </c>
      <c r="AE47" s="42">
        <v>352</v>
      </c>
      <c r="AF47" s="42">
        <v>357</v>
      </c>
      <c r="AG47" s="42">
        <v>299</v>
      </c>
      <c r="AH47" s="43">
        <v>320</v>
      </c>
      <c r="AI47" s="42" t="s">
        <v>28</v>
      </c>
      <c r="AJ47" s="44">
        <f t="shared" si="3"/>
        <v>7645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354</v>
      </c>
      <c r="F48" s="42">
        <v>590</v>
      </c>
      <c r="G48" s="42">
        <v>595</v>
      </c>
      <c r="H48" s="42">
        <v>537</v>
      </c>
      <c r="I48" s="43">
        <v>588</v>
      </c>
      <c r="J48" s="41">
        <v>586</v>
      </c>
      <c r="K48" s="42">
        <v>593</v>
      </c>
      <c r="L48" s="42">
        <v>598</v>
      </c>
      <c r="M48" s="42">
        <v>571</v>
      </c>
      <c r="N48" s="42">
        <v>0</v>
      </c>
      <c r="O48" s="41">
        <v>0</v>
      </c>
      <c r="P48" s="42">
        <v>0</v>
      </c>
      <c r="Q48" s="42">
        <v>0</v>
      </c>
      <c r="R48" s="42">
        <v>0</v>
      </c>
      <c r="S48" s="43">
        <v>0</v>
      </c>
      <c r="T48" s="41">
        <v>0</v>
      </c>
      <c r="U48" s="42">
        <v>0</v>
      </c>
      <c r="V48" s="42">
        <v>0</v>
      </c>
      <c r="W48" s="42">
        <v>0</v>
      </c>
      <c r="X48" s="43">
        <v>0</v>
      </c>
      <c r="Y48" s="42">
        <v>0</v>
      </c>
      <c r="Z48" s="42">
        <v>0</v>
      </c>
      <c r="AA48" s="42">
        <v>56</v>
      </c>
      <c r="AB48" s="42">
        <v>643</v>
      </c>
      <c r="AC48" s="43">
        <v>366</v>
      </c>
      <c r="AD48" s="41">
        <v>364</v>
      </c>
      <c r="AE48" s="42">
        <v>363</v>
      </c>
      <c r="AF48" s="42">
        <v>277</v>
      </c>
      <c r="AG48" s="42">
        <v>342</v>
      </c>
      <c r="AH48" s="43">
        <v>321</v>
      </c>
      <c r="AI48" s="42" t="s">
        <v>28</v>
      </c>
      <c r="AJ48" s="44">
        <f t="shared" si="3"/>
        <v>7744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359</v>
      </c>
      <c r="F49" s="42">
        <v>595</v>
      </c>
      <c r="G49" s="42">
        <v>588</v>
      </c>
      <c r="H49" s="42">
        <v>583</v>
      </c>
      <c r="I49" s="43">
        <v>590</v>
      </c>
      <c r="J49" s="41">
        <v>595</v>
      </c>
      <c r="K49" s="42">
        <v>590</v>
      </c>
      <c r="L49" s="42">
        <v>595</v>
      </c>
      <c r="M49" s="42">
        <v>574</v>
      </c>
      <c r="N49" s="42">
        <v>0</v>
      </c>
      <c r="O49" s="41">
        <v>0</v>
      </c>
      <c r="P49" s="42">
        <v>0</v>
      </c>
      <c r="Q49" s="42">
        <v>0</v>
      </c>
      <c r="R49" s="42">
        <v>0</v>
      </c>
      <c r="S49" s="43">
        <v>0</v>
      </c>
      <c r="T49" s="41">
        <v>0</v>
      </c>
      <c r="U49" s="42">
        <v>0</v>
      </c>
      <c r="V49" s="42">
        <v>0</v>
      </c>
      <c r="W49" s="42">
        <v>0</v>
      </c>
      <c r="X49" s="43">
        <v>0</v>
      </c>
      <c r="Y49" s="42">
        <v>0</v>
      </c>
      <c r="Z49" s="42">
        <v>0</v>
      </c>
      <c r="AA49" s="42">
        <v>57</v>
      </c>
      <c r="AB49" s="42">
        <v>636</v>
      </c>
      <c r="AC49" s="43">
        <v>364</v>
      </c>
      <c r="AD49" s="41">
        <v>364</v>
      </c>
      <c r="AE49" s="42">
        <v>367</v>
      </c>
      <c r="AF49" s="42">
        <v>340</v>
      </c>
      <c r="AG49" s="42">
        <v>345</v>
      </c>
      <c r="AH49" s="43">
        <v>311</v>
      </c>
      <c r="AI49" s="42" t="s">
        <v>28</v>
      </c>
      <c r="AJ49" s="44">
        <f>SUM(E49:AI49)</f>
        <v>7853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357</v>
      </c>
      <c r="F50" s="42">
        <v>598</v>
      </c>
      <c r="G50" s="42">
        <v>595</v>
      </c>
      <c r="H50" s="42">
        <v>588</v>
      </c>
      <c r="I50" s="43">
        <v>588</v>
      </c>
      <c r="J50" s="41">
        <v>592</v>
      </c>
      <c r="K50" s="42">
        <v>573</v>
      </c>
      <c r="L50" s="42">
        <v>595</v>
      </c>
      <c r="M50" s="42">
        <v>580</v>
      </c>
      <c r="N50" s="42">
        <v>0</v>
      </c>
      <c r="O50" s="41">
        <v>0</v>
      </c>
      <c r="P50" s="42">
        <v>0</v>
      </c>
      <c r="Q50" s="42">
        <v>0</v>
      </c>
      <c r="R50" s="42">
        <v>0</v>
      </c>
      <c r="S50" s="43">
        <v>0</v>
      </c>
      <c r="T50" s="41">
        <v>0</v>
      </c>
      <c r="U50" s="42">
        <v>0</v>
      </c>
      <c r="V50" s="42">
        <v>0</v>
      </c>
      <c r="W50" s="42">
        <v>0</v>
      </c>
      <c r="X50" s="43">
        <v>0</v>
      </c>
      <c r="Y50" s="42">
        <v>0</v>
      </c>
      <c r="Z50" s="42">
        <v>0</v>
      </c>
      <c r="AA50" s="42">
        <v>79</v>
      </c>
      <c r="AB50" s="42">
        <v>607</v>
      </c>
      <c r="AC50" s="43">
        <v>335</v>
      </c>
      <c r="AD50" s="41">
        <v>361</v>
      </c>
      <c r="AE50" s="42">
        <v>339</v>
      </c>
      <c r="AF50" s="42">
        <v>364</v>
      </c>
      <c r="AG50" s="42">
        <v>357</v>
      </c>
      <c r="AH50" s="43">
        <v>321</v>
      </c>
      <c r="AI50" s="42" t="s">
        <v>28</v>
      </c>
      <c r="AJ50" s="44">
        <f t="shared" si="3"/>
        <v>7829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335</v>
      </c>
      <c r="F51" s="42">
        <v>566</v>
      </c>
      <c r="G51" s="42">
        <v>530</v>
      </c>
      <c r="H51" s="42">
        <v>547</v>
      </c>
      <c r="I51" s="43">
        <v>581</v>
      </c>
      <c r="J51" s="41">
        <v>598</v>
      </c>
      <c r="K51" s="42">
        <v>576</v>
      </c>
      <c r="L51" s="42">
        <v>585</v>
      </c>
      <c r="M51" s="42">
        <v>576</v>
      </c>
      <c r="N51" s="42">
        <v>0</v>
      </c>
      <c r="O51" s="41">
        <v>0</v>
      </c>
      <c r="P51" s="42">
        <v>0</v>
      </c>
      <c r="Q51" s="42">
        <v>0</v>
      </c>
      <c r="R51" s="42">
        <v>0</v>
      </c>
      <c r="S51" s="43">
        <v>0</v>
      </c>
      <c r="T51" s="41">
        <v>0</v>
      </c>
      <c r="U51" s="42">
        <v>0</v>
      </c>
      <c r="V51" s="42">
        <v>0</v>
      </c>
      <c r="W51" s="42">
        <v>0</v>
      </c>
      <c r="X51" s="43">
        <v>0</v>
      </c>
      <c r="Y51" s="42">
        <v>0</v>
      </c>
      <c r="Z51" s="42">
        <v>0</v>
      </c>
      <c r="AA51" s="42">
        <v>46</v>
      </c>
      <c r="AB51" s="42">
        <v>578</v>
      </c>
      <c r="AC51" s="43">
        <v>335</v>
      </c>
      <c r="AD51" s="41">
        <v>323</v>
      </c>
      <c r="AE51" s="42">
        <v>333</v>
      </c>
      <c r="AF51" s="42">
        <v>366</v>
      </c>
      <c r="AG51" s="42">
        <v>349</v>
      </c>
      <c r="AH51" s="43">
        <v>294</v>
      </c>
      <c r="AI51" s="42" t="s">
        <v>28</v>
      </c>
      <c r="AJ51" s="44">
        <f t="shared" si="3"/>
        <v>7518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335</v>
      </c>
      <c r="F52" s="42">
        <v>566</v>
      </c>
      <c r="G52" s="42">
        <v>506</v>
      </c>
      <c r="H52" s="42">
        <v>525</v>
      </c>
      <c r="I52" s="43">
        <v>511</v>
      </c>
      <c r="J52" s="41">
        <v>595</v>
      </c>
      <c r="K52" s="42">
        <v>593</v>
      </c>
      <c r="L52" s="42">
        <v>593</v>
      </c>
      <c r="M52" s="42">
        <v>581</v>
      </c>
      <c r="N52" s="42">
        <v>0</v>
      </c>
      <c r="O52" s="41">
        <v>0</v>
      </c>
      <c r="P52" s="42">
        <v>0</v>
      </c>
      <c r="Q52" s="42">
        <v>0</v>
      </c>
      <c r="R52" s="42">
        <v>0</v>
      </c>
      <c r="S52" s="43">
        <v>0</v>
      </c>
      <c r="T52" s="41">
        <v>0</v>
      </c>
      <c r="U52" s="42">
        <v>0</v>
      </c>
      <c r="V52" s="42">
        <v>0</v>
      </c>
      <c r="W52" s="42">
        <v>0</v>
      </c>
      <c r="X52" s="43">
        <v>0</v>
      </c>
      <c r="Y52" s="42">
        <v>0</v>
      </c>
      <c r="Z52" s="42">
        <v>0</v>
      </c>
      <c r="AA52" s="42">
        <v>36</v>
      </c>
      <c r="AB52" s="42">
        <v>557</v>
      </c>
      <c r="AC52" s="43">
        <v>270</v>
      </c>
      <c r="AD52" s="41">
        <v>338</v>
      </c>
      <c r="AE52" s="42">
        <v>349</v>
      </c>
      <c r="AF52" s="42">
        <v>366</v>
      </c>
      <c r="AG52" s="42">
        <v>364</v>
      </c>
      <c r="AH52" s="43">
        <v>296</v>
      </c>
      <c r="AI52" s="42" t="s">
        <v>28</v>
      </c>
      <c r="AJ52" s="44">
        <f t="shared" si="3"/>
        <v>7381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347</v>
      </c>
      <c r="F53" s="42">
        <v>540</v>
      </c>
      <c r="G53" s="42">
        <v>537</v>
      </c>
      <c r="H53" s="42">
        <v>552</v>
      </c>
      <c r="I53" s="43">
        <v>554</v>
      </c>
      <c r="J53" s="41">
        <v>592</v>
      </c>
      <c r="K53" s="42">
        <v>585</v>
      </c>
      <c r="L53" s="42">
        <v>587</v>
      </c>
      <c r="M53" s="42">
        <v>571</v>
      </c>
      <c r="N53" s="42">
        <v>0</v>
      </c>
      <c r="O53" s="41">
        <v>0</v>
      </c>
      <c r="P53" s="42">
        <v>0</v>
      </c>
      <c r="Q53" s="42">
        <v>0</v>
      </c>
      <c r="R53" s="42">
        <v>0</v>
      </c>
      <c r="S53" s="43">
        <v>0</v>
      </c>
      <c r="T53" s="41">
        <v>0</v>
      </c>
      <c r="U53" s="42">
        <v>0</v>
      </c>
      <c r="V53" s="42">
        <v>0</v>
      </c>
      <c r="W53" s="42">
        <v>0</v>
      </c>
      <c r="X53" s="43">
        <v>0</v>
      </c>
      <c r="Y53" s="42">
        <v>0</v>
      </c>
      <c r="Z53" s="42">
        <v>0</v>
      </c>
      <c r="AA53" s="42">
        <v>24</v>
      </c>
      <c r="AB53" s="42">
        <v>627</v>
      </c>
      <c r="AC53" s="43">
        <v>251</v>
      </c>
      <c r="AD53" s="41">
        <v>347</v>
      </c>
      <c r="AE53" s="42">
        <v>364</v>
      </c>
      <c r="AF53" s="42">
        <v>367</v>
      </c>
      <c r="AG53" s="42">
        <v>354</v>
      </c>
      <c r="AH53" s="43">
        <v>314</v>
      </c>
      <c r="AI53" s="42" t="s">
        <v>28</v>
      </c>
      <c r="AJ53" s="44">
        <f t="shared" si="3"/>
        <v>7513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361</v>
      </c>
      <c r="F54" s="42">
        <v>588</v>
      </c>
      <c r="G54" s="42">
        <v>502</v>
      </c>
      <c r="H54" s="42">
        <v>578</v>
      </c>
      <c r="I54" s="43">
        <v>581</v>
      </c>
      <c r="J54" s="41">
        <v>598</v>
      </c>
      <c r="K54" s="42">
        <v>595</v>
      </c>
      <c r="L54" s="42">
        <v>595</v>
      </c>
      <c r="M54" s="42">
        <v>585</v>
      </c>
      <c r="N54" s="42">
        <v>0</v>
      </c>
      <c r="O54" s="41">
        <v>0</v>
      </c>
      <c r="P54" s="42">
        <v>0</v>
      </c>
      <c r="Q54" s="42">
        <v>0</v>
      </c>
      <c r="R54" s="42">
        <v>0</v>
      </c>
      <c r="S54" s="43">
        <v>0</v>
      </c>
      <c r="T54" s="41">
        <v>0</v>
      </c>
      <c r="U54" s="42">
        <v>0</v>
      </c>
      <c r="V54" s="42">
        <v>0</v>
      </c>
      <c r="W54" s="42">
        <v>0</v>
      </c>
      <c r="X54" s="43">
        <v>0</v>
      </c>
      <c r="Y54" s="42">
        <v>0</v>
      </c>
      <c r="Z54" s="42">
        <v>0</v>
      </c>
      <c r="AA54" s="42">
        <v>82</v>
      </c>
      <c r="AB54" s="42">
        <v>631</v>
      </c>
      <c r="AC54" s="43">
        <v>309</v>
      </c>
      <c r="AD54" s="41">
        <v>364</v>
      </c>
      <c r="AE54" s="42">
        <v>364</v>
      </c>
      <c r="AF54" s="42">
        <v>366</v>
      </c>
      <c r="AG54" s="42">
        <v>347</v>
      </c>
      <c r="AH54" s="43">
        <v>342</v>
      </c>
      <c r="AI54" s="42" t="s">
        <v>28</v>
      </c>
      <c r="AJ54" s="45">
        <f t="shared" si="3"/>
        <v>7788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16394</v>
      </c>
      <c r="F55" s="46">
        <f t="shared" ref="F55:AI55" si="4">SUM(F7:F54)</f>
        <v>28076</v>
      </c>
      <c r="G55" s="46">
        <f t="shared" si="4"/>
        <v>26491</v>
      </c>
      <c r="H55" s="46">
        <f t="shared" si="4"/>
        <v>27093</v>
      </c>
      <c r="I55" s="47">
        <f t="shared" si="4"/>
        <v>27356</v>
      </c>
      <c r="J55" s="46">
        <f t="shared" si="4"/>
        <v>27516</v>
      </c>
      <c r="K55" s="46">
        <f t="shared" si="4"/>
        <v>28082</v>
      </c>
      <c r="L55" s="46">
        <f t="shared" si="4"/>
        <v>28442</v>
      </c>
      <c r="M55" s="46">
        <f t="shared" si="4"/>
        <v>27850</v>
      </c>
      <c r="N55" s="48">
        <f t="shared" si="4"/>
        <v>3590</v>
      </c>
      <c r="O55" s="49">
        <f t="shared" si="4"/>
        <v>0</v>
      </c>
      <c r="P55" s="46">
        <f t="shared" si="4"/>
        <v>0</v>
      </c>
      <c r="Q55" s="46">
        <f t="shared" si="4"/>
        <v>0</v>
      </c>
      <c r="R55" s="46">
        <f t="shared" si="4"/>
        <v>0</v>
      </c>
      <c r="S55" s="47">
        <f t="shared" si="4"/>
        <v>0</v>
      </c>
      <c r="T55" s="46">
        <f t="shared" si="4"/>
        <v>0</v>
      </c>
      <c r="U55" s="46">
        <f t="shared" si="4"/>
        <v>0</v>
      </c>
      <c r="V55" s="46">
        <f t="shared" si="4"/>
        <v>0</v>
      </c>
      <c r="W55" s="46">
        <f t="shared" si="4"/>
        <v>0</v>
      </c>
      <c r="X55" s="47">
        <f t="shared" si="4"/>
        <v>0</v>
      </c>
      <c r="Y55" s="46">
        <f t="shared" si="4"/>
        <v>0</v>
      </c>
      <c r="Z55" s="46">
        <f t="shared" si="4"/>
        <v>0</v>
      </c>
      <c r="AA55" s="46">
        <f t="shared" si="4"/>
        <v>2108</v>
      </c>
      <c r="AB55" s="46">
        <f t="shared" si="4"/>
        <v>18919</v>
      </c>
      <c r="AC55" s="47">
        <f t="shared" si="4"/>
        <v>15931</v>
      </c>
      <c r="AD55" s="46">
        <f t="shared" si="4"/>
        <v>16666</v>
      </c>
      <c r="AE55" s="46">
        <f t="shared" si="4"/>
        <v>16358</v>
      </c>
      <c r="AF55" s="46">
        <f t="shared" si="4"/>
        <v>16841</v>
      </c>
      <c r="AG55" s="46">
        <f t="shared" si="4"/>
        <v>16591</v>
      </c>
      <c r="AH55" s="47">
        <f t="shared" si="4"/>
        <v>15468</v>
      </c>
      <c r="AI55" s="46">
        <f t="shared" si="4"/>
        <v>0</v>
      </c>
      <c r="AJ55" s="50">
        <f>SUM(AJ7:AJ54)</f>
        <v>359772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9594</v>
      </c>
      <c r="F56" s="46" t="str">
        <f>IF(F5="",0,IF(OR(WEEKDAY(F5,1)=1,IFERROR(VLOOKUP(F$5,祝日!$A:$A,1,FALSE),"")&lt;&gt;""),"",SUM(F23:F50)))</f>
        <v/>
      </c>
      <c r="G56" s="46" t="str">
        <f>IF(G5="",0,IF(OR(WEEKDAY(G5,1)=1,IFERROR(VLOOKUP(G$5,祝日!$A:$A,1,FALSE),"")&lt;&gt;""),"",SUM(G23:G50)))</f>
        <v/>
      </c>
      <c r="H56" s="46">
        <f>IF(H5="",0,IF(OR(WEEKDAY(H5,1)=1,IFERROR(VLOOKUP(H$5,祝日!$A:$A,1,FALSE),"")&lt;&gt;""),"",SUM(H23:H50)))</f>
        <v>15458</v>
      </c>
      <c r="I56" s="47">
        <f>IF(I5="",0,IF(OR(WEEKDAY(I5,1)=1,IFERROR(VLOOKUP(I$5,祝日!$A:$A,1,FALSE),"")&lt;&gt;""),"",SUM(I23:I50)))</f>
        <v>15911</v>
      </c>
      <c r="J56" s="46">
        <f>IF(J5="",0,IF(OR(WEEKDAY(J5,1)=1,IFERROR(VLOOKUP(J$5,祝日!$A:$A,1,FALSE),"")&lt;&gt;""),"",SUM(J23:J50)))</f>
        <v>15657</v>
      </c>
      <c r="K56" s="46">
        <f>IF(K5="",0,IF(OR(WEEKDAY(K5,1)=1,IFERROR(VLOOKUP(K$5,祝日!$A:$A,1,FALSE),"")&lt;&gt;""),"",SUM(K23:K50)))</f>
        <v>16273</v>
      </c>
      <c r="L56" s="46">
        <f>IF(L5="",0,IF(OR(WEEKDAY(L5,1)=1,IFERROR(VLOOKUP(L$5,祝日!$A:$A,1,FALSE),"")&lt;&gt;""),"",SUM(L23:L50)))</f>
        <v>16543</v>
      </c>
      <c r="M56" s="46" t="str">
        <f>IF(M5="",0,IF(OR(WEEKDAY(M5,1)=1,IFERROR(VLOOKUP(M$5,祝日!$A:$A,1,FALSE),"")&lt;&gt;""),"",SUM(M23:M50)))</f>
        <v/>
      </c>
      <c r="N56" s="48">
        <f>IF(N5="",0,IF(OR(WEEKDAY(N5,1)=1,IFERROR(VLOOKUP(N$5,祝日!$A:$A,1,FALSE),"")&lt;&gt;""),"",SUM(N23:N50)))</f>
        <v>0</v>
      </c>
      <c r="O56" s="49">
        <f>IF(O5="",0,IF(OR(WEEKDAY(O5,1)=1,IFERROR(VLOOKUP(O$5,祝日!$A:$A,1,FALSE),"")&lt;&gt;""),"",SUM(O23:O50)))</f>
        <v>0</v>
      </c>
      <c r="P56" s="46">
        <f>IF(P5="",0,IF(OR(WEEKDAY(P5,1)=1,IFERROR(VLOOKUP(P$5,祝日!$A:$A,1,FALSE),"")&lt;&gt;""),"",SUM(P23:P50)))</f>
        <v>0</v>
      </c>
      <c r="Q56" s="46">
        <f>IF(Q5="",0,IF(OR(WEEKDAY(Q5,1)=1,IFERROR(VLOOKUP(Q$5,祝日!$A:$A,1,FALSE),"")&lt;&gt;""),"",SUM(Q23:Q50)))</f>
        <v>0</v>
      </c>
      <c r="R56" s="46">
        <f>IF(R5="",0,IF(OR(WEEKDAY(R5,1)=1,IFERROR(VLOOKUP(R$5,祝日!$A:$A,1,FALSE),"")&lt;&gt;""),"",SUM(R23:R50)))</f>
        <v>0</v>
      </c>
      <c r="S56" s="47">
        <f>IF(S5="",0,IF(OR(WEEKDAY(S5,1)=1,IFERROR(VLOOKUP(S$5,祝日!$A:$A,1,FALSE),"")&lt;&gt;""),"",SUM(S23:S50)))</f>
        <v>0</v>
      </c>
      <c r="T56" s="46" t="str">
        <f>IF(T5="",0,IF(OR(WEEKDAY(T5,1)=1,IFERROR(VLOOKUP(T$5,祝日!$A:$A,1,FALSE),"")&lt;&gt;""),"",SUM(T23:T50)))</f>
        <v/>
      </c>
      <c r="U56" s="46">
        <f>IF(U5="",0,IF(OR(WEEKDAY(U5,1)=1,IFERROR(VLOOKUP(U$5,祝日!$A:$A,1,FALSE),"")&lt;&gt;""),"",SUM(U23:U50)))</f>
        <v>0</v>
      </c>
      <c r="V56" s="46">
        <f>IF(V5="",0,IF(OR(WEEKDAY(V5,1)=1,IFERROR(VLOOKUP(V$5,祝日!$A:$A,1,FALSE),"")&lt;&gt;""),"",SUM(V23:V50)))</f>
        <v>0</v>
      </c>
      <c r="W56" s="46">
        <f>IF(W5="",0,IF(OR(WEEKDAY(W5,1)=1,IFERROR(VLOOKUP(W$5,祝日!$A:$A,1,FALSE),"")&lt;&gt;""),"",SUM(W23:W50)))</f>
        <v>0</v>
      </c>
      <c r="X56" s="47">
        <f>IF(X5="",0,IF(OR(WEEKDAY(X5,1)=1,IFERROR(VLOOKUP(X$5,祝日!$A:$A,1,FALSE),"")&lt;&gt;""),"",SUM(X23:X50)))</f>
        <v>0</v>
      </c>
      <c r="Y56" s="46">
        <f>IF(Y5="",0,IF(OR(WEEKDAY(Y5,1)=1,IFERROR(VLOOKUP(Y$5,祝日!$A:$A,1,FALSE),"")&lt;&gt;""),"",SUM(Y23:Y50)))</f>
        <v>0</v>
      </c>
      <c r="Z56" s="46">
        <f>IF(Z5="",0,IF(OR(WEEKDAY(Z5,1)=1,IFERROR(VLOOKUP(Z$5,祝日!$A:$A,1,FALSE),"")&lt;&gt;""),"",SUM(Z23:Z50)))</f>
        <v>0</v>
      </c>
      <c r="AA56" s="46" t="str">
        <f>IF(AA5="",0,IF(OR(WEEKDAY(AA5,1)=1,IFERROR(VLOOKUP(AA$5,祝日!$A:$A,1,FALSE),"")&lt;&gt;""),"",SUM(AA23:AA50)))</f>
        <v/>
      </c>
      <c r="AB56" s="46" t="str">
        <f>IF(AB5="",0,IF(OR(WEEKDAY(AB5,1)=1,IFERROR(VLOOKUP(AB$5,祝日!$A:$A,1,FALSE),"")&lt;&gt;""),"",SUM(AB23:AB50)))</f>
        <v/>
      </c>
      <c r="AC56" s="47">
        <f>IF(AC5="",0,IF(OR(WEEKDAY(AC5,1)=1,IFERROR(VLOOKUP(AC$5,祝日!$A:$A,1,FALSE),"")&lt;&gt;""),"",SUM(AC23:AC50)))</f>
        <v>9188</v>
      </c>
      <c r="AD56" s="46">
        <f>IF(AD5="",0,IF(OR(WEEKDAY(AD5,1)=1,IFERROR(VLOOKUP(AD$5,祝日!$A:$A,1,FALSE),"")&lt;&gt;""),"",SUM(AD23:AD50)))</f>
        <v>9857</v>
      </c>
      <c r="AE56" s="46">
        <f>IF(AE5="",0,IF(OR(WEEKDAY(AE5,1)=1,IFERROR(VLOOKUP(AE$5,祝日!$A:$A,1,FALSE),"")&lt;&gt;""),"",SUM(AE23:AE50)))</f>
        <v>9245</v>
      </c>
      <c r="AF56" s="46">
        <f>IF(AF5="",0,IF(OR(WEEKDAY(AF5,1)=1,IFERROR(VLOOKUP(AF$5,祝日!$A:$A,1,FALSE),"")&lt;&gt;""),"",SUM(AF23:AF50)))</f>
        <v>9550</v>
      </c>
      <c r="AG56" s="46">
        <f>IF(AG5="",0,IF(OR(WEEKDAY(AG5,1)=1,IFERROR(VLOOKUP(AG$5,祝日!$A:$A,1,FALSE),"")&lt;&gt;""),"",SUM(AG23:AG50)))</f>
        <v>9390</v>
      </c>
      <c r="AH56" s="47" t="str">
        <f>IF(AH5="",0,IF(OR(WEEKDAY(AH5,1)=1,IFERROR(VLOOKUP(AH$5,祝日!$A:$A,1,FALSE),"")&lt;&gt;""),"",SUM(AH23:AH50)))</f>
        <v/>
      </c>
      <c r="AI56" s="46">
        <f>IF(AI5="",0,IF(OR(WEEKDAY(AI5,1)=1,IFERROR(VLOOKUP(AI$5,祝日!$A:$A,1,FALSE),"")&lt;&gt;""),"",SUM(AI23:AI50)))</f>
        <v>0</v>
      </c>
      <c r="AJ56" s="50">
        <f>SUM(E56:AI56)</f>
        <v>136666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6800</v>
      </c>
      <c r="F57" s="46">
        <f t="shared" ref="F57:AI57" si="5">IF(F56="",F55,F55-F56)</f>
        <v>28076</v>
      </c>
      <c r="G57" s="46">
        <f t="shared" si="5"/>
        <v>26491</v>
      </c>
      <c r="H57" s="46">
        <f t="shared" si="5"/>
        <v>11635</v>
      </c>
      <c r="I57" s="47">
        <f t="shared" si="5"/>
        <v>11445</v>
      </c>
      <c r="J57" s="46">
        <f t="shared" si="5"/>
        <v>11859</v>
      </c>
      <c r="K57" s="46">
        <f t="shared" si="5"/>
        <v>11809</v>
      </c>
      <c r="L57" s="46">
        <f t="shared" si="5"/>
        <v>11899</v>
      </c>
      <c r="M57" s="46">
        <f t="shared" si="5"/>
        <v>27850</v>
      </c>
      <c r="N57" s="48">
        <f t="shared" si="5"/>
        <v>3590</v>
      </c>
      <c r="O57" s="49">
        <f t="shared" si="5"/>
        <v>0</v>
      </c>
      <c r="P57" s="46">
        <f t="shared" si="5"/>
        <v>0</v>
      </c>
      <c r="Q57" s="46">
        <f t="shared" si="5"/>
        <v>0</v>
      </c>
      <c r="R57" s="46">
        <f t="shared" si="5"/>
        <v>0</v>
      </c>
      <c r="S57" s="47">
        <f t="shared" si="5"/>
        <v>0</v>
      </c>
      <c r="T57" s="46">
        <f t="shared" si="5"/>
        <v>0</v>
      </c>
      <c r="U57" s="46">
        <f t="shared" si="5"/>
        <v>0</v>
      </c>
      <c r="V57" s="46">
        <f t="shared" si="5"/>
        <v>0</v>
      </c>
      <c r="W57" s="46">
        <f t="shared" si="5"/>
        <v>0</v>
      </c>
      <c r="X57" s="47">
        <f t="shared" si="5"/>
        <v>0</v>
      </c>
      <c r="Y57" s="46">
        <f t="shared" si="5"/>
        <v>0</v>
      </c>
      <c r="Z57" s="46">
        <f t="shared" si="5"/>
        <v>0</v>
      </c>
      <c r="AA57" s="46">
        <f t="shared" si="5"/>
        <v>2108</v>
      </c>
      <c r="AB57" s="46">
        <f t="shared" si="5"/>
        <v>18919</v>
      </c>
      <c r="AC57" s="47">
        <f t="shared" si="5"/>
        <v>6743</v>
      </c>
      <c r="AD57" s="46">
        <f t="shared" si="5"/>
        <v>6809</v>
      </c>
      <c r="AE57" s="46">
        <f t="shared" si="5"/>
        <v>7113</v>
      </c>
      <c r="AF57" s="46">
        <f t="shared" si="5"/>
        <v>7291</v>
      </c>
      <c r="AG57" s="46">
        <f t="shared" si="5"/>
        <v>7201</v>
      </c>
      <c r="AH57" s="47">
        <f t="shared" si="5"/>
        <v>15468</v>
      </c>
      <c r="AI57" s="46">
        <f t="shared" si="5"/>
        <v>0</v>
      </c>
      <c r="AJ57" s="50">
        <f>SUM(E57:AI57)</f>
        <v>223106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3" priority="2" stopIfTrue="1">
      <formula>E$56=""</formula>
    </cfRule>
  </conditionalFormatting>
  <conditionalFormatting sqref="E56:AI56">
    <cfRule type="expression" dxfId="2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680B3-B15F-4803-9245-8A82631FC861}">
  <sheetPr>
    <pageSetUpPr autoPageBreaks="0" fitToPage="1"/>
  </sheetPr>
  <dimension ref="A1:AL58"/>
  <sheetViews>
    <sheetView topLeftCell="K46" zoomScale="90" zoomScaleNormal="90" workbookViewId="0">
      <selection activeCell="F7" sqref="F7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45992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45992</v>
      </c>
      <c r="F5" s="32">
        <f t="shared" ref="F5:AG5" si="0">IF(E5="","",IF(MONTH($AA$2)=MONTH(E5+1),E5+1,""))</f>
        <v>45993</v>
      </c>
      <c r="G5" s="32">
        <f t="shared" si="0"/>
        <v>45994</v>
      </c>
      <c r="H5" s="33">
        <f t="shared" si="0"/>
        <v>45995</v>
      </c>
      <c r="I5" s="33">
        <f t="shared" si="0"/>
        <v>45996</v>
      </c>
      <c r="J5" s="34">
        <f t="shared" si="0"/>
        <v>45997</v>
      </c>
      <c r="K5" s="32">
        <f t="shared" si="0"/>
        <v>45998</v>
      </c>
      <c r="L5" s="32">
        <f t="shared" si="0"/>
        <v>45999</v>
      </c>
      <c r="M5" s="32">
        <f t="shared" si="0"/>
        <v>46000</v>
      </c>
      <c r="N5" s="33">
        <f t="shared" si="0"/>
        <v>46001</v>
      </c>
      <c r="O5" s="34">
        <f t="shared" si="0"/>
        <v>46002</v>
      </c>
      <c r="P5" s="33">
        <f t="shared" si="0"/>
        <v>46003</v>
      </c>
      <c r="Q5" s="32">
        <f t="shared" si="0"/>
        <v>46004</v>
      </c>
      <c r="R5" s="32">
        <f t="shared" si="0"/>
        <v>46005</v>
      </c>
      <c r="S5" s="35">
        <f t="shared" si="0"/>
        <v>46006</v>
      </c>
      <c r="T5" s="34">
        <f t="shared" si="0"/>
        <v>46007</v>
      </c>
      <c r="U5" s="32">
        <f t="shared" si="0"/>
        <v>46008</v>
      </c>
      <c r="V5" s="32">
        <f t="shared" si="0"/>
        <v>46009</v>
      </c>
      <c r="W5" s="32">
        <f t="shared" si="0"/>
        <v>46010</v>
      </c>
      <c r="X5" s="35">
        <f t="shared" si="0"/>
        <v>46011</v>
      </c>
      <c r="Y5" s="32">
        <f t="shared" si="0"/>
        <v>46012</v>
      </c>
      <c r="Z5" s="32">
        <f t="shared" si="0"/>
        <v>46013</v>
      </c>
      <c r="AA5" s="32">
        <f t="shared" si="0"/>
        <v>46014</v>
      </c>
      <c r="AB5" s="32">
        <f t="shared" si="0"/>
        <v>46015</v>
      </c>
      <c r="AC5" s="35">
        <f t="shared" si="0"/>
        <v>46016</v>
      </c>
      <c r="AD5" s="34">
        <f t="shared" si="0"/>
        <v>46017</v>
      </c>
      <c r="AE5" s="32">
        <f t="shared" si="0"/>
        <v>46018</v>
      </c>
      <c r="AF5" s="33">
        <f t="shared" si="0"/>
        <v>46019</v>
      </c>
      <c r="AG5" s="32">
        <f t="shared" si="0"/>
        <v>46020</v>
      </c>
      <c r="AH5" s="35">
        <f>IF(AG5="","",IF(MONTH($AA$2)=MONTH(AG5+1),AG5+1,""))</f>
        <v>46021</v>
      </c>
      <c r="AI5" s="35">
        <f t="shared" ref="AI5" si="1">IF(AH5="","",IF(MONTH($AA$2)=MONTH(AH5+1),AH5+1,""))</f>
        <v>46022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2">
        <v>45992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364</v>
      </c>
      <c r="F7" s="38">
        <v>319</v>
      </c>
      <c r="G7" s="38">
        <v>258</v>
      </c>
      <c r="H7" s="38">
        <v>251</v>
      </c>
      <c r="I7" s="39">
        <v>284</v>
      </c>
      <c r="J7" s="37">
        <v>275</v>
      </c>
      <c r="K7" s="38">
        <v>208</v>
      </c>
      <c r="L7" s="38">
        <v>318</v>
      </c>
      <c r="M7" s="38">
        <v>277</v>
      </c>
      <c r="N7" s="38">
        <v>208</v>
      </c>
      <c r="O7" s="37">
        <v>232</v>
      </c>
      <c r="P7" s="38">
        <v>203</v>
      </c>
      <c r="Q7" s="38">
        <v>225</v>
      </c>
      <c r="R7" s="38">
        <v>212</v>
      </c>
      <c r="S7" s="39">
        <v>218</v>
      </c>
      <c r="T7" s="37">
        <v>186</v>
      </c>
      <c r="U7" s="38">
        <v>263</v>
      </c>
      <c r="V7" s="38">
        <v>200</v>
      </c>
      <c r="W7" s="38">
        <v>261</v>
      </c>
      <c r="X7" s="39">
        <v>188</v>
      </c>
      <c r="Y7" s="38">
        <v>244</v>
      </c>
      <c r="Z7" s="38">
        <v>222</v>
      </c>
      <c r="AA7" s="38">
        <v>234</v>
      </c>
      <c r="AB7" s="38">
        <v>184</v>
      </c>
      <c r="AC7" s="39">
        <v>222</v>
      </c>
      <c r="AD7" s="37">
        <v>275</v>
      </c>
      <c r="AE7" s="38">
        <v>277</v>
      </c>
      <c r="AF7" s="38">
        <v>244</v>
      </c>
      <c r="AG7" s="38">
        <v>165</v>
      </c>
      <c r="AH7" s="39">
        <v>282</v>
      </c>
      <c r="AI7" s="38">
        <v>270</v>
      </c>
      <c r="AJ7" s="40">
        <f>SUM(E7:AI7)</f>
        <v>7569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287</v>
      </c>
      <c r="F8" s="42">
        <v>349</v>
      </c>
      <c r="G8" s="42">
        <v>235</v>
      </c>
      <c r="H8" s="42">
        <v>148</v>
      </c>
      <c r="I8" s="43">
        <v>292</v>
      </c>
      <c r="J8" s="41">
        <v>263</v>
      </c>
      <c r="K8" s="42">
        <v>210</v>
      </c>
      <c r="L8" s="42">
        <v>349</v>
      </c>
      <c r="M8" s="42">
        <v>201</v>
      </c>
      <c r="N8" s="42">
        <v>179</v>
      </c>
      <c r="O8" s="41">
        <v>217</v>
      </c>
      <c r="P8" s="42">
        <v>232</v>
      </c>
      <c r="Q8" s="42">
        <v>208</v>
      </c>
      <c r="R8" s="42">
        <v>194</v>
      </c>
      <c r="S8" s="43">
        <v>143</v>
      </c>
      <c r="T8" s="41">
        <v>203</v>
      </c>
      <c r="U8" s="42">
        <v>224</v>
      </c>
      <c r="V8" s="42">
        <v>196</v>
      </c>
      <c r="W8" s="42">
        <v>220</v>
      </c>
      <c r="X8" s="43">
        <v>122</v>
      </c>
      <c r="Y8" s="42">
        <v>227</v>
      </c>
      <c r="Z8" s="42">
        <v>237</v>
      </c>
      <c r="AA8" s="42">
        <v>254</v>
      </c>
      <c r="AB8" s="42">
        <v>145</v>
      </c>
      <c r="AC8" s="43">
        <v>139</v>
      </c>
      <c r="AD8" s="41">
        <v>220</v>
      </c>
      <c r="AE8" s="42">
        <v>227</v>
      </c>
      <c r="AF8" s="42">
        <v>239</v>
      </c>
      <c r="AG8" s="42">
        <v>189</v>
      </c>
      <c r="AH8" s="43">
        <v>227</v>
      </c>
      <c r="AI8" s="42">
        <v>244</v>
      </c>
      <c r="AJ8" s="44">
        <f t="shared" ref="AJ8:AJ54" si="3">SUM(E8:AI8)</f>
        <v>6820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253</v>
      </c>
      <c r="F9" s="42">
        <v>335</v>
      </c>
      <c r="G9" s="42">
        <v>241</v>
      </c>
      <c r="H9" s="42">
        <v>231</v>
      </c>
      <c r="I9" s="43">
        <v>222</v>
      </c>
      <c r="J9" s="41">
        <v>273</v>
      </c>
      <c r="K9" s="42">
        <v>189</v>
      </c>
      <c r="L9" s="42">
        <v>259</v>
      </c>
      <c r="M9" s="42">
        <v>258</v>
      </c>
      <c r="N9" s="42">
        <v>155</v>
      </c>
      <c r="O9" s="41">
        <v>235</v>
      </c>
      <c r="P9" s="42">
        <v>186</v>
      </c>
      <c r="Q9" s="42">
        <v>219</v>
      </c>
      <c r="R9" s="42">
        <v>205</v>
      </c>
      <c r="S9" s="43">
        <v>164</v>
      </c>
      <c r="T9" s="41">
        <v>244</v>
      </c>
      <c r="U9" s="42">
        <v>179</v>
      </c>
      <c r="V9" s="42">
        <v>160</v>
      </c>
      <c r="W9" s="42">
        <v>159</v>
      </c>
      <c r="X9" s="43">
        <v>155</v>
      </c>
      <c r="Y9" s="42">
        <v>140</v>
      </c>
      <c r="Z9" s="42">
        <v>198</v>
      </c>
      <c r="AA9" s="42">
        <v>241</v>
      </c>
      <c r="AB9" s="42">
        <v>146</v>
      </c>
      <c r="AC9" s="43">
        <v>217</v>
      </c>
      <c r="AD9" s="41">
        <v>213</v>
      </c>
      <c r="AE9" s="42">
        <v>160</v>
      </c>
      <c r="AF9" s="42">
        <v>227</v>
      </c>
      <c r="AG9" s="42">
        <v>164</v>
      </c>
      <c r="AH9" s="43">
        <v>227</v>
      </c>
      <c r="AI9" s="42">
        <v>266</v>
      </c>
      <c r="AJ9" s="44">
        <f t="shared" si="3"/>
        <v>6521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302</v>
      </c>
      <c r="F10" s="42">
        <v>347</v>
      </c>
      <c r="G10" s="42">
        <v>246</v>
      </c>
      <c r="H10" s="42">
        <v>285</v>
      </c>
      <c r="I10" s="43">
        <v>220</v>
      </c>
      <c r="J10" s="41">
        <v>232</v>
      </c>
      <c r="K10" s="42">
        <v>201</v>
      </c>
      <c r="L10" s="42">
        <v>263</v>
      </c>
      <c r="M10" s="42">
        <v>275</v>
      </c>
      <c r="N10" s="42">
        <v>121</v>
      </c>
      <c r="O10" s="41">
        <v>210</v>
      </c>
      <c r="P10" s="42">
        <v>128</v>
      </c>
      <c r="Q10" s="42">
        <v>235</v>
      </c>
      <c r="R10" s="42">
        <v>242</v>
      </c>
      <c r="S10" s="43">
        <v>232</v>
      </c>
      <c r="T10" s="41">
        <v>198</v>
      </c>
      <c r="U10" s="42">
        <v>162</v>
      </c>
      <c r="V10" s="42">
        <v>193</v>
      </c>
      <c r="W10" s="42">
        <v>179</v>
      </c>
      <c r="X10" s="43">
        <v>212</v>
      </c>
      <c r="Y10" s="42">
        <v>232</v>
      </c>
      <c r="Z10" s="42">
        <v>230</v>
      </c>
      <c r="AA10" s="42">
        <v>246</v>
      </c>
      <c r="AB10" s="42">
        <v>195</v>
      </c>
      <c r="AC10" s="43">
        <v>229</v>
      </c>
      <c r="AD10" s="41">
        <v>188</v>
      </c>
      <c r="AE10" s="42">
        <v>205</v>
      </c>
      <c r="AF10" s="42">
        <v>212</v>
      </c>
      <c r="AG10" s="42">
        <v>215</v>
      </c>
      <c r="AH10" s="43">
        <v>220</v>
      </c>
      <c r="AI10" s="42">
        <v>272</v>
      </c>
      <c r="AJ10" s="44">
        <f t="shared" si="3"/>
        <v>6927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339</v>
      </c>
      <c r="F11" s="42">
        <v>359</v>
      </c>
      <c r="G11" s="42">
        <v>266</v>
      </c>
      <c r="H11" s="42">
        <v>292</v>
      </c>
      <c r="I11" s="43">
        <v>299</v>
      </c>
      <c r="J11" s="41">
        <v>265</v>
      </c>
      <c r="K11" s="42">
        <v>195</v>
      </c>
      <c r="L11" s="42">
        <v>356</v>
      </c>
      <c r="M11" s="42">
        <v>347</v>
      </c>
      <c r="N11" s="42">
        <v>165</v>
      </c>
      <c r="O11" s="41">
        <v>260</v>
      </c>
      <c r="P11" s="42">
        <v>153</v>
      </c>
      <c r="Q11" s="42">
        <v>234</v>
      </c>
      <c r="R11" s="42">
        <v>224</v>
      </c>
      <c r="S11" s="43">
        <v>256</v>
      </c>
      <c r="T11" s="41">
        <v>148</v>
      </c>
      <c r="U11" s="42">
        <v>194</v>
      </c>
      <c r="V11" s="42">
        <v>208</v>
      </c>
      <c r="W11" s="42">
        <v>287</v>
      </c>
      <c r="X11" s="43">
        <v>222</v>
      </c>
      <c r="Y11" s="42">
        <v>297</v>
      </c>
      <c r="Z11" s="42">
        <v>222</v>
      </c>
      <c r="AA11" s="42">
        <v>191</v>
      </c>
      <c r="AB11" s="42">
        <v>170</v>
      </c>
      <c r="AC11" s="43">
        <v>259</v>
      </c>
      <c r="AD11" s="41">
        <v>261</v>
      </c>
      <c r="AE11" s="42">
        <v>323</v>
      </c>
      <c r="AF11" s="42">
        <v>218</v>
      </c>
      <c r="AG11" s="42">
        <v>263</v>
      </c>
      <c r="AH11" s="43">
        <v>215</v>
      </c>
      <c r="AI11" s="42">
        <v>342</v>
      </c>
      <c r="AJ11" s="44">
        <f t="shared" si="3"/>
        <v>7830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362</v>
      </c>
      <c r="F12" s="42">
        <v>273</v>
      </c>
      <c r="G12" s="42">
        <v>265</v>
      </c>
      <c r="H12" s="42">
        <v>304</v>
      </c>
      <c r="I12" s="43">
        <v>314</v>
      </c>
      <c r="J12" s="41">
        <v>292</v>
      </c>
      <c r="K12" s="42">
        <v>261</v>
      </c>
      <c r="L12" s="42">
        <v>354</v>
      </c>
      <c r="M12" s="42">
        <v>328</v>
      </c>
      <c r="N12" s="42">
        <v>143</v>
      </c>
      <c r="O12" s="41">
        <v>244</v>
      </c>
      <c r="P12" s="42">
        <v>265</v>
      </c>
      <c r="Q12" s="42">
        <v>174</v>
      </c>
      <c r="R12" s="42">
        <v>218</v>
      </c>
      <c r="S12" s="43">
        <v>217</v>
      </c>
      <c r="T12" s="41">
        <v>205</v>
      </c>
      <c r="U12" s="42">
        <v>224</v>
      </c>
      <c r="V12" s="42">
        <v>167</v>
      </c>
      <c r="W12" s="42">
        <v>230</v>
      </c>
      <c r="X12" s="43">
        <v>247</v>
      </c>
      <c r="Y12" s="42">
        <v>256</v>
      </c>
      <c r="Z12" s="42">
        <v>246</v>
      </c>
      <c r="AA12" s="42">
        <v>213</v>
      </c>
      <c r="AB12" s="42">
        <v>88</v>
      </c>
      <c r="AC12" s="43">
        <v>174</v>
      </c>
      <c r="AD12" s="41">
        <v>239</v>
      </c>
      <c r="AE12" s="42">
        <v>263</v>
      </c>
      <c r="AF12" s="42">
        <v>258</v>
      </c>
      <c r="AG12" s="42">
        <v>249</v>
      </c>
      <c r="AH12" s="43">
        <v>241</v>
      </c>
      <c r="AI12" s="42">
        <v>314</v>
      </c>
      <c r="AJ12" s="44">
        <f t="shared" si="3"/>
        <v>7628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349</v>
      </c>
      <c r="F13" s="42">
        <v>234</v>
      </c>
      <c r="G13" s="42">
        <v>263</v>
      </c>
      <c r="H13" s="42">
        <v>301</v>
      </c>
      <c r="I13" s="43">
        <v>313</v>
      </c>
      <c r="J13" s="41">
        <v>270</v>
      </c>
      <c r="K13" s="42">
        <v>340</v>
      </c>
      <c r="L13" s="42">
        <v>340</v>
      </c>
      <c r="M13" s="42">
        <v>239</v>
      </c>
      <c r="N13" s="42">
        <v>224</v>
      </c>
      <c r="O13" s="41">
        <v>230</v>
      </c>
      <c r="P13" s="42">
        <v>244</v>
      </c>
      <c r="Q13" s="42">
        <v>193</v>
      </c>
      <c r="R13" s="42">
        <v>239</v>
      </c>
      <c r="S13" s="43">
        <v>172</v>
      </c>
      <c r="T13" s="41">
        <v>239</v>
      </c>
      <c r="U13" s="42">
        <v>256</v>
      </c>
      <c r="V13" s="42">
        <v>210</v>
      </c>
      <c r="W13" s="42">
        <v>284</v>
      </c>
      <c r="X13" s="43">
        <v>255</v>
      </c>
      <c r="Y13" s="42">
        <v>248</v>
      </c>
      <c r="Z13" s="42">
        <v>306</v>
      </c>
      <c r="AA13" s="42">
        <v>241</v>
      </c>
      <c r="AB13" s="42">
        <v>193</v>
      </c>
      <c r="AC13" s="43">
        <v>167</v>
      </c>
      <c r="AD13" s="41">
        <v>258</v>
      </c>
      <c r="AE13" s="42">
        <v>330</v>
      </c>
      <c r="AF13" s="42">
        <v>251</v>
      </c>
      <c r="AG13" s="42">
        <v>229</v>
      </c>
      <c r="AH13" s="43">
        <v>213</v>
      </c>
      <c r="AI13" s="42">
        <v>263</v>
      </c>
      <c r="AJ13" s="44">
        <f t="shared" si="3"/>
        <v>7894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362</v>
      </c>
      <c r="F14" s="42">
        <v>280</v>
      </c>
      <c r="G14" s="42">
        <v>263</v>
      </c>
      <c r="H14" s="42">
        <v>347</v>
      </c>
      <c r="I14" s="43">
        <v>318</v>
      </c>
      <c r="J14" s="41">
        <v>268</v>
      </c>
      <c r="K14" s="42">
        <v>330</v>
      </c>
      <c r="L14" s="42">
        <v>270</v>
      </c>
      <c r="M14" s="42">
        <v>234</v>
      </c>
      <c r="N14" s="42">
        <v>230</v>
      </c>
      <c r="O14" s="41">
        <v>181</v>
      </c>
      <c r="P14" s="42">
        <v>222</v>
      </c>
      <c r="Q14" s="42">
        <v>218</v>
      </c>
      <c r="R14" s="42">
        <v>239</v>
      </c>
      <c r="S14" s="43">
        <v>194</v>
      </c>
      <c r="T14" s="41">
        <v>271</v>
      </c>
      <c r="U14" s="42">
        <v>222</v>
      </c>
      <c r="V14" s="42">
        <v>194</v>
      </c>
      <c r="W14" s="42">
        <v>287</v>
      </c>
      <c r="X14" s="43">
        <v>235</v>
      </c>
      <c r="Y14" s="42">
        <v>268</v>
      </c>
      <c r="Z14" s="42">
        <v>275</v>
      </c>
      <c r="AA14" s="42">
        <v>220</v>
      </c>
      <c r="AB14" s="42">
        <v>196</v>
      </c>
      <c r="AC14" s="43">
        <v>323</v>
      </c>
      <c r="AD14" s="41">
        <v>306</v>
      </c>
      <c r="AE14" s="42">
        <v>321</v>
      </c>
      <c r="AF14" s="42">
        <v>208</v>
      </c>
      <c r="AG14" s="42">
        <v>256</v>
      </c>
      <c r="AH14" s="43">
        <v>265</v>
      </c>
      <c r="AI14" s="42">
        <v>256</v>
      </c>
      <c r="AJ14" s="44">
        <f t="shared" si="3"/>
        <v>8059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359</v>
      </c>
      <c r="F15" s="42">
        <v>320</v>
      </c>
      <c r="G15" s="42">
        <v>241</v>
      </c>
      <c r="H15" s="42">
        <v>357</v>
      </c>
      <c r="I15" s="43">
        <v>321</v>
      </c>
      <c r="J15" s="41">
        <v>299</v>
      </c>
      <c r="K15" s="42">
        <v>311</v>
      </c>
      <c r="L15" s="42">
        <v>268</v>
      </c>
      <c r="M15" s="42">
        <v>273</v>
      </c>
      <c r="N15" s="42">
        <v>186</v>
      </c>
      <c r="O15" s="41">
        <v>256</v>
      </c>
      <c r="P15" s="42">
        <v>244</v>
      </c>
      <c r="Q15" s="42">
        <v>227</v>
      </c>
      <c r="R15" s="42">
        <v>200</v>
      </c>
      <c r="S15" s="43">
        <v>229</v>
      </c>
      <c r="T15" s="41">
        <v>224</v>
      </c>
      <c r="U15" s="42">
        <v>201</v>
      </c>
      <c r="V15" s="42">
        <v>143</v>
      </c>
      <c r="W15" s="42">
        <v>187</v>
      </c>
      <c r="X15" s="43">
        <v>188</v>
      </c>
      <c r="Y15" s="42">
        <v>273</v>
      </c>
      <c r="Z15" s="42">
        <v>258</v>
      </c>
      <c r="AA15" s="42">
        <v>246</v>
      </c>
      <c r="AB15" s="42">
        <v>181</v>
      </c>
      <c r="AC15" s="43">
        <v>272</v>
      </c>
      <c r="AD15" s="41">
        <v>201</v>
      </c>
      <c r="AE15" s="42">
        <v>306</v>
      </c>
      <c r="AF15" s="42">
        <v>258</v>
      </c>
      <c r="AG15" s="42">
        <v>277</v>
      </c>
      <c r="AH15" s="43">
        <v>232</v>
      </c>
      <c r="AI15" s="42">
        <v>253</v>
      </c>
      <c r="AJ15" s="44">
        <f t="shared" si="3"/>
        <v>7791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339</v>
      </c>
      <c r="F16" s="42">
        <v>292</v>
      </c>
      <c r="G16" s="42">
        <v>266</v>
      </c>
      <c r="H16" s="42">
        <v>327</v>
      </c>
      <c r="I16" s="43">
        <v>304</v>
      </c>
      <c r="J16" s="41">
        <v>289</v>
      </c>
      <c r="K16" s="42">
        <v>227</v>
      </c>
      <c r="L16" s="42">
        <v>266</v>
      </c>
      <c r="M16" s="42">
        <v>248</v>
      </c>
      <c r="N16" s="42">
        <v>193</v>
      </c>
      <c r="O16" s="41">
        <v>248</v>
      </c>
      <c r="P16" s="42">
        <v>280</v>
      </c>
      <c r="Q16" s="42">
        <v>232</v>
      </c>
      <c r="R16" s="42">
        <v>237</v>
      </c>
      <c r="S16" s="43">
        <v>287</v>
      </c>
      <c r="T16" s="41">
        <v>198</v>
      </c>
      <c r="U16" s="42">
        <v>217</v>
      </c>
      <c r="V16" s="42">
        <v>164</v>
      </c>
      <c r="W16" s="42">
        <v>284</v>
      </c>
      <c r="X16" s="43">
        <v>189</v>
      </c>
      <c r="Y16" s="42">
        <v>243</v>
      </c>
      <c r="Z16" s="42">
        <v>247</v>
      </c>
      <c r="AA16" s="42">
        <v>196</v>
      </c>
      <c r="AB16" s="42">
        <v>174</v>
      </c>
      <c r="AC16" s="43">
        <v>191</v>
      </c>
      <c r="AD16" s="41">
        <v>196</v>
      </c>
      <c r="AE16" s="42">
        <v>306</v>
      </c>
      <c r="AF16" s="42">
        <v>227</v>
      </c>
      <c r="AG16" s="42">
        <v>235</v>
      </c>
      <c r="AH16" s="43">
        <v>280</v>
      </c>
      <c r="AI16" s="42">
        <v>280</v>
      </c>
      <c r="AJ16" s="44">
        <f t="shared" si="3"/>
        <v>7662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355</v>
      </c>
      <c r="F17" s="42">
        <v>297</v>
      </c>
      <c r="G17" s="42">
        <v>248</v>
      </c>
      <c r="H17" s="42">
        <v>261</v>
      </c>
      <c r="I17" s="43">
        <v>327</v>
      </c>
      <c r="J17" s="41">
        <v>258</v>
      </c>
      <c r="K17" s="42">
        <v>277</v>
      </c>
      <c r="L17" s="42">
        <v>203</v>
      </c>
      <c r="M17" s="42">
        <v>225</v>
      </c>
      <c r="N17" s="42">
        <v>201</v>
      </c>
      <c r="O17" s="41">
        <v>242</v>
      </c>
      <c r="P17" s="42">
        <v>265</v>
      </c>
      <c r="Q17" s="42">
        <v>241</v>
      </c>
      <c r="R17" s="42">
        <v>244</v>
      </c>
      <c r="S17" s="43">
        <v>304</v>
      </c>
      <c r="T17" s="41">
        <v>237</v>
      </c>
      <c r="U17" s="42">
        <v>194</v>
      </c>
      <c r="V17" s="42">
        <v>194</v>
      </c>
      <c r="W17" s="42">
        <v>227</v>
      </c>
      <c r="X17" s="43">
        <v>268</v>
      </c>
      <c r="Y17" s="42">
        <v>290</v>
      </c>
      <c r="Z17" s="42">
        <v>234</v>
      </c>
      <c r="AA17" s="42">
        <v>237</v>
      </c>
      <c r="AB17" s="42">
        <v>201</v>
      </c>
      <c r="AC17" s="43">
        <v>223</v>
      </c>
      <c r="AD17" s="41">
        <v>234</v>
      </c>
      <c r="AE17" s="42">
        <v>218</v>
      </c>
      <c r="AF17" s="42">
        <v>232</v>
      </c>
      <c r="AG17" s="42">
        <v>291</v>
      </c>
      <c r="AH17" s="43">
        <v>268</v>
      </c>
      <c r="AI17" s="42">
        <v>260</v>
      </c>
      <c r="AJ17" s="44">
        <f t="shared" si="3"/>
        <v>7756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366</v>
      </c>
      <c r="F18" s="42">
        <v>291</v>
      </c>
      <c r="G18" s="42">
        <v>242</v>
      </c>
      <c r="H18" s="42">
        <v>237</v>
      </c>
      <c r="I18" s="43">
        <v>359</v>
      </c>
      <c r="J18" s="41">
        <v>287</v>
      </c>
      <c r="K18" s="42">
        <v>319</v>
      </c>
      <c r="L18" s="42">
        <v>263</v>
      </c>
      <c r="M18" s="42">
        <v>248</v>
      </c>
      <c r="N18" s="42">
        <v>193</v>
      </c>
      <c r="O18" s="41">
        <v>282</v>
      </c>
      <c r="P18" s="42">
        <v>249</v>
      </c>
      <c r="Q18" s="42">
        <v>249</v>
      </c>
      <c r="R18" s="42">
        <v>236</v>
      </c>
      <c r="S18" s="43">
        <v>246</v>
      </c>
      <c r="T18" s="41">
        <v>239</v>
      </c>
      <c r="U18" s="42">
        <v>169</v>
      </c>
      <c r="V18" s="42">
        <v>215</v>
      </c>
      <c r="W18" s="42">
        <v>225</v>
      </c>
      <c r="X18" s="43">
        <v>255</v>
      </c>
      <c r="Y18" s="42">
        <v>304</v>
      </c>
      <c r="Z18" s="42">
        <v>220</v>
      </c>
      <c r="AA18" s="42">
        <v>282</v>
      </c>
      <c r="AB18" s="42">
        <v>217</v>
      </c>
      <c r="AC18" s="43">
        <v>222</v>
      </c>
      <c r="AD18" s="41">
        <v>215</v>
      </c>
      <c r="AE18" s="42">
        <v>301</v>
      </c>
      <c r="AF18" s="42">
        <v>272</v>
      </c>
      <c r="AG18" s="42">
        <v>321</v>
      </c>
      <c r="AH18" s="43">
        <v>234</v>
      </c>
      <c r="AI18" s="42">
        <v>218</v>
      </c>
      <c r="AJ18" s="45">
        <f t="shared" si="3"/>
        <v>7976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361</v>
      </c>
      <c r="F19" s="38">
        <v>299</v>
      </c>
      <c r="G19" s="38">
        <v>224</v>
      </c>
      <c r="H19" s="38">
        <v>248</v>
      </c>
      <c r="I19" s="39">
        <v>328</v>
      </c>
      <c r="J19" s="37">
        <v>297</v>
      </c>
      <c r="K19" s="38">
        <v>219</v>
      </c>
      <c r="L19" s="38">
        <v>323</v>
      </c>
      <c r="M19" s="38">
        <v>263</v>
      </c>
      <c r="N19" s="38">
        <v>177</v>
      </c>
      <c r="O19" s="37">
        <v>253</v>
      </c>
      <c r="P19" s="38">
        <v>213</v>
      </c>
      <c r="Q19" s="38">
        <v>258</v>
      </c>
      <c r="R19" s="38">
        <v>246</v>
      </c>
      <c r="S19" s="39">
        <v>227</v>
      </c>
      <c r="T19" s="37">
        <v>208</v>
      </c>
      <c r="U19" s="38">
        <v>198</v>
      </c>
      <c r="V19" s="38">
        <v>239</v>
      </c>
      <c r="W19" s="38">
        <v>265</v>
      </c>
      <c r="X19" s="39">
        <v>223</v>
      </c>
      <c r="Y19" s="38">
        <v>241</v>
      </c>
      <c r="Z19" s="38">
        <v>241</v>
      </c>
      <c r="AA19" s="38">
        <v>277</v>
      </c>
      <c r="AB19" s="38">
        <v>158</v>
      </c>
      <c r="AC19" s="39">
        <v>217</v>
      </c>
      <c r="AD19" s="37">
        <v>253</v>
      </c>
      <c r="AE19" s="38">
        <v>340</v>
      </c>
      <c r="AF19" s="38">
        <v>295</v>
      </c>
      <c r="AG19" s="38">
        <v>328</v>
      </c>
      <c r="AH19" s="39">
        <v>236</v>
      </c>
      <c r="AI19" s="38">
        <v>316</v>
      </c>
      <c r="AJ19" s="40">
        <f t="shared" si="3"/>
        <v>7971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362</v>
      </c>
      <c r="F20" s="42">
        <v>244</v>
      </c>
      <c r="G20" s="42">
        <v>247</v>
      </c>
      <c r="H20" s="42">
        <v>210</v>
      </c>
      <c r="I20" s="43">
        <v>330</v>
      </c>
      <c r="J20" s="41">
        <v>287</v>
      </c>
      <c r="K20" s="42">
        <v>280</v>
      </c>
      <c r="L20" s="42">
        <v>263</v>
      </c>
      <c r="M20" s="42">
        <v>309</v>
      </c>
      <c r="N20" s="42">
        <v>208</v>
      </c>
      <c r="O20" s="41">
        <v>263</v>
      </c>
      <c r="P20" s="42">
        <v>191</v>
      </c>
      <c r="Q20" s="42">
        <v>251</v>
      </c>
      <c r="R20" s="42">
        <v>237</v>
      </c>
      <c r="S20" s="43">
        <v>232</v>
      </c>
      <c r="T20" s="41">
        <v>222</v>
      </c>
      <c r="U20" s="42">
        <v>182</v>
      </c>
      <c r="V20" s="42">
        <v>227</v>
      </c>
      <c r="W20" s="42">
        <v>242</v>
      </c>
      <c r="X20" s="43">
        <v>231</v>
      </c>
      <c r="Y20" s="42">
        <v>203</v>
      </c>
      <c r="Z20" s="42">
        <v>246</v>
      </c>
      <c r="AA20" s="42">
        <v>232</v>
      </c>
      <c r="AB20" s="42">
        <v>208</v>
      </c>
      <c r="AC20" s="43">
        <v>210</v>
      </c>
      <c r="AD20" s="41">
        <v>215</v>
      </c>
      <c r="AE20" s="42">
        <v>318</v>
      </c>
      <c r="AF20" s="42">
        <v>179</v>
      </c>
      <c r="AG20" s="42">
        <v>256</v>
      </c>
      <c r="AH20" s="43">
        <v>199</v>
      </c>
      <c r="AI20" s="42">
        <v>265</v>
      </c>
      <c r="AJ20" s="44">
        <f t="shared" si="3"/>
        <v>7549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339</v>
      </c>
      <c r="F21" s="42">
        <v>273</v>
      </c>
      <c r="G21" s="42">
        <v>260</v>
      </c>
      <c r="H21" s="42">
        <v>328</v>
      </c>
      <c r="I21" s="43">
        <v>311</v>
      </c>
      <c r="J21" s="41">
        <v>277</v>
      </c>
      <c r="K21" s="42">
        <v>234</v>
      </c>
      <c r="L21" s="42">
        <v>272</v>
      </c>
      <c r="M21" s="42">
        <v>289</v>
      </c>
      <c r="N21" s="42">
        <v>140</v>
      </c>
      <c r="O21" s="41">
        <v>249</v>
      </c>
      <c r="P21" s="42">
        <v>140</v>
      </c>
      <c r="Q21" s="42">
        <v>241</v>
      </c>
      <c r="R21" s="42">
        <v>232</v>
      </c>
      <c r="S21" s="43">
        <v>200</v>
      </c>
      <c r="T21" s="41">
        <v>189</v>
      </c>
      <c r="U21" s="42">
        <v>196</v>
      </c>
      <c r="V21" s="42">
        <v>191</v>
      </c>
      <c r="W21" s="42">
        <v>279</v>
      </c>
      <c r="X21" s="43">
        <v>191</v>
      </c>
      <c r="Y21" s="42">
        <v>220</v>
      </c>
      <c r="Z21" s="42">
        <v>234</v>
      </c>
      <c r="AA21" s="42">
        <v>222</v>
      </c>
      <c r="AB21" s="42">
        <v>174</v>
      </c>
      <c r="AC21" s="43">
        <v>232</v>
      </c>
      <c r="AD21" s="41">
        <v>234</v>
      </c>
      <c r="AE21" s="42">
        <v>282</v>
      </c>
      <c r="AF21" s="42">
        <v>239</v>
      </c>
      <c r="AG21" s="42">
        <v>210</v>
      </c>
      <c r="AH21" s="43">
        <v>246</v>
      </c>
      <c r="AI21" s="42">
        <v>304</v>
      </c>
      <c r="AJ21" s="44">
        <f t="shared" si="3"/>
        <v>7428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338</v>
      </c>
      <c r="F22" s="42">
        <v>296</v>
      </c>
      <c r="G22" s="42">
        <v>297</v>
      </c>
      <c r="H22" s="42">
        <v>299</v>
      </c>
      <c r="I22" s="43">
        <v>314</v>
      </c>
      <c r="J22" s="41">
        <v>304</v>
      </c>
      <c r="K22" s="42">
        <v>208</v>
      </c>
      <c r="L22" s="42">
        <v>316</v>
      </c>
      <c r="M22" s="42">
        <v>273</v>
      </c>
      <c r="N22" s="42">
        <v>225</v>
      </c>
      <c r="O22" s="41">
        <v>265</v>
      </c>
      <c r="P22" s="42">
        <v>206</v>
      </c>
      <c r="Q22" s="42">
        <v>244</v>
      </c>
      <c r="R22" s="42">
        <v>246</v>
      </c>
      <c r="S22" s="43">
        <v>268</v>
      </c>
      <c r="T22" s="41">
        <v>159</v>
      </c>
      <c r="U22" s="42">
        <v>188</v>
      </c>
      <c r="V22" s="42">
        <v>222</v>
      </c>
      <c r="W22" s="42">
        <v>208</v>
      </c>
      <c r="X22" s="43">
        <v>225</v>
      </c>
      <c r="Y22" s="42">
        <v>275</v>
      </c>
      <c r="Z22" s="42">
        <v>191</v>
      </c>
      <c r="AA22" s="42">
        <v>172</v>
      </c>
      <c r="AB22" s="42">
        <v>152</v>
      </c>
      <c r="AC22" s="43">
        <v>182</v>
      </c>
      <c r="AD22" s="41">
        <v>237</v>
      </c>
      <c r="AE22" s="42">
        <v>263</v>
      </c>
      <c r="AF22" s="42">
        <v>243</v>
      </c>
      <c r="AG22" s="42">
        <v>210</v>
      </c>
      <c r="AH22" s="43">
        <v>270</v>
      </c>
      <c r="AI22" s="42">
        <v>282</v>
      </c>
      <c r="AJ22" s="44">
        <f t="shared" si="3"/>
        <v>7578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304</v>
      </c>
      <c r="F23" s="42">
        <v>263</v>
      </c>
      <c r="G23" s="42">
        <v>280</v>
      </c>
      <c r="H23" s="42">
        <v>287</v>
      </c>
      <c r="I23" s="43">
        <v>299</v>
      </c>
      <c r="J23" s="41">
        <v>266</v>
      </c>
      <c r="K23" s="42">
        <v>285</v>
      </c>
      <c r="L23" s="42">
        <v>357</v>
      </c>
      <c r="M23" s="42">
        <v>263</v>
      </c>
      <c r="N23" s="42">
        <v>273</v>
      </c>
      <c r="O23" s="41">
        <v>220</v>
      </c>
      <c r="P23" s="42">
        <v>267</v>
      </c>
      <c r="Q23" s="42">
        <v>234</v>
      </c>
      <c r="R23" s="42">
        <v>268</v>
      </c>
      <c r="S23" s="43">
        <v>270</v>
      </c>
      <c r="T23" s="41">
        <v>242</v>
      </c>
      <c r="U23" s="42">
        <v>189</v>
      </c>
      <c r="V23" s="42">
        <v>162</v>
      </c>
      <c r="W23" s="42">
        <v>208</v>
      </c>
      <c r="X23" s="43">
        <v>275</v>
      </c>
      <c r="Y23" s="42">
        <v>241</v>
      </c>
      <c r="Z23" s="42">
        <v>254</v>
      </c>
      <c r="AA23" s="42">
        <v>268</v>
      </c>
      <c r="AB23" s="42">
        <v>201</v>
      </c>
      <c r="AC23" s="43">
        <v>193</v>
      </c>
      <c r="AD23" s="41">
        <v>213</v>
      </c>
      <c r="AE23" s="42">
        <v>283</v>
      </c>
      <c r="AF23" s="42">
        <v>218</v>
      </c>
      <c r="AG23" s="42">
        <v>258</v>
      </c>
      <c r="AH23" s="43">
        <v>263</v>
      </c>
      <c r="AI23" s="42">
        <v>261</v>
      </c>
      <c r="AJ23" s="44">
        <f t="shared" si="3"/>
        <v>7865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289</v>
      </c>
      <c r="F24" s="42">
        <v>266</v>
      </c>
      <c r="G24" s="42">
        <v>222</v>
      </c>
      <c r="H24" s="42">
        <v>237</v>
      </c>
      <c r="I24" s="43">
        <v>296</v>
      </c>
      <c r="J24" s="41">
        <v>255</v>
      </c>
      <c r="K24" s="42">
        <v>217</v>
      </c>
      <c r="L24" s="42">
        <v>239</v>
      </c>
      <c r="M24" s="42">
        <v>205</v>
      </c>
      <c r="N24" s="42">
        <v>265</v>
      </c>
      <c r="O24" s="41">
        <v>186</v>
      </c>
      <c r="P24" s="42">
        <v>235</v>
      </c>
      <c r="Q24" s="42">
        <v>232</v>
      </c>
      <c r="R24" s="42">
        <v>236</v>
      </c>
      <c r="S24" s="43">
        <v>172</v>
      </c>
      <c r="T24" s="41">
        <v>292</v>
      </c>
      <c r="U24" s="42">
        <v>172</v>
      </c>
      <c r="V24" s="42">
        <v>244</v>
      </c>
      <c r="W24" s="42">
        <v>229</v>
      </c>
      <c r="X24" s="43">
        <v>263</v>
      </c>
      <c r="Y24" s="42">
        <v>222</v>
      </c>
      <c r="Z24" s="42">
        <v>232</v>
      </c>
      <c r="AA24" s="42">
        <v>253</v>
      </c>
      <c r="AB24" s="42">
        <v>237</v>
      </c>
      <c r="AC24" s="43">
        <v>160</v>
      </c>
      <c r="AD24" s="41">
        <v>227</v>
      </c>
      <c r="AE24" s="42">
        <v>231</v>
      </c>
      <c r="AF24" s="42">
        <v>265</v>
      </c>
      <c r="AG24" s="42">
        <v>268</v>
      </c>
      <c r="AH24" s="43">
        <v>297</v>
      </c>
      <c r="AI24" s="42">
        <v>275</v>
      </c>
      <c r="AJ24" s="44">
        <f t="shared" si="3"/>
        <v>7419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277</v>
      </c>
      <c r="F25" s="42">
        <v>176</v>
      </c>
      <c r="G25" s="42">
        <v>198</v>
      </c>
      <c r="H25" s="42">
        <v>220</v>
      </c>
      <c r="I25" s="43">
        <v>283</v>
      </c>
      <c r="J25" s="41">
        <v>223</v>
      </c>
      <c r="K25" s="42">
        <v>232</v>
      </c>
      <c r="L25" s="42">
        <v>191</v>
      </c>
      <c r="M25" s="42">
        <v>199</v>
      </c>
      <c r="N25" s="42">
        <v>203</v>
      </c>
      <c r="O25" s="41">
        <v>244</v>
      </c>
      <c r="P25" s="42">
        <v>224</v>
      </c>
      <c r="Q25" s="42">
        <v>177</v>
      </c>
      <c r="R25" s="42">
        <v>165</v>
      </c>
      <c r="S25" s="43">
        <v>134</v>
      </c>
      <c r="T25" s="41">
        <v>179</v>
      </c>
      <c r="U25" s="42">
        <v>181</v>
      </c>
      <c r="V25" s="42">
        <v>239</v>
      </c>
      <c r="W25" s="42">
        <v>187</v>
      </c>
      <c r="X25" s="43">
        <v>222</v>
      </c>
      <c r="Y25" s="42">
        <v>211</v>
      </c>
      <c r="Z25" s="42">
        <v>215</v>
      </c>
      <c r="AA25" s="42">
        <v>199</v>
      </c>
      <c r="AB25" s="42">
        <v>176</v>
      </c>
      <c r="AC25" s="43">
        <v>124</v>
      </c>
      <c r="AD25" s="41">
        <v>251</v>
      </c>
      <c r="AE25" s="42">
        <v>194</v>
      </c>
      <c r="AF25" s="42">
        <v>239</v>
      </c>
      <c r="AG25" s="42">
        <v>203</v>
      </c>
      <c r="AH25" s="43">
        <v>279</v>
      </c>
      <c r="AI25" s="42">
        <v>246</v>
      </c>
      <c r="AJ25" s="44">
        <f t="shared" si="3"/>
        <v>6491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273</v>
      </c>
      <c r="F26" s="42">
        <v>218</v>
      </c>
      <c r="G26" s="42">
        <v>251</v>
      </c>
      <c r="H26" s="42">
        <v>195</v>
      </c>
      <c r="I26" s="43">
        <v>296</v>
      </c>
      <c r="J26" s="41">
        <v>210</v>
      </c>
      <c r="K26" s="42">
        <v>237</v>
      </c>
      <c r="L26" s="42">
        <v>212</v>
      </c>
      <c r="M26" s="42">
        <v>215</v>
      </c>
      <c r="N26" s="42">
        <v>165</v>
      </c>
      <c r="O26" s="41">
        <v>213</v>
      </c>
      <c r="P26" s="42">
        <v>155</v>
      </c>
      <c r="Q26" s="42">
        <v>159</v>
      </c>
      <c r="R26" s="42">
        <v>155</v>
      </c>
      <c r="S26" s="43">
        <v>181</v>
      </c>
      <c r="T26" s="41">
        <v>145</v>
      </c>
      <c r="U26" s="42">
        <v>220</v>
      </c>
      <c r="V26" s="42">
        <v>222</v>
      </c>
      <c r="W26" s="42">
        <v>239</v>
      </c>
      <c r="X26" s="43">
        <v>220</v>
      </c>
      <c r="Y26" s="42">
        <v>229</v>
      </c>
      <c r="Z26" s="42">
        <v>217</v>
      </c>
      <c r="AA26" s="42">
        <v>200</v>
      </c>
      <c r="AB26" s="42">
        <v>179</v>
      </c>
      <c r="AC26" s="43">
        <v>152</v>
      </c>
      <c r="AD26" s="41">
        <v>186</v>
      </c>
      <c r="AE26" s="42">
        <v>220</v>
      </c>
      <c r="AF26" s="42">
        <v>184</v>
      </c>
      <c r="AG26" s="42">
        <v>205</v>
      </c>
      <c r="AH26" s="43">
        <v>187</v>
      </c>
      <c r="AI26" s="42">
        <v>265</v>
      </c>
      <c r="AJ26" s="44">
        <f t="shared" si="3"/>
        <v>6405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268</v>
      </c>
      <c r="F27" s="42">
        <v>270</v>
      </c>
      <c r="G27" s="42">
        <v>208</v>
      </c>
      <c r="H27" s="42">
        <v>211</v>
      </c>
      <c r="I27" s="43">
        <v>321</v>
      </c>
      <c r="J27" s="41">
        <v>208</v>
      </c>
      <c r="K27" s="42">
        <v>239</v>
      </c>
      <c r="L27" s="42">
        <v>266</v>
      </c>
      <c r="M27" s="42">
        <v>195</v>
      </c>
      <c r="N27" s="42">
        <v>179</v>
      </c>
      <c r="O27" s="41">
        <v>198</v>
      </c>
      <c r="P27" s="42">
        <v>126</v>
      </c>
      <c r="Q27" s="42">
        <v>201</v>
      </c>
      <c r="R27" s="42">
        <v>198</v>
      </c>
      <c r="S27" s="43">
        <v>165</v>
      </c>
      <c r="T27" s="41">
        <v>131</v>
      </c>
      <c r="U27" s="42">
        <v>203</v>
      </c>
      <c r="V27" s="42">
        <v>222</v>
      </c>
      <c r="W27" s="42">
        <v>188</v>
      </c>
      <c r="X27" s="43">
        <v>203</v>
      </c>
      <c r="Y27" s="42">
        <v>241</v>
      </c>
      <c r="Z27" s="42">
        <v>181</v>
      </c>
      <c r="AA27" s="42">
        <v>189</v>
      </c>
      <c r="AB27" s="42">
        <v>158</v>
      </c>
      <c r="AC27" s="43">
        <v>225</v>
      </c>
      <c r="AD27" s="41">
        <v>256</v>
      </c>
      <c r="AE27" s="42">
        <v>205</v>
      </c>
      <c r="AF27" s="42">
        <v>181</v>
      </c>
      <c r="AG27" s="42">
        <v>201</v>
      </c>
      <c r="AH27" s="43">
        <v>171</v>
      </c>
      <c r="AI27" s="42">
        <v>249</v>
      </c>
      <c r="AJ27" s="44">
        <f t="shared" si="3"/>
        <v>6457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294</v>
      </c>
      <c r="F28" s="42">
        <v>294</v>
      </c>
      <c r="G28" s="42">
        <v>198</v>
      </c>
      <c r="H28" s="42">
        <v>335</v>
      </c>
      <c r="I28" s="43">
        <v>356</v>
      </c>
      <c r="J28" s="41">
        <v>217</v>
      </c>
      <c r="K28" s="42">
        <v>217</v>
      </c>
      <c r="L28" s="42">
        <v>258</v>
      </c>
      <c r="M28" s="42">
        <v>227</v>
      </c>
      <c r="N28" s="42">
        <v>215</v>
      </c>
      <c r="O28" s="41">
        <v>136</v>
      </c>
      <c r="P28" s="42">
        <v>79</v>
      </c>
      <c r="Q28" s="42">
        <v>167</v>
      </c>
      <c r="R28" s="42">
        <v>177</v>
      </c>
      <c r="S28" s="43">
        <v>162</v>
      </c>
      <c r="T28" s="41">
        <v>129</v>
      </c>
      <c r="U28" s="42">
        <v>205</v>
      </c>
      <c r="V28" s="42">
        <v>186</v>
      </c>
      <c r="W28" s="42">
        <v>174</v>
      </c>
      <c r="X28" s="43">
        <v>203</v>
      </c>
      <c r="Y28" s="42">
        <v>239</v>
      </c>
      <c r="Z28" s="42">
        <v>232</v>
      </c>
      <c r="AA28" s="42">
        <v>184</v>
      </c>
      <c r="AB28" s="42">
        <v>140</v>
      </c>
      <c r="AC28" s="43">
        <v>196</v>
      </c>
      <c r="AD28" s="41">
        <v>207</v>
      </c>
      <c r="AE28" s="42">
        <v>191</v>
      </c>
      <c r="AF28" s="42">
        <v>235</v>
      </c>
      <c r="AG28" s="42">
        <v>198</v>
      </c>
      <c r="AH28" s="43">
        <v>215</v>
      </c>
      <c r="AI28" s="42">
        <v>186</v>
      </c>
      <c r="AJ28" s="44">
        <f t="shared" si="3"/>
        <v>6452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287</v>
      </c>
      <c r="F29" s="42">
        <v>285</v>
      </c>
      <c r="G29" s="42">
        <v>213</v>
      </c>
      <c r="H29" s="42">
        <v>320</v>
      </c>
      <c r="I29" s="43">
        <v>352</v>
      </c>
      <c r="J29" s="41">
        <v>184</v>
      </c>
      <c r="K29" s="42">
        <v>215</v>
      </c>
      <c r="L29" s="42">
        <v>270</v>
      </c>
      <c r="M29" s="42">
        <v>182</v>
      </c>
      <c r="N29" s="42">
        <v>217</v>
      </c>
      <c r="O29" s="41">
        <v>186</v>
      </c>
      <c r="P29" s="42">
        <v>181</v>
      </c>
      <c r="Q29" s="42">
        <v>208</v>
      </c>
      <c r="R29" s="42">
        <v>193</v>
      </c>
      <c r="S29" s="43">
        <v>208</v>
      </c>
      <c r="T29" s="41">
        <v>159</v>
      </c>
      <c r="U29" s="42">
        <v>177</v>
      </c>
      <c r="V29" s="42">
        <v>167</v>
      </c>
      <c r="W29" s="42">
        <v>151</v>
      </c>
      <c r="X29" s="43">
        <v>191</v>
      </c>
      <c r="Y29" s="42">
        <v>201</v>
      </c>
      <c r="Z29" s="42">
        <v>230</v>
      </c>
      <c r="AA29" s="42">
        <v>104</v>
      </c>
      <c r="AB29" s="42">
        <v>172</v>
      </c>
      <c r="AC29" s="43">
        <v>215</v>
      </c>
      <c r="AD29" s="41">
        <v>206</v>
      </c>
      <c r="AE29" s="42">
        <v>241</v>
      </c>
      <c r="AF29" s="42">
        <v>236</v>
      </c>
      <c r="AG29" s="42">
        <v>242</v>
      </c>
      <c r="AH29" s="43">
        <v>242</v>
      </c>
      <c r="AI29" s="42">
        <v>256</v>
      </c>
      <c r="AJ29" s="44">
        <f t="shared" si="3"/>
        <v>6691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285</v>
      </c>
      <c r="F30" s="42">
        <v>220</v>
      </c>
      <c r="G30" s="42">
        <v>263</v>
      </c>
      <c r="H30" s="42">
        <v>328</v>
      </c>
      <c r="I30" s="43">
        <v>292</v>
      </c>
      <c r="J30" s="41">
        <v>188</v>
      </c>
      <c r="K30" s="42">
        <v>263</v>
      </c>
      <c r="L30" s="42">
        <v>249</v>
      </c>
      <c r="M30" s="42">
        <v>152</v>
      </c>
      <c r="N30" s="42">
        <v>217</v>
      </c>
      <c r="O30" s="41">
        <v>263</v>
      </c>
      <c r="P30" s="42">
        <v>217</v>
      </c>
      <c r="Q30" s="42">
        <v>265</v>
      </c>
      <c r="R30" s="42">
        <v>203</v>
      </c>
      <c r="S30" s="43">
        <v>224</v>
      </c>
      <c r="T30" s="41">
        <v>115</v>
      </c>
      <c r="U30" s="42">
        <v>133</v>
      </c>
      <c r="V30" s="42">
        <v>215</v>
      </c>
      <c r="W30" s="42">
        <v>200</v>
      </c>
      <c r="X30" s="43">
        <v>203</v>
      </c>
      <c r="Y30" s="42">
        <v>193</v>
      </c>
      <c r="Z30" s="42">
        <v>224</v>
      </c>
      <c r="AA30" s="42">
        <v>170</v>
      </c>
      <c r="AB30" s="42">
        <v>138</v>
      </c>
      <c r="AC30" s="43">
        <v>157</v>
      </c>
      <c r="AD30" s="41">
        <v>256</v>
      </c>
      <c r="AE30" s="42">
        <v>247</v>
      </c>
      <c r="AF30" s="42">
        <v>239</v>
      </c>
      <c r="AG30" s="42">
        <v>224</v>
      </c>
      <c r="AH30" s="43">
        <v>212</v>
      </c>
      <c r="AI30" s="42">
        <v>284</v>
      </c>
      <c r="AJ30" s="45">
        <f t="shared" si="3"/>
        <v>6839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234</v>
      </c>
      <c r="F31" s="38">
        <v>241</v>
      </c>
      <c r="G31" s="38">
        <v>239</v>
      </c>
      <c r="H31" s="38">
        <v>316</v>
      </c>
      <c r="I31" s="39">
        <v>227</v>
      </c>
      <c r="J31" s="37">
        <v>223</v>
      </c>
      <c r="K31" s="38">
        <v>313</v>
      </c>
      <c r="L31" s="38">
        <v>255</v>
      </c>
      <c r="M31" s="38">
        <v>223</v>
      </c>
      <c r="N31" s="38">
        <v>297</v>
      </c>
      <c r="O31" s="37">
        <v>203</v>
      </c>
      <c r="P31" s="38">
        <v>232</v>
      </c>
      <c r="Q31" s="38">
        <v>256</v>
      </c>
      <c r="R31" s="38">
        <v>222</v>
      </c>
      <c r="S31" s="39">
        <v>182</v>
      </c>
      <c r="T31" s="37">
        <v>152</v>
      </c>
      <c r="U31" s="38">
        <v>153</v>
      </c>
      <c r="V31" s="38">
        <v>194</v>
      </c>
      <c r="W31" s="38">
        <v>261</v>
      </c>
      <c r="X31" s="39">
        <v>215</v>
      </c>
      <c r="Y31" s="38">
        <v>167</v>
      </c>
      <c r="Z31" s="38">
        <v>266</v>
      </c>
      <c r="AA31" s="38">
        <v>279</v>
      </c>
      <c r="AB31" s="38">
        <v>174</v>
      </c>
      <c r="AC31" s="39">
        <v>237</v>
      </c>
      <c r="AD31" s="37">
        <v>224</v>
      </c>
      <c r="AE31" s="38">
        <v>217</v>
      </c>
      <c r="AF31" s="38">
        <v>302</v>
      </c>
      <c r="AG31" s="38">
        <v>239</v>
      </c>
      <c r="AH31" s="39">
        <v>235</v>
      </c>
      <c r="AI31" s="38">
        <v>259</v>
      </c>
      <c r="AJ31" s="40">
        <f t="shared" si="3"/>
        <v>7237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265</v>
      </c>
      <c r="F32" s="42">
        <v>241</v>
      </c>
      <c r="G32" s="42">
        <v>207</v>
      </c>
      <c r="H32" s="42">
        <v>304</v>
      </c>
      <c r="I32" s="43">
        <v>239</v>
      </c>
      <c r="J32" s="41">
        <v>212</v>
      </c>
      <c r="K32" s="42">
        <v>182</v>
      </c>
      <c r="L32" s="42">
        <v>271</v>
      </c>
      <c r="M32" s="42">
        <v>126</v>
      </c>
      <c r="N32" s="42">
        <v>239</v>
      </c>
      <c r="O32" s="41">
        <v>193</v>
      </c>
      <c r="P32" s="42">
        <v>234</v>
      </c>
      <c r="Q32" s="42">
        <v>210</v>
      </c>
      <c r="R32" s="42">
        <v>206</v>
      </c>
      <c r="S32" s="43">
        <v>200</v>
      </c>
      <c r="T32" s="41">
        <v>186</v>
      </c>
      <c r="U32" s="42">
        <v>200</v>
      </c>
      <c r="V32" s="42">
        <v>222</v>
      </c>
      <c r="W32" s="42">
        <v>193</v>
      </c>
      <c r="X32" s="43">
        <v>208</v>
      </c>
      <c r="Y32" s="42">
        <v>155</v>
      </c>
      <c r="Z32" s="42">
        <v>234</v>
      </c>
      <c r="AA32" s="42">
        <v>232</v>
      </c>
      <c r="AB32" s="42">
        <v>143</v>
      </c>
      <c r="AC32" s="43">
        <v>272</v>
      </c>
      <c r="AD32" s="41">
        <v>220</v>
      </c>
      <c r="AE32" s="42">
        <v>210</v>
      </c>
      <c r="AF32" s="42">
        <v>301</v>
      </c>
      <c r="AG32" s="42">
        <v>232</v>
      </c>
      <c r="AH32" s="43">
        <v>215</v>
      </c>
      <c r="AI32" s="42">
        <v>253</v>
      </c>
      <c r="AJ32" s="44">
        <f t="shared" si="3"/>
        <v>6805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268</v>
      </c>
      <c r="F33" s="42">
        <v>237</v>
      </c>
      <c r="G33" s="42">
        <v>215</v>
      </c>
      <c r="H33" s="42">
        <v>219</v>
      </c>
      <c r="I33" s="43">
        <v>249</v>
      </c>
      <c r="J33" s="41">
        <v>220</v>
      </c>
      <c r="K33" s="42">
        <v>155</v>
      </c>
      <c r="L33" s="42">
        <v>236</v>
      </c>
      <c r="M33" s="42">
        <v>188</v>
      </c>
      <c r="N33" s="42">
        <v>253</v>
      </c>
      <c r="O33" s="41">
        <v>194</v>
      </c>
      <c r="P33" s="42">
        <v>247</v>
      </c>
      <c r="Q33" s="42">
        <v>186</v>
      </c>
      <c r="R33" s="42">
        <v>193</v>
      </c>
      <c r="S33" s="43">
        <v>191</v>
      </c>
      <c r="T33" s="41">
        <v>165</v>
      </c>
      <c r="U33" s="42">
        <v>218</v>
      </c>
      <c r="V33" s="42">
        <v>234</v>
      </c>
      <c r="W33" s="42">
        <v>189</v>
      </c>
      <c r="X33" s="43">
        <v>210</v>
      </c>
      <c r="Y33" s="42">
        <v>244</v>
      </c>
      <c r="Z33" s="42">
        <v>162</v>
      </c>
      <c r="AA33" s="42">
        <v>172</v>
      </c>
      <c r="AB33" s="42">
        <v>76</v>
      </c>
      <c r="AC33" s="43">
        <v>191</v>
      </c>
      <c r="AD33" s="41">
        <v>232</v>
      </c>
      <c r="AE33" s="42">
        <v>194</v>
      </c>
      <c r="AF33" s="42">
        <v>241</v>
      </c>
      <c r="AG33" s="42">
        <v>208</v>
      </c>
      <c r="AH33" s="43">
        <v>263</v>
      </c>
      <c r="AI33" s="42">
        <v>268</v>
      </c>
      <c r="AJ33" s="44">
        <f t="shared" si="3"/>
        <v>6518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273</v>
      </c>
      <c r="F34" s="42">
        <v>241</v>
      </c>
      <c r="G34" s="42">
        <v>239</v>
      </c>
      <c r="H34" s="42">
        <v>191</v>
      </c>
      <c r="I34" s="43">
        <v>200</v>
      </c>
      <c r="J34" s="41">
        <v>208</v>
      </c>
      <c r="K34" s="42">
        <v>251</v>
      </c>
      <c r="L34" s="42">
        <v>244</v>
      </c>
      <c r="M34" s="42">
        <v>179</v>
      </c>
      <c r="N34" s="42">
        <v>223</v>
      </c>
      <c r="O34" s="41">
        <v>172</v>
      </c>
      <c r="P34" s="42">
        <v>248</v>
      </c>
      <c r="Q34" s="42">
        <v>203</v>
      </c>
      <c r="R34" s="42">
        <v>198</v>
      </c>
      <c r="S34" s="43">
        <v>160</v>
      </c>
      <c r="T34" s="41">
        <v>193</v>
      </c>
      <c r="U34" s="42">
        <v>268</v>
      </c>
      <c r="V34" s="42">
        <v>196</v>
      </c>
      <c r="W34" s="42">
        <v>193</v>
      </c>
      <c r="X34" s="43">
        <v>203</v>
      </c>
      <c r="Y34" s="42">
        <v>249</v>
      </c>
      <c r="Z34" s="42">
        <v>215</v>
      </c>
      <c r="AA34" s="42">
        <v>160</v>
      </c>
      <c r="AB34" s="42">
        <v>136</v>
      </c>
      <c r="AC34" s="43">
        <v>165</v>
      </c>
      <c r="AD34" s="41">
        <v>212</v>
      </c>
      <c r="AE34" s="42">
        <v>231</v>
      </c>
      <c r="AF34" s="42">
        <v>261</v>
      </c>
      <c r="AG34" s="42">
        <v>188</v>
      </c>
      <c r="AH34" s="43">
        <v>284</v>
      </c>
      <c r="AI34" s="42">
        <v>265</v>
      </c>
      <c r="AJ34" s="44">
        <f t="shared" si="3"/>
        <v>6649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275</v>
      </c>
      <c r="F35" s="42">
        <v>244</v>
      </c>
      <c r="G35" s="42">
        <v>263</v>
      </c>
      <c r="H35" s="42">
        <v>211</v>
      </c>
      <c r="I35" s="43">
        <v>263</v>
      </c>
      <c r="J35" s="41">
        <v>222</v>
      </c>
      <c r="K35" s="42">
        <v>272</v>
      </c>
      <c r="L35" s="42">
        <v>232</v>
      </c>
      <c r="M35" s="42">
        <v>151</v>
      </c>
      <c r="N35" s="42">
        <v>222</v>
      </c>
      <c r="O35" s="41">
        <v>200</v>
      </c>
      <c r="P35" s="42">
        <v>198</v>
      </c>
      <c r="Q35" s="42">
        <v>201</v>
      </c>
      <c r="R35" s="42">
        <v>191</v>
      </c>
      <c r="S35" s="43">
        <v>165</v>
      </c>
      <c r="T35" s="41">
        <v>182</v>
      </c>
      <c r="U35" s="42">
        <v>219</v>
      </c>
      <c r="V35" s="42">
        <v>203</v>
      </c>
      <c r="W35" s="42">
        <v>182</v>
      </c>
      <c r="X35" s="43">
        <v>198</v>
      </c>
      <c r="Y35" s="42">
        <v>306</v>
      </c>
      <c r="Z35" s="42">
        <v>289</v>
      </c>
      <c r="AA35" s="42">
        <v>179</v>
      </c>
      <c r="AB35" s="42">
        <v>232</v>
      </c>
      <c r="AC35" s="43">
        <v>227</v>
      </c>
      <c r="AD35" s="41">
        <v>206</v>
      </c>
      <c r="AE35" s="42">
        <v>280</v>
      </c>
      <c r="AF35" s="42">
        <v>196</v>
      </c>
      <c r="AG35" s="42">
        <v>199</v>
      </c>
      <c r="AH35" s="43">
        <v>273</v>
      </c>
      <c r="AI35" s="42">
        <v>218</v>
      </c>
      <c r="AJ35" s="44">
        <f t="shared" si="3"/>
        <v>6899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356</v>
      </c>
      <c r="F36" s="42">
        <v>244</v>
      </c>
      <c r="G36" s="42">
        <v>187</v>
      </c>
      <c r="H36" s="42">
        <v>258</v>
      </c>
      <c r="I36" s="43">
        <v>287</v>
      </c>
      <c r="J36" s="41">
        <v>205</v>
      </c>
      <c r="K36" s="42">
        <v>268</v>
      </c>
      <c r="L36" s="42">
        <v>210</v>
      </c>
      <c r="M36" s="42">
        <v>171</v>
      </c>
      <c r="N36" s="42">
        <v>217</v>
      </c>
      <c r="O36" s="41">
        <v>182</v>
      </c>
      <c r="P36" s="42">
        <v>213</v>
      </c>
      <c r="Q36" s="42">
        <v>201</v>
      </c>
      <c r="R36" s="42">
        <v>191</v>
      </c>
      <c r="S36" s="43">
        <v>198</v>
      </c>
      <c r="T36" s="41">
        <v>186</v>
      </c>
      <c r="U36" s="42">
        <v>175</v>
      </c>
      <c r="V36" s="42">
        <v>177</v>
      </c>
      <c r="W36" s="42">
        <v>210</v>
      </c>
      <c r="X36" s="43">
        <v>184</v>
      </c>
      <c r="Y36" s="42">
        <v>196</v>
      </c>
      <c r="Z36" s="42">
        <v>218</v>
      </c>
      <c r="AA36" s="42">
        <v>208</v>
      </c>
      <c r="AB36" s="42">
        <v>205</v>
      </c>
      <c r="AC36" s="43">
        <v>260</v>
      </c>
      <c r="AD36" s="41">
        <v>239</v>
      </c>
      <c r="AE36" s="42">
        <v>213</v>
      </c>
      <c r="AF36" s="42">
        <v>152</v>
      </c>
      <c r="AG36" s="42">
        <v>181</v>
      </c>
      <c r="AH36" s="43">
        <v>244</v>
      </c>
      <c r="AI36" s="42">
        <v>270</v>
      </c>
      <c r="AJ36" s="44">
        <f t="shared" si="3"/>
        <v>6706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254</v>
      </c>
      <c r="F37" s="42">
        <v>253</v>
      </c>
      <c r="G37" s="42">
        <v>217</v>
      </c>
      <c r="H37" s="42">
        <v>227</v>
      </c>
      <c r="I37" s="43">
        <v>261</v>
      </c>
      <c r="J37" s="41">
        <v>206</v>
      </c>
      <c r="K37" s="42">
        <v>191</v>
      </c>
      <c r="L37" s="42">
        <v>160</v>
      </c>
      <c r="M37" s="42">
        <v>218</v>
      </c>
      <c r="N37" s="42">
        <v>244</v>
      </c>
      <c r="O37" s="41">
        <v>205</v>
      </c>
      <c r="P37" s="42">
        <v>237</v>
      </c>
      <c r="Q37" s="42">
        <v>176</v>
      </c>
      <c r="R37" s="42">
        <v>177</v>
      </c>
      <c r="S37" s="43">
        <v>196</v>
      </c>
      <c r="T37" s="41">
        <v>165</v>
      </c>
      <c r="U37" s="42">
        <v>152</v>
      </c>
      <c r="V37" s="42">
        <v>224</v>
      </c>
      <c r="W37" s="42">
        <v>253</v>
      </c>
      <c r="X37" s="43">
        <v>203</v>
      </c>
      <c r="Y37" s="42">
        <v>265</v>
      </c>
      <c r="Z37" s="42">
        <v>227</v>
      </c>
      <c r="AA37" s="42">
        <v>210</v>
      </c>
      <c r="AB37" s="42">
        <v>160</v>
      </c>
      <c r="AC37" s="43">
        <v>230</v>
      </c>
      <c r="AD37" s="41">
        <v>239</v>
      </c>
      <c r="AE37" s="42">
        <v>220</v>
      </c>
      <c r="AF37" s="42">
        <v>189</v>
      </c>
      <c r="AG37" s="42">
        <v>181</v>
      </c>
      <c r="AH37" s="43">
        <v>198</v>
      </c>
      <c r="AI37" s="42">
        <v>263</v>
      </c>
      <c r="AJ37" s="44">
        <f t="shared" si="3"/>
        <v>6601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263</v>
      </c>
      <c r="F38" s="42">
        <v>220</v>
      </c>
      <c r="G38" s="42">
        <v>249</v>
      </c>
      <c r="H38" s="42">
        <v>244</v>
      </c>
      <c r="I38" s="43">
        <v>244</v>
      </c>
      <c r="J38" s="41">
        <v>224</v>
      </c>
      <c r="K38" s="42">
        <v>174</v>
      </c>
      <c r="L38" s="42">
        <v>210</v>
      </c>
      <c r="M38" s="42">
        <v>215</v>
      </c>
      <c r="N38" s="42">
        <v>234</v>
      </c>
      <c r="O38" s="41">
        <v>198</v>
      </c>
      <c r="P38" s="42">
        <v>241</v>
      </c>
      <c r="Q38" s="42">
        <v>208</v>
      </c>
      <c r="R38" s="42">
        <v>167</v>
      </c>
      <c r="S38" s="43">
        <v>176</v>
      </c>
      <c r="T38" s="41">
        <v>181</v>
      </c>
      <c r="U38" s="42">
        <v>182</v>
      </c>
      <c r="V38" s="42">
        <v>292</v>
      </c>
      <c r="W38" s="42">
        <v>215</v>
      </c>
      <c r="X38" s="43">
        <v>246</v>
      </c>
      <c r="Y38" s="42">
        <v>160</v>
      </c>
      <c r="Z38" s="42">
        <v>284</v>
      </c>
      <c r="AA38" s="42">
        <v>198</v>
      </c>
      <c r="AB38" s="42">
        <v>179</v>
      </c>
      <c r="AC38" s="43">
        <v>224</v>
      </c>
      <c r="AD38" s="41">
        <v>215</v>
      </c>
      <c r="AE38" s="42">
        <v>243</v>
      </c>
      <c r="AF38" s="42">
        <v>241</v>
      </c>
      <c r="AG38" s="42">
        <v>251</v>
      </c>
      <c r="AH38" s="43">
        <v>251</v>
      </c>
      <c r="AI38" s="42">
        <v>239</v>
      </c>
      <c r="AJ38" s="44">
        <f t="shared" si="3"/>
        <v>6868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253</v>
      </c>
      <c r="F39" s="42">
        <v>215</v>
      </c>
      <c r="G39" s="42">
        <v>243</v>
      </c>
      <c r="H39" s="42">
        <v>224</v>
      </c>
      <c r="I39" s="43">
        <v>203</v>
      </c>
      <c r="J39" s="41">
        <v>196</v>
      </c>
      <c r="K39" s="42">
        <v>215</v>
      </c>
      <c r="L39" s="42">
        <v>241</v>
      </c>
      <c r="M39" s="42">
        <v>203</v>
      </c>
      <c r="N39" s="42">
        <v>203</v>
      </c>
      <c r="O39" s="41">
        <v>196</v>
      </c>
      <c r="P39" s="42">
        <v>198</v>
      </c>
      <c r="Q39" s="42">
        <v>208</v>
      </c>
      <c r="R39" s="42">
        <v>167</v>
      </c>
      <c r="S39" s="43">
        <v>203</v>
      </c>
      <c r="T39" s="41">
        <v>181</v>
      </c>
      <c r="U39" s="42">
        <v>253</v>
      </c>
      <c r="V39" s="42">
        <v>210</v>
      </c>
      <c r="W39" s="42">
        <v>206</v>
      </c>
      <c r="X39" s="43">
        <v>244</v>
      </c>
      <c r="Y39" s="42">
        <v>126</v>
      </c>
      <c r="Z39" s="42">
        <v>249</v>
      </c>
      <c r="AA39" s="42">
        <v>172</v>
      </c>
      <c r="AB39" s="42">
        <v>167</v>
      </c>
      <c r="AC39" s="43">
        <v>275</v>
      </c>
      <c r="AD39" s="41">
        <v>145</v>
      </c>
      <c r="AE39" s="42">
        <v>249</v>
      </c>
      <c r="AF39" s="42">
        <v>242</v>
      </c>
      <c r="AG39" s="42">
        <v>218</v>
      </c>
      <c r="AH39" s="43">
        <v>318</v>
      </c>
      <c r="AI39" s="42">
        <v>191</v>
      </c>
      <c r="AJ39" s="44">
        <f t="shared" si="3"/>
        <v>6614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258</v>
      </c>
      <c r="F40" s="42">
        <v>189</v>
      </c>
      <c r="G40" s="42">
        <v>227</v>
      </c>
      <c r="H40" s="42">
        <v>170</v>
      </c>
      <c r="I40" s="43">
        <v>205</v>
      </c>
      <c r="J40" s="41">
        <v>206</v>
      </c>
      <c r="K40" s="42">
        <v>155</v>
      </c>
      <c r="L40" s="42">
        <v>247</v>
      </c>
      <c r="M40" s="42">
        <v>155</v>
      </c>
      <c r="N40" s="42">
        <v>237</v>
      </c>
      <c r="O40" s="41">
        <v>193</v>
      </c>
      <c r="P40" s="42">
        <v>232</v>
      </c>
      <c r="Q40" s="42">
        <v>220</v>
      </c>
      <c r="R40" s="42">
        <v>172</v>
      </c>
      <c r="S40" s="43">
        <v>210</v>
      </c>
      <c r="T40" s="41">
        <v>220</v>
      </c>
      <c r="U40" s="42">
        <v>210</v>
      </c>
      <c r="V40" s="42">
        <v>191</v>
      </c>
      <c r="W40" s="42">
        <v>246</v>
      </c>
      <c r="X40" s="43">
        <v>229</v>
      </c>
      <c r="Y40" s="42">
        <v>215</v>
      </c>
      <c r="Z40" s="42">
        <v>251</v>
      </c>
      <c r="AA40" s="42">
        <v>162</v>
      </c>
      <c r="AB40" s="42">
        <v>131</v>
      </c>
      <c r="AC40" s="43">
        <v>95</v>
      </c>
      <c r="AD40" s="41">
        <v>162</v>
      </c>
      <c r="AE40" s="42">
        <v>229</v>
      </c>
      <c r="AF40" s="42">
        <v>220</v>
      </c>
      <c r="AG40" s="42">
        <v>224</v>
      </c>
      <c r="AH40" s="43">
        <v>285</v>
      </c>
      <c r="AI40" s="42">
        <v>220</v>
      </c>
      <c r="AJ40" s="44">
        <f t="shared" si="3"/>
        <v>6366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244</v>
      </c>
      <c r="F41" s="42">
        <v>186</v>
      </c>
      <c r="G41" s="42">
        <v>203</v>
      </c>
      <c r="H41" s="42">
        <v>143</v>
      </c>
      <c r="I41" s="43">
        <v>229</v>
      </c>
      <c r="J41" s="41">
        <v>186</v>
      </c>
      <c r="K41" s="42">
        <v>131</v>
      </c>
      <c r="L41" s="42">
        <v>195</v>
      </c>
      <c r="M41" s="42">
        <v>188</v>
      </c>
      <c r="N41" s="42">
        <v>215</v>
      </c>
      <c r="O41" s="41">
        <v>225</v>
      </c>
      <c r="P41" s="42">
        <v>201</v>
      </c>
      <c r="Q41" s="42">
        <v>188</v>
      </c>
      <c r="R41" s="42">
        <v>210</v>
      </c>
      <c r="S41" s="43">
        <v>230</v>
      </c>
      <c r="T41" s="41">
        <v>234</v>
      </c>
      <c r="U41" s="42">
        <v>122</v>
      </c>
      <c r="V41" s="42">
        <v>179</v>
      </c>
      <c r="W41" s="42">
        <v>239</v>
      </c>
      <c r="X41" s="43">
        <v>191</v>
      </c>
      <c r="Y41" s="42">
        <v>215</v>
      </c>
      <c r="Z41" s="42">
        <v>239</v>
      </c>
      <c r="AA41" s="42">
        <v>150</v>
      </c>
      <c r="AB41" s="42">
        <v>143</v>
      </c>
      <c r="AC41" s="43">
        <v>206</v>
      </c>
      <c r="AD41" s="41">
        <v>225</v>
      </c>
      <c r="AE41" s="42">
        <v>203</v>
      </c>
      <c r="AF41" s="42">
        <v>215</v>
      </c>
      <c r="AG41" s="42">
        <v>275</v>
      </c>
      <c r="AH41" s="43">
        <v>260</v>
      </c>
      <c r="AI41" s="42">
        <v>227</v>
      </c>
      <c r="AJ41" s="44">
        <f t="shared" si="3"/>
        <v>6297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306</v>
      </c>
      <c r="F42" s="42">
        <v>213</v>
      </c>
      <c r="G42" s="42">
        <v>268</v>
      </c>
      <c r="H42" s="42">
        <v>243</v>
      </c>
      <c r="I42" s="43">
        <v>239</v>
      </c>
      <c r="J42" s="41">
        <v>174</v>
      </c>
      <c r="K42" s="42">
        <v>311</v>
      </c>
      <c r="L42" s="42">
        <v>256</v>
      </c>
      <c r="M42" s="42">
        <v>218</v>
      </c>
      <c r="N42" s="42">
        <v>145</v>
      </c>
      <c r="O42" s="41">
        <v>241</v>
      </c>
      <c r="P42" s="42">
        <v>68</v>
      </c>
      <c r="Q42" s="42">
        <v>129</v>
      </c>
      <c r="R42" s="42">
        <v>220</v>
      </c>
      <c r="S42" s="43">
        <v>217</v>
      </c>
      <c r="T42" s="41">
        <v>218</v>
      </c>
      <c r="U42" s="42">
        <v>121</v>
      </c>
      <c r="V42" s="42">
        <v>194</v>
      </c>
      <c r="W42" s="42">
        <v>215</v>
      </c>
      <c r="X42" s="43">
        <v>211</v>
      </c>
      <c r="Y42" s="42">
        <v>242</v>
      </c>
      <c r="Z42" s="42">
        <v>129</v>
      </c>
      <c r="AA42" s="42">
        <v>136</v>
      </c>
      <c r="AB42" s="42">
        <v>109</v>
      </c>
      <c r="AC42" s="43">
        <v>246</v>
      </c>
      <c r="AD42" s="41">
        <v>210</v>
      </c>
      <c r="AE42" s="42">
        <v>232</v>
      </c>
      <c r="AF42" s="42">
        <v>241</v>
      </c>
      <c r="AG42" s="42">
        <v>184</v>
      </c>
      <c r="AH42" s="43">
        <v>189</v>
      </c>
      <c r="AI42" s="42">
        <v>236</v>
      </c>
      <c r="AJ42" s="45">
        <f t="shared" si="3"/>
        <v>6361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333</v>
      </c>
      <c r="F43" s="38">
        <v>253</v>
      </c>
      <c r="G43" s="38">
        <v>251</v>
      </c>
      <c r="H43" s="38">
        <v>199</v>
      </c>
      <c r="I43" s="39">
        <v>247</v>
      </c>
      <c r="J43" s="37">
        <v>208</v>
      </c>
      <c r="K43" s="38">
        <v>328</v>
      </c>
      <c r="L43" s="38">
        <v>242</v>
      </c>
      <c r="M43" s="38">
        <v>203</v>
      </c>
      <c r="N43" s="38">
        <v>129</v>
      </c>
      <c r="O43" s="37">
        <v>275</v>
      </c>
      <c r="P43" s="38">
        <v>184</v>
      </c>
      <c r="Q43" s="38">
        <v>181</v>
      </c>
      <c r="R43" s="38">
        <v>152</v>
      </c>
      <c r="S43" s="39">
        <v>160</v>
      </c>
      <c r="T43" s="37">
        <v>188</v>
      </c>
      <c r="U43" s="38">
        <v>131</v>
      </c>
      <c r="V43" s="38">
        <v>219</v>
      </c>
      <c r="W43" s="38">
        <v>217</v>
      </c>
      <c r="X43" s="39">
        <v>150</v>
      </c>
      <c r="Y43" s="38">
        <v>147</v>
      </c>
      <c r="Z43" s="38">
        <v>231</v>
      </c>
      <c r="AA43" s="38">
        <v>129</v>
      </c>
      <c r="AB43" s="38">
        <v>194</v>
      </c>
      <c r="AC43" s="39">
        <v>160</v>
      </c>
      <c r="AD43" s="37">
        <v>258</v>
      </c>
      <c r="AE43" s="38">
        <v>198</v>
      </c>
      <c r="AF43" s="38">
        <v>201</v>
      </c>
      <c r="AG43" s="38">
        <v>148</v>
      </c>
      <c r="AH43" s="39">
        <v>212</v>
      </c>
      <c r="AI43" s="38">
        <v>256</v>
      </c>
      <c r="AJ43" s="40">
        <f t="shared" si="3"/>
        <v>6384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299</v>
      </c>
      <c r="F44" s="42">
        <v>227</v>
      </c>
      <c r="G44" s="42">
        <v>184</v>
      </c>
      <c r="H44" s="42">
        <v>289</v>
      </c>
      <c r="I44" s="43">
        <v>248</v>
      </c>
      <c r="J44" s="41">
        <v>186</v>
      </c>
      <c r="K44" s="42">
        <v>328</v>
      </c>
      <c r="L44" s="42">
        <v>219</v>
      </c>
      <c r="M44" s="42">
        <v>174</v>
      </c>
      <c r="N44" s="42">
        <v>248</v>
      </c>
      <c r="O44" s="41">
        <v>242</v>
      </c>
      <c r="P44" s="42">
        <v>244</v>
      </c>
      <c r="Q44" s="42">
        <v>189</v>
      </c>
      <c r="R44" s="42">
        <v>122</v>
      </c>
      <c r="S44" s="43">
        <v>165</v>
      </c>
      <c r="T44" s="41">
        <v>141</v>
      </c>
      <c r="U44" s="42">
        <v>165</v>
      </c>
      <c r="V44" s="42">
        <v>213</v>
      </c>
      <c r="W44" s="42">
        <v>222</v>
      </c>
      <c r="X44" s="43">
        <v>157</v>
      </c>
      <c r="Y44" s="42">
        <v>62</v>
      </c>
      <c r="Z44" s="42">
        <v>179</v>
      </c>
      <c r="AA44" s="42">
        <v>179</v>
      </c>
      <c r="AB44" s="42">
        <v>210</v>
      </c>
      <c r="AC44" s="43">
        <v>205</v>
      </c>
      <c r="AD44" s="41">
        <v>280</v>
      </c>
      <c r="AE44" s="42">
        <v>182</v>
      </c>
      <c r="AF44" s="42">
        <v>186</v>
      </c>
      <c r="AG44" s="42">
        <v>145</v>
      </c>
      <c r="AH44" s="43">
        <v>266</v>
      </c>
      <c r="AI44" s="42">
        <v>227</v>
      </c>
      <c r="AJ44" s="44">
        <f t="shared" si="3"/>
        <v>6383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296</v>
      </c>
      <c r="F45" s="42">
        <v>210</v>
      </c>
      <c r="G45" s="42">
        <v>232</v>
      </c>
      <c r="H45" s="42">
        <v>321</v>
      </c>
      <c r="I45" s="43">
        <v>242</v>
      </c>
      <c r="J45" s="41">
        <v>205</v>
      </c>
      <c r="K45" s="42">
        <v>301</v>
      </c>
      <c r="L45" s="42">
        <v>223</v>
      </c>
      <c r="M45" s="42">
        <v>148</v>
      </c>
      <c r="N45" s="42">
        <v>259</v>
      </c>
      <c r="O45" s="41">
        <v>138</v>
      </c>
      <c r="P45" s="42">
        <v>289</v>
      </c>
      <c r="Q45" s="42">
        <v>224</v>
      </c>
      <c r="R45" s="42">
        <v>131</v>
      </c>
      <c r="S45" s="43">
        <v>200</v>
      </c>
      <c r="T45" s="41">
        <v>153</v>
      </c>
      <c r="U45" s="42">
        <v>248</v>
      </c>
      <c r="V45" s="42">
        <v>186</v>
      </c>
      <c r="W45" s="42">
        <v>187</v>
      </c>
      <c r="X45" s="43">
        <v>234</v>
      </c>
      <c r="Y45" s="42">
        <v>227</v>
      </c>
      <c r="Z45" s="42">
        <v>211</v>
      </c>
      <c r="AA45" s="42">
        <v>236</v>
      </c>
      <c r="AB45" s="42">
        <v>148</v>
      </c>
      <c r="AC45" s="43">
        <v>124</v>
      </c>
      <c r="AD45" s="41">
        <v>201</v>
      </c>
      <c r="AE45" s="42">
        <v>179</v>
      </c>
      <c r="AF45" s="42">
        <v>210</v>
      </c>
      <c r="AG45" s="42">
        <v>208</v>
      </c>
      <c r="AH45" s="43">
        <v>239</v>
      </c>
      <c r="AI45" s="42">
        <v>213</v>
      </c>
      <c r="AJ45" s="44">
        <f t="shared" si="3"/>
        <v>6623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307</v>
      </c>
      <c r="F46" s="42">
        <v>191</v>
      </c>
      <c r="G46" s="42">
        <v>234</v>
      </c>
      <c r="H46" s="42">
        <v>301</v>
      </c>
      <c r="I46" s="43">
        <v>251</v>
      </c>
      <c r="J46" s="41">
        <v>220</v>
      </c>
      <c r="K46" s="42">
        <v>263</v>
      </c>
      <c r="L46" s="42">
        <v>210</v>
      </c>
      <c r="M46" s="42">
        <v>179</v>
      </c>
      <c r="N46" s="42">
        <v>231</v>
      </c>
      <c r="O46" s="41">
        <v>165</v>
      </c>
      <c r="P46" s="42">
        <v>294</v>
      </c>
      <c r="Q46" s="42">
        <v>225</v>
      </c>
      <c r="R46" s="42">
        <v>179</v>
      </c>
      <c r="S46" s="43">
        <v>227</v>
      </c>
      <c r="T46" s="41">
        <v>217</v>
      </c>
      <c r="U46" s="42">
        <v>150</v>
      </c>
      <c r="V46" s="42">
        <v>198</v>
      </c>
      <c r="W46" s="42">
        <v>181</v>
      </c>
      <c r="X46" s="43">
        <v>242</v>
      </c>
      <c r="Y46" s="42">
        <v>210</v>
      </c>
      <c r="Z46" s="42">
        <v>243</v>
      </c>
      <c r="AA46" s="42">
        <v>218</v>
      </c>
      <c r="AB46" s="42">
        <v>157</v>
      </c>
      <c r="AC46" s="43">
        <v>213</v>
      </c>
      <c r="AD46" s="41">
        <v>186</v>
      </c>
      <c r="AE46" s="42">
        <v>203</v>
      </c>
      <c r="AF46" s="42">
        <v>270</v>
      </c>
      <c r="AG46" s="42">
        <v>268</v>
      </c>
      <c r="AH46" s="43">
        <v>268</v>
      </c>
      <c r="AI46" s="42">
        <v>203</v>
      </c>
      <c r="AJ46" s="44">
        <f t="shared" si="3"/>
        <v>6904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361</v>
      </c>
      <c r="F47" s="42">
        <v>194</v>
      </c>
      <c r="G47" s="42">
        <v>251</v>
      </c>
      <c r="H47" s="42">
        <v>304</v>
      </c>
      <c r="I47" s="43">
        <v>241</v>
      </c>
      <c r="J47" s="41">
        <v>198</v>
      </c>
      <c r="K47" s="42">
        <v>249</v>
      </c>
      <c r="L47" s="42">
        <v>140</v>
      </c>
      <c r="M47" s="42">
        <v>191</v>
      </c>
      <c r="N47" s="42">
        <v>220</v>
      </c>
      <c r="O47" s="41">
        <v>219</v>
      </c>
      <c r="P47" s="42">
        <v>251</v>
      </c>
      <c r="Q47" s="42">
        <v>229</v>
      </c>
      <c r="R47" s="42">
        <v>203</v>
      </c>
      <c r="S47" s="43">
        <v>198</v>
      </c>
      <c r="T47" s="41">
        <v>191</v>
      </c>
      <c r="U47" s="42">
        <v>107</v>
      </c>
      <c r="V47" s="42">
        <v>215</v>
      </c>
      <c r="W47" s="42">
        <v>215</v>
      </c>
      <c r="X47" s="43">
        <v>212</v>
      </c>
      <c r="Y47" s="42">
        <v>186</v>
      </c>
      <c r="Z47" s="42">
        <v>215</v>
      </c>
      <c r="AA47" s="42">
        <v>215</v>
      </c>
      <c r="AB47" s="42">
        <v>172</v>
      </c>
      <c r="AC47" s="43">
        <v>267</v>
      </c>
      <c r="AD47" s="41">
        <v>198</v>
      </c>
      <c r="AE47" s="42">
        <v>263</v>
      </c>
      <c r="AF47" s="42">
        <v>278</v>
      </c>
      <c r="AG47" s="42">
        <v>169</v>
      </c>
      <c r="AH47" s="43">
        <v>236</v>
      </c>
      <c r="AI47" s="42">
        <v>133</v>
      </c>
      <c r="AJ47" s="44">
        <f t="shared" si="3"/>
        <v>6721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359</v>
      </c>
      <c r="F48" s="42">
        <v>239</v>
      </c>
      <c r="G48" s="42">
        <v>246</v>
      </c>
      <c r="H48" s="42">
        <v>263</v>
      </c>
      <c r="I48" s="43">
        <v>220</v>
      </c>
      <c r="J48" s="41">
        <v>182</v>
      </c>
      <c r="K48" s="42">
        <v>232</v>
      </c>
      <c r="L48" s="42">
        <v>206</v>
      </c>
      <c r="M48" s="42">
        <v>167</v>
      </c>
      <c r="N48" s="42">
        <v>249</v>
      </c>
      <c r="O48" s="41">
        <v>239</v>
      </c>
      <c r="P48" s="42">
        <v>266</v>
      </c>
      <c r="Q48" s="42">
        <v>227</v>
      </c>
      <c r="R48" s="42">
        <v>284</v>
      </c>
      <c r="S48" s="43">
        <v>203</v>
      </c>
      <c r="T48" s="41">
        <v>198</v>
      </c>
      <c r="U48" s="42">
        <v>139</v>
      </c>
      <c r="V48" s="42">
        <v>273</v>
      </c>
      <c r="W48" s="42">
        <v>253</v>
      </c>
      <c r="X48" s="43">
        <v>163</v>
      </c>
      <c r="Y48" s="42">
        <v>160</v>
      </c>
      <c r="Z48" s="42">
        <v>239</v>
      </c>
      <c r="AA48" s="42">
        <v>234</v>
      </c>
      <c r="AB48" s="42">
        <v>189</v>
      </c>
      <c r="AC48" s="43">
        <v>237</v>
      </c>
      <c r="AD48" s="41">
        <v>196</v>
      </c>
      <c r="AE48" s="42">
        <v>258</v>
      </c>
      <c r="AF48" s="42">
        <v>260</v>
      </c>
      <c r="AG48" s="42">
        <v>254</v>
      </c>
      <c r="AH48" s="43">
        <v>287</v>
      </c>
      <c r="AI48" s="42">
        <v>237</v>
      </c>
      <c r="AJ48" s="44">
        <f t="shared" si="3"/>
        <v>7159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364</v>
      </c>
      <c r="F49" s="42">
        <v>219</v>
      </c>
      <c r="G49" s="42">
        <v>249</v>
      </c>
      <c r="H49" s="42">
        <v>289</v>
      </c>
      <c r="I49" s="43">
        <v>248</v>
      </c>
      <c r="J49" s="41">
        <v>212</v>
      </c>
      <c r="K49" s="42">
        <v>304</v>
      </c>
      <c r="L49" s="42">
        <v>275</v>
      </c>
      <c r="M49" s="42">
        <v>143</v>
      </c>
      <c r="N49" s="42">
        <v>248</v>
      </c>
      <c r="O49" s="41">
        <v>239</v>
      </c>
      <c r="P49" s="42">
        <v>232</v>
      </c>
      <c r="Q49" s="42">
        <v>230</v>
      </c>
      <c r="R49" s="42">
        <v>182</v>
      </c>
      <c r="S49" s="43">
        <v>165</v>
      </c>
      <c r="T49" s="41">
        <v>232</v>
      </c>
      <c r="U49" s="42">
        <v>171</v>
      </c>
      <c r="V49" s="42">
        <v>275</v>
      </c>
      <c r="W49" s="42">
        <v>239</v>
      </c>
      <c r="X49" s="43">
        <v>210</v>
      </c>
      <c r="Y49" s="42">
        <v>196</v>
      </c>
      <c r="Z49" s="42">
        <v>290</v>
      </c>
      <c r="AA49" s="42">
        <v>241</v>
      </c>
      <c r="AB49" s="42">
        <v>263</v>
      </c>
      <c r="AC49" s="43">
        <v>222</v>
      </c>
      <c r="AD49" s="41">
        <v>191</v>
      </c>
      <c r="AE49" s="42">
        <v>258</v>
      </c>
      <c r="AF49" s="42">
        <v>256</v>
      </c>
      <c r="AG49" s="42">
        <v>253</v>
      </c>
      <c r="AH49" s="43">
        <v>316</v>
      </c>
      <c r="AI49" s="42">
        <v>239</v>
      </c>
      <c r="AJ49" s="44">
        <f>SUM(E49:AI49)</f>
        <v>7451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344</v>
      </c>
      <c r="F50" s="42">
        <v>227</v>
      </c>
      <c r="G50" s="42">
        <v>256</v>
      </c>
      <c r="H50" s="42">
        <v>273</v>
      </c>
      <c r="I50" s="43">
        <v>254</v>
      </c>
      <c r="J50" s="41">
        <v>256</v>
      </c>
      <c r="K50" s="42">
        <v>279</v>
      </c>
      <c r="L50" s="42">
        <v>263</v>
      </c>
      <c r="M50" s="42">
        <v>169</v>
      </c>
      <c r="N50" s="42">
        <v>247</v>
      </c>
      <c r="O50" s="41">
        <v>235</v>
      </c>
      <c r="P50" s="42">
        <v>183</v>
      </c>
      <c r="Q50" s="42">
        <v>251</v>
      </c>
      <c r="R50" s="42">
        <v>157</v>
      </c>
      <c r="S50" s="43">
        <v>162</v>
      </c>
      <c r="T50" s="41">
        <v>227</v>
      </c>
      <c r="U50" s="42">
        <v>158</v>
      </c>
      <c r="V50" s="42">
        <v>165</v>
      </c>
      <c r="W50" s="42">
        <v>271</v>
      </c>
      <c r="X50" s="43">
        <v>217</v>
      </c>
      <c r="Y50" s="42">
        <v>205</v>
      </c>
      <c r="Z50" s="42">
        <v>265</v>
      </c>
      <c r="AA50" s="42">
        <v>225</v>
      </c>
      <c r="AB50" s="42">
        <v>207</v>
      </c>
      <c r="AC50" s="43">
        <v>215</v>
      </c>
      <c r="AD50" s="41">
        <v>234</v>
      </c>
      <c r="AE50" s="42">
        <v>198</v>
      </c>
      <c r="AF50" s="42">
        <v>265</v>
      </c>
      <c r="AG50" s="42">
        <v>206</v>
      </c>
      <c r="AH50" s="43">
        <v>297</v>
      </c>
      <c r="AI50" s="42">
        <v>186</v>
      </c>
      <c r="AJ50" s="44">
        <f t="shared" si="3"/>
        <v>7097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203</v>
      </c>
      <c r="F51" s="42">
        <v>239</v>
      </c>
      <c r="G51" s="42">
        <v>253</v>
      </c>
      <c r="H51" s="42">
        <v>246</v>
      </c>
      <c r="I51" s="43">
        <v>227</v>
      </c>
      <c r="J51" s="41">
        <v>206</v>
      </c>
      <c r="K51" s="42">
        <v>182</v>
      </c>
      <c r="L51" s="42">
        <v>248</v>
      </c>
      <c r="M51" s="42">
        <v>172</v>
      </c>
      <c r="N51" s="42">
        <v>224</v>
      </c>
      <c r="O51" s="41">
        <v>152</v>
      </c>
      <c r="P51" s="42">
        <v>129</v>
      </c>
      <c r="Q51" s="42">
        <v>210</v>
      </c>
      <c r="R51" s="42">
        <v>100</v>
      </c>
      <c r="S51" s="43">
        <v>126</v>
      </c>
      <c r="T51" s="41">
        <v>251</v>
      </c>
      <c r="U51" s="42">
        <v>128</v>
      </c>
      <c r="V51" s="42">
        <v>195</v>
      </c>
      <c r="W51" s="42">
        <v>198</v>
      </c>
      <c r="X51" s="43">
        <v>112</v>
      </c>
      <c r="Y51" s="42">
        <v>138</v>
      </c>
      <c r="Z51" s="42">
        <v>232</v>
      </c>
      <c r="AA51" s="42">
        <v>193</v>
      </c>
      <c r="AB51" s="42">
        <v>163</v>
      </c>
      <c r="AC51" s="43">
        <v>162</v>
      </c>
      <c r="AD51" s="41">
        <v>225</v>
      </c>
      <c r="AE51" s="42">
        <v>175</v>
      </c>
      <c r="AF51" s="42">
        <v>220</v>
      </c>
      <c r="AG51" s="42">
        <v>205</v>
      </c>
      <c r="AH51" s="43">
        <v>253</v>
      </c>
      <c r="AI51" s="42">
        <v>150</v>
      </c>
      <c r="AJ51" s="44">
        <f t="shared" si="3"/>
        <v>5917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184</v>
      </c>
      <c r="F52" s="42">
        <v>249</v>
      </c>
      <c r="G52" s="42">
        <v>232</v>
      </c>
      <c r="H52" s="42">
        <v>191</v>
      </c>
      <c r="I52" s="43">
        <v>229</v>
      </c>
      <c r="J52" s="41">
        <v>203</v>
      </c>
      <c r="K52" s="42">
        <v>217</v>
      </c>
      <c r="L52" s="42">
        <v>199</v>
      </c>
      <c r="M52" s="42">
        <v>179</v>
      </c>
      <c r="N52" s="42">
        <v>203</v>
      </c>
      <c r="O52" s="41">
        <v>153</v>
      </c>
      <c r="P52" s="42">
        <v>201</v>
      </c>
      <c r="Q52" s="42">
        <v>191</v>
      </c>
      <c r="R52" s="42">
        <v>95</v>
      </c>
      <c r="S52" s="43">
        <v>129</v>
      </c>
      <c r="T52" s="41">
        <v>165</v>
      </c>
      <c r="U52" s="42">
        <v>146</v>
      </c>
      <c r="V52" s="42">
        <v>199</v>
      </c>
      <c r="W52" s="42">
        <v>155</v>
      </c>
      <c r="X52" s="43">
        <v>138</v>
      </c>
      <c r="Y52" s="42">
        <v>160</v>
      </c>
      <c r="Z52" s="42">
        <v>196</v>
      </c>
      <c r="AA52" s="42">
        <v>182</v>
      </c>
      <c r="AB52" s="42">
        <v>143</v>
      </c>
      <c r="AC52" s="43">
        <v>170</v>
      </c>
      <c r="AD52" s="41">
        <v>193</v>
      </c>
      <c r="AE52" s="42">
        <v>179</v>
      </c>
      <c r="AF52" s="42">
        <v>194</v>
      </c>
      <c r="AG52" s="42">
        <v>169</v>
      </c>
      <c r="AH52" s="43">
        <v>237</v>
      </c>
      <c r="AI52" s="42">
        <v>179</v>
      </c>
      <c r="AJ52" s="44">
        <f t="shared" si="3"/>
        <v>5660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208</v>
      </c>
      <c r="F53" s="42">
        <v>244</v>
      </c>
      <c r="G53" s="42">
        <v>258</v>
      </c>
      <c r="H53" s="42">
        <v>153</v>
      </c>
      <c r="I53" s="43">
        <v>261</v>
      </c>
      <c r="J53" s="41">
        <v>217</v>
      </c>
      <c r="K53" s="42">
        <v>251</v>
      </c>
      <c r="L53" s="42">
        <v>181</v>
      </c>
      <c r="M53" s="42">
        <v>203</v>
      </c>
      <c r="N53" s="42">
        <v>237</v>
      </c>
      <c r="O53" s="41">
        <v>162</v>
      </c>
      <c r="P53" s="42">
        <v>222</v>
      </c>
      <c r="Q53" s="42">
        <v>198</v>
      </c>
      <c r="R53" s="42">
        <v>229</v>
      </c>
      <c r="S53" s="43">
        <v>167</v>
      </c>
      <c r="T53" s="41">
        <v>215</v>
      </c>
      <c r="U53" s="42">
        <v>188</v>
      </c>
      <c r="V53" s="42">
        <v>243</v>
      </c>
      <c r="W53" s="42">
        <v>164</v>
      </c>
      <c r="X53" s="43">
        <v>203</v>
      </c>
      <c r="Y53" s="42">
        <v>189</v>
      </c>
      <c r="Z53" s="42">
        <v>167</v>
      </c>
      <c r="AA53" s="42">
        <v>186</v>
      </c>
      <c r="AB53" s="42">
        <v>133</v>
      </c>
      <c r="AC53" s="43">
        <v>234</v>
      </c>
      <c r="AD53" s="41">
        <v>198</v>
      </c>
      <c r="AE53" s="42">
        <v>140</v>
      </c>
      <c r="AF53" s="42">
        <v>255</v>
      </c>
      <c r="AG53" s="42">
        <v>189</v>
      </c>
      <c r="AH53" s="43">
        <v>253</v>
      </c>
      <c r="AI53" s="42">
        <v>208</v>
      </c>
      <c r="AJ53" s="44">
        <f t="shared" si="3"/>
        <v>6356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205</v>
      </c>
      <c r="F54" s="42">
        <v>253</v>
      </c>
      <c r="G54" s="42">
        <v>292</v>
      </c>
      <c r="H54" s="42">
        <v>246</v>
      </c>
      <c r="I54" s="43">
        <v>265</v>
      </c>
      <c r="J54" s="41">
        <v>205</v>
      </c>
      <c r="K54" s="42">
        <v>297</v>
      </c>
      <c r="L54" s="42">
        <v>268</v>
      </c>
      <c r="M54" s="42">
        <v>227</v>
      </c>
      <c r="N54" s="42">
        <v>253</v>
      </c>
      <c r="O54" s="41">
        <v>196</v>
      </c>
      <c r="P54" s="42">
        <v>217</v>
      </c>
      <c r="Q54" s="42">
        <v>153</v>
      </c>
      <c r="R54" s="42">
        <v>179</v>
      </c>
      <c r="S54" s="43">
        <v>155</v>
      </c>
      <c r="T54" s="41">
        <v>275</v>
      </c>
      <c r="U54" s="42">
        <v>127</v>
      </c>
      <c r="V54" s="42">
        <v>244</v>
      </c>
      <c r="W54" s="42">
        <v>199</v>
      </c>
      <c r="X54" s="43">
        <v>232</v>
      </c>
      <c r="Y54" s="42">
        <v>217</v>
      </c>
      <c r="Z54" s="42">
        <v>229</v>
      </c>
      <c r="AA54" s="42">
        <v>198</v>
      </c>
      <c r="AB54" s="42">
        <v>186</v>
      </c>
      <c r="AC54" s="43">
        <v>234</v>
      </c>
      <c r="AD54" s="41">
        <v>259</v>
      </c>
      <c r="AE54" s="42">
        <v>208</v>
      </c>
      <c r="AF54" s="42">
        <v>239</v>
      </c>
      <c r="AG54" s="42">
        <v>172</v>
      </c>
      <c r="AH54" s="43">
        <v>282</v>
      </c>
      <c r="AI54" s="42">
        <v>193</v>
      </c>
      <c r="AJ54" s="45">
        <f t="shared" si="3"/>
        <v>6905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14426</v>
      </c>
      <c r="F55" s="46">
        <f t="shared" ref="F55:AI55" si="4">SUM(F7:F54)</f>
        <v>12269</v>
      </c>
      <c r="G55" s="46">
        <f t="shared" si="4"/>
        <v>11590</v>
      </c>
      <c r="H55" s="46">
        <f t="shared" si="4"/>
        <v>12384</v>
      </c>
      <c r="I55" s="47">
        <f t="shared" si="4"/>
        <v>13130</v>
      </c>
      <c r="J55" s="46">
        <f t="shared" si="4"/>
        <v>11167</v>
      </c>
      <c r="K55" s="46">
        <f t="shared" si="4"/>
        <v>11763</v>
      </c>
      <c r="L55" s="46">
        <f t="shared" si="4"/>
        <v>12156</v>
      </c>
      <c r="M55" s="46">
        <f t="shared" si="4"/>
        <v>10315</v>
      </c>
      <c r="N55" s="48">
        <f t="shared" si="4"/>
        <v>10159</v>
      </c>
      <c r="O55" s="49">
        <f t="shared" si="4"/>
        <v>10330</v>
      </c>
      <c r="P55" s="46">
        <f t="shared" si="4"/>
        <v>10166</v>
      </c>
      <c r="Q55" s="46">
        <f t="shared" si="4"/>
        <v>10186</v>
      </c>
      <c r="R55" s="46">
        <f t="shared" si="4"/>
        <v>9573</v>
      </c>
      <c r="S55" s="47">
        <f t="shared" si="4"/>
        <v>9490</v>
      </c>
      <c r="T55" s="46">
        <f t="shared" si="4"/>
        <v>9478</v>
      </c>
      <c r="U55" s="46">
        <f t="shared" si="4"/>
        <v>8880</v>
      </c>
      <c r="V55" s="46">
        <f t="shared" si="4"/>
        <v>9921</v>
      </c>
      <c r="W55" s="46">
        <f t="shared" si="4"/>
        <v>10503</v>
      </c>
      <c r="X55" s="47">
        <f t="shared" si="4"/>
        <v>9998</v>
      </c>
      <c r="Y55" s="46">
        <f t="shared" si="4"/>
        <v>10375</v>
      </c>
      <c r="Z55" s="46">
        <f t="shared" si="4"/>
        <v>11052</v>
      </c>
      <c r="AA55" s="46">
        <f t="shared" si="4"/>
        <v>9965</v>
      </c>
      <c r="AB55" s="46">
        <f t="shared" si="4"/>
        <v>8203</v>
      </c>
      <c r="AC55" s="47">
        <f t="shared" si="4"/>
        <v>9972</v>
      </c>
      <c r="AD55" s="46">
        <f t="shared" si="4"/>
        <v>10695</v>
      </c>
      <c r="AE55" s="46">
        <f t="shared" si="4"/>
        <v>11414</v>
      </c>
      <c r="AF55" s="46">
        <f t="shared" si="4"/>
        <v>11234</v>
      </c>
      <c r="AG55" s="46">
        <f t="shared" si="4"/>
        <v>10623</v>
      </c>
      <c r="AH55" s="47">
        <f t="shared" si="4"/>
        <v>11882</v>
      </c>
      <c r="AI55" s="46">
        <f t="shared" si="4"/>
        <v>11760</v>
      </c>
      <c r="AJ55" s="50">
        <f>SUM(AJ7:AJ54)</f>
        <v>335059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8189</v>
      </c>
      <c r="F56" s="46">
        <f>IF(F5="",0,IF(OR(WEEKDAY(F5,1)=1,IFERROR(VLOOKUP(F$5,祝日!$A:$A,1,FALSE),"")&lt;&gt;""),"",SUM(F23:F50)))</f>
        <v>6476</v>
      </c>
      <c r="G56" s="46">
        <f>IF(G5="",0,IF(OR(WEEKDAY(G5,1)=1,IFERROR(VLOOKUP(G$5,祝日!$A:$A,1,FALSE),"")&lt;&gt;""),"",SUM(G23:G50)))</f>
        <v>6493</v>
      </c>
      <c r="H56" s="46">
        <f>IF(H5="",0,IF(OR(WEEKDAY(H5,1)=1,IFERROR(VLOOKUP(H$5,祝日!$A:$A,1,FALSE),"")&lt;&gt;""),"",SUM(H23:H50)))</f>
        <v>7122</v>
      </c>
      <c r="I56" s="47">
        <f>IF(I5="",0,IF(OR(WEEKDAY(I5,1)=1,IFERROR(VLOOKUP(I$5,祝日!$A:$A,1,FALSE),"")&lt;&gt;""),"",SUM(I23:I50)))</f>
        <v>7292</v>
      </c>
      <c r="J56" s="46">
        <f>IF(J5="",0,IF(OR(WEEKDAY(J5,1)=1,IFERROR(VLOOKUP(J$5,祝日!$A:$A,1,FALSE),"")&lt;&gt;""),"",SUM(J23:J50)))</f>
        <v>5900</v>
      </c>
      <c r="K56" s="46" t="str">
        <f>IF(K5="",0,IF(OR(WEEKDAY(K5,1)=1,IFERROR(VLOOKUP(K$5,祝日!$A:$A,1,FALSE),"")&lt;&gt;""),"",SUM(K23:K50)))</f>
        <v/>
      </c>
      <c r="L56" s="46">
        <f>IF(L5="",0,IF(OR(WEEKDAY(L5,1)=1,IFERROR(VLOOKUP(L$5,祝日!$A:$A,1,FALSE),"")&lt;&gt;""),"",SUM(L23:L50)))</f>
        <v>6577</v>
      </c>
      <c r="M56" s="46">
        <f>IF(M5="",0,IF(OR(WEEKDAY(M5,1)=1,IFERROR(VLOOKUP(M$5,祝日!$A:$A,1,FALSE),"")&lt;&gt;""),"",SUM(M23:M50)))</f>
        <v>5247</v>
      </c>
      <c r="N56" s="48">
        <f>IF(N5="",0,IF(OR(WEEKDAY(N5,1)=1,IFERROR(VLOOKUP(N$5,祝日!$A:$A,1,FALSE),"")&lt;&gt;""),"",SUM(N23:N50)))</f>
        <v>6294</v>
      </c>
      <c r="O56" s="49">
        <f>IF(O5="",0,IF(OR(WEEKDAY(O5,1)=1,IFERROR(VLOOKUP(O$5,祝日!$A:$A,1,FALSE),"")&lt;&gt;""),"",SUM(O23:O50)))</f>
        <v>5800</v>
      </c>
      <c r="P56" s="46">
        <f>IF(P5="",0,IF(OR(WEEKDAY(P5,1)=1,IFERROR(VLOOKUP(P$5,祝日!$A:$A,1,FALSE),"")&lt;&gt;""),"",SUM(P23:P50)))</f>
        <v>5976</v>
      </c>
      <c r="Q56" s="46">
        <f>IF(Q5="",0,IF(OR(WEEKDAY(Q5,1)=1,IFERROR(VLOOKUP(Q$5,祝日!$A:$A,1,FALSE),"")&lt;&gt;""),"",SUM(Q23:Q50)))</f>
        <v>5785</v>
      </c>
      <c r="R56" s="46" t="str">
        <f>IF(R5="",0,IF(OR(WEEKDAY(R5,1)=1,IFERROR(VLOOKUP(R$5,祝日!$A:$A,1,FALSE),"")&lt;&gt;""),"",SUM(R23:R50)))</f>
        <v/>
      </c>
      <c r="S56" s="47">
        <f>IF(S5="",0,IF(OR(WEEKDAY(S5,1)=1,IFERROR(VLOOKUP(S$5,祝日!$A:$A,1,FALSE),"")&lt;&gt;""),"",SUM(S23:S50)))</f>
        <v>5324</v>
      </c>
      <c r="T56" s="46">
        <f>IF(T5="",0,IF(OR(WEEKDAY(T5,1)=1,IFERROR(VLOOKUP(T$5,祝日!$A:$A,1,FALSE),"")&lt;&gt;""),"",SUM(T23:T50)))</f>
        <v>5202</v>
      </c>
      <c r="U56" s="46">
        <f>IF(U5="",0,IF(OR(WEEKDAY(U5,1)=1,IFERROR(VLOOKUP(U$5,祝日!$A:$A,1,FALSE),"")&lt;&gt;""),"",SUM(U23:U50)))</f>
        <v>5022</v>
      </c>
      <c r="V56" s="46">
        <f>IF(V5="",0,IF(OR(WEEKDAY(V5,1)=1,IFERROR(VLOOKUP(V$5,祝日!$A:$A,1,FALSE),"")&lt;&gt;""),"",SUM(V23:V50)))</f>
        <v>5917</v>
      </c>
      <c r="W56" s="46">
        <f>IF(W5="",0,IF(OR(WEEKDAY(W5,1)=1,IFERROR(VLOOKUP(W$5,祝日!$A:$A,1,FALSE),"")&lt;&gt;""),"",SUM(W23:W50)))</f>
        <v>5963</v>
      </c>
      <c r="X56" s="47">
        <f>IF(X5="",0,IF(OR(WEEKDAY(X5,1)=1,IFERROR(VLOOKUP(X$5,祝日!$A:$A,1,FALSE),"")&lt;&gt;""),"",SUM(X23:X50)))</f>
        <v>5907</v>
      </c>
      <c r="Y56" s="46" t="str">
        <f>IF(Y5="",0,IF(OR(WEEKDAY(Y5,1)=1,IFERROR(VLOOKUP(Y$5,祝日!$A:$A,1,FALSE),"")&lt;&gt;""),"",SUM(Y23:Y50)))</f>
        <v/>
      </c>
      <c r="Z56" s="46">
        <f>IF(Z5="",0,IF(OR(WEEKDAY(Z5,1)=1,IFERROR(VLOOKUP(Z$5,祝日!$A:$A,1,FALSE),"")&lt;&gt;""),"",SUM(Z23:Z50)))</f>
        <v>6421</v>
      </c>
      <c r="AA56" s="46">
        <f>IF(AA5="",0,IF(OR(WEEKDAY(AA5,1)=1,IFERROR(VLOOKUP(AA$5,祝日!$A:$A,1,FALSE),"")&lt;&gt;""),"",SUM(AA23:AA50)))</f>
        <v>5502</v>
      </c>
      <c r="AB56" s="46">
        <f>IF(AB5="",0,IF(OR(WEEKDAY(AB5,1)=1,IFERROR(VLOOKUP(AB$5,祝日!$A:$A,1,FALSE),"")&lt;&gt;""),"",SUM(AB23:AB50)))</f>
        <v>4796</v>
      </c>
      <c r="AC56" s="47">
        <f>IF(AC5="",0,IF(OR(WEEKDAY(AC5,1)=1,IFERROR(VLOOKUP(AC$5,祝日!$A:$A,1,FALSE),"")&lt;&gt;""),"",SUM(AC23:AC50)))</f>
        <v>5693</v>
      </c>
      <c r="AD56" s="46">
        <f>IF(AD5="",0,IF(OR(WEEKDAY(AD5,1)=1,IFERROR(VLOOKUP(AD$5,祝日!$A:$A,1,FALSE),"")&lt;&gt;""),"",SUM(AD23:AD50)))</f>
        <v>6075</v>
      </c>
      <c r="AE56" s="46">
        <f>IF(AE5="",0,IF(OR(WEEKDAY(AE5,1)=1,IFERROR(VLOOKUP(AE$5,祝日!$A:$A,1,FALSE),"")&lt;&gt;""),"",SUM(AE23:AE50)))</f>
        <v>6272</v>
      </c>
      <c r="AF56" s="46" t="str">
        <f>IF(AF5="",0,IF(OR(WEEKDAY(AF5,1)=1,IFERROR(VLOOKUP(AF$5,祝日!$A:$A,1,FALSE),"")&lt;&gt;""),"",SUM(AF23:AF50)))</f>
        <v/>
      </c>
      <c r="AG56" s="46">
        <f>IF(AG5="",0,IF(OR(WEEKDAY(AG5,1)=1,IFERROR(VLOOKUP(AG$5,祝日!$A:$A,1,FALSE),"")&lt;&gt;""),"",SUM(AG23:AG50)))</f>
        <v>6030</v>
      </c>
      <c r="AH56" s="47" t="str">
        <f>IF(AH5="",0,IF(OR(WEEKDAY(AH5,1)=1,IFERROR(VLOOKUP(AH$5,祝日!$A:$A,1,FALSE),"")&lt;&gt;""),"",SUM(AH23:AH50)))</f>
        <v/>
      </c>
      <c r="AI56" s="46" t="str">
        <f>IF(AI5="",0,IF(OR(WEEKDAY(AI5,1)=1,IFERROR(VLOOKUP(AI$5,祝日!$A:$A,1,FALSE),"")&lt;&gt;""),"",SUM(AI23:AI50)))</f>
        <v/>
      </c>
      <c r="AJ56" s="50">
        <f>SUM(E56:AI56)</f>
        <v>151275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6237</v>
      </c>
      <c r="F57" s="46">
        <f t="shared" ref="F57:AI57" si="5">IF(F56="",F55,F55-F56)</f>
        <v>5793</v>
      </c>
      <c r="G57" s="46">
        <f t="shared" si="5"/>
        <v>5097</v>
      </c>
      <c r="H57" s="46">
        <f t="shared" si="5"/>
        <v>5262</v>
      </c>
      <c r="I57" s="47">
        <f t="shared" si="5"/>
        <v>5838</v>
      </c>
      <c r="J57" s="46">
        <f t="shared" si="5"/>
        <v>5267</v>
      </c>
      <c r="K57" s="46">
        <f t="shared" si="5"/>
        <v>11763</v>
      </c>
      <c r="L57" s="46">
        <f t="shared" si="5"/>
        <v>5579</v>
      </c>
      <c r="M57" s="46">
        <f t="shared" si="5"/>
        <v>5068</v>
      </c>
      <c r="N57" s="48">
        <f t="shared" si="5"/>
        <v>3865</v>
      </c>
      <c r="O57" s="49">
        <f t="shared" si="5"/>
        <v>4530</v>
      </c>
      <c r="P57" s="46">
        <f t="shared" si="5"/>
        <v>4190</v>
      </c>
      <c r="Q57" s="46">
        <f t="shared" si="5"/>
        <v>4401</v>
      </c>
      <c r="R57" s="46">
        <f t="shared" si="5"/>
        <v>9573</v>
      </c>
      <c r="S57" s="47">
        <f t="shared" si="5"/>
        <v>4166</v>
      </c>
      <c r="T57" s="46">
        <f t="shared" si="5"/>
        <v>4276</v>
      </c>
      <c r="U57" s="46">
        <f t="shared" si="5"/>
        <v>3858</v>
      </c>
      <c r="V57" s="46">
        <f t="shared" si="5"/>
        <v>4004</v>
      </c>
      <c r="W57" s="46">
        <f t="shared" si="5"/>
        <v>4540</v>
      </c>
      <c r="X57" s="47">
        <f t="shared" si="5"/>
        <v>4091</v>
      </c>
      <c r="Y57" s="46">
        <f t="shared" si="5"/>
        <v>10375</v>
      </c>
      <c r="Z57" s="46">
        <f t="shared" si="5"/>
        <v>4631</v>
      </c>
      <c r="AA57" s="46">
        <f t="shared" si="5"/>
        <v>4463</v>
      </c>
      <c r="AB57" s="46">
        <f t="shared" si="5"/>
        <v>3407</v>
      </c>
      <c r="AC57" s="47">
        <f t="shared" si="5"/>
        <v>4279</v>
      </c>
      <c r="AD57" s="46">
        <f t="shared" si="5"/>
        <v>4620</v>
      </c>
      <c r="AE57" s="46">
        <f t="shared" si="5"/>
        <v>5142</v>
      </c>
      <c r="AF57" s="46">
        <f t="shared" si="5"/>
        <v>11234</v>
      </c>
      <c r="AG57" s="46">
        <f t="shared" si="5"/>
        <v>4593</v>
      </c>
      <c r="AH57" s="47">
        <f t="shared" si="5"/>
        <v>11882</v>
      </c>
      <c r="AI57" s="46">
        <f t="shared" si="5"/>
        <v>11760</v>
      </c>
      <c r="AJ57" s="50">
        <f>SUM(E57:AI57)</f>
        <v>183784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1" priority="2" stopIfTrue="1">
      <formula>E$56=""</formula>
    </cfRule>
  </conditionalFormatting>
  <conditionalFormatting sqref="E56:AI56">
    <cfRule type="expression" dxfId="0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H30" sqref="H30"/>
    </sheetView>
  </sheetViews>
  <sheetFormatPr defaultRowHeight="13.5"/>
  <cols>
    <col min="1" max="1" width="11.25" bestFit="1" customWidth="1"/>
  </cols>
  <sheetData>
    <row r="1" spans="1:2">
      <c r="A1" s="29" t="s">
        <v>27</v>
      </c>
      <c r="B1" s="30"/>
    </row>
    <row r="2" spans="1:2">
      <c r="A2" s="51">
        <v>45658</v>
      </c>
      <c r="B2" s="52" t="s">
        <v>10</v>
      </c>
    </row>
    <row r="3" spans="1:2">
      <c r="A3" s="51">
        <v>45670</v>
      </c>
      <c r="B3" s="52" t="s">
        <v>11</v>
      </c>
    </row>
    <row r="4" spans="1:2">
      <c r="A4" s="51">
        <v>45699</v>
      </c>
      <c r="B4" s="52" t="s">
        <v>23</v>
      </c>
    </row>
    <row r="5" spans="1:2">
      <c r="A5" s="51">
        <v>45711</v>
      </c>
      <c r="B5" s="52" t="s">
        <v>24</v>
      </c>
    </row>
    <row r="6" spans="1:2">
      <c r="A6" s="51">
        <v>45712</v>
      </c>
      <c r="B6" s="52" t="s">
        <v>20</v>
      </c>
    </row>
    <row r="7" spans="1:2">
      <c r="A7" s="51">
        <v>45736</v>
      </c>
      <c r="B7" s="52" t="s">
        <v>25</v>
      </c>
    </row>
    <row r="8" spans="1:2">
      <c r="A8" s="51">
        <v>45776</v>
      </c>
      <c r="B8" s="52" t="s">
        <v>12</v>
      </c>
    </row>
    <row r="9" spans="1:2">
      <c r="A9" s="51">
        <v>45780</v>
      </c>
      <c r="B9" s="52" t="s">
        <v>13</v>
      </c>
    </row>
    <row r="10" spans="1:2">
      <c r="A10" s="51">
        <v>45781</v>
      </c>
      <c r="B10" s="52" t="s">
        <v>14</v>
      </c>
    </row>
    <row r="11" spans="1:2">
      <c r="A11" s="51">
        <v>45782</v>
      </c>
      <c r="B11" s="52" t="s">
        <v>15</v>
      </c>
    </row>
    <row r="12" spans="1:2">
      <c r="A12" s="51">
        <v>45783</v>
      </c>
      <c r="B12" s="52" t="s">
        <v>20</v>
      </c>
    </row>
    <row r="13" spans="1:2">
      <c r="A13" s="51">
        <v>45859</v>
      </c>
      <c r="B13" s="52" t="s">
        <v>16</v>
      </c>
    </row>
    <row r="14" spans="1:2">
      <c r="A14" s="51">
        <v>45880</v>
      </c>
      <c r="B14" s="52" t="s">
        <v>22</v>
      </c>
    </row>
    <row r="15" spans="1:2">
      <c r="A15" s="51">
        <v>45915</v>
      </c>
      <c r="B15" s="52" t="s">
        <v>17</v>
      </c>
    </row>
    <row r="16" spans="1:2">
      <c r="A16" s="51">
        <v>45923</v>
      </c>
      <c r="B16" s="52" t="s">
        <v>18</v>
      </c>
    </row>
    <row r="17" spans="1:2">
      <c r="A17" s="51">
        <v>45943</v>
      </c>
      <c r="B17" s="52" t="s">
        <v>21</v>
      </c>
    </row>
    <row r="18" spans="1:2">
      <c r="A18" s="51">
        <v>45964</v>
      </c>
      <c r="B18" s="52" t="s">
        <v>8</v>
      </c>
    </row>
    <row r="19" spans="1:2">
      <c r="A19" s="51">
        <v>45984</v>
      </c>
      <c r="B19" s="52" t="s">
        <v>9</v>
      </c>
    </row>
    <row r="20" spans="1:2">
      <c r="A20" s="51">
        <v>45985</v>
      </c>
      <c r="B20" s="52" t="s">
        <v>20</v>
      </c>
    </row>
    <row r="21" spans="1:2">
      <c r="A21" s="51">
        <v>46021</v>
      </c>
      <c r="B21" s="53" t="s">
        <v>26</v>
      </c>
    </row>
    <row r="22" spans="1:2">
      <c r="A22" s="51">
        <v>46022</v>
      </c>
      <c r="B22" s="53" t="s">
        <v>26</v>
      </c>
    </row>
    <row r="23" spans="1:2">
      <c r="A23" s="51">
        <v>45659</v>
      </c>
      <c r="B23" s="53" t="s">
        <v>26</v>
      </c>
    </row>
    <row r="24" spans="1:2">
      <c r="A24" s="51">
        <v>45660</v>
      </c>
      <c r="B24" s="53" t="s">
        <v>26</v>
      </c>
    </row>
    <row r="25" spans="1:2">
      <c r="A25" s="51">
        <v>45777</v>
      </c>
      <c r="B25" s="53" t="s">
        <v>26</v>
      </c>
    </row>
    <row r="26" spans="1:2">
      <c r="A26" s="51">
        <v>45778</v>
      </c>
      <c r="B26" s="53" t="s">
        <v>26</v>
      </c>
    </row>
    <row r="27" spans="1:2">
      <c r="A27" s="51">
        <v>45779</v>
      </c>
      <c r="B27" s="53" t="s">
        <v>26</v>
      </c>
    </row>
    <row r="28" spans="1:2">
      <c r="A28" s="51"/>
      <c r="B28" s="53"/>
    </row>
    <row r="29" spans="1:2">
      <c r="A29" s="51"/>
      <c r="B29" s="53"/>
    </row>
    <row r="30" spans="1:2">
      <c r="A30" s="51"/>
      <c r="B30" s="53"/>
    </row>
    <row r="31" spans="1:2">
      <c r="A31" s="51"/>
      <c r="B31" s="53"/>
    </row>
    <row r="32" spans="1:2">
      <c r="A32" s="51"/>
      <c r="B32" s="53"/>
    </row>
  </sheetData>
  <phoneticPr fontId="10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06037-BDEC-436B-9841-B291E4DCF47F}">
  <sheetPr>
    <pageSetUpPr autoPageBreaks="0" fitToPage="1"/>
  </sheetPr>
  <dimension ref="A1:AL58"/>
  <sheetViews>
    <sheetView topLeftCell="K40" zoomScale="90" zoomScaleNormal="90" workbookViewId="0">
      <selection activeCell="M5" sqref="M5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45689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45689</v>
      </c>
      <c r="F5" s="32">
        <f t="shared" ref="F5:AG5" si="0">IF(E5="","",IF(MONTH($AA$2)=MONTH(E5+1),E5+1,""))</f>
        <v>45690</v>
      </c>
      <c r="G5" s="32">
        <f t="shared" si="0"/>
        <v>45691</v>
      </c>
      <c r="H5" s="33">
        <f t="shared" si="0"/>
        <v>45692</v>
      </c>
      <c r="I5" s="33">
        <f t="shared" si="0"/>
        <v>45693</v>
      </c>
      <c r="J5" s="34">
        <f t="shared" si="0"/>
        <v>45694</v>
      </c>
      <c r="K5" s="32">
        <f t="shared" si="0"/>
        <v>45695</v>
      </c>
      <c r="L5" s="32">
        <f t="shared" si="0"/>
        <v>45696</v>
      </c>
      <c r="M5" s="32">
        <f t="shared" si="0"/>
        <v>45697</v>
      </c>
      <c r="N5" s="33">
        <f t="shared" si="0"/>
        <v>45698</v>
      </c>
      <c r="O5" s="34">
        <f t="shared" si="0"/>
        <v>45699</v>
      </c>
      <c r="P5" s="33">
        <f t="shared" si="0"/>
        <v>45700</v>
      </c>
      <c r="Q5" s="32">
        <f t="shared" si="0"/>
        <v>45701</v>
      </c>
      <c r="R5" s="32">
        <f t="shared" si="0"/>
        <v>45702</v>
      </c>
      <c r="S5" s="35">
        <f t="shared" si="0"/>
        <v>45703</v>
      </c>
      <c r="T5" s="34">
        <f t="shared" si="0"/>
        <v>45704</v>
      </c>
      <c r="U5" s="32">
        <f t="shared" si="0"/>
        <v>45705</v>
      </c>
      <c r="V5" s="32">
        <f t="shared" si="0"/>
        <v>45706</v>
      </c>
      <c r="W5" s="32">
        <f t="shared" si="0"/>
        <v>45707</v>
      </c>
      <c r="X5" s="35">
        <f t="shared" si="0"/>
        <v>45708</v>
      </c>
      <c r="Y5" s="32">
        <f t="shared" si="0"/>
        <v>45709</v>
      </c>
      <c r="Z5" s="32">
        <f t="shared" si="0"/>
        <v>45710</v>
      </c>
      <c r="AA5" s="32">
        <f t="shared" si="0"/>
        <v>45711</v>
      </c>
      <c r="AB5" s="32">
        <f t="shared" si="0"/>
        <v>45712</v>
      </c>
      <c r="AC5" s="35">
        <f t="shared" si="0"/>
        <v>45713</v>
      </c>
      <c r="AD5" s="34">
        <f t="shared" si="0"/>
        <v>45714</v>
      </c>
      <c r="AE5" s="32">
        <f t="shared" si="0"/>
        <v>45715</v>
      </c>
      <c r="AF5" s="33">
        <f t="shared" si="0"/>
        <v>45716</v>
      </c>
      <c r="AG5" s="32" t="str">
        <f t="shared" si="0"/>
        <v/>
      </c>
      <c r="AH5" s="35" t="str">
        <f>IF(AG5="","",IF(MONTH($AA$2)=MONTH(AG5+1),AG5+1,""))</f>
        <v/>
      </c>
      <c r="AI5" s="35" t="str">
        <f t="shared" ref="AI5" si="1">IF(AH5="","",IF(MONTH($AA$2)=MONTH(AH5+1),AH5+1,""))</f>
        <v/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45689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161</v>
      </c>
      <c r="F7" s="38">
        <v>173</v>
      </c>
      <c r="G7" s="38">
        <v>192</v>
      </c>
      <c r="H7" s="38">
        <v>180</v>
      </c>
      <c r="I7" s="39">
        <v>180</v>
      </c>
      <c r="J7" s="37">
        <v>192</v>
      </c>
      <c r="K7" s="38">
        <v>177</v>
      </c>
      <c r="L7" s="38">
        <v>188</v>
      </c>
      <c r="M7" s="38">
        <v>178</v>
      </c>
      <c r="N7" s="38">
        <v>187</v>
      </c>
      <c r="O7" s="37">
        <v>190</v>
      </c>
      <c r="P7" s="38">
        <v>168</v>
      </c>
      <c r="Q7" s="38">
        <v>185</v>
      </c>
      <c r="R7" s="38">
        <v>177</v>
      </c>
      <c r="S7" s="39">
        <v>202</v>
      </c>
      <c r="T7" s="37">
        <v>209</v>
      </c>
      <c r="U7" s="38">
        <v>175</v>
      </c>
      <c r="V7" s="38">
        <v>204</v>
      </c>
      <c r="W7" s="38">
        <v>180</v>
      </c>
      <c r="X7" s="39">
        <v>194</v>
      </c>
      <c r="Y7" s="38">
        <v>209</v>
      </c>
      <c r="Z7" s="38">
        <v>200</v>
      </c>
      <c r="AA7" s="38">
        <v>161</v>
      </c>
      <c r="AB7" s="38">
        <v>194</v>
      </c>
      <c r="AC7" s="39">
        <v>206</v>
      </c>
      <c r="AD7" s="37">
        <v>204</v>
      </c>
      <c r="AE7" s="38">
        <v>206</v>
      </c>
      <c r="AF7" s="38">
        <v>201</v>
      </c>
      <c r="AG7" s="38"/>
      <c r="AH7" s="39"/>
      <c r="AI7" s="38" t="s">
        <v>28</v>
      </c>
      <c r="AJ7" s="40">
        <f>SUM(E7:AI7)</f>
        <v>5273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175</v>
      </c>
      <c r="F8" s="42">
        <v>170</v>
      </c>
      <c r="G8" s="42">
        <v>192</v>
      </c>
      <c r="H8" s="42">
        <v>182</v>
      </c>
      <c r="I8" s="43">
        <v>170</v>
      </c>
      <c r="J8" s="41">
        <v>194</v>
      </c>
      <c r="K8" s="42">
        <v>192</v>
      </c>
      <c r="L8" s="42">
        <v>184</v>
      </c>
      <c r="M8" s="42">
        <v>199</v>
      </c>
      <c r="N8" s="42">
        <v>209</v>
      </c>
      <c r="O8" s="41">
        <v>204</v>
      </c>
      <c r="P8" s="42">
        <v>187</v>
      </c>
      <c r="Q8" s="42">
        <v>202</v>
      </c>
      <c r="R8" s="42">
        <v>176</v>
      </c>
      <c r="S8" s="43">
        <v>201</v>
      </c>
      <c r="T8" s="41">
        <v>204</v>
      </c>
      <c r="U8" s="42">
        <v>149</v>
      </c>
      <c r="V8" s="42">
        <v>197</v>
      </c>
      <c r="W8" s="42">
        <v>180</v>
      </c>
      <c r="X8" s="43">
        <v>194</v>
      </c>
      <c r="Y8" s="42">
        <v>177</v>
      </c>
      <c r="Z8" s="42">
        <v>192</v>
      </c>
      <c r="AA8" s="42">
        <v>147</v>
      </c>
      <c r="AB8" s="42">
        <v>194</v>
      </c>
      <c r="AC8" s="43">
        <v>195</v>
      </c>
      <c r="AD8" s="41">
        <v>207</v>
      </c>
      <c r="AE8" s="42">
        <v>190</v>
      </c>
      <c r="AF8" s="42">
        <v>195</v>
      </c>
      <c r="AG8" s="42"/>
      <c r="AH8" s="43"/>
      <c r="AI8" s="42" t="s">
        <v>28</v>
      </c>
      <c r="AJ8" s="44">
        <f t="shared" ref="AJ8:AJ54" si="3">SUM(E8:AI8)</f>
        <v>5258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173</v>
      </c>
      <c r="F9" s="42">
        <v>178</v>
      </c>
      <c r="G9" s="42">
        <v>202</v>
      </c>
      <c r="H9" s="42">
        <v>183</v>
      </c>
      <c r="I9" s="43">
        <v>168</v>
      </c>
      <c r="J9" s="41">
        <v>170</v>
      </c>
      <c r="K9" s="42">
        <v>166</v>
      </c>
      <c r="L9" s="42">
        <v>192</v>
      </c>
      <c r="M9" s="42">
        <v>185</v>
      </c>
      <c r="N9" s="42">
        <v>177</v>
      </c>
      <c r="O9" s="41">
        <v>199</v>
      </c>
      <c r="P9" s="42">
        <v>170</v>
      </c>
      <c r="Q9" s="42">
        <v>199</v>
      </c>
      <c r="R9" s="42">
        <v>168</v>
      </c>
      <c r="S9" s="43">
        <v>209</v>
      </c>
      <c r="T9" s="41">
        <v>204</v>
      </c>
      <c r="U9" s="42">
        <v>177</v>
      </c>
      <c r="V9" s="42">
        <v>206</v>
      </c>
      <c r="W9" s="42">
        <v>178</v>
      </c>
      <c r="X9" s="43">
        <v>190</v>
      </c>
      <c r="Y9" s="42">
        <v>166</v>
      </c>
      <c r="Z9" s="42">
        <v>196</v>
      </c>
      <c r="AA9" s="42">
        <v>163</v>
      </c>
      <c r="AB9" s="42">
        <v>216</v>
      </c>
      <c r="AC9" s="43">
        <v>153</v>
      </c>
      <c r="AD9" s="41">
        <v>199</v>
      </c>
      <c r="AE9" s="42">
        <v>168</v>
      </c>
      <c r="AF9" s="42">
        <v>199</v>
      </c>
      <c r="AG9" s="42"/>
      <c r="AH9" s="43"/>
      <c r="AI9" s="42" t="s">
        <v>28</v>
      </c>
      <c r="AJ9" s="44">
        <f t="shared" si="3"/>
        <v>5154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165</v>
      </c>
      <c r="F10" s="42">
        <v>163</v>
      </c>
      <c r="G10" s="42">
        <v>178</v>
      </c>
      <c r="H10" s="42">
        <v>180</v>
      </c>
      <c r="I10" s="43">
        <v>173</v>
      </c>
      <c r="J10" s="41">
        <v>183</v>
      </c>
      <c r="K10" s="42">
        <v>178</v>
      </c>
      <c r="L10" s="42">
        <v>197</v>
      </c>
      <c r="M10" s="42">
        <v>168</v>
      </c>
      <c r="N10" s="42">
        <v>171</v>
      </c>
      <c r="O10" s="41">
        <v>214</v>
      </c>
      <c r="P10" s="42">
        <v>171</v>
      </c>
      <c r="Q10" s="42">
        <v>199</v>
      </c>
      <c r="R10" s="42">
        <v>168</v>
      </c>
      <c r="S10" s="43">
        <v>202</v>
      </c>
      <c r="T10" s="41">
        <v>187</v>
      </c>
      <c r="U10" s="42">
        <v>202</v>
      </c>
      <c r="V10" s="42">
        <v>209</v>
      </c>
      <c r="W10" s="42">
        <v>211</v>
      </c>
      <c r="X10" s="43">
        <v>199</v>
      </c>
      <c r="Y10" s="42">
        <v>154</v>
      </c>
      <c r="Z10" s="42">
        <v>195</v>
      </c>
      <c r="AA10" s="42">
        <v>180</v>
      </c>
      <c r="AB10" s="42">
        <v>204</v>
      </c>
      <c r="AC10" s="43">
        <v>171</v>
      </c>
      <c r="AD10" s="41">
        <v>213</v>
      </c>
      <c r="AE10" s="42">
        <v>182</v>
      </c>
      <c r="AF10" s="42">
        <v>180</v>
      </c>
      <c r="AG10" s="42"/>
      <c r="AH10" s="43"/>
      <c r="AI10" s="42" t="s">
        <v>28</v>
      </c>
      <c r="AJ10" s="44">
        <f t="shared" si="3"/>
        <v>5197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144</v>
      </c>
      <c r="F11" s="42">
        <v>166</v>
      </c>
      <c r="G11" s="42">
        <v>211</v>
      </c>
      <c r="H11" s="42">
        <v>182</v>
      </c>
      <c r="I11" s="43">
        <v>173</v>
      </c>
      <c r="J11" s="41">
        <v>189</v>
      </c>
      <c r="K11" s="42">
        <v>192</v>
      </c>
      <c r="L11" s="42">
        <v>204</v>
      </c>
      <c r="M11" s="42">
        <v>170</v>
      </c>
      <c r="N11" s="42">
        <v>189</v>
      </c>
      <c r="O11" s="41">
        <v>199</v>
      </c>
      <c r="P11" s="42">
        <v>170</v>
      </c>
      <c r="Q11" s="42">
        <v>199</v>
      </c>
      <c r="R11" s="42">
        <v>170</v>
      </c>
      <c r="S11" s="43">
        <v>192</v>
      </c>
      <c r="T11" s="41">
        <v>187</v>
      </c>
      <c r="U11" s="42">
        <v>223</v>
      </c>
      <c r="V11" s="42">
        <v>197</v>
      </c>
      <c r="W11" s="42">
        <v>189</v>
      </c>
      <c r="X11" s="43">
        <v>195</v>
      </c>
      <c r="Y11" s="42">
        <v>199</v>
      </c>
      <c r="Z11" s="42">
        <v>197</v>
      </c>
      <c r="AA11" s="42">
        <v>149</v>
      </c>
      <c r="AB11" s="42">
        <v>212</v>
      </c>
      <c r="AC11" s="43">
        <v>165</v>
      </c>
      <c r="AD11" s="41">
        <v>204</v>
      </c>
      <c r="AE11" s="42">
        <v>132</v>
      </c>
      <c r="AF11" s="42">
        <v>190</v>
      </c>
      <c r="AG11" s="42"/>
      <c r="AH11" s="43"/>
      <c r="AI11" s="42" t="s">
        <v>28</v>
      </c>
      <c r="AJ11" s="44">
        <f t="shared" si="3"/>
        <v>5189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159</v>
      </c>
      <c r="F12" s="42">
        <v>168</v>
      </c>
      <c r="G12" s="42">
        <v>180</v>
      </c>
      <c r="H12" s="42">
        <v>187</v>
      </c>
      <c r="I12" s="43">
        <v>170</v>
      </c>
      <c r="J12" s="41">
        <v>176</v>
      </c>
      <c r="K12" s="42">
        <v>187</v>
      </c>
      <c r="L12" s="42">
        <v>190</v>
      </c>
      <c r="M12" s="42">
        <v>166</v>
      </c>
      <c r="N12" s="42">
        <v>188</v>
      </c>
      <c r="O12" s="41">
        <v>197</v>
      </c>
      <c r="P12" s="42">
        <v>182</v>
      </c>
      <c r="Q12" s="42">
        <v>192</v>
      </c>
      <c r="R12" s="42">
        <v>170</v>
      </c>
      <c r="S12" s="43">
        <v>185</v>
      </c>
      <c r="T12" s="41">
        <v>200</v>
      </c>
      <c r="U12" s="42">
        <v>221</v>
      </c>
      <c r="V12" s="42">
        <v>208</v>
      </c>
      <c r="W12" s="42">
        <v>185</v>
      </c>
      <c r="X12" s="43">
        <v>204</v>
      </c>
      <c r="Y12" s="42">
        <v>194</v>
      </c>
      <c r="Z12" s="42">
        <v>199</v>
      </c>
      <c r="AA12" s="42">
        <v>158</v>
      </c>
      <c r="AB12" s="42">
        <v>201</v>
      </c>
      <c r="AC12" s="43">
        <v>197</v>
      </c>
      <c r="AD12" s="41">
        <v>207</v>
      </c>
      <c r="AE12" s="42">
        <v>185</v>
      </c>
      <c r="AF12" s="42">
        <v>213</v>
      </c>
      <c r="AG12" s="42"/>
      <c r="AH12" s="43"/>
      <c r="AI12" s="42" t="s">
        <v>28</v>
      </c>
      <c r="AJ12" s="44">
        <f t="shared" si="3"/>
        <v>5269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168</v>
      </c>
      <c r="F13" s="42">
        <v>153</v>
      </c>
      <c r="G13" s="42">
        <v>170</v>
      </c>
      <c r="H13" s="42">
        <v>185</v>
      </c>
      <c r="I13" s="43">
        <v>163</v>
      </c>
      <c r="J13" s="41">
        <v>192</v>
      </c>
      <c r="K13" s="42">
        <v>168</v>
      </c>
      <c r="L13" s="42">
        <v>204</v>
      </c>
      <c r="M13" s="42">
        <v>170</v>
      </c>
      <c r="N13" s="42">
        <v>160</v>
      </c>
      <c r="O13" s="41">
        <v>206</v>
      </c>
      <c r="P13" s="42">
        <v>168</v>
      </c>
      <c r="Q13" s="42">
        <v>190</v>
      </c>
      <c r="R13" s="42">
        <v>171</v>
      </c>
      <c r="S13" s="43">
        <v>204</v>
      </c>
      <c r="T13" s="41">
        <v>194</v>
      </c>
      <c r="U13" s="42">
        <v>221</v>
      </c>
      <c r="V13" s="42">
        <v>200</v>
      </c>
      <c r="W13" s="42">
        <v>190</v>
      </c>
      <c r="X13" s="43">
        <v>204</v>
      </c>
      <c r="Y13" s="42">
        <v>192</v>
      </c>
      <c r="Z13" s="42">
        <v>206</v>
      </c>
      <c r="AA13" s="42">
        <v>149</v>
      </c>
      <c r="AB13" s="42">
        <v>209</v>
      </c>
      <c r="AC13" s="43">
        <v>218</v>
      </c>
      <c r="AD13" s="41">
        <v>213</v>
      </c>
      <c r="AE13" s="42">
        <v>204</v>
      </c>
      <c r="AF13" s="42">
        <v>202</v>
      </c>
      <c r="AG13" s="42"/>
      <c r="AH13" s="43"/>
      <c r="AI13" s="42" t="s">
        <v>28</v>
      </c>
      <c r="AJ13" s="44">
        <f t="shared" si="3"/>
        <v>5274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163</v>
      </c>
      <c r="F14" s="42">
        <v>175</v>
      </c>
      <c r="G14" s="42">
        <v>185</v>
      </c>
      <c r="H14" s="42">
        <v>192</v>
      </c>
      <c r="I14" s="43">
        <v>159</v>
      </c>
      <c r="J14" s="41">
        <v>189</v>
      </c>
      <c r="K14" s="42">
        <v>192</v>
      </c>
      <c r="L14" s="42">
        <v>192</v>
      </c>
      <c r="M14" s="42">
        <v>185</v>
      </c>
      <c r="N14" s="42">
        <v>164</v>
      </c>
      <c r="O14" s="41">
        <v>199</v>
      </c>
      <c r="P14" s="42">
        <v>166</v>
      </c>
      <c r="Q14" s="42">
        <v>199</v>
      </c>
      <c r="R14" s="42">
        <v>113</v>
      </c>
      <c r="S14" s="43">
        <v>196</v>
      </c>
      <c r="T14" s="41">
        <v>199</v>
      </c>
      <c r="U14" s="42">
        <v>225</v>
      </c>
      <c r="V14" s="42">
        <v>192</v>
      </c>
      <c r="W14" s="42">
        <v>216</v>
      </c>
      <c r="X14" s="43">
        <v>194</v>
      </c>
      <c r="Y14" s="42">
        <v>197</v>
      </c>
      <c r="Z14" s="42">
        <v>211</v>
      </c>
      <c r="AA14" s="42">
        <v>197</v>
      </c>
      <c r="AB14" s="42">
        <v>202</v>
      </c>
      <c r="AC14" s="43">
        <v>209</v>
      </c>
      <c r="AD14" s="41">
        <v>219</v>
      </c>
      <c r="AE14" s="42">
        <v>190</v>
      </c>
      <c r="AF14" s="42">
        <v>204</v>
      </c>
      <c r="AG14" s="42"/>
      <c r="AH14" s="43"/>
      <c r="AI14" s="42" t="s">
        <v>28</v>
      </c>
      <c r="AJ14" s="44">
        <f t="shared" si="3"/>
        <v>5324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139</v>
      </c>
      <c r="F15" s="42">
        <v>178</v>
      </c>
      <c r="G15" s="42">
        <v>182</v>
      </c>
      <c r="H15" s="42">
        <v>185</v>
      </c>
      <c r="I15" s="43">
        <v>156</v>
      </c>
      <c r="J15" s="41">
        <v>190</v>
      </c>
      <c r="K15" s="42">
        <v>165</v>
      </c>
      <c r="L15" s="42">
        <v>218</v>
      </c>
      <c r="M15" s="42">
        <v>190</v>
      </c>
      <c r="N15" s="42">
        <v>189</v>
      </c>
      <c r="O15" s="41">
        <v>199</v>
      </c>
      <c r="P15" s="42">
        <v>168</v>
      </c>
      <c r="Q15" s="42">
        <v>187</v>
      </c>
      <c r="R15" s="42">
        <v>168</v>
      </c>
      <c r="S15" s="43">
        <v>204</v>
      </c>
      <c r="T15" s="41">
        <v>216</v>
      </c>
      <c r="U15" s="42">
        <v>202</v>
      </c>
      <c r="V15" s="42">
        <v>184</v>
      </c>
      <c r="W15" s="42">
        <v>187</v>
      </c>
      <c r="X15" s="43">
        <v>211</v>
      </c>
      <c r="Y15" s="42">
        <v>180</v>
      </c>
      <c r="Z15" s="42">
        <v>219</v>
      </c>
      <c r="AA15" s="42">
        <v>204</v>
      </c>
      <c r="AB15" s="42">
        <v>208</v>
      </c>
      <c r="AC15" s="43">
        <v>192</v>
      </c>
      <c r="AD15" s="41">
        <v>213</v>
      </c>
      <c r="AE15" s="42">
        <v>184</v>
      </c>
      <c r="AF15" s="42">
        <v>209</v>
      </c>
      <c r="AG15" s="42"/>
      <c r="AH15" s="43"/>
      <c r="AI15" s="42" t="s">
        <v>28</v>
      </c>
      <c r="AJ15" s="44">
        <f t="shared" si="3"/>
        <v>5327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151</v>
      </c>
      <c r="F16" s="42">
        <v>178</v>
      </c>
      <c r="G16" s="42">
        <v>171</v>
      </c>
      <c r="H16" s="42">
        <v>156</v>
      </c>
      <c r="I16" s="43">
        <v>163</v>
      </c>
      <c r="J16" s="41">
        <v>189</v>
      </c>
      <c r="K16" s="42">
        <v>188</v>
      </c>
      <c r="L16" s="42">
        <v>180</v>
      </c>
      <c r="M16" s="42">
        <v>175</v>
      </c>
      <c r="N16" s="42">
        <v>159</v>
      </c>
      <c r="O16" s="41">
        <v>178</v>
      </c>
      <c r="P16" s="42">
        <v>149</v>
      </c>
      <c r="Q16" s="42">
        <v>192</v>
      </c>
      <c r="R16" s="42">
        <v>180</v>
      </c>
      <c r="S16" s="43">
        <v>207</v>
      </c>
      <c r="T16" s="41">
        <v>195</v>
      </c>
      <c r="U16" s="42">
        <v>163</v>
      </c>
      <c r="V16" s="42">
        <v>197</v>
      </c>
      <c r="W16" s="42">
        <v>182</v>
      </c>
      <c r="X16" s="43">
        <v>199</v>
      </c>
      <c r="Y16" s="42">
        <v>182</v>
      </c>
      <c r="Z16" s="42">
        <v>192</v>
      </c>
      <c r="AA16" s="42">
        <v>220</v>
      </c>
      <c r="AB16" s="42">
        <v>195</v>
      </c>
      <c r="AC16" s="43">
        <v>202</v>
      </c>
      <c r="AD16" s="41">
        <v>221</v>
      </c>
      <c r="AE16" s="42">
        <v>197</v>
      </c>
      <c r="AF16" s="42">
        <v>213</v>
      </c>
      <c r="AG16" s="42"/>
      <c r="AH16" s="43"/>
      <c r="AI16" s="42" t="s">
        <v>28</v>
      </c>
      <c r="AJ16" s="44">
        <f t="shared" si="3"/>
        <v>5174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156</v>
      </c>
      <c r="F17" s="42">
        <v>165</v>
      </c>
      <c r="G17" s="42">
        <v>182</v>
      </c>
      <c r="H17" s="42">
        <v>168</v>
      </c>
      <c r="I17" s="43">
        <v>180</v>
      </c>
      <c r="J17" s="41">
        <v>195</v>
      </c>
      <c r="K17" s="42">
        <v>201</v>
      </c>
      <c r="L17" s="42">
        <v>185</v>
      </c>
      <c r="M17" s="42">
        <v>161</v>
      </c>
      <c r="N17" s="42">
        <v>153</v>
      </c>
      <c r="O17" s="41">
        <v>175</v>
      </c>
      <c r="P17" s="42">
        <v>153</v>
      </c>
      <c r="Q17" s="42">
        <v>188</v>
      </c>
      <c r="R17" s="42">
        <v>175</v>
      </c>
      <c r="S17" s="43">
        <v>218</v>
      </c>
      <c r="T17" s="41">
        <v>175</v>
      </c>
      <c r="U17" s="42">
        <v>202</v>
      </c>
      <c r="V17" s="42">
        <v>207</v>
      </c>
      <c r="W17" s="42">
        <v>192</v>
      </c>
      <c r="X17" s="43">
        <v>200</v>
      </c>
      <c r="Y17" s="42">
        <v>185</v>
      </c>
      <c r="Z17" s="42">
        <v>209</v>
      </c>
      <c r="AA17" s="42">
        <v>216</v>
      </c>
      <c r="AB17" s="42">
        <v>187</v>
      </c>
      <c r="AC17" s="43">
        <v>209</v>
      </c>
      <c r="AD17" s="41">
        <v>207</v>
      </c>
      <c r="AE17" s="42">
        <v>199</v>
      </c>
      <c r="AF17" s="42">
        <v>211</v>
      </c>
      <c r="AG17" s="42"/>
      <c r="AH17" s="43"/>
      <c r="AI17" s="42" t="s">
        <v>28</v>
      </c>
      <c r="AJ17" s="44">
        <f t="shared" si="3"/>
        <v>5254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144</v>
      </c>
      <c r="F18" s="42">
        <v>166</v>
      </c>
      <c r="G18" s="42">
        <v>195</v>
      </c>
      <c r="H18" s="42">
        <v>165</v>
      </c>
      <c r="I18" s="43">
        <v>170</v>
      </c>
      <c r="J18" s="41">
        <v>204</v>
      </c>
      <c r="K18" s="42">
        <v>171</v>
      </c>
      <c r="L18" s="42">
        <v>182</v>
      </c>
      <c r="M18" s="42">
        <v>175</v>
      </c>
      <c r="N18" s="42">
        <v>159</v>
      </c>
      <c r="O18" s="41">
        <v>173</v>
      </c>
      <c r="P18" s="42">
        <v>161</v>
      </c>
      <c r="Q18" s="42">
        <v>175</v>
      </c>
      <c r="R18" s="42">
        <v>173</v>
      </c>
      <c r="S18" s="43">
        <v>195</v>
      </c>
      <c r="T18" s="41">
        <v>189</v>
      </c>
      <c r="U18" s="42">
        <v>182</v>
      </c>
      <c r="V18" s="42">
        <v>211</v>
      </c>
      <c r="W18" s="42">
        <v>190</v>
      </c>
      <c r="X18" s="43">
        <v>196</v>
      </c>
      <c r="Y18" s="42">
        <v>183</v>
      </c>
      <c r="Z18" s="42">
        <v>194</v>
      </c>
      <c r="AA18" s="42">
        <v>180</v>
      </c>
      <c r="AB18" s="42">
        <v>209</v>
      </c>
      <c r="AC18" s="43">
        <v>208</v>
      </c>
      <c r="AD18" s="41">
        <v>199</v>
      </c>
      <c r="AE18" s="42">
        <v>185</v>
      </c>
      <c r="AF18" s="42">
        <v>236</v>
      </c>
      <c r="AG18" s="42"/>
      <c r="AH18" s="43"/>
      <c r="AI18" s="42" t="s">
        <v>28</v>
      </c>
      <c r="AJ18" s="45">
        <f t="shared" si="3"/>
        <v>5170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156</v>
      </c>
      <c r="F19" s="38">
        <v>163</v>
      </c>
      <c r="G19" s="38">
        <v>192</v>
      </c>
      <c r="H19" s="38">
        <v>159</v>
      </c>
      <c r="I19" s="39">
        <v>161</v>
      </c>
      <c r="J19" s="37">
        <v>211</v>
      </c>
      <c r="K19" s="38">
        <v>187</v>
      </c>
      <c r="L19" s="38">
        <v>166</v>
      </c>
      <c r="M19" s="38">
        <v>165</v>
      </c>
      <c r="N19" s="38">
        <v>158</v>
      </c>
      <c r="O19" s="37">
        <v>163</v>
      </c>
      <c r="P19" s="38">
        <v>151</v>
      </c>
      <c r="Q19" s="38">
        <v>175</v>
      </c>
      <c r="R19" s="38">
        <v>175</v>
      </c>
      <c r="S19" s="39">
        <v>201</v>
      </c>
      <c r="T19" s="37">
        <v>192</v>
      </c>
      <c r="U19" s="38">
        <v>180</v>
      </c>
      <c r="V19" s="38">
        <v>192</v>
      </c>
      <c r="W19" s="38">
        <v>170</v>
      </c>
      <c r="X19" s="39">
        <v>200</v>
      </c>
      <c r="Y19" s="38">
        <v>194</v>
      </c>
      <c r="Z19" s="38">
        <v>194</v>
      </c>
      <c r="AA19" s="38">
        <v>180</v>
      </c>
      <c r="AB19" s="38">
        <v>211</v>
      </c>
      <c r="AC19" s="39">
        <v>190</v>
      </c>
      <c r="AD19" s="37">
        <v>211</v>
      </c>
      <c r="AE19" s="38">
        <v>180</v>
      </c>
      <c r="AF19" s="38">
        <v>218</v>
      </c>
      <c r="AG19" s="38"/>
      <c r="AH19" s="39"/>
      <c r="AI19" s="38" t="s">
        <v>28</v>
      </c>
      <c r="AJ19" s="40">
        <f t="shared" si="3"/>
        <v>5095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164</v>
      </c>
      <c r="F20" s="42">
        <v>156</v>
      </c>
      <c r="G20" s="42">
        <v>189</v>
      </c>
      <c r="H20" s="42">
        <v>180</v>
      </c>
      <c r="I20" s="43">
        <v>149</v>
      </c>
      <c r="J20" s="41">
        <v>204</v>
      </c>
      <c r="K20" s="42">
        <v>197</v>
      </c>
      <c r="L20" s="42">
        <v>170</v>
      </c>
      <c r="M20" s="42">
        <v>156</v>
      </c>
      <c r="N20" s="42">
        <v>154</v>
      </c>
      <c r="O20" s="41">
        <v>168</v>
      </c>
      <c r="P20" s="42">
        <v>154</v>
      </c>
      <c r="Q20" s="42">
        <v>170</v>
      </c>
      <c r="R20" s="42">
        <v>194</v>
      </c>
      <c r="S20" s="43">
        <v>171</v>
      </c>
      <c r="T20" s="41">
        <v>164</v>
      </c>
      <c r="U20" s="42">
        <v>207</v>
      </c>
      <c r="V20" s="42">
        <v>204</v>
      </c>
      <c r="W20" s="42">
        <v>166</v>
      </c>
      <c r="X20" s="43">
        <v>182</v>
      </c>
      <c r="Y20" s="42">
        <v>197</v>
      </c>
      <c r="Z20" s="42">
        <v>188</v>
      </c>
      <c r="AA20" s="42">
        <v>192</v>
      </c>
      <c r="AB20" s="42">
        <v>204</v>
      </c>
      <c r="AC20" s="43">
        <v>206</v>
      </c>
      <c r="AD20" s="41">
        <v>204</v>
      </c>
      <c r="AE20" s="42">
        <v>183</v>
      </c>
      <c r="AF20" s="42">
        <v>221</v>
      </c>
      <c r="AG20" s="42"/>
      <c r="AH20" s="43"/>
      <c r="AI20" s="42" t="s">
        <v>28</v>
      </c>
      <c r="AJ20" s="44">
        <f t="shared" si="3"/>
        <v>5094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151</v>
      </c>
      <c r="F21" s="42">
        <v>127</v>
      </c>
      <c r="G21" s="42">
        <v>163</v>
      </c>
      <c r="H21" s="42">
        <v>168</v>
      </c>
      <c r="I21" s="43">
        <v>120</v>
      </c>
      <c r="J21" s="41">
        <v>190</v>
      </c>
      <c r="K21" s="42">
        <v>136</v>
      </c>
      <c r="L21" s="42">
        <v>128</v>
      </c>
      <c r="M21" s="42">
        <v>144</v>
      </c>
      <c r="N21" s="42">
        <v>129</v>
      </c>
      <c r="O21" s="41">
        <v>103</v>
      </c>
      <c r="P21" s="42">
        <v>120</v>
      </c>
      <c r="Q21" s="42">
        <v>154</v>
      </c>
      <c r="R21" s="42">
        <v>192</v>
      </c>
      <c r="S21" s="43">
        <v>103</v>
      </c>
      <c r="T21" s="41">
        <v>129</v>
      </c>
      <c r="U21" s="42">
        <v>170</v>
      </c>
      <c r="V21" s="42">
        <v>158</v>
      </c>
      <c r="W21" s="42">
        <v>134</v>
      </c>
      <c r="X21" s="43">
        <v>125</v>
      </c>
      <c r="Y21" s="42">
        <v>129</v>
      </c>
      <c r="Z21" s="42">
        <v>146</v>
      </c>
      <c r="AA21" s="42">
        <v>147</v>
      </c>
      <c r="AB21" s="42">
        <v>175</v>
      </c>
      <c r="AC21" s="43">
        <v>173</v>
      </c>
      <c r="AD21" s="41">
        <v>144</v>
      </c>
      <c r="AE21" s="42">
        <v>136</v>
      </c>
      <c r="AF21" s="42">
        <v>206</v>
      </c>
      <c r="AG21" s="42"/>
      <c r="AH21" s="43"/>
      <c r="AI21" s="42" t="s">
        <v>28</v>
      </c>
      <c r="AJ21" s="44">
        <f t="shared" si="3"/>
        <v>4100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125</v>
      </c>
      <c r="F22" s="42">
        <v>91</v>
      </c>
      <c r="G22" s="42">
        <v>137</v>
      </c>
      <c r="H22" s="42">
        <v>137</v>
      </c>
      <c r="I22" s="43">
        <v>134</v>
      </c>
      <c r="J22" s="41">
        <v>156</v>
      </c>
      <c r="K22" s="42">
        <v>137</v>
      </c>
      <c r="L22" s="42">
        <v>141</v>
      </c>
      <c r="M22" s="42">
        <v>104</v>
      </c>
      <c r="N22" s="42">
        <v>173</v>
      </c>
      <c r="O22" s="41">
        <v>123</v>
      </c>
      <c r="P22" s="42">
        <v>127</v>
      </c>
      <c r="Q22" s="42">
        <v>132</v>
      </c>
      <c r="R22" s="42">
        <v>159</v>
      </c>
      <c r="S22" s="43">
        <v>129</v>
      </c>
      <c r="T22" s="41">
        <v>151</v>
      </c>
      <c r="U22" s="42">
        <v>161</v>
      </c>
      <c r="V22" s="42">
        <v>171</v>
      </c>
      <c r="W22" s="42">
        <v>101</v>
      </c>
      <c r="X22" s="43">
        <v>146</v>
      </c>
      <c r="Y22" s="42">
        <v>137</v>
      </c>
      <c r="Z22" s="42">
        <v>137</v>
      </c>
      <c r="AA22" s="42">
        <v>163</v>
      </c>
      <c r="AB22" s="42">
        <v>207</v>
      </c>
      <c r="AC22" s="43">
        <v>151</v>
      </c>
      <c r="AD22" s="41">
        <v>134</v>
      </c>
      <c r="AE22" s="42">
        <v>132</v>
      </c>
      <c r="AF22" s="42">
        <v>183</v>
      </c>
      <c r="AG22" s="42"/>
      <c r="AH22" s="43"/>
      <c r="AI22" s="42" t="s">
        <v>28</v>
      </c>
      <c r="AJ22" s="44">
        <f t="shared" si="3"/>
        <v>3979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88</v>
      </c>
      <c r="F23" s="42">
        <v>94</v>
      </c>
      <c r="G23" s="42">
        <v>130</v>
      </c>
      <c r="H23" s="42">
        <v>148</v>
      </c>
      <c r="I23" s="43">
        <v>101</v>
      </c>
      <c r="J23" s="41">
        <v>136</v>
      </c>
      <c r="K23" s="42">
        <v>130</v>
      </c>
      <c r="L23" s="42">
        <v>130</v>
      </c>
      <c r="M23" s="42">
        <v>69</v>
      </c>
      <c r="N23" s="42">
        <v>178</v>
      </c>
      <c r="O23" s="41">
        <v>134</v>
      </c>
      <c r="P23" s="42">
        <v>120</v>
      </c>
      <c r="Q23" s="42">
        <v>115</v>
      </c>
      <c r="R23" s="42">
        <v>120</v>
      </c>
      <c r="S23" s="43">
        <v>130</v>
      </c>
      <c r="T23" s="41">
        <v>156</v>
      </c>
      <c r="U23" s="42">
        <v>108</v>
      </c>
      <c r="V23" s="42">
        <v>172</v>
      </c>
      <c r="W23" s="42">
        <v>103</v>
      </c>
      <c r="X23" s="43">
        <v>144</v>
      </c>
      <c r="Y23" s="42">
        <v>113</v>
      </c>
      <c r="Z23" s="42">
        <v>137</v>
      </c>
      <c r="AA23" s="42">
        <v>156</v>
      </c>
      <c r="AB23" s="42">
        <v>163</v>
      </c>
      <c r="AC23" s="43">
        <v>152</v>
      </c>
      <c r="AD23" s="41">
        <v>113</v>
      </c>
      <c r="AE23" s="42">
        <v>135</v>
      </c>
      <c r="AF23" s="42">
        <v>168</v>
      </c>
      <c r="AG23" s="42"/>
      <c r="AH23" s="43"/>
      <c r="AI23" s="42" t="s">
        <v>28</v>
      </c>
      <c r="AJ23" s="44">
        <f t="shared" si="3"/>
        <v>3643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137</v>
      </c>
      <c r="F24" s="42">
        <v>142</v>
      </c>
      <c r="G24" s="42">
        <v>175</v>
      </c>
      <c r="H24" s="42">
        <v>149</v>
      </c>
      <c r="I24" s="43">
        <v>144</v>
      </c>
      <c r="J24" s="41">
        <v>144</v>
      </c>
      <c r="K24" s="42">
        <v>158</v>
      </c>
      <c r="L24" s="42">
        <v>153</v>
      </c>
      <c r="M24" s="42">
        <v>166</v>
      </c>
      <c r="N24" s="42">
        <v>180</v>
      </c>
      <c r="O24" s="41">
        <v>163</v>
      </c>
      <c r="P24" s="42">
        <v>166</v>
      </c>
      <c r="Q24" s="42">
        <v>168</v>
      </c>
      <c r="R24" s="42">
        <v>134</v>
      </c>
      <c r="S24" s="43">
        <v>194</v>
      </c>
      <c r="T24" s="41">
        <v>168</v>
      </c>
      <c r="U24" s="42">
        <v>161</v>
      </c>
      <c r="V24" s="42">
        <v>159</v>
      </c>
      <c r="W24" s="42">
        <v>147</v>
      </c>
      <c r="X24" s="43">
        <v>163</v>
      </c>
      <c r="Y24" s="42">
        <v>120</v>
      </c>
      <c r="Z24" s="42">
        <v>182</v>
      </c>
      <c r="AA24" s="42">
        <v>178</v>
      </c>
      <c r="AB24" s="42">
        <v>201</v>
      </c>
      <c r="AC24" s="43">
        <v>192</v>
      </c>
      <c r="AD24" s="41">
        <v>185</v>
      </c>
      <c r="AE24" s="42">
        <v>173</v>
      </c>
      <c r="AF24" s="42">
        <v>196</v>
      </c>
      <c r="AG24" s="42"/>
      <c r="AH24" s="43"/>
      <c r="AI24" s="42" t="s">
        <v>28</v>
      </c>
      <c r="AJ24" s="44">
        <f t="shared" si="3"/>
        <v>4598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108</v>
      </c>
      <c r="F25" s="42">
        <v>124</v>
      </c>
      <c r="G25" s="42">
        <v>122</v>
      </c>
      <c r="H25" s="42">
        <v>132</v>
      </c>
      <c r="I25" s="43">
        <v>132</v>
      </c>
      <c r="J25" s="41">
        <v>135</v>
      </c>
      <c r="K25" s="42">
        <v>130</v>
      </c>
      <c r="L25" s="42">
        <v>120</v>
      </c>
      <c r="M25" s="42">
        <v>141</v>
      </c>
      <c r="N25" s="42">
        <v>163</v>
      </c>
      <c r="O25" s="41">
        <v>125</v>
      </c>
      <c r="P25" s="42">
        <v>125</v>
      </c>
      <c r="Q25" s="42">
        <v>154</v>
      </c>
      <c r="R25" s="42">
        <v>84</v>
      </c>
      <c r="S25" s="43">
        <v>149</v>
      </c>
      <c r="T25" s="41">
        <v>168</v>
      </c>
      <c r="U25" s="42">
        <v>127</v>
      </c>
      <c r="V25" s="42">
        <v>151</v>
      </c>
      <c r="W25" s="42">
        <v>132</v>
      </c>
      <c r="X25" s="43">
        <v>125</v>
      </c>
      <c r="Y25" s="42">
        <v>122</v>
      </c>
      <c r="Z25" s="42">
        <v>180</v>
      </c>
      <c r="AA25" s="42">
        <v>172</v>
      </c>
      <c r="AB25" s="42">
        <v>176</v>
      </c>
      <c r="AC25" s="43">
        <v>180</v>
      </c>
      <c r="AD25" s="41">
        <v>125</v>
      </c>
      <c r="AE25" s="42">
        <v>151</v>
      </c>
      <c r="AF25" s="42">
        <v>164</v>
      </c>
      <c r="AG25" s="42"/>
      <c r="AH25" s="43"/>
      <c r="AI25" s="42" t="s">
        <v>28</v>
      </c>
      <c r="AJ25" s="44">
        <f t="shared" si="3"/>
        <v>3917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156</v>
      </c>
      <c r="F26" s="42">
        <v>140</v>
      </c>
      <c r="G26" s="42">
        <v>120</v>
      </c>
      <c r="H26" s="42">
        <v>144</v>
      </c>
      <c r="I26" s="43">
        <v>118</v>
      </c>
      <c r="J26" s="41">
        <v>125</v>
      </c>
      <c r="K26" s="42">
        <v>129</v>
      </c>
      <c r="L26" s="42">
        <v>154</v>
      </c>
      <c r="M26" s="42">
        <v>152</v>
      </c>
      <c r="N26" s="42">
        <v>163</v>
      </c>
      <c r="O26" s="41">
        <v>139</v>
      </c>
      <c r="P26" s="42">
        <v>134</v>
      </c>
      <c r="Q26" s="42">
        <v>146</v>
      </c>
      <c r="R26" s="42">
        <v>156</v>
      </c>
      <c r="S26" s="43">
        <v>166</v>
      </c>
      <c r="T26" s="41">
        <v>149</v>
      </c>
      <c r="U26" s="42">
        <v>132</v>
      </c>
      <c r="V26" s="42">
        <v>134</v>
      </c>
      <c r="W26" s="42">
        <v>137</v>
      </c>
      <c r="X26" s="43">
        <v>127</v>
      </c>
      <c r="Y26" s="42">
        <v>132</v>
      </c>
      <c r="Z26" s="42">
        <v>168</v>
      </c>
      <c r="AA26" s="42">
        <v>183</v>
      </c>
      <c r="AB26" s="42">
        <v>180</v>
      </c>
      <c r="AC26" s="43">
        <v>182</v>
      </c>
      <c r="AD26" s="41">
        <v>139</v>
      </c>
      <c r="AE26" s="42">
        <v>117</v>
      </c>
      <c r="AF26" s="42">
        <v>141</v>
      </c>
      <c r="AG26" s="42"/>
      <c r="AH26" s="43"/>
      <c r="AI26" s="42" t="s">
        <v>28</v>
      </c>
      <c r="AJ26" s="44">
        <f t="shared" si="3"/>
        <v>4063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171</v>
      </c>
      <c r="F27" s="42">
        <v>156</v>
      </c>
      <c r="G27" s="42">
        <v>144</v>
      </c>
      <c r="H27" s="42">
        <v>154</v>
      </c>
      <c r="I27" s="43">
        <v>139</v>
      </c>
      <c r="J27" s="41">
        <v>132</v>
      </c>
      <c r="K27" s="42">
        <v>147</v>
      </c>
      <c r="L27" s="42">
        <v>156</v>
      </c>
      <c r="M27" s="42">
        <v>172</v>
      </c>
      <c r="N27" s="42">
        <v>168</v>
      </c>
      <c r="O27" s="41">
        <v>190</v>
      </c>
      <c r="P27" s="42">
        <v>142</v>
      </c>
      <c r="Q27" s="42">
        <v>149</v>
      </c>
      <c r="R27" s="42">
        <v>158</v>
      </c>
      <c r="S27" s="43">
        <v>137</v>
      </c>
      <c r="T27" s="41">
        <v>161</v>
      </c>
      <c r="U27" s="42">
        <v>161</v>
      </c>
      <c r="V27" s="42">
        <v>140</v>
      </c>
      <c r="W27" s="42">
        <v>144</v>
      </c>
      <c r="X27" s="43">
        <v>149</v>
      </c>
      <c r="Y27" s="42">
        <v>140</v>
      </c>
      <c r="Z27" s="42">
        <v>197</v>
      </c>
      <c r="AA27" s="42">
        <v>199</v>
      </c>
      <c r="AB27" s="42">
        <v>184</v>
      </c>
      <c r="AC27" s="43">
        <v>60</v>
      </c>
      <c r="AD27" s="41">
        <v>137</v>
      </c>
      <c r="AE27" s="42">
        <v>108</v>
      </c>
      <c r="AF27" s="42">
        <v>154</v>
      </c>
      <c r="AG27" s="42"/>
      <c r="AH27" s="43"/>
      <c r="AI27" s="42" t="s">
        <v>28</v>
      </c>
      <c r="AJ27" s="44">
        <f t="shared" si="3"/>
        <v>4249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177</v>
      </c>
      <c r="F28" s="42">
        <v>216</v>
      </c>
      <c r="G28" s="42">
        <v>147</v>
      </c>
      <c r="H28" s="42">
        <v>137</v>
      </c>
      <c r="I28" s="43">
        <v>142</v>
      </c>
      <c r="J28" s="41">
        <v>153</v>
      </c>
      <c r="K28" s="42">
        <v>129</v>
      </c>
      <c r="L28" s="42">
        <v>182</v>
      </c>
      <c r="M28" s="42">
        <v>168</v>
      </c>
      <c r="N28" s="42">
        <v>146</v>
      </c>
      <c r="O28" s="41">
        <v>178</v>
      </c>
      <c r="P28" s="42">
        <v>129</v>
      </c>
      <c r="Q28" s="42">
        <v>161</v>
      </c>
      <c r="R28" s="42">
        <v>137</v>
      </c>
      <c r="S28" s="43">
        <v>189</v>
      </c>
      <c r="T28" s="41">
        <v>149</v>
      </c>
      <c r="U28" s="42">
        <v>141</v>
      </c>
      <c r="V28" s="42">
        <v>86</v>
      </c>
      <c r="W28" s="42">
        <v>160</v>
      </c>
      <c r="X28" s="43">
        <v>151</v>
      </c>
      <c r="Y28" s="42">
        <v>124</v>
      </c>
      <c r="Z28" s="42">
        <v>197</v>
      </c>
      <c r="AA28" s="42">
        <v>187</v>
      </c>
      <c r="AB28" s="42">
        <v>197</v>
      </c>
      <c r="AC28" s="43">
        <v>154</v>
      </c>
      <c r="AD28" s="41">
        <v>125</v>
      </c>
      <c r="AE28" s="42">
        <v>106</v>
      </c>
      <c r="AF28" s="42">
        <v>173</v>
      </c>
      <c r="AG28" s="42"/>
      <c r="AH28" s="43"/>
      <c r="AI28" s="42" t="s">
        <v>28</v>
      </c>
      <c r="AJ28" s="44">
        <f t="shared" si="3"/>
        <v>4341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161</v>
      </c>
      <c r="F29" s="42">
        <v>240</v>
      </c>
      <c r="G29" s="42">
        <v>137</v>
      </c>
      <c r="H29" s="42">
        <v>146</v>
      </c>
      <c r="I29" s="43">
        <v>132</v>
      </c>
      <c r="J29" s="41">
        <v>183</v>
      </c>
      <c r="K29" s="42">
        <v>70</v>
      </c>
      <c r="L29" s="42">
        <v>142</v>
      </c>
      <c r="M29" s="42">
        <v>123</v>
      </c>
      <c r="N29" s="42">
        <v>166</v>
      </c>
      <c r="O29" s="41">
        <v>158</v>
      </c>
      <c r="P29" s="42">
        <v>115</v>
      </c>
      <c r="Q29" s="42">
        <v>170</v>
      </c>
      <c r="R29" s="42">
        <v>137</v>
      </c>
      <c r="S29" s="43">
        <v>202</v>
      </c>
      <c r="T29" s="41">
        <v>153</v>
      </c>
      <c r="U29" s="42">
        <v>173</v>
      </c>
      <c r="V29" s="42">
        <v>151</v>
      </c>
      <c r="W29" s="42">
        <v>140</v>
      </c>
      <c r="X29" s="43">
        <v>140</v>
      </c>
      <c r="Y29" s="42">
        <v>135</v>
      </c>
      <c r="Z29" s="42">
        <v>175</v>
      </c>
      <c r="AA29" s="42">
        <v>168</v>
      </c>
      <c r="AB29" s="42">
        <v>197</v>
      </c>
      <c r="AC29" s="43">
        <v>160</v>
      </c>
      <c r="AD29" s="41">
        <v>129</v>
      </c>
      <c r="AE29" s="42">
        <v>154</v>
      </c>
      <c r="AF29" s="42">
        <v>165</v>
      </c>
      <c r="AG29" s="42"/>
      <c r="AH29" s="43"/>
      <c r="AI29" s="42" t="s">
        <v>28</v>
      </c>
      <c r="AJ29" s="44">
        <f t="shared" si="3"/>
        <v>4322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178</v>
      </c>
      <c r="F30" s="42">
        <v>122</v>
      </c>
      <c r="G30" s="42">
        <v>110</v>
      </c>
      <c r="H30" s="42">
        <v>151</v>
      </c>
      <c r="I30" s="43">
        <v>184</v>
      </c>
      <c r="J30" s="41">
        <v>160</v>
      </c>
      <c r="K30" s="42">
        <v>149</v>
      </c>
      <c r="L30" s="42">
        <v>175</v>
      </c>
      <c r="M30" s="42">
        <v>173</v>
      </c>
      <c r="N30" s="42">
        <v>154</v>
      </c>
      <c r="O30" s="41">
        <v>158</v>
      </c>
      <c r="P30" s="42">
        <v>123</v>
      </c>
      <c r="Q30" s="42">
        <v>171</v>
      </c>
      <c r="R30" s="42">
        <v>130</v>
      </c>
      <c r="S30" s="43">
        <v>187</v>
      </c>
      <c r="T30" s="41">
        <v>178</v>
      </c>
      <c r="U30" s="42">
        <v>178</v>
      </c>
      <c r="V30" s="42">
        <v>178</v>
      </c>
      <c r="W30" s="42">
        <v>170</v>
      </c>
      <c r="X30" s="43">
        <v>151</v>
      </c>
      <c r="Y30" s="42">
        <v>146</v>
      </c>
      <c r="Z30" s="42">
        <v>182</v>
      </c>
      <c r="AA30" s="42">
        <v>192</v>
      </c>
      <c r="AB30" s="42">
        <v>204</v>
      </c>
      <c r="AC30" s="43">
        <v>197</v>
      </c>
      <c r="AD30" s="41">
        <v>144</v>
      </c>
      <c r="AE30" s="42">
        <v>156</v>
      </c>
      <c r="AF30" s="42">
        <v>175</v>
      </c>
      <c r="AG30" s="42"/>
      <c r="AH30" s="43"/>
      <c r="AI30" s="42" t="s">
        <v>28</v>
      </c>
      <c r="AJ30" s="45">
        <f t="shared" si="3"/>
        <v>4576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180</v>
      </c>
      <c r="F31" s="38">
        <v>118</v>
      </c>
      <c r="G31" s="38">
        <v>130</v>
      </c>
      <c r="H31" s="38">
        <v>173</v>
      </c>
      <c r="I31" s="39">
        <v>168</v>
      </c>
      <c r="J31" s="37">
        <v>147</v>
      </c>
      <c r="K31" s="38">
        <v>206</v>
      </c>
      <c r="L31" s="38">
        <v>156</v>
      </c>
      <c r="M31" s="38">
        <v>158</v>
      </c>
      <c r="N31" s="38">
        <v>165</v>
      </c>
      <c r="O31" s="37">
        <v>154</v>
      </c>
      <c r="P31" s="38">
        <v>129</v>
      </c>
      <c r="Q31" s="38">
        <v>160</v>
      </c>
      <c r="R31" s="38">
        <v>223</v>
      </c>
      <c r="S31" s="39">
        <v>170</v>
      </c>
      <c r="T31" s="37">
        <v>163</v>
      </c>
      <c r="U31" s="38">
        <v>165</v>
      </c>
      <c r="V31" s="38">
        <v>180</v>
      </c>
      <c r="W31" s="38">
        <v>156</v>
      </c>
      <c r="X31" s="39">
        <v>149</v>
      </c>
      <c r="Y31" s="38">
        <v>156</v>
      </c>
      <c r="Z31" s="38">
        <v>173</v>
      </c>
      <c r="AA31" s="38">
        <v>233</v>
      </c>
      <c r="AB31" s="38">
        <v>204</v>
      </c>
      <c r="AC31" s="39">
        <v>187</v>
      </c>
      <c r="AD31" s="37">
        <v>175</v>
      </c>
      <c r="AE31" s="38">
        <v>175</v>
      </c>
      <c r="AF31" s="38">
        <v>192</v>
      </c>
      <c r="AG31" s="38"/>
      <c r="AH31" s="39"/>
      <c r="AI31" s="38" t="s">
        <v>28</v>
      </c>
      <c r="AJ31" s="40">
        <f t="shared" si="3"/>
        <v>4745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172</v>
      </c>
      <c r="F32" s="42">
        <v>146</v>
      </c>
      <c r="G32" s="42">
        <v>156</v>
      </c>
      <c r="H32" s="42">
        <v>185</v>
      </c>
      <c r="I32" s="43">
        <v>171</v>
      </c>
      <c r="J32" s="41">
        <v>168</v>
      </c>
      <c r="K32" s="42">
        <v>168</v>
      </c>
      <c r="L32" s="42">
        <v>175</v>
      </c>
      <c r="M32" s="42">
        <v>154</v>
      </c>
      <c r="N32" s="42">
        <v>149</v>
      </c>
      <c r="O32" s="41">
        <v>161</v>
      </c>
      <c r="P32" s="42">
        <v>144</v>
      </c>
      <c r="Q32" s="42">
        <v>180</v>
      </c>
      <c r="R32" s="42">
        <v>192</v>
      </c>
      <c r="S32" s="43">
        <v>188</v>
      </c>
      <c r="T32" s="41">
        <v>185</v>
      </c>
      <c r="U32" s="42">
        <v>171</v>
      </c>
      <c r="V32" s="42">
        <v>192</v>
      </c>
      <c r="W32" s="42">
        <v>173</v>
      </c>
      <c r="X32" s="43">
        <v>163</v>
      </c>
      <c r="Y32" s="42">
        <v>166</v>
      </c>
      <c r="Z32" s="42">
        <v>178</v>
      </c>
      <c r="AA32" s="42">
        <v>192</v>
      </c>
      <c r="AB32" s="42">
        <v>202</v>
      </c>
      <c r="AC32" s="43">
        <v>212</v>
      </c>
      <c r="AD32" s="41">
        <v>159</v>
      </c>
      <c r="AE32" s="42">
        <v>175</v>
      </c>
      <c r="AF32" s="42">
        <v>188</v>
      </c>
      <c r="AG32" s="42"/>
      <c r="AH32" s="43"/>
      <c r="AI32" s="42" t="s">
        <v>28</v>
      </c>
      <c r="AJ32" s="44">
        <f t="shared" si="3"/>
        <v>4865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164</v>
      </c>
      <c r="F33" s="42">
        <v>158</v>
      </c>
      <c r="G33" s="42">
        <v>168</v>
      </c>
      <c r="H33" s="42">
        <v>137</v>
      </c>
      <c r="I33" s="43">
        <v>137</v>
      </c>
      <c r="J33" s="41">
        <v>158</v>
      </c>
      <c r="K33" s="42">
        <v>139</v>
      </c>
      <c r="L33" s="42">
        <v>204</v>
      </c>
      <c r="M33" s="42">
        <v>158</v>
      </c>
      <c r="N33" s="42">
        <v>127</v>
      </c>
      <c r="O33" s="41">
        <v>182</v>
      </c>
      <c r="P33" s="42">
        <v>125</v>
      </c>
      <c r="Q33" s="42">
        <v>166</v>
      </c>
      <c r="R33" s="42">
        <v>165</v>
      </c>
      <c r="S33" s="43">
        <v>196</v>
      </c>
      <c r="T33" s="41">
        <v>194</v>
      </c>
      <c r="U33" s="42">
        <v>132</v>
      </c>
      <c r="V33" s="42">
        <v>192</v>
      </c>
      <c r="W33" s="42">
        <v>158</v>
      </c>
      <c r="X33" s="43">
        <v>170</v>
      </c>
      <c r="Y33" s="42">
        <v>170</v>
      </c>
      <c r="Z33" s="42">
        <v>184</v>
      </c>
      <c r="AA33" s="42">
        <v>206</v>
      </c>
      <c r="AB33" s="42">
        <v>199</v>
      </c>
      <c r="AC33" s="43">
        <v>175</v>
      </c>
      <c r="AD33" s="41">
        <v>151</v>
      </c>
      <c r="AE33" s="42">
        <v>161</v>
      </c>
      <c r="AF33" s="42">
        <v>177</v>
      </c>
      <c r="AG33" s="42"/>
      <c r="AH33" s="43"/>
      <c r="AI33" s="42" t="s">
        <v>28</v>
      </c>
      <c r="AJ33" s="44">
        <f t="shared" si="3"/>
        <v>4653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196</v>
      </c>
      <c r="F34" s="42">
        <v>192</v>
      </c>
      <c r="G34" s="42">
        <v>153</v>
      </c>
      <c r="H34" s="42">
        <v>151</v>
      </c>
      <c r="I34" s="43">
        <v>177</v>
      </c>
      <c r="J34" s="41">
        <v>137</v>
      </c>
      <c r="K34" s="42">
        <v>197</v>
      </c>
      <c r="L34" s="42">
        <v>214</v>
      </c>
      <c r="M34" s="42">
        <v>156</v>
      </c>
      <c r="N34" s="42">
        <v>144</v>
      </c>
      <c r="O34" s="41">
        <v>178</v>
      </c>
      <c r="P34" s="42">
        <v>144</v>
      </c>
      <c r="Q34" s="42">
        <v>187</v>
      </c>
      <c r="R34" s="42">
        <v>164</v>
      </c>
      <c r="S34" s="43">
        <v>197</v>
      </c>
      <c r="T34" s="41">
        <v>188</v>
      </c>
      <c r="U34" s="42">
        <v>153</v>
      </c>
      <c r="V34" s="42">
        <v>182</v>
      </c>
      <c r="W34" s="42">
        <v>180</v>
      </c>
      <c r="X34" s="43">
        <v>154</v>
      </c>
      <c r="Y34" s="42">
        <v>168</v>
      </c>
      <c r="Z34" s="42">
        <v>190</v>
      </c>
      <c r="AA34" s="42">
        <v>216</v>
      </c>
      <c r="AB34" s="42">
        <v>201</v>
      </c>
      <c r="AC34" s="43">
        <v>201</v>
      </c>
      <c r="AD34" s="41">
        <v>161</v>
      </c>
      <c r="AE34" s="42">
        <v>180</v>
      </c>
      <c r="AF34" s="42">
        <v>204</v>
      </c>
      <c r="AG34" s="42"/>
      <c r="AH34" s="43"/>
      <c r="AI34" s="42" t="s">
        <v>28</v>
      </c>
      <c r="AJ34" s="44">
        <f t="shared" si="3"/>
        <v>4965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197</v>
      </c>
      <c r="F35" s="42">
        <v>243</v>
      </c>
      <c r="G35" s="42">
        <v>175</v>
      </c>
      <c r="H35" s="42">
        <v>153</v>
      </c>
      <c r="I35" s="43">
        <v>163</v>
      </c>
      <c r="J35" s="41">
        <v>151</v>
      </c>
      <c r="K35" s="42">
        <v>190</v>
      </c>
      <c r="L35" s="42">
        <v>190</v>
      </c>
      <c r="M35" s="42">
        <v>161</v>
      </c>
      <c r="N35" s="42">
        <v>151</v>
      </c>
      <c r="O35" s="41">
        <v>158</v>
      </c>
      <c r="P35" s="42">
        <v>139</v>
      </c>
      <c r="Q35" s="42">
        <v>192</v>
      </c>
      <c r="R35" s="42">
        <v>168</v>
      </c>
      <c r="S35" s="43">
        <v>161</v>
      </c>
      <c r="T35" s="41">
        <v>189</v>
      </c>
      <c r="U35" s="42">
        <v>139</v>
      </c>
      <c r="V35" s="42">
        <v>171</v>
      </c>
      <c r="W35" s="42">
        <v>180</v>
      </c>
      <c r="X35" s="43">
        <v>165</v>
      </c>
      <c r="Y35" s="42">
        <v>168</v>
      </c>
      <c r="Z35" s="42">
        <v>202</v>
      </c>
      <c r="AA35" s="42">
        <v>233</v>
      </c>
      <c r="AB35" s="42">
        <v>195</v>
      </c>
      <c r="AC35" s="43">
        <v>202</v>
      </c>
      <c r="AD35" s="41">
        <v>165</v>
      </c>
      <c r="AE35" s="42">
        <v>163</v>
      </c>
      <c r="AF35" s="42">
        <v>192</v>
      </c>
      <c r="AG35" s="42"/>
      <c r="AH35" s="43"/>
      <c r="AI35" s="42" t="s">
        <v>28</v>
      </c>
      <c r="AJ35" s="44">
        <f t="shared" si="3"/>
        <v>4956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197</v>
      </c>
      <c r="F36" s="42">
        <v>149</v>
      </c>
      <c r="G36" s="42">
        <v>99</v>
      </c>
      <c r="H36" s="42">
        <v>152</v>
      </c>
      <c r="I36" s="43">
        <v>142</v>
      </c>
      <c r="J36" s="41">
        <v>156</v>
      </c>
      <c r="K36" s="42">
        <v>165</v>
      </c>
      <c r="L36" s="42">
        <v>177</v>
      </c>
      <c r="M36" s="42">
        <v>182</v>
      </c>
      <c r="N36" s="42">
        <v>164</v>
      </c>
      <c r="O36" s="41">
        <v>175</v>
      </c>
      <c r="P36" s="42">
        <v>147</v>
      </c>
      <c r="Q36" s="42">
        <v>159</v>
      </c>
      <c r="R36" s="42">
        <v>168</v>
      </c>
      <c r="S36" s="43">
        <v>182</v>
      </c>
      <c r="T36" s="41">
        <v>187</v>
      </c>
      <c r="U36" s="42">
        <v>142</v>
      </c>
      <c r="V36" s="42">
        <v>160</v>
      </c>
      <c r="W36" s="42">
        <v>209</v>
      </c>
      <c r="X36" s="43">
        <v>154</v>
      </c>
      <c r="Y36" s="42">
        <v>171</v>
      </c>
      <c r="Z36" s="42">
        <v>196</v>
      </c>
      <c r="AA36" s="42">
        <v>199</v>
      </c>
      <c r="AB36" s="42">
        <v>163</v>
      </c>
      <c r="AC36" s="43">
        <v>204</v>
      </c>
      <c r="AD36" s="41">
        <v>183</v>
      </c>
      <c r="AE36" s="42">
        <v>173</v>
      </c>
      <c r="AF36" s="42">
        <v>187</v>
      </c>
      <c r="AG36" s="42"/>
      <c r="AH36" s="43"/>
      <c r="AI36" s="42" t="s">
        <v>28</v>
      </c>
      <c r="AJ36" s="44">
        <f t="shared" si="3"/>
        <v>4742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185</v>
      </c>
      <c r="F37" s="42">
        <v>139</v>
      </c>
      <c r="G37" s="42">
        <v>103</v>
      </c>
      <c r="H37" s="42">
        <v>156</v>
      </c>
      <c r="I37" s="43">
        <v>137</v>
      </c>
      <c r="J37" s="41">
        <v>175</v>
      </c>
      <c r="K37" s="42">
        <v>144</v>
      </c>
      <c r="L37" s="42">
        <v>163</v>
      </c>
      <c r="M37" s="42">
        <v>178</v>
      </c>
      <c r="N37" s="42">
        <v>165</v>
      </c>
      <c r="O37" s="41">
        <v>166</v>
      </c>
      <c r="P37" s="42">
        <v>153</v>
      </c>
      <c r="Q37" s="42">
        <v>139</v>
      </c>
      <c r="R37" s="42">
        <v>165</v>
      </c>
      <c r="S37" s="43">
        <v>171</v>
      </c>
      <c r="T37" s="41">
        <v>188</v>
      </c>
      <c r="U37" s="42">
        <v>134</v>
      </c>
      <c r="V37" s="42">
        <v>159</v>
      </c>
      <c r="W37" s="42">
        <v>197</v>
      </c>
      <c r="X37" s="43">
        <v>173</v>
      </c>
      <c r="Y37" s="42">
        <v>175</v>
      </c>
      <c r="Z37" s="42">
        <v>202</v>
      </c>
      <c r="AA37" s="42">
        <v>202</v>
      </c>
      <c r="AB37" s="42">
        <v>173</v>
      </c>
      <c r="AC37" s="43">
        <v>175</v>
      </c>
      <c r="AD37" s="41">
        <v>165</v>
      </c>
      <c r="AE37" s="42">
        <v>165</v>
      </c>
      <c r="AF37" s="42">
        <v>183</v>
      </c>
      <c r="AG37" s="42"/>
      <c r="AH37" s="43"/>
      <c r="AI37" s="42" t="s">
        <v>28</v>
      </c>
      <c r="AJ37" s="44">
        <f t="shared" si="3"/>
        <v>4630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161</v>
      </c>
      <c r="F38" s="42">
        <v>141</v>
      </c>
      <c r="G38" s="42">
        <v>127</v>
      </c>
      <c r="H38" s="42">
        <v>175</v>
      </c>
      <c r="I38" s="43">
        <v>165</v>
      </c>
      <c r="J38" s="41">
        <v>156</v>
      </c>
      <c r="K38" s="42">
        <v>154</v>
      </c>
      <c r="L38" s="42">
        <v>164</v>
      </c>
      <c r="M38" s="42">
        <v>153</v>
      </c>
      <c r="N38" s="42">
        <v>173</v>
      </c>
      <c r="O38" s="41">
        <v>170</v>
      </c>
      <c r="P38" s="42">
        <v>161</v>
      </c>
      <c r="Q38" s="42">
        <v>134</v>
      </c>
      <c r="R38" s="42">
        <v>187</v>
      </c>
      <c r="S38" s="43">
        <v>165</v>
      </c>
      <c r="T38" s="41">
        <v>163</v>
      </c>
      <c r="U38" s="42">
        <v>156</v>
      </c>
      <c r="V38" s="42">
        <v>175</v>
      </c>
      <c r="W38" s="42">
        <v>194</v>
      </c>
      <c r="X38" s="43">
        <v>177</v>
      </c>
      <c r="Y38" s="42">
        <v>204</v>
      </c>
      <c r="Z38" s="42">
        <v>194</v>
      </c>
      <c r="AA38" s="42">
        <v>202</v>
      </c>
      <c r="AB38" s="42">
        <v>182</v>
      </c>
      <c r="AC38" s="43">
        <v>190</v>
      </c>
      <c r="AD38" s="41">
        <v>173</v>
      </c>
      <c r="AE38" s="42">
        <v>147</v>
      </c>
      <c r="AF38" s="42">
        <v>185</v>
      </c>
      <c r="AG38" s="42"/>
      <c r="AH38" s="43"/>
      <c r="AI38" s="42" t="s">
        <v>28</v>
      </c>
      <c r="AJ38" s="44">
        <f t="shared" si="3"/>
        <v>4728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144</v>
      </c>
      <c r="F39" s="42">
        <v>168</v>
      </c>
      <c r="G39" s="42">
        <v>147</v>
      </c>
      <c r="H39" s="42">
        <v>182</v>
      </c>
      <c r="I39" s="43">
        <v>171</v>
      </c>
      <c r="J39" s="41">
        <v>111</v>
      </c>
      <c r="K39" s="42">
        <v>134</v>
      </c>
      <c r="L39" s="42">
        <v>175</v>
      </c>
      <c r="M39" s="42">
        <v>154</v>
      </c>
      <c r="N39" s="42">
        <v>151</v>
      </c>
      <c r="O39" s="41">
        <v>168</v>
      </c>
      <c r="P39" s="42">
        <v>149</v>
      </c>
      <c r="Q39" s="42">
        <v>127</v>
      </c>
      <c r="R39" s="42">
        <v>168</v>
      </c>
      <c r="S39" s="43">
        <v>192</v>
      </c>
      <c r="T39" s="41">
        <v>180</v>
      </c>
      <c r="U39" s="42">
        <v>144</v>
      </c>
      <c r="V39" s="42">
        <v>175</v>
      </c>
      <c r="W39" s="42">
        <v>190</v>
      </c>
      <c r="X39" s="43">
        <v>161</v>
      </c>
      <c r="Y39" s="42">
        <v>192</v>
      </c>
      <c r="Z39" s="42">
        <v>190</v>
      </c>
      <c r="AA39" s="42">
        <v>192</v>
      </c>
      <c r="AB39" s="42">
        <v>183</v>
      </c>
      <c r="AC39" s="43">
        <v>180</v>
      </c>
      <c r="AD39" s="41">
        <v>159</v>
      </c>
      <c r="AE39" s="42">
        <v>158</v>
      </c>
      <c r="AF39" s="42">
        <v>168</v>
      </c>
      <c r="AG39" s="42"/>
      <c r="AH39" s="43"/>
      <c r="AI39" s="42" t="s">
        <v>28</v>
      </c>
      <c r="AJ39" s="44">
        <f t="shared" si="3"/>
        <v>4613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165</v>
      </c>
      <c r="F40" s="42">
        <v>171</v>
      </c>
      <c r="G40" s="42">
        <v>192</v>
      </c>
      <c r="H40" s="42">
        <v>171</v>
      </c>
      <c r="I40" s="43">
        <v>170</v>
      </c>
      <c r="J40" s="41">
        <v>127</v>
      </c>
      <c r="K40" s="42">
        <v>140</v>
      </c>
      <c r="L40" s="42">
        <v>153</v>
      </c>
      <c r="M40" s="42">
        <v>149</v>
      </c>
      <c r="N40" s="42">
        <v>175</v>
      </c>
      <c r="O40" s="41">
        <v>164</v>
      </c>
      <c r="P40" s="42">
        <v>149</v>
      </c>
      <c r="Q40" s="42">
        <v>137</v>
      </c>
      <c r="R40" s="42">
        <v>171</v>
      </c>
      <c r="S40" s="43">
        <v>176</v>
      </c>
      <c r="T40" s="41">
        <v>180</v>
      </c>
      <c r="U40" s="42">
        <v>173</v>
      </c>
      <c r="V40" s="42">
        <v>175</v>
      </c>
      <c r="W40" s="42">
        <v>197</v>
      </c>
      <c r="X40" s="43">
        <v>159</v>
      </c>
      <c r="Y40" s="42">
        <v>175</v>
      </c>
      <c r="Z40" s="42">
        <v>192</v>
      </c>
      <c r="AA40" s="42">
        <v>192</v>
      </c>
      <c r="AB40" s="42">
        <v>168</v>
      </c>
      <c r="AC40" s="43">
        <v>170</v>
      </c>
      <c r="AD40" s="41">
        <v>163</v>
      </c>
      <c r="AE40" s="42">
        <v>180</v>
      </c>
      <c r="AF40" s="42">
        <v>175</v>
      </c>
      <c r="AG40" s="42"/>
      <c r="AH40" s="43"/>
      <c r="AI40" s="42" t="s">
        <v>28</v>
      </c>
      <c r="AJ40" s="44">
        <f t="shared" si="3"/>
        <v>4709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127</v>
      </c>
      <c r="F41" s="42">
        <v>161</v>
      </c>
      <c r="G41" s="42">
        <v>153</v>
      </c>
      <c r="H41" s="42">
        <v>170</v>
      </c>
      <c r="I41" s="43">
        <v>166</v>
      </c>
      <c r="J41" s="41">
        <v>144</v>
      </c>
      <c r="K41" s="42">
        <v>153</v>
      </c>
      <c r="L41" s="42">
        <v>164</v>
      </c>
      <c r="M41" s="42">
        <v>158</v>
      </c>
      <c r="N41" s="42">
        <v>192</v>
      </c>
      <c r="O41" s="41">
        <v>168</v>
      </c>
      <c r="P41" s="42">
        <v>161</v>
      </c>
      <c r="Q41" s="42">
        <v>163</v>
      </c>
      <c r="R41" s="42">
        <v>211</v>
      </c>
      <c r="S41" s="43">
        <v>117</v>
      </c>
      <c r="T41" s="41">
        <v>163</v>
      </c>
      <c r="U41" s="42">
        <v>187</v>
      </c>
      <c r="V41" s="42">
        <v>188</v>
      </c>
      <c r="W41" s="42">
        <v>211</v>
      </c>
      <c r="X41" s="43">
        <v>175</v>
      </c>
      <c r="Y41" s="42">
        <v>190</v>
      </c>
      <c r="Z41" s="42">
        <v>187</v>
      </c>
      <c r="AA41" s="42">
        <v>196</v>
      </c>
      <c r="AB41" s="42">
        <v>165</v>
      </c>
      <c r="AC41" s="43">
        <v>209</v>
      </c>
      <c r="AD41" s="41">
        <v>175</v>
      </c>
      <c r="AE41" s="42">
        <v>185</v>
      </c>
      <c r="AF41" s="42">
        <v>187</v>
      </c>
      <c r="AG41" s="42"/>
      <c r="AH41" s="43"/>
      <c r="AI41" s="42" t="s">
        <v>28</v>
      </c>
      <c r="AJ41" s="44">
        <f t="shared" si="3"/>
        <v>4826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72</v>
      </c>
      <c r="F42" s="42">
        <v>208</v>
      </c>
      <c r="G42" s="42">
        <v>156</v>
      </c>
      <c r="H42" s="42">
        <v>180</v>
      </c>
      <c r="I42" s="43">
        <v>192</v>
      </c>
      <c r="J42" s="41">
        <v>166</v>
      </c>
      <c r="K42" s="42">
        <v>190</v>
      </c>
      <c r="L42" s="42">
        <v>153</v>
      </c>
      <c r="M42" s="42">
        <v>159</v>
      </c>
      <c r="N42" s="42">
        <v>197</v>
      </c>
      <c r="O42" s="41">
        <v>163</v>
      </c>
      <c r="P42" s="42">
        <v>153</v>
      </c>
      <c r="Q42" s="42">
        <v>178</v>
      </c>
      <c r="R42" s="42">
        <v>175</v>
      </c>
      <c r="S42" s="43">
        <v>178</v>
      </c>
      <c r="T42" s="41">
        <v>168</v>
      </c>
      <c r="U42" s="42">
        <v>173</v>
      </c>
      <c r="V42" s="42">
        <v>184</v>
      </c>
      <c r="W42" s="42">
        <v>204</v>
      </c>
      <c r="X42" s="43">
        <v>177</v>
      </c>
      <c r="Y42" s="42">
        <v>199</v>
      </c>
      <c r="Z42" s="42">
        <v>183</v>
      </c>
      <c r="AA42" s="42">
        <v>171</v>
      </c>
      <c r="AB42" s="42">
        <v>180</v>
      </c>
      <c r="AC42" s="43">
        <v>192</v>
      </c>
      <c r="AD42" s="41">
        <v>166</v>
      </c>
      <c r="AE42" s="42">
        <v>185</v>
      </c>
      <c r="AF42" s="42">
        <v>180</v>
      </c>
      <c r="AG42" s="42"/>
      <c r="AH42" s="43"/>
      <c r="AI42" s="42" t="s">
        <v>28</v>
      </c>
      <c r="AJ42" s="45">
        <f t="shared" si="3"/>
        <v>4882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94</v>
      </c>
      <c r="F43" s="38">
        <v>164</v>
      </c>
      <c r="G43" s="38">
        <v>159</v>
      </c>
      <c r="H43" s="38">
        <v>163</v>
      </c>
      <c r="I43" s="39">
        <v>180</v>
      </c>
      <c r="J43" s="37">
        <v>172</v>
      </c>
      <c r="K43" s="38">
        <v>182</v>
      </c>
      <c r="L43" s="38">
        <v>130</v>
      </c>
      <c r="M43" s="38">
        <v>177</v>
      </c>
      <c r="N43" s="38">
        <v>204</v>
      </c>
      <c r="O43" s="37">
        <v>170</v>
      </c>
      <c r="P43" s="38">
        <v>147</v>
      </c>
      <c r="Q43" s="38">
        <v>161</v>
      </c>
      <c r="R43" s="38">
        <v>202</v>
      </c>
      <c r="S43" s="39">
        <v>182</v>
      </c>
      <c r="T43" s="37">
        <v>175</v>
      </c>
      <c r="U43" s="38">
        <v>180</v>
      </c>
      <c r="V43" s="38">
        <v>173</v>
      </c>
      <c r="W43" s="38">
        <v>201</v>
      </c>
      <c r="X43" s="39">
        <v>166</v>
      </c>
      <c r="Y43" s="38">
        <v>187</v>
      </c>
      <c r="Z43" s="38">
        <v>196</v>
      </c>
      <c r="AA43" s="38">
        <v>187</v>
      </c>
      <c r="AB43" s="38">
        <v>183</v>
      </c>
      <c r="AC43" s="39">
        <v>197</v>
      </c>
      <c r="AD43" s="37">
        <v>141</v>
      </c>
      <c r="AE43" s="38">
        <v>187</v>
      </c>
      <c r="AF43" s="38">
        <v>185</v>
      </c>
      <c r="AG43" s="38"/>
      <c r="AH43" s="39"/>
      <c r="AI43" s="38" t="s">
        <v>28</v>
      </c>
      <c r="AJ43" s="40">
        <f t="shared" si="3"/>
        <v>4845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120</v>
      </c>
      <c r="F44" s="42">
        <v>151</v>
      </c>
      <c r="G44" s="42">
        <v>170</v>
      </c>
      <c r="H44" s="42">
        <v>173</v>
      </c>
      <c r="I44" s="43">
        <v>170</v>
      </c>
      <c r="J44" s="41">
        <v>171</v>
      </c>
      <c r="K44" s="42">
        <v>139</v>
      </c>
      <c r="L44" s="42">
        <v>139</v>
      </c>
      <c r="M44" s="42">
        <v>147</v>
      </c>
      <c r="N44" s="42">
        <v>216</v>
      </c>
      <c r="O44" s="41">
        <v>175</v>
      </c>
      <c r="P44" s="42">
        <v>175</v>
      </c>
      <c r="Q44" s="42">
        <v>163</v>
      </c>
      <c r="R44" s="42">
        <v>204</v>
      </c>
      <c r="S44" s="43">
        <v>163</v>
      </c>
      <c r="T44" s="41">
        <v>185</v>
      </c>
      <c r="U44" s="42">
        <v>175</v>
      </c>
      <c r="V44" s="42">
        <v>166</v>
      </c>
      <c r="W44" s="42">
        <v>154</v>
      </c>
      <c r="X44" s="43">
        <v>197</v>
      </c>
      <c r="Y44" s="42">
        <v>187</v>
      </c>
      <c r="Z44" s="42">
        <v>197</v>
      </c>
      <c r="AA44" s="42">
        <v>190</v>
      </c>
      <c r="AB44" s="42">
        <v>180</v>
      </c>
      <c r="AC44" s="43">
        <v>189</v>
      </c>
      <c r="AD44" s="41">
        <v>154</v>
      </c>
      <c r="AE44" s="42">
        <v>194</v>
      </c>
      <c r="AF44" s="42">
        <v>161</v>
      </c>
      <c r="AG44" s="42"/>
      <c r="AH44" s="43"/>
      <c r="AI44" s="42" t="s">
        <v>28</v>
      </c>
      <c r="AJ44" s="44">
        <f t="shared" si="3"/>
        <v>4805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151</v>
      </c>
      <c r="F45" s="42">
        <v>158</v>
      </c>
      <c r="G45" s="42">
        <v>170</v>
      </c>
      <c r="H45" s="42">
        <v>190</v>
      </c>
      <c r="I45" s="43">
        <v>159</v>
      </c>
      <c r="J45" s="41">
        <v>163</v>
      </c>
      <c r="K45" s="42">
        <v>111</v>
      </c>
      <c r="L45" s="42">
        <v>170</v>
      </c>
      <c r="M45" s="42">
        <v>139</v>
      </c>
      <c r="N45" s="42">
        <v>209</v>
      </c>
      <c r="O45" s="41">
        <v>154</v>
      </c>
      <c r="P45" s="42">
        <v>161</v>
      </c>
      <c r="Q45" s="42">
        <v>190</v>
      </c>
      <c r="R45" s="42">
        <v>180</v>
      </c>
      <c r="S45" s="43">
        <v>176</v>
      </c>
      <c r="T45" s="41">
        <v>178</v>
      </c>
      <c r="U45" s="42">
        <v>188</v>
      </c>
      <c r="V45" s="42">
        <v>173</v>
      </c>
      <c r="W45" s="42">
        <v>168</v>
      </c>
      <c r="X45" s="43">
        <v>213</v>
      </c>
      <c r="Y45" s="42">
        <v>187</v>
      </c>
      <c r="Z45" s="42">
        <v>163</v>
      </c>
      <c r="AA45" s="42">
        <v>187</v>
      </c>
      <c r="AB45" s="42">
        <v>175</v>
      </c>
      <c r="AC45" s="43">
        <v>207</v>
      </c>
      <c r="AD45" s="41">
        <v>168</v>
      </c>
      <c r="AE45" s="42">
        <v>188</v>
      </c>
      <c r="AF45" s="42">
        <v>194</v>
      </c>
      <c r="AG45" s="42"/>
      <c r="AH45" s="43"/>
      <c r="AI45" s="42" t="s">
        <v>28</v>
      </c>
      <c r="AJ45" s="44">
        <f t="shared" si="3"/>
        <v>4870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171</v>
      </c>
      <c r="F46" s="42">
        <v>149</v>
      </c>
      <c r="G46" s="42">
        <v>166</v>
      </c>
      <c r="H46" s="42">
        <v>165</v>
      </c>
      <c r="I46" s="43">
        <v>182</v>
      </c>
      <c r="J46" s="41">
        <v>139</v>
      </c>
      <c r="K46" s="42">
        <v>194</v>
      </c>
      <c r="L46" s="42">
        <v>156</v>
      </c>
      <c r="M46" s="42">
        <v>153</v>
      </c>
      <c r="N46" s="42">
        <v>199</v>
      </c>
      <c r="O46" s="41">
        <v>163</v>
      </c>
      <c r="P46" s="42">
        <v>172</v>
      </c>
      <c r="Q46" s="42">
        <v>165</v>
      </c>
      <c r="R46" s="42">
        <v>187</v>
      </c>
      <c r="S46" s="43">
        <v>168</v>
      </c>
      <c r="T46" s="41">
        <v>175</v>
      </c>
      <c r="U46" s="42">
        <v>189</v>
      </c>
      <c r="V46" s="42">
        <v>170</v>
      </c>
      <c r="W46" s="42">
        <v>180</v>
      </c>
      <c r="X46" s="43">
        <v>214</v>
      </c>
      <c r="Y46" s="42">
        <v>188</v>
      </c>
      <c r="Z46" s="42">
        <v>161</v>
      </c>
      <c r="AA46" s="42">
        <v>197</v>
      </c>
      <c r="AB46" s="42">
        <v>185</v>
      </c>
      <c r="AC46" s="43">
        <v>225</v>
      </c>
      <c r="AD46" s="41">
        <v>170</v>
      </c>
      <c r="AE46" s="42">
        <v>182</v>
      </c>
      <c r="AF46" s="42">
        <v>185</v>
      </c>
      <c r="AG46" s="42"/>
      <c r="AH46" s="43"/>
      <c r="AI46" s="42" t="s">
        <v>28</v>
      </c>
      <c r="AJ46" s="44">
        <f t="shared" si="3"/>
        <v>4950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134</v>
      </c>
      <c r="F47" s="42">
        <v>154</v>
      </c>
      <c r="G47" s="42">
        <v>182</v>
      </c>
      <c r="H47" s="42">
        <v>149</v>
      </c>
      <c r="I47" s="43">
        <v>173</v>
      </c>
      <c r="J47" s="41">
        <v>173</v>
      </c>
      <c r="K47" s="42">
        <v>228</v>
      </c>
      <c r="L47" s="42">
        <v>106</v>
      </c>
      <c r="M47" s="42">
        <v>152</v>
      </c>
      <c r="N47" s="42">
        <v>199</v>
      </c>
      <c r="O47" s="41">
        <v>161</v>
      </c>
      <c r="P47" s="42">
        <v>185</v>
      </c>
      <c r="Q47" s="42">
        <v>185</v>
      </c>
      <c r="R47" s="42">
        <v>185</v>
      </c>
      <c r="S47" s="43">
        <v>172</v>
      </c>
      <c r="T47" s="41">
        <v>185</v>
      </c>
      <c r="U47" s="42">
        <v>187</v>
      </c>
      <c r="V47" s="42">
        <v>166</v>
      </c>
      <c r="W47" s="42">
        <v>182</v>
      </c>
      <c r="X47" s="43">
        <v>211</v>
      </c>
      <c r="Y47" s="42">
        <v>165</v>
      </c>
      <c r="Z47" s="42">
        <v>192</v>
      </c>
      <c r="AA47" s="42">
        <v>194</v>
      </c>
      <c r="AB47" s="42">
        <v>177</v>
      </c>
      <c r="AC47" s="43">
        <v>228</v>
      </c>
      <c r="AD47" s="41">
        <v>168</v>
      </c>
      <c r="AE47" s="42">
        <v>182</v>
      </c>
      <c r="AF47" s="42">
        <v>182</v>
      </c>
      <c r="AG47" s="42"/>
      <c r="AH47" s="43"/>
      <c r="AI47" s="42" t="s">
        <v>28</v>
      </c>
      <c r="AJ47" s="44">
        <f t="shared" si="3"/>
        <v>4957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96</v>
      </c>
      <c r="F48" s="42">
        <v>156</v>
      </c>
      <c r="G48" s="42">
        <v>168</v>
      </c>
      <c r="H48" s="42">
        <v>163</v>
      </c>
      <c r="I48" s="43">
        <v>173</v>
      </c>
      <c r="J48" s="41">
        <v>149</v>
      </c>
      <c r="K48" s="42">
        <v>163</v>
      </c>
      <c r="L48" s="42">
        <v>139</v>
      </c>
      <c r="M48" s="42">
        <v>180</v>
      </c>
      <c r="N48" s="42">
        <v>200</v>
      </c>
      <c r="O48" s="41">
        <v>168</v>
      </c>
      <c r="P48" s="42">
        <v>166</v>
      </c>
      <c r="Q48" s="42">
        <v>190</v>
      </c>
      <c r="R48" s="42">
        <v>187</v>
      </c>
      <c r="S48" s="43">
        <v>178</v>
      </c>
      <c r="T48" s="41">
        <v>177</v>
      </c>
      <c r="U48" s="42">
        <v>188</v>
      </c>
      <c r="V48" s="42">
        <v>158</v>
      </c>
      <c r="W48" s="42">
        <v>195</v>
      </c>
      <c r="X48" s="43">
        <v>221</v>
      </c>
      <c r="Y48" s="42">
        <v>185</v>
      </c>
      <c r="Z48" s="42">
        <v>195</v>
      </c>
      <c r="AA48" s="42">
        <v>190</v>
      </c>
      <c r="AB48" s="42">
        <v>199</v>
      </c>
      <c r="AC48" s="43">
        <v>214</v>
      </c>
      <c r="AD48" s="41">
        <v>175</v>
      </c>
      <c r="AE48" s="42">
        <v>178</v>
      </c>
      <c r="AF48" s="42">
        <v>190</v>
      </c>
      <c r="AG48" s="42"/>
      <c r="AH48" s="43"/>
      <c r="AI48" s="42" t="s">
        <v>28</v>
      </c>
      <c r="AJ48" s="44">
        <f t="shared" si="3"/>
        <v>4941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190</v>
      </c>
      <c r="F49" s="42">
        <v>180</v>
      </c>
      <c r="G49" s="42">
        <v>180</v>
      </c>
      <c r="H49" s="42">
        <v>183</v>
      </c>
      <c r="I49" s="43">
        <v>182</v>
      </c>
      <c r="J49" s="41">
        <v>163</v>
      </c>
      <c r="K49" s="42">
        <v>178</v>
      </c>
      <c r="L49" s="42">
        <v>154</v>
      </c>
      <c r="M49" s="42">
        <v>168</v>
      </c>
      <c r="N49" s="42">
        <v>148</v>
      </c>
      <c r="O49" s="41">
        <v>182</v>
      </c>
      <c r="P49" s="42">
        <v>175</v>
      </c>
      <c r="Q49" s="42">
        <v>192</v>
      </c>
      <c r="R49" s="42">
        <v>202</v>
      </c>
      <c r="S49" s="43">
        <v>199</v>
      </c>
      <c r="T49" s="41">
        <v>192</v>
      </c>
      <c r="U49" s="42">
        <v>218</v>
      </c>
      <c r="V49" s="42">
        <v>185</v>
      </c>
      <c r="W49" s="42">
        <v>197</v>
      </c>
      <c r="X49" s="43">
        <v>209</v>
      </c>
      <c r="Y49" s="42">
        <v>194</v>
      </c>
      <c r="Z49" s="42">
        <v>192</v>
      </c>
      <c r="AA49" s="42">
        <v>204</v>
      </c>
      <c r="AB49" s="42">
        <v>192</v>
      </c>
      <c r="AC49" s="43">
        <v>206</v>
      </c>
      <c r="AD49" s="41">
        <v>195</v>
      </c>
      <c r="AE49" s="42">
        <v>192</v>
      </c>
      <c r="AF49" s="42">
        <v>201</v>
      </c>
      <c r="AG49" s="42"/>
      <c r="AH49" s="43"/>
      <c r="AI49" s="42" t="s">
        <v>28</v>
      </c>
      <c r="AJ49" s="44">
        <f>SUM(E49:AI49)</f>
        <v>5253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180</v>
      </c>
      <c r="F50" s="42">
        <v>156</v>
      </c>
      <c r="G50" s="42">
        <v>173</v>
      </c>
      <c r="H50" s="42">
        <v>175</v>
      </c>
      <c r="I50" s="43">
        <v>173</v>
      </c>
      <c r="J50" s="41">
        <v>163</v>
      </c>
      <c r="K50" s="42">
        <v>192</v>
      </c>
      <c r="L50" s="42">
        <v>170</v>
      </c>
      <c r="M50" s="42">
        <v>146</v>
      </c>
      <c r="N50" s="42">
        <v>212</v>
      </c>
      <c r="O50" s="41">
        <v>209</v>
      </c>
      <c r="P50" s="42">
        <v>202</v>
      </c>
      <c r="Q50" s="42">
        <v>158</v>
      </c>
      <c r="R50" s="42">
        <v>194</v>
      </c>
      <c r="S50" s="43">
        <v>199</v>
      </c>
      <c r="T50" s="41">
        <v>199</v>
      </c>
      <c r="U50" s="42">
        <v>137</v>
      </c>
      <c r="V50" s="42">
        <v>185</v>
      </c>
      <c r="W50" s="42">
        <v>204</v>
      </c>
      <c r="X50" s="43">
        <v>216</v>
      </c>
      <c r="Y50" s="42">
        <v>207</v>
      </c>
      <c r="Z50" s="42">
        <v>211</v>
      </c>
      <c r="AA50" s="42">
        <v>216</v>
      </c>
      <c r="AB50" s="42">
        <v>202</v>
      </c>
      <c r="AC50" s="43">
        <v>214</v>
      </c>
      <c r="AD50" s="41">
        <v>173</v>
      </c>
      <c r="AE50" s="42">
        <v>209</v>
      </c>
      <c r="AF50" s="42">
        <v>207</v>
      </c>
      <c r="AG50" s="42"/>
      <c r="AH50" s="43"/>
      <c r="AI50" s="42" t="s">
        <v>28</v>
      </c>
      <c r="AJ50" s="44">
        <f t="shared" si="3"/>
        <v>5282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110</v>
      </c>
      <c r="F51" s="42">
        <v>163</v>
      </c>
      <c r="G51" s="42">
        <v>185</v>
      </c>
      <c r="H51" s="42">
        <v>175</v>
      </c>
      <c r="I51" s="43">
        <v>201</v>
      </c>
      <c r="J51" s="41">
        <v>175</v>
      </c>
      <c r="K51" s="42">
        <v>182</v>
      </c>
      <c r="L51" s="42">
        <v>173</v>
      </c>
      <c r="M51" s="42">
        <v>154</v>
      </c>
      <c r="N51" s="42">
        <v>204</v>
      </c>
      <c r="O51" s="41">
        <v>207</v>
      </c>
      <c r="P51" s="42">
        <v>206</v>
      </c>
      <c r="Q51" s="42">
        <v>158</v>
      </c>
      <c r="R51" s="42">
        <v>182</v>
      </c>
      <c r="S51" s="43">
        <v>219</v>
      </c>
      <c r="T51" s="41">
        <v>188</v>
      </c>
      <c r="U51" s="42">
        <v>153</v>
      </c>
      <c r="V51" s="42">
        <v>189</v>
      </c>
      <c r="W51" s="42">
        <v>206</v>
      </c>
      <c r="X51" s="43">
        <v>223</v>
      </c>
      <c r="Y51" s="42">
        <v>204</v>
      </c>
      <c r="Z51" s="42">
        <v>204</v>
      </c>
      <c r="AA51" s="42">
        <v>208</v>
      </c>
      <c r="AB51" s="42">
        <v>192</v>
      </c>
      <c r="AC51" s="43">
        <v>218</v>
      </c>
      <c r="AD51" s="41">
        <v>194</v>
      </c>
      <c r="AE51" s="42">
        <v>225</v>
      </c>
      <c r="AF51" s="42">
        <v>213</v>
      </c>
      <c r="AG51" s="42"/>
      <c r="AH51" s="43"/>
      <c r="AI51" s="42" t="s">
        <v>28</v>
      </c>
      <c r="AJ51" s="44">
        <f t="shared" si="3"/>
        <v>5311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180</v>
      </c>
      <c r="F52" s="42">
        <v>185</v>
      </c>
      <c r="G52" s="42">
        <v>180</v>
      </c>
      <c r="H52" s="42">
        <v>178</v>
      </c>
      <c r="I52" s="43">
        <v>214</v>
      </c>
      <c r="J52" s="41">
        <v>159</v>
      </c>
      <c r="K52" s="42">
        <v>200</v>
      </c>
      <c r="L52" s="42">
        <v>182</v>
      </c>
      <c r="M52" s="42">
        <v>168</v>
      </c>
      <c r="N52" s="42">
        <v>201</v>
      </c>
      <c r="O52" s="41">
        <v>196</v>
      </c>
      <c r="P52" s="42">
        <v>170</v>
      </c>
      <c r="Q52" s="42">
        <v>173</v>
      </c>
      <c r="R52" s="42">
        <v>192</v>
      </c>
      <c r="S52" s="43">
        <v>194</v>
      </c>
      <c r="T52" s="41">
        <v>180</v>
      </c>
      <c r="U52" s="42">
        <v>190</v>
      </c>
      <c r="V52" s="42">
        <v>190</v>
      </c>
      <c r="W52" s="42">
        <v>202</v>
      </c>
      <c r="X52" s="43">
        <v>202</v>
      </c>
      <c r="Y52" s="42">
        <v>209</v>
      </c>
      <c r="Z52" s="42">
        <v>201</v>
      </c>
      <c r="AA52" s="42">
        <v>185</v>
      </c>
      <c r="AB52" s="42">
        <v>202</v>
      </c>
      <c r="AC52" s="43">
        <v>204</v>
      </c>
      <c r="AD52" s="41">
        <v>192</v>
      </c>
      <c r="AE52" s="42">
        <v>228</v>
      </c>
      <c r="AF52" s="42">
        <v>212</v>
      </c>
      <c r="AG52" s="42"/>
      <c r="AH52" s="43"/>
      <c r="AI52" s="42" t="s">
        <v>28</v>
      </c>
      <c r="AJ52" s="44">
        <f t="shared" si="3"/>
        <v>5369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178</v>
      </c>
      <c r="F53" s="42">
        <v>177</v>
      </c>
      <c r="G53" s="42">
        <v>182</v>
      </c>
      <c r="H53" s="42">
        <v>184</v>
      </c>
      <c r="I53" s="43">
        <v>192</v>
      </c>
      <c r="J53" s="41">
        <v>141</v>
      </c>
      <c r="K53" s="42">
        <v>180</v>
      </c>
      <c r="L53" s="42">
        <v>178</v>
      </c>
      <c r="M53" s="42">
        <v>148</v>
      </c>
      <c r="N53" s="42">
        <v>192</v>
      </c>
      <c r="O53" s="41">
        <v>185</v>
      </c>
      <c r="P53" s="42">
        <v>183</v>
      </c>
      <c r="Q53" s="42">
        <v>178</v>
      </c>
      <c r="R53" s="42">
        <v>202</v>
      </c>
      <c r="S53" s="43">
        <v>202</v>
      </c>
      <c r="T53" s="41">
        <v>206</v>
      </c>
      <c r="U53" s="42">
        <v>197</v>
      </c>
      <c r="V53" s="42">
        <v>204</v>
      </c>
      <c r="W53" s="42">
        <v>196</v>
      </c>
      <c r="X53" s="43">
        <v>189</v>
      </c>
      <c r="Y53" s="42">
        <v>194</v>
      </c>
      <c r="Z53" s="42">
        <v>207</v>
      </c>
      <c r="AA53" s="42">
        <v>209</v>
      </c>
      <c r="AB53" s="42">
        <v>199</v>
      </c>
      <c r="AC53" s="43">
        <v>204</v>
      </c>
      <c r="AD53" s="41">
        <v>190</v>
      </c>
      <c r="AE53" s="42">
        <v>204</v>
      </c>
      <c r="AF53" s="42">
        <v>211</v>
      </c>
      <c r="AG53" s="42"/>
      <c r="AH53" s="43"/>
      <c r="AI53" s="42" t="s">
        <v>28</v>
      </c>
      <c r="AJ53" s="44">
        <f t="shared" si="3"/>
        <v>5312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170</v>
      </c>
      <c r="F54" s="42">
        <v>187</v>
      </c>
      <c r="G54" s="42">
        <v>171</v>
      </c>
      <c r="H54" s="42">
        <v>183</v>
      </c>
      <c r="I54" s="43">
        <v>202</v>
      </c>
      <c r="J54" s="41">
        <v>159</v>
      </c>
      <c r="K54" s="42">
        <v>172</v>
      </c>
      <c r="L54" s="42">
        <v>175</v>
      </c>
      <c r="M54" s="42">
        <v>171</v>
      </c>
      <c r="N54" s="42">
        <v>192</v>
      </c>
      <c r="O54" s="41">
        <v>183</v>
      </c>
      <c r="P54" s="42">
        <v>177</v>
      </c>
      <c r="Q54" s="42">
        <v>180</v>
      </c>
      <c r="R54" s="42">
        <v>187</v>
      </c>
      <c r="S54" s="43">
        <v>206</v>
      </c>
      <c r="T54" s="41">
        <v>185</v>
      </c>
      <c r="U54" s="42">
        <v>216</v>
      </c>
      <c r="V54" s="42">
        <v>175</v>
      </c>
      <c r="W54" s="42">
        <v>188</v>
      </c>
      <c r="X54" s="43">
        <v>185</v>
      </c>
      <c r="Y54" s="42">
        <v>170</v>
      </c>
      <c r="Z54" s="42">
        <v>213</v>
      </c>
      <c r="AA54" s="42">
        <v>202</v>
      </c>
      <c r="AB54" s="42">
        <v>204</v>
      </c>
      <c r="AC54" s="43">
        <v>197</v>
      </c>
      <c r="AD54" s="41">
        <v>187</v>
      </c>
      <c r="AE54" s="42">
        <v>219</v>
      </c>
      <c r="AF54" s="42">
        <v>216</v>
      </c>
      <c r="AG54" s="42"/>
      <c r="AH54" s="43"/>
      <c r="AI54" s="42" t="s">
        <v>28</v>
      </c>
      <c r="AJ54" s="45">
        <f t="shared" si="3"/>
        <v>5272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7404</v>
      </c>
      <c r="F55" s="46">
        <f t="shared" ref="F55:AI55" si="4">SUM(F7:F54)</f>
        <v>7778</v>
      </c>
      <c r="G55" s="46">
        <f t="shared" si="4"/>
        <v>7851</v>
      </c>
      <c r="H55" s="46">
        <f t="shared" si="4"/>
        <v>8016</v>
      </c>
      <c r="I55" s="47">
        <f t="shared" si="4"/>
        <v>7841</v>
      </c>
      <c r="J55" s="46">
        <f t="shared" si="4"/>
        <v>7915</v>
      </c>
      <c r="K55" s="46">
        <f t="shared" si="4"/>
        <v>7977</v>
      </c>
      <c r="L55" s="46">
        <f t="shared" si="4"/>
        <v>8093</v>
      </c>
      <c r="M55" s="46">
        <f t="shared" si="4"/>
        <v>7678</v>
      </c>
      <c r="N55" s="48">
        <f t="shared" si="4"/>
        <v>8366</v>
      </c>
      <c r="O55" s="49">
        <f t="shared" si="4"/>
        <v>8295</v>
      </c>
      <c r="P55" s="46">
        <f t="shared" si="4"/>
        <v>7492</v>
      </c>
      <c r="Q55" s="46">
        <f t="shared" si="4"/>
        <v>8187</v>
      </c>
      <c r="R55" s="46">
        <f t="shared" si="4"/>
        <v>8246</v>
      </c>
      <c r="S55" s="47">
        <f t="shared" si="4"/>
        <v>8724</v>
      </c>
      <c r="T55" s="46">
        <f t="shared" si="4"/>
        <v>8650</v>
      </c>
      <c r="U55" s="46">
        <f t="shared" si="4"/>
        <v>8328</v>
      </c>
      <c r="V55" s="46">
        <f t="shared" si="4"/>
        <v>8575</v>
      </c>
      <c r="W55" s="46">
        <f t="shared" si="4"/>
        <v>8506</v>
      </c>
      <c r="X55" s="47">
        <f t="shared" si="4"/>
        <v>8606</v>
      </c>
      <c r="Y55" s="46">
        <f t="shared" si="4"/>
        <v>8318</v>
      </c>
      <c r="Z55" s="46">
        <f t="shared" si="4"/>
        <v>9096</v>
      </c>
      <c r="AA55" s="46">
        <f t="shared" si="4"/>
        <v>9044</v>
      </c>
      <c r="AB55" s="46">
        <f t="shared" si="4"/>
        <v>9235</v>
      </c>
      <c r="AC55" s="47">
        <f t="shared" si="4"/>
        <v>9122</v>
      </c>
      <c r="AD55" s="46">
        <f t="shared" si="4"/>
        <v>8398</v>
      </c>
      <c r="AE55" s="46">
        <f t="shared" si="4"/>
        <v>8388</v>
      </c>
      <c r="AF55" s="46">
        <f t="shared" si="4"/>
        <v>9192</v>
      </c>
      <c r="AG55" s="46">
        <f t="shared" si="4"/>
        <v>0</v>
      </c>
      <c r="AH55" s="47">
        <f t="shared" si="4"/>
        <v>0</v>
      </c>
      <c r="AI55" s="46">
        <f t="shared" si="4"/>
        <v>0</v>
      </c>
      <c r="AJ55" s="50">
        <f>SUM(AJ7:AJ54)</f>
        <v>233321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4272</v>
      </c>
      <c r="F56" s="46" t="str">
        <f>IF(F5="",0,IF(OR(WEEKDAY(F5,1)=1,IFERROR(VLOOKUP(F$5,祝日!$A:$A,1,FALSE),"")&lt;&gt;""),"",SUM(F23:F50)))</f>
        <v/>
      </c>
      <c r="G56" s="46">
        <f>IF(G5="",0,IF(OR(WEEKDAY(G5,1)=1,IFERROR(VLOOKUP(G$5,祝日!$A:$A,1,FALSE),"")&lt;&gt;""),"",SUM(G23:G50)))</f>
        <v>4212</v>
      </c>
      <c r="H56" s="46">
        <f>IF(H5="",0,IF(OR(WEEKDAY(H5,1)=1,IFERROR(VLOOKUP(H$5,祝日!$A:$A,1,FALSE),"")&lt;&gt;""),"",SUM(H23:H50)))</f>
        <v>4507</v>
      </c>
      <c r="I56" s="47">
        <f>IF(I5="",0,IF(OR(WEEKDAY(I5,1)=1,IFERROR(VLOOKUP(I$5,祝日!$A:$A,1,FALSE),"")&lt;&gt;""),"",SUM(I23:I50)))</f>
        <v>4443</v>
      </c>
      <c r="J56" s="46">
        <f>IF(J5="",0,IF(OR(WEEKDAY(J5,1)=1,IFERROR(VLOOKUP(J$5,祝日!$A:$A,1,FALSE),"")&lt;&gt;""),"",SUM(J23:J50)))</f>
        <v>4257</v>
      </c>
      <c r="K56" s="46">
        <f>IF(K5="",0,IF(OR(WEEKDAY(K5,1)=1,IFERROR(VLOOKUP(K$5,祝日!$A:$A,1,FALSE),"")&lt;&gt;""),"",SUM(K23:K50)))</f>
        <v>4409</v>
      </c>
      <c r="L56" s="46">
        <f>IF(L5="",0,IF(OR(WEEKDAY(L5,1)=1,IFERROR(VLOOKUP(L$5,祝日!$A:$A,1,FALSE),"")&lt;&gt;""),"",SUM(L23:L50)))</f>
        <v>4464</v>
      </c>
      <c r="M56" s="46" t="str">
        <f>IF(M5="",0,IF(OR(WEEKDAY(M5,1)=1,IFERROR(VLOOKUP(M$5,祝日!$A:$A,1,FALSE),"")&lt;&gt;""),"",SUM(M23:M50)))</f>
        <v/>
      </c>
      <c r="N56" s="48">
        <f>IF(N5="",0,IF(OR(WEEKDAY(N5,1)=1,IFERROR(VLOOKUP(N$5,祝日!$A:$A,1,FALSE),"")&lt;&gt;""),"",SUM(N23:N50)))</f>
        <v>4858</v>
      </c>
      <c r="O56" s="49" t="str">
        <f>IF(O5="",0,IF(OR(WEEKDAY(O5,1)=1,IFERROR(VLOOKUP(O$5,祝日!$A:$A,1,FALSE),"")&lt;&gt;""),"",SUM(O23:O50)))</f>
        <v/>
      </c>
      <c r="P56" s="46">
        <f>IF(P5="",0,IF(OR(WEEKDAY(P5,1)=1,IFERROR(VLOOKUP(P$5,祝日!$A:$A,1,FALSE),"")&lt;&gt;""),"",SUM(P23:P50)))</f>
        <v>4191</v>
      </c>
      <c r="Q56" s="46">
        <f>IF(Q5="",0,IF(OR(WEEKDAY(Q5,1)=1,IFERROR(VLOOKUP(Q$5,祝日!$A:$A,1,FALSE),"")&lt;&gt;""),"",SUM(Q23:Q50)))</f>
        <v>4560</v>
      </c>
      <c r="R56" s="46">
        <f>IF(R5="",0,IF(OR(WEEKDAY(R5,1)=1,IFERROR(VLOOKUP(R$5,祝日!$A:$A,1,FALSE),"")&lt;&gt;""),"",SUM(R23:R50)))</f>
        <v>4754</v>
      </c>
      <c r="S56" s="47">
        <f>IF(S5="",0,IF(OR(WEEKDAY(S5,1)=1,IFERROR(VLOOKUP(S$5,祝日!$A:$A,1,FALSE),"")&lt;&gt;""),"",SUM(S23:S50)))</f>
        <v>4884</v>
      </c>
      <c r="T56" s="46" t="str">
        <f>IF(T5="",0,IF(OR(WEEKDAY(T5,1)=1,IFERROR(VLOOKUP(T$5,祝日!$A:$A,1,FALSE),"")&lt;&gt;""),"",SUM(T23:T50)))</f>
        <v/>
      </c>
      <c r="U56" s="46">
        <f>IF(U5="",0,IF(OR(WEEKDAY(U5,1)=1,IFERROR(VLOOKUP(U$5,祝日!$A:$A,1,FALSE),"")&lt;&gt;""),"",SUM(U23:U50)))</f>
        <v>4512</v>
      </c>
      <c r="V56" s="46">
        <f>IF(V5="",0,IF(OR(WEEKDAY(V5,1)=1,IFERROR(VLOOKUP(V$5,祝日!$A:$A,1,FALSE),"")&lt;&gt;""),"",SUM(V23:V50)))</f>
        <v>4680</v>
      </c>
      <c r="W56" s="46">
        <f>IF(W5="",0,IF(OR(WEEKDAY(W5,1)=1,IFERROR(VLOOKUP(W$5,祝日!$A:$A,1,FALSE),"")&lt;&gt;""),"",SUM(W23:W50)))</f>
        <v>4863</v>
      </c>
      <c r="X56" s="47">
        <f>IF(X5="",0,IF(OR(WEEKDAY(X5,1)=1,IFERROR(VLOOKUP(X$5,祝日!$A:$A,1,FALSE),"")&lt;&gt;""),"",SUM(X23:X50)))</f>
        <v>4774</v>
      </c>
      <c r="Y56" s="46">
        <f>IF(Y5="",0,IF(OR(WEEKDAY(Y5,1)=1,IFERROR(VLOOKUP(Y$5,祝日!$A:$A,1,FALSE),"")&lt;&gt;""),"",SUM(Y23:Y50)))</f>
        <v>4666</v>
      </c>
      <c r="Z56" s="46">
        <f>IF(Z5="",0,IF(OR(WEEKDAY(Z5,1)=1,IFERROR(VLOOKUP(Z$5,祝日!$A:$A,1,FALSE),"")&lt;&gt;""),"",SUM(Z23:Z50)))</f>
        <v>5196</v>
      </c>
      <c r="AA56" s="46" t="str">
        <f>IF(AA5="",0,IF(OR(WEEKDAY(AA5,1)=1,IFERROR(VLOOKUP(AA$5,祝日!$A:$A,1,FALSE),"")&lt;&gt;""),"",SUM(AA23:AA50)))</f>
        <v/>
      </c>
      <c r="AB56" s="46" t="str">
        <f>IF(AB5="",0,IF(OR(WEEKDAY(AB5,1)=1,IFERROR(VLOOKUP(AB$5,祝日!$A:$A,1,FALSE),"")&lt;&gt;""),"",SUM(AB23:AB50)))</f>
        <v/>
      </c>
      <c r="AC56" s="47">
        <f>IF(AC5="",0,IF(OR(WEEKDAY(AC5,1)=1,IFERROR(VLOOKUP(AC$5,祝日!$A:$A,1,FALSE),"")&lt;&gt;""),"",SUM(AC23:AC50)))</f>
        <v>5254</v>
      </c>
      <c r="AD56" s="46">
        <f>IF(AD5="",0,IF(OR(WEEKDAY(AD5,1)=1,IFERROR(VLOOKUP(AD$5,祝日!$A:$A,1,FALSE),"")&lt;&gt;""),"",SUM(AD23:AD50)))</f>
        <v>4436</v>
      </c>
      <c r="AE56" s="46">
        <f>IF(AE5="",0,IF(OR(WEEKDAY(AE5,1)=1,IFERROR(VLOOKUP(AE$5,祝日!$A:$A,1,FALSE),"")&lt;&gt;""),"",SUM(AE23:AE50)))</f>
        <v>4659</v>
      </c>
      <c r="AF56" s="46">
        <f>IF(AF5="",0,IF(OR(WEEKDAY(AF5,1)=1,IFERROR(VLOOKUP(AF$5,祝日!$A:$A,1,FALSE),"")&lt;&gt;""),"",SUM(AF23:AF50)))</f>
        <v>5059</v>
      </c>
      <c r="AG56" s="46">
        <f>IF(AG5="",0,IF(OR(WEEKDAY(AG5,1)=1,IFERROR(VLOOKUP(AG$5,祝日!$A:$A,1,FALSE),"")&lt;&gt;""),"",SUM(AG23:AG50)))</f>
        <v>0</v>
      </c>
      <c r="AH56" s="47">
        <f>IF(AH5="",0,IF(OR(WEEKDAY(AH5,1)=1,IFERROR(VLOOKUP(AH$5,祝日!$A:$A,1,FALSE),"")&lt;&gt;""),"",SUM(AH23:AH50)))</f>
        <v>0</v>
      </c>
      <c r="AI56" s="46">
        <f>IF(AI5="",0,IF(OR(WEEKDAY(AI5,1)=1,IFERROR(VLOOKUP(AI$5,祝日!$A:$A,1,FALSE),"")&lt;&gt;""),"",SUM(AI23:AI50)))</f>
        <v>0</v>
      </c>
      <c r="AJ56" s="50">
        <f>SUM(E56:AI56)</f>
        <v>101910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3132</v>
      </c>
      <c r="F57" s="46">
        <f t="shared" ref="F57:AI57" si="5">IF(F56="",F55,F55-F56)</f>
        <v>7778</v>
      </c>
      <c r="G57" s="46">
        <f t="shared" si="5"/>
        <v>3639</v>
      </c>
      <c r="H57" s="46">
        <f t="shared" si="5"/>
        <v>3509</v>
      </c>
      <c r="I57" s="47">
        <f t="shared" si="5"/>
        <v>3398</v>
      </c>
      <c r="J57" s="46">
        <f t="shared" si="5"/>
        <v>3658</v>
      </c>
      <c r="K57" s="46">
        <f t="shared" si="5"/>
        <v>3568</v>
      </c>
      <c r="L57" s="46">
        <f t="shared" si="5"/>
        <v>3629</v>
      </c>
      <c r="M57" s="46">
        <f t="shared" si="5"/>
        <v>7678</v>
      </c>
      <c r="N57" s="48">
        <f t="shared" si="5"/>
        <v>3508</v>
      </c>
      <c r="O57" s="49">
        <f t="shared" si="5"/>
        <v>8295</v>
      </c>
      <c r="P57" s="46">
        <f t="shared" si="5"/>
        <v>3301</v>
      </c>
      <c r="Q57" s="46">
        <f t="shared" si="5"/>
        <v>3627</v>
      </c>
      <c r="R57" s="46">
        <f t="shared" si="5"/>
        <v>3492</v>
      </c>
      <c r="S57" s="47">
        <f t="shared" si="5"/>
        <v>3840</v>
      </c>
      <c r="T57" s="46">
        <f t="shared" si="5"/>
        <v>8650</v>
      </c>
      <c r="U57" s="46">
        <f t="shared" si="5"/>
        <v>3816</v>
      </c>
      <c r="V57" s="46">
        <f t="shared" si="5"/>
        <v>3895</v>
      </c>
      <c r="W57" s="46">
        <f t="shared" si="5"/>
        <v>3643</v>
      </c>
      <c r="X57" s="47">
        <f t="shared" si="5"/>
        <v>3832</v>
      </c>
      <c r="Y57" s="46">
        <f t="shared" si="5"/>
        <v>3652</v>
      </c>
      <c r="Z57" s="46">
        <f t="shared" si="5"/>
        <v>3900</v>
      </c>
      <c r="AA57" s="46">
        <f t="shared" si="5"/>
        <v>9044</v>
      </c>
      <c r="AB57" s="46">
        <f t="shared" si="5"/>
        <v>9235</v>
      </c>
      <c r="AC57" s="47">
        <f t="shared" si="5"/>
        <v>3868</v>
      </c>
      <c r="AD57" s="46">
        <f t="shared" si="5"/>
        <v>3962</v>
      </c>
      <c r="AE57" s="46">
        <f t="shared" si="5"/>
        <v>3729</v>
      </c>
      <c r="AF57" s="46">
        <f t="shared" si="5"/>
        <v>4133</v>
      </c>
      <c r="AG57" s="46">
        <f t="shared" si="5"/>
        <v>0</v>
      </c>
      <c r="AH57" s="47">
        <f t="shared" si="5"/>
        <v>0</v>
      </c>
      <c r="AI57" s="46">
        <f t="shared" si="5"/>
        <v>0</v>
      </c>
      <c r="AJ57" s="50">
        <f>SUM(E57:AI57)</f>
        <v>131411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21" priority="2" stopIfTrue="1">
      <formula>E$56=""</formula>
    </cfRule>
  </conditionalFormatting>
  <conditionalFormatting sqref="E56:AI56">
    <cfRule type="expression" dxfId="20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F908A-2285-4BF6-A985-FF0957C92996}">
  <sheetPr>
    <pageSetUpPr autoPageBreaks="0" fitToPage="1"/>
  </sheetPr>
  <dimension ref="A1:AL58"/>
  <sheetViews>
    <sheetView zoomScale="90" zoomScaleNormal="90" workbookViewId="0">
      <selection activeCell="F8" sqref="F8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45717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45717</v>
      </c>
      <c r="F5" s="32">
        <f t="shared" ref="F5:AG5" si="0">IF(E5="","",IF(MONTH($AA$2)=MONTH(E5+1),E5+1,""))</f>
        <v>45718</v>
      </c>
      <c r="G5" s="32">
        <f t="shared" si="0"/>
        <v>45719</v>
      </c>
      <c r="H5" s="33">
        <f t="shared" si="0"/>
        <v>45720</v>
      </c>
      <c r="I5" s="33">
        <f t="shared" si="0"/>
        <v>45721</v>
      </c>
      <c r="J5" s="34">
        <f t="shared" si="0"/>
        <v>45722</v>
      </c>
      <c r="K5" s="32">
        <f t="shared" si="0"/>
        <v>45723</v>
      </c>
      <c r="L5" s="32">
        <f t="shared" si="0"/>
        <v>45724</v>
      </c>
      <c r="M5" s="32">
        <f t="shared" si="0"/>
        <v>45725</v>
      </c>
      <c r="N5" s="33">
        <f t="shared" si="0"/>
        <v>45726</v>
      </c>
      <c r="O5" s="34">
        <f t="shared" si="0"/>
        <v>45727</v>
      </c>
      <c r="P5" s="33">
        <f t="shared" si="0"/>
        <v>45728</v>
      </c>
      <c r="Q5" s="32">
        <f t="shared" si="0"/>
        <v>45729</v>
      </c>
      <c r="R5" s="32">
        <f t="shared" si="0"/>
        <v>45730</v>
      </c>
      <c r="S5" s="35">
        <f t="shared" si="0"/>
        <v>45731</v>
      </c>
      <c r="T5" s="34">
        <f t="shared" si="0"/>
        <v>45732</v>
      </c>
      <c r="U5" s="32">
        <f t="shared" si="0"/>
        <v>45733</v>
      </c>
      <c r="V5" s="32">
        <f t="shared" si="0"/>
        <v>45734</v>
      </c>
      <c r="W5" s="32">
        <f t="shared" si="0"/>
        <v>45735</v>
      </c>
      <c r="X5" s="35">
        <f t="shared" si="0"/>
        <v>45736</v>
      </c>
      <c r="Y5" s="32">
        <f t="shared" si="0"/>
        <v>45737</v>
      </c>
      <c r="Z5" s="32">
        <f t="shared" si="0"/>
        <v>45738</v>
      </c>
      <c r="AA5" s="32">
        <f t="shared" si="0"/>
        <v>45739</v>
      </c>
      <c r="AB5" s="32">
        <f t="shared" si="0"/>
        <v>45740</v>
      </c>
      <c r="AC5" s="35">
        <f t="shared" si="0"/>
        <v>45741</v>
      </c>
      <c r="AD5" s="34">
        <f t="shared" si="0"/>
        <v>45742</v>
      </c>
      <c r="AE5" s="32">
        <f t="shared" si="0"/>
        <v>45743</v>
      </c>
      <c r="AF5" s="33">
        <f t="shared" si="0"/>
        <v>45744</v>
      </c>
      <c r="AG5" s="32">
        <f t="shared" si="0"/>
        <v>45745</v>
      </c>
      <c r="AH5" s="35">
        <f>IF(AG5="","",IF(MONTH($AA$2)=MONTH(AG5+1),AG5+1,""))</f>
        <v>45746</v>
      </c>
      <c r="AI5" s="35">
        <f t="shared" ref="AI5" si="1">IF(AH5="","",IF(MONTH($AA$2)=MONTH(AH5+1),AH5+1,""))</f>
        <v>45747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45717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221</v>
      </c>
      <c r="F7" s="38">
        <v>216</v>
      </c>
      <c r="G7" s="38">
        <v>208</v>
      </c>
      <c r="H7" s="38">
        <v>218</v>
      </c>
      <c r="I7" s="39">
        <v>199</v>
      </c>
      <c r="J7" s="37">
        <v>187</v>
      </c>
      <c r="K7" s="38">
        <v>204</v>
      </c>
      <c r="L7" s="38">
        <v>130</v>
      </c>
      <c r="M7" s="38">
        <v>130</v>
      </c>
      <c r="N7" s="38">
        <v>158</v>
      </c>
      <c r="O7" s="37">
        <v>359</v>
      </c>
      <c r="P7" s="38">
        <v>361</v>
      </c>
      <c r="Q7" s="38">
        <v>333</v>
      </c>
      <c r="R7" s="38">
        <v>359</v>
      </c>
      <c r="S7" s="39">
        <v>359</v>
      </c>
      <c r="T7" s="37">
        <v>357</v>
      </c>
      <c r="U7" s="38">
        <v>355</v>
      </c>
      <c r="V7" s="38">
        <v>359</v>
      </c>
      <c r="W7" s="38">
        <v>361</v>
      </c>
      <c r="X7" s="39">
        <v>359</v>
      </c>
      <c r="Y7" s="38">
        <v>359</v>
      </c>
      <c r="Z7" s="38">
        <v>359</v>
      </c>
      <c r="AA7" s="38">
        <v>361</v>
      </c>
      <c r="AB7" s="38">
        <v>361</v>
      </c>
      <c r="AC7" s="39">
        <v>349</v>
      </c>
      <c r="AD7" s="37">
        <v>352</v>
      </c>
      <c r="AE7" s="38">
        <v>356</v>
      </c>
      <c r="AF7" s="38">
        <v>354</v>
      </c>
      <c r="AG7" s="38">
        <v>357</v>
      </c>
      <c r="AH7" s="39">
        <v>359</v>
      </c>
      <c r="AI7" s="38">
        <v>359</v>
      </c>
      <c r="AJ7" s="40">
        <f>SUM(E7:AI7)</f>
        <v>9359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221</v>
      </c>
      <c r="F8" s="42">
        <v>220</v>
      </c>
      <c r="G8" s="42">
        <v>231</v>
      </c>
      <c r="H8" s="42">
        <v>219</v>
      </c>
      <c r="I8" s="43">
        <v>197</v>
      </c>
      <c r="J8" s="41">
        <v>206</v>
      </c>
      <c r="K8" s="42">
        <v>209</v>
      </c>
      <c r="L8" s="42">
        <v>124</v>
      </c>
      <c r="M8" s="42">
        <v>127</v>
      </c>
      <c r="N8" s="42">
        <v>137</v>
      </c>
      <c r="O8" s="41">
        <v>335</v>
      </c>
      <c r="P8" s="42">
        <v>311</v>
      </c>
      <c r="Q8" s="42">
        <v>347</v>
      </c>
      <c r="R8" s="42">
        <v>318</v>
      </c>
      <c r="S8" s="43">
        <v>359</v>
      </c>
      <c r="T8" s="41">
        <v>342</v>
      </c>
      <c r="U8" s="42">
        <v>258</v>
      </c>
      <c r="V8" s="42">
        <v>332</v>
      </c>
      <c r="W8" s="42">
        <v>352</v>
      </c>
      <c r="X8" s="43">
        <v>352</v>
      </c>
      <c r="Y8" s="42">
        <v>342</v>
      </c>
      <c r="Z8" s="42">
        <v>359</v>
      </c>
      <c r="AA8" s="42">
        <v>323</v>
      </c>
      <c r="AB8" s="42">
        <v>354</v>
      </c>
      <c r="AC8" s="43">
        <v>342</v>
      </c>
      <c r="AD8" s="41">
        <v>344</v>
      </c>
      <c r="AE8" s="42">
        <v>347</v>
      </c>
      <c r="AF8" s="42">
        <v>311</v>
      </c>
      <c r="AG8" s="42">
        <v>354</v>
      </c>
      <c r="AH8" s="43">
        <v>354</v>
      </c>
      <c r="AI8" s="42">
        <v>355</v>
      </c>
      <c r="AJ8" s="44">
        <f t="shared" ref="AJ8:AJ54" si="3">SUM(E8:AI8)</f>
        <v>8982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216</v>
      </c>
      <c r="F9" s="42">
        <v>188</v>
      </c>
      <c r="G9" s="42">
        <v>216</v>
      </c>
      <c r="H9" s="42">
        <v>218</v>
      </c>
      <c r="I9" s="43">
        <v>202</v>
      </c>
      <c r="J9" s="41">
        <v>212</v>
      </c>
      <c r="K9" s="42">
        <v>204</v>
      </c>
      <c r="L9" s="42">
        <v>137</v>
      </c>
      <c r="M9" s="42">
        <v>132</v>
      </c>
      <c r="N9" s="42">
        <v>135</v>
      </c>
      <c r="O9" s="41">
        <v>350</v>
      </c>
      <c r="P9" s="42">
        <v>256</v>
      </c>
      <c r="Q9" s="42">
        <v>321</v>
      </c>
      <c r="R9" s="42">
        <v>335</v>
      </c>
      <c r="S9" s="43">
        <v>354</v>
      </c>
      <c r="T9" s="41">
        <v>285</v>
      </c>
      <c r="U9" s="42">
        <v>256</v>
      </c>
      <c r="V9" s="42">
        <v>359</v>
      </c>
      <c r="W9" s="42">
        <v>354</v>
      </c>
      <c r="X9" s="43">
        <v>354</v>
      </c>
      <c r="Y9" s="42">
        <v>321</v>
      </c>
      <c r="Z9" s="42">
        <v>362</v>
      </c>
      <c r="AA9" s="42">
        <v>321</v>
      </c>
      <c r="AB9" s="42">
        <v>350</v>
      </c>
      <c r="AC9" s="43">
        <v>352</v>
      </c>
      <c r="AD9" s="41">
        <v>352</v>
      </c>
      <c r="AE9" s="42">
        <v>333</v>
      </c>
      <c r="AF9" s="42">
        <v>356</v>
      </c>
      <c r="AG9" s="42">
        <v>347</v>
      </c>
      <c r="AH9" s="43">
        <v>347</v>
      </c>
      <c r="AI9" s="42">
        <v>351</v>
      </c>
      <c r="AJ9" s="44">
        <f t="shared" si="3"/>
        <v>8876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211</v>
      </c>
      <c r="F10" s="42">
        <v>218</v>
      </c>
      <c r="G10" s="42">
        <v>206</v>
      </c>
      <c r="H10" s="42">
        <v>197</v>
      </c>
      <c r="I10" s="43">
        <v>194</v>
      </c>
      <c r="J10" s="41">
        <v>206</v>
      </c>
      <c r="K10" s="42">
        <v>204</v>
      </c>
      <c r="L10" s="42">
        <v>127</v>
      </c>
      <c r="M10" s="42">
        <v>110</v>
      </c>
      <c r="N10" s="42">
        <v>127</v>
      </c>
      <c r="O10" s="41">
        <v>356</v>
      </c>
      <c r="P10" s="42">
        <v>350</v>
      </c>
      <c r="Q10" s="42">
        <v>323</v>
      </c>
      <c r="R10" s="42">
        <v>352</v>
      </c>
      <c r="S10" s="43">
        <v>359</v>
      </c>
      <c r="T10" s="41">
        <v>354</v>
      </c>
      <c r="U10" s="42">
        <v>354</v>
      </c>
      <c r="V10" s="42">
        <v>350</v>
      </c>
      <c r="W10" s="42">
        <v>352</v>
      </c>
      <c r="X10" s="43">
        <v>356</v>
      </c>
      <c r="Y10" s="42">
        <v>323</v>
      </c>
      <c r="Z10" s="42">
        <v>352</v>
      </c>
      <c r="AA10" s="42">
        <v>354</v>
      </c>
      <c r="AB10" s="42">
        <v>315</v>
      </c>
      <c r="AC10" s="43">
        <v>342</v>
      </c>
      <c r="AD10" s="41">
        <v>357</v>
      </c>
      <c r="AE10" s="42">
        <v>357</v>
      </c>
      <c r="AF10" s="42">
        <v>357</v>
      </c>
      <c r="AG10" s="42">
        <v>356</v>
      </c>
      <c r="AH10" s="43">
        <v>343</v>
      </c>
      <c r="AI10" s="42">
        <v>359</v>
      </c>
      <c r="AJ10" s="44">
        <f t="shared" si="3"/>
        <v>9121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216</v>
      </c>
      <c r="F11" s="42">
        <v>218</v>
      </c>
      <c r="G11" s="42">
        <v>197</v>
      </c>
      <c r="H11" s="42">
        <v>182</v>
      </c>
      <c r="I11" s="43">
        <v>199</v>
      </c>
      <c r="J11" s="41">
        <v>190</v>
      </c>
      <c r="K11" s="42">
        <v>192</v>
      </c>
      <c r="L11" s="42">
        <v>130</v>
      </c>
      <c r="M11" s="42">
        <v>108</v>
      </c>
      <c r="N11" s="42">
        <v>132</v>
      </c>
      <c r="O11" s="41">
        <v>362</v>
      </c>
      <c r="P11" s="42">
        <v>361</v>
      </c>
      <c r="Q11" s="42">
        <v>354</v>
      </c>
      <c r="R11" s="42">
        <v>359</v>
      </c>
      <c r="S11" s="43">
        <v>359</v>
      </c>
      <c r="T11" s="41">
        <v>354</v>
      </c>
      <c r="U11" s="42">
        <v>356</v>
      </c>
      <c r="V11" s="42">
        <v>361</v>
      </c>
      <c r="W11" s="42">
        <v>356</v>
      </c>
      <c r="X11" s="43">
        <v>362</v>
      </c>
      <c r="Y11" s="42">
        <v>359</v>
      </c>
      <c r="Z11" s="42">
        <v>361</v>
      </c>
      <c r="AA11" s="42">
        <v>361</v>
      </c>
      <c r="AB11" s="42">
        <v>362</v>
      </c>
      <c r="AC11" s="43">
        <v>362</v>
      </c>
      <c r="AD11" s="41">
        <v>359</v>
      </c>
      <c r="AE11" s="42">
        <v>361</v>
      </c>
      <c r="AF11" s="42">
        <v>349</v>
      </c>
      <c r="AG11" s="42">
        <v>359</v>
      </c>
      <c r="AH11" s="43">
        <v>359</v>
      </c>
      <c r="AI11" s="42">
        <v>364</v>
      </c>
      <c r="AJ11" s="44">
        <f t="shared" si="3"/>
        <v>9304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204</v>
      </c>
      <c r="F12" s="42">
        <v>197</v>
      </c>
      <c r="G12" s="42">
        <v>182</v>
      </c>
      <c r="H12" s="42">
        <v>195</v>
      </c>
      <c r="I12" s="43">
        <v>195</v>
      </c>
      <c r="J12" s="41">
        <v>201</v>
      </c>
      <c r="K12" s="42">
        <v>199</v>
      </c>
      <c r="L12" s="42">
        <v>132</v>
      </c>
      <c r="M12" s="42">
        <v>94</v>
      </c>
      <c r="N12" s="42">
        <v>132</v>
      </c>
      <c r="O12" s="41">
        <v>359</v>
      </c>
      <c r="P12" s="42">
        <v>330</v>
      </c>
      <c r="Q12" s="42">
        <v>356</v>
      </c>
      <c r="R12" s="42">
        <v>344</v>
      </c>
      <c r="S12" s="43">
        <v>362</v>
      </c>
      <c r="T12" s="41">
        <v>359</v>
      </c>
      <c r="U12" s="42">
        <v>347</v>
      </c>
      <c r="V12" s="42">
        <v>362</v>
      </c>
      <c r="W12" s="42">
        <v>362</v>
      </c>
      <c r="X12" s="43">
        <v>361</v>
      </c>
      <c r="Y12" s="42">
        <v>361</v>
      </c>
      <c r="Z12" s="42">
        <v>361</v>
      </c>
      <c r="AA12" s="42">
        <v>362</v>
      </c>
      <c r="AB12" s="42">
        <v>359</v>
      </c>
      <c r="AC12" s="43">
        <v>361</v>
      </c>
      <c r="AD12" s="41">
        <v>323</v>
      </c>
      <c r="AE12" s="42">
        <v>361</v>
      </c>
      <c r="AF12" s="42">
        <v>362</v>
      </c>
      <c r="AG12" s="42">
        <v>362</v>
      </c>
      <c r="AH12" s="43">
        <v>359</v>
      </c>
      <c r="AI12" s="42">
        <v>354</v>
      </c>
      <c r="AJ12" s="44">
        <f t="shared" si="3"/>
        <v>9198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209</v>
      </c>
      <c r="F13" s="42">
        <v>197</v>
      </c>
      <c r="G13" s="42">
        <v>212</v>
      </c>
      <c r="H13" s="42">
        <v>187</v>
      </c>
      <c r="I13" s="43">
        <v>189</v>
      </c>
      <c r="J13" s="41">
        <v>199</v>
      </c>
      <c r="K13" s="42">
        <v>207</v>
      </c>
      <c r="L13" s="42">
        <v>134</v>
      </c>
      <c r="M13" s="42">
        <v>74</v>
      </c>
      <c r="N13" s="42">
        <v>125</v>
      </c>
      <c r="O13" s="41">
        <v>359</v>
      </c>
      <c r="P13" s="42">
        <v>338</v>
      </c>
      <c r="Q13" s="42">
        <v>350</v>
      </c>
      <c r="R13" s="42">
        <v>335</v>
      </c>
      <c r="S13" s="43">
        <v>361</v>
      </c>
      <c r="T13" s="41">
        <v>359</v>
      </c>
      <c r="U13" s="42">
        <v>345</v>
      </c>
      <c r="V13" s="42">
        <v>359</v>
      </c>
      <c r="W13" s="42">
        <v>361</v>
      </c>
      <c r="X13" s="43">
        <v>362</v>
      </c>
      <c r="Y13" s="42">
        <v>359</v>
      </c>
      <c r="Z13" s="42">
        <v>359</v>
      </c>
      <c r="AA13" s="42">
        <v>361</v>
      </c>
      <c r="AB13" s="42">
        <v>361</v>
      </c>
      <c r="AC13" s="43">
        <v>362</v>
      </c>
      <c r="AD13" s="41">
        <v>361</v>
      </c>
      <c r="AE13" s="42">
        <v>362</v>
      </c>
      <c r="AF13" s="42">
        <v>361</v>
      </c>
      <c r="AG13" s="42">
        <v>359</v>
      </c>
      <c r="AH13" s="43">
        <v>359</v>
      </c>
      <c r="AI13" s="42">
        <v>355</v>
      </c>
      <c r="AJ13" s="44">
        <f t="shared" si="3"/>
        <v>9221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216</v>
      </c>
      <c r="F14" s="42">
        <v>218</v>
      </c>
      <c r="G14" s="42">
        <v>218</v>
      </c>
      <c r="H14" s="42">
        <v>190</v>
      </c>
      <c r="I14" s="43">
        <v>209</v>
      </c>
      <c r="J14" s="41">
        <v>207</v>
      </c>
      <c r="K14" s="42">
        <v>213</v>
      </c>
      <c r="L14" s="42">
        <v>132</v>
      </c>
      <c r="M14" s="42">
        <v>130</v>
      </c>
      <c r="N14" s="42">
        <v>160</v>
      </c>
      <c r="O14" s="41">
        <v>359</v>
      </c>
      <c r="P14" s="42">
        <v>363</v>
      </c>
      <c r="Q14" s="42">
        <v>359</v>
      </c>
      <c r="R14" s="42">
        <v>359</v>
      </c>
      <c r="S14" s="43">
        <v>359</v>
      </c>
      <c r="T14" s="41">
        <v>362</v>
      </c>
      <c r="U14" s="42">
        <v>361</v>
      </c>
      <c r="V14" s="42">
        <v>361</v>
      </c>
      <c r="W14" s="42">
        <v>357</v>
      </c>
      <c r="X14" s="43">
        <v>361</v>
      </c>
      <c r="Y14" s="42">
        <v>359</v>
      </c>
      <c r="Z14" s="42">
        <v>362</v>
      </c>
      <c r="AA14" s="42">
        <v>354</v>
      </c>
      <c r="AB14" s="42">
        <v>362</v>
      </c>
      <c r="AC14" s="43">
        <v>361</v>
      </c>
      <c r="AD14" s="41">
        <v>357</v>
      </c>
      <c r="AE14" s="42">
        <v>361</v>
      </c>
      <c r="AF14" s="42">
        <v>362</v>
      </c>
      <c r="AG14" s="42">
        <v>359</v>
      </c>
      <c r="AH14" s="43">
        <v>359</v>
      </c>
      <c r="AI14" s="42">
        <v>361</v>
      </c>
      <c r="AJ14" s="44">
        <f t="shared" si="3"/>
        <v>9451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213</v>
      </c>
      <c r="F15" s="42">
        <v>233</v>
      </c>
      <c r="G15" s="42">
        <v>192</v>
      </c>
      <c r="H15" s="42">
        <v>213</v>
      </c>
      <c r="I15" s="43">
        <v>209</v>
      </c>
      <c r="J15" s="41">
        <v>185</v>
      </c>
      <c r="K15" s="42">
        <v>202</v>
      </c>
      <c r="L15" s="42">
        <v>113</v>
      </c>
      <c r="M15" s="42">
        <v>154</v>
      </c>
      <c r="N15" s="42">
        <v>154</v>
      </c>
      <c r="O15" s="41">
        <v>347</v>
      </c>
      <c r="P15" s="42">
        <v>347</v>
      </c>
      <c r="Q15" s="42">
        <v>361</v>
      </c>
      <c r="R15" s="42">
        <v>359</v>
      </c>
      <c r="S15" s="43">
        <v>361</v>
      </c>
      <c r="T15" s="41">
        <v>354</v>
      </c>
      <c r="U15" s="42">
        <v>357</v>
      </c>
      <c r="V15" s="42">
        <v>361</v>
      </c>
      <c r="W15" s="42">
        <v>361</v>
      </c>
      <c r="X15" s="43">
        <v>361</v>
      </c>
      <c r="Y15" s="42">
        <v>362</v>
      </c>
      <c r="Z15" s="42">
        <v>359</v>
      </c>
      <c r="AA15" s="42">
        <v>362</v>
      </c>
      <c r="AB15" s="42">
        <v>361</v>
      </c>
      <c r="AC15" s="43">
        <v>361</v>
      </c>
      <c r="AD15" s="41">
        <v>344</v>
      </c>
      <c r="AE15" s="42">
        <v>359</v>
      </c>
      <c r="AF15" s="42">
        <v>361</v>
      </c>
      <c r="AG15" s="42">
        <v>356</v>
      </c>
      <c r="AH15" s="43">
        <v>359</v>
      </c>
      <c r="AI15" s="42">
        <v>364</v>
      </c>
      <c r="AJ15" s="44">
        <f t="shared" si="3"/>
        <v>9385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211</v>
      </c>
      <c r="F16" s="42">
        <v>204</v>
      </c>
      <c r="G16" s="42">
        <v>206</v>
      </c>
      <c r="H16" s="42">
        <v>190</v>
      </c>
      <c r="I16" s="43">
        <v>199</v>
      </c>
      <c r="J16" s="41">
        <v>208</v>
      </c>
      <c r="K16" s="42">
        <v>204</v>
      </c>
      <c r="L16" s="42">
        <v>108</v>
      </c>
      <c r="M16" s="42">
        <v>165</v>
      </c>
      <c r="N16" s="42">
        <v>149</v>
      </c>
      <c r="O16" s="41">
        <v>359</v>
      </c>
      <c r="P16" s="42">
        <v>355</v>
      </c>
      <c r="Q16" s="42">
        <v>362</v>
      </c>
      <c r="R16" s="42">
        <v>362</v>
      </c>
      <c r="S16" s="43">
        <v>359</v>
      </c>
      <c r="T16" s="41">
        <v>306</v>
      </c>
      <c r="U16" s="42">
        <v>342</v>
      </c>
      <c r="V16" s="42">
        <v>362</v>
      </c>
      <c r="W16" s="42">
        <v>364</v>
      </c>
      <c r="X16" s="43">
        <v>359</v>
      </c>
      <c r="Y16" s="42">
        <v>359</v>
      </c>
      <c r="Z16" s="42">
        <v>361</v>
      </c>
      <c r="AA16" s="42">
        <v>349</v>
      </c>
      <c r="AB16" s="42">
        <v>361</v>
      </c>
      <c r="AC16" s="43">
        <v>362</v>
      </c>
      <c r="AD16" s="41">
        <v>362</v>
      </c>
      <c r="AE16" s="42">
        <v>362</v>
      </c>
      <c r="AF16" s="42">
        <v>361</v>
      </c>
      <c r="AG16" s="42">
        <v>364</v>
      </c>
      <c r="AH16" s="43">
        <v>361</v>
      </c>
      <c r="AI16" s="42">
        <v>359</v>
      </c>
      <c r="AJ16" s="44">
        <f t="shared" si="3"/>
        <v>9335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212</v>
      </c>
      <c r="F17" s="42">
        <v>211</v>
      </c>
      <c r="G17" s="42">
        <v>221</v>
      </c>
      <c r="H17" s="42">
        <v>204</v>
      </c>
      <c r="I17" s="43">
        <v>211</v>
      </c>
      <c r="J17" s="41">
        <v>214</v>
      </c>
      <c r="K17" s="42">
        <v>199</v>
      </c>
      <c r="L17" s="42">
        <v>127</v>
      </c>
      <c r="M17" s="42">
        <v>185</v>
      </c>
      <c r="N17" s="42">
        <v>139</v>
      </c>
      <c r="O17" s="41">
        <v>361</v>
      </c>
      <c r="P17" s="42">
        <v>359</v>
      </c>
      <c r="Q17" s="42">
        <v>359</v>
      </c>
      <c r="R17" s="42">
        <v>359</v>
      </c>
      <c r="S17" s="43">
        <v>362</v>
      </c>
      <c r="T17" s="41">
        <v>359</v>
      </c>
      <c r="U17" s="42">
        <v>352</v>
      </c>
      <c r="V17" s="42">
        <v>359</v>
      </c>
      <c r="W17" s="42">
        <v>361</v>
      </c>
      <c r="X17" s="43">
        <v>362</v>
      </c>
      <c r="Y17" s="42">
        <v>347</v>
      </c>
      <c r="Z17" s="42">
        <v>359</v>
      </c>
      <c r="AA17" s="42">
        <v>361</v>
      </c>
      <c r="AB17" s="42">
        <v>364</v>
      </c>
      <c r="AC17" s="43">
        <v>337</v>
      </c>
      <c r="AD17" s="41">
        <v>330</v>
      </c>
      <c r="AE17" s="42">
        <v>361</v>
      </c>
      <c r="AF17" s="42">
        <v>362</v>
      </c>
      <c r="AG17" s="42">
        <v>362</v>
      </c>
      <c r="AH17" s="43">
        <v>359</v>
      </c>
      <c r="AI17" s="42">
        <v>361</v>
      </c>
      <c r="AJ17" s="44">
        <f t="shared" si="3"/>
        <v>9419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208</v>
      </c>
      <c r="F18" s="42">
        <v>209</v>
      </c>
      <c r="G18" s="42">
        <v>223</v>
      </c>
      <c r="H18" s="42">
        <v>189</v>
      </c>
      <c r="I18" s="43">
        <v>216</v>
      </c>
      <c r="J18" s="41">
        <v>211</v>
      </c>
      <c r="K18" s="42">
        <v>211</v>
      </c>
      <c r="L18" s="42">
        <v>120</v>
      </c>
      <c r="M18" s="42">
        <v>166</v>
      </c>
      <c r="N18" s="42">
        <v>130</v>
      </c>
      <c r="O18" s="41">
        <v>359</v>
      </c>
      <c r="P18" s="42">
        <v>361</v>
      </c>
      <c r="Q18" s="42">
        <v>361</v>
      </c>
      <c r="R18" s="42">
        <v>361</v>
      </c>
      <c r="S18" s="43">
        <v>361</v>
      </c>
      <c r="T18" s="41">
        <v>361</v>
      </c>
      <c r="U18" s="42">
        <v>352</v>
      </c>
      <c r="V18" s="42">
        <v>361</v>
      </c>
      <c r="W18" s="42">
        <v>359</v>
      </c>
      <c r="X18" s="43">
        <v>361</v>
      </c>
      <c r="Y18" s="42">
        <v>356</v>
      </c>
      <c r="Z18" s="42">
        <v>362</v>
      </c>
      <c r="AA18" s="42">
        <v>362</v>
      </c>
      <c r="AB18" s="42">
        <v>362</v>
      </c>
      <c r="AC18" s="43">
        <v>333</v>
      </c>
      <c r="AD18" s="41">
        <v>361</v>
      </c>
      <c r="AE18" s="42">
        <v>361</v>
      </c>
      <c r="AF18" s="42">
        <v>361</v>
      </c>
      <c r="AG18" s="42">
        <v>359</v>
      </c>
      <c r="AH18" s="43">
        <v>361</v>
      </c>
      <c r="AI18" s="42">
        <v>362</v>
      </c>
      <c r="AJ18" s="45">
        <f t="shared" si="3"/>
        <v>9420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224</v>
      </c>
      <c r="F19" s="38">
        <v>204</v>
      </c>
      <c r="G19" s="38">
        <v>195</v>
      </c>
      <c r="H19" s="38">
        <v>192</v>
      </c>
      <c r="I19" s="39">
        <v>214</v>
      </c>
      <c r="J19" s="37">
        <v>209</v>
      </c>
      <c r="K19" s="38">
        <v>200</v>
      </c>
      <c r="L19" s="38">
        <v>118</v>
      </c>
      <c r="M19" s="38">
        <v>136</v>
      </c>
      <c r="N19" s="38">
        <v>136</v>
      </c>
      <c r="O19" s="37">
        <v>359</v>
      </c>
      <c r="P19" s="38">
        <v>359</v>
      </c>
      <c r="Q19" s="38">
        <v>361</v>
      </c>
      <c r="R19" s="38">
        <v>362</v>
      </c>
      <c r="S19" s="39">
        <v>362</v>
      </c>
      <c r="T19" s="37">
        <v>359</v>
      </c>
      <c r="U19" s="38">
        <v>361</v>
      </c>
      <c r="V19" s="38">
        <v>362</v>
      </c>
      <c r="W19" s="38">
        <v>362</v>
      </c>
      <c r="X19" s="39">
        <v>362</v>
      </c>
      <c r="Y19" s="38">
        <v>328</v>
      </c>
      <c r="Z19" s="38">
        <v>361</v>
      </c>
      <c r="AA19" s="38">
        <v>361</v>
      </c>
      <c r="AB19" s="38">
        <v>361</v>
      </c>
      <c r="AC19" s="39">
        <v>347</v>
      </c>
      <c r="AD19" s="37">
        <v>359</v>
      </c>
      <c r="AE19" s="38">
        <v>362</v>
      </c>
      <c r="AF19" s="38">
        <v>359</v>
      </c>
      <c r="AG19" s="38">
        <v>361</v>
      </c>
      <c r="AH19" s="39">
        <v>362</v>
      </c>
      <c r="AI19" s="38">
        <v>361</v>
      </c>
      <c r="AJ19" s="40">
        <f t="shared" si="3"/>
        <v>9359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199</v>
      </c>
      <c r="F20" s="42">
        <v>197</v>
      </c>
      <c r="G20" s="42">
        <v>189</v>
      </c>
      <c r="H20" s="42">
        <v>178</v>
      </c>
      <c r="I20" s="43">
        <v>190</v>
      </c>
      <c r="J20" s="41">
        <v>221</v>
      </c>
      <c r="K20" s="42">
        <v>206</v>
      </c>
      <c r="L20" s="42">
        <v>120</v>
      </c>
      <c r="M20" s="42">
        <v>120</v>
      </c>
      <c r="N20" s="42">
        <v>118</v>
      </c>
      <c r="O20" s="41">
        <v>361</v>
      </c>
      <c r="P20" s="42">
        <v>359</v>
      </c>
      <c r="Q20" s="42">
        <v>359</v>
      </c>
      <c r="R20" s="42">
        <v>359</v>
      </c>
      <c r="S20" s="43">
        <v>361</v>
      </c>
      <c r="T20" s="41">
        <v>362</v>
      </c>
      <c r="U20" s="42">
        <v>362</v>
      </c>
      <c r="V20" s="42">
        <v>361</v>
      </c>
      <c r="W20" s="42">
        <v>356</v>
      </c>
      <c r="X20" s="43">
        <v>361</v>
      </c>
      <c r="Y20" s="42">
        <v>362</v>
      </c>
      <c r="Z20" s="42">
        <v>359</v>
      </c>
      <c r="AA20" s="42">
        <v>362</v>
      </c>
      <c r="AB20" s="42">
        <v>364</v>
      </c>
      <c r="AC20" s="43">
        <v>361</v>
      </c>
      <c r="AD20" s="41">
        <v>359</v>
      </c>
      <c r="AE20" s="42">
        <v>359</v>
      </c>
      <c r="AF20" s="42">
        <v>362</v>
      </c>
      <c r="AG20" s="42">
        <v>359</v>
      </c>
      <c r="AH20" s="43">
        <v>359</v>
      </c>
      <c r="AI20" s="42">
        <v>361</v>
      </c>
      <c r="AJ20" s="44">
        <f t="shared" si="3"/>
        <v>9306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180</v>
      </c>
      <c r="F21" s="42">
        <v>122</v>
      </c>
      <c r="G21" s="42">
        <v>152</v>
      </c>
      <c r="H21" s="42">
        <v>142</v>
      </c>
      <c r="I21" s="43">
        <v>139</v>
      </c>
      <c r="J21" s="41">
        <v>173</v>
      </c>
      <c r="K21" s="42">
        <v>142</v>
      </c>
      <c r="L21" s="42">
        <v>101</v>
      </c>
      <c r="M21" s="42">
        <v>108</v>
      </c>
      <c r="N21" s="42">
        <v>122</v>
      </c>
      <c r="O21" s="41">
        <v>359</v>
      </c>
      <c r="P21" s="42">
        <v>352</v>
      </c>
      <c r="Q21" s="42">
        <v>362</v>
      </c>
      <c r="R21" s="42">
        <v>351</v>
      </c>
      <c r="S21" s="43">
        <v>359</v>
      </c>
      <c r="T21" s="41">
        <v>361</v>
      </c>
      <c r="U21" s="42">
        <v>356</v>
      </c>
      <c r="V21" s="42">
        <v>359</v>
      </c>
      <c r="W21" s="42">
        <v>343</v>
      </c>
      <c r="X21" s="43">
        <v>359</v>
      </c>
      <c r="Y21" s="42">
        <v>356</v>
      </c>
      <c r="Z21" s="42">
        <v>359</v>
      </c>
      <c r="AA21" s="42">
        <v>361</v>
      </c>
      <c r="AB21" s="42">
        <v>359</v>
      </c>
      <c r="AC21" s="43">
        <v>359</v>
      </c>
      <c r="AD21" s="41">
        <v>355</v>
      </c>
      <c r="AE21" s="42">
        <v>361</v>
      </c>
      <c r="AF21" s="42">
        <v>361</v>
      </c>
      <c r="AG21" s="42">
        <v>361</v>
      </c>
      <c r="AH21" s="43">
        <v>356</v>
      </c>
      <c r="AI21" s="42">
        <v>362</v>
      </c>
      <c r="AJ21" s="44">
        <f t="shared" si="3"/>
        <v>8892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149</v>
      </c>
      <c r="F22" s="42">
        <v>135</v>
      </c>
      <c r="G22" s="42">
        <v>136</v>
      </c>
      <c r="H22" s="42">
        <v>177</v>
      </c>
      <c r="I22" s="43">
        <v>125</v>
      </c>
      <c r="J22" s="41">
        <v>170</v>
      </c>
      <c r="K22" s="42">
        <v>151</v>
      </c>
      <c r="L22" s="42">
        <v>113</v>
      </c>
      <c r="M22" s="42">
        <v>94</v>
      </c>
      <c r="N22" s="42">
        <v>132</v>
      </c>
      <c r="O22" s="41">
        <v>357</v>
      </c>
      <c r="P22" s="42">
        <v>359</v>
      </c>
      <c r="Q22" s="42">
        <v>354</v>
      </c>
      <c r="R22" s="42">
        <v>359</v>
      </c>
      <c r="S22" s="43">
        <v>359</v>
      </c>
      <c r="T22" s="41">
        <v>357</v>
      </c>
      <c r="U22" s="42">
        <v>347</v>
      </c>
      <c r="V22" s="42">
        <v>359</v>
      </c>
      <c r="W22" s="42">
        <v>354</v>
      </c>
      <c r="X22" s="43">
        <v>361</v>
      </c>
      <c r="Y22" s="42">
        <v>350</v>
      </c>
      <c r="Z22" s="42">
        <v>359</v>
      </c>
      <c r="AA22" s="42">
        <v>361</v>
      </c>
      <c r="AB22" s="42">
        <v>361</v>
      </c>
      <c r="AC22" s="43">
        <v>359</v>
      </c>
      <c r="AD22" s="41">
        <v>351</v>
      </c>
      <c r="AE22" s="42">
        <v>359</v>
      </c>
      <c r="AF22" s="42">
        <v>354</v>
      </c>
      <c r="AG22" s="42">
        <v>362</v>
      </c>
      <c r="AH22" s="43">
        <v>345</v>
      </c>
      <c r="AI22" s="42">
        <v>359</v>
      </c>
      <c r="AJ22" s="44">
        <f t="shared" si="3"/>
        <v>8868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108</v>
      </c>
      <c r="F23" s="42">
        <v>144</v>
      </c>
      <c r="G23" s="42">
        <v>156</v>
      </c>
      <c r="H23" s="42">
        <v>159</v>
      </c>
      <c r="I23" s="43">
        <v>127</v>
      </c>
      <c r="J23" s="41">
        <v>142</v>
      </c>
      <c r="K23" s="42">
        <v>134</v>
      </c>
      <c r="L23" s="42">
        <v>79</v>
      </c>
      <c r="M23" s="42">
        <v>79</v>
      </c>
      <c r="N23" s="42">
        <v>137</v>
      </c>
      <c r="O23" s="41">
        <v>347</v>
      </c>
      <c r="P23" s="42">
        <v>359</v>
      </c>
      <c r="Q23" s="42">
        <v>354</v>
      </c>
      <c r="R23" s="42">
        <v>359</v>
      </c>
      <c r="S23" s="43">
        <v>352</v>
      </c>
      <c r="T23" s="41">
        <v>361</v>
      </c>
      <c r="U23" s="42">
        <v>342</v>
      </c>
      <c r="V23" s="42">
        <v>359</v>
      </c>
      <c r="W23" s="42">
        <v>356</v>
      </c>
      <c r="X23" s="43">
        <v>362</v>
      </c>
      <c r="Y23" s="42">
        <v>354</v>
      </c>
      <c r="Z23" s="42">
        <v>361</v>
      </c>
      <c r="AA23" s="42">
        <v>359</v>
      </c>
      <c r="AB23" s="42">
        <v>362</v>
      </c>
      <c r="AC23" s="43">
        <v>359</v>
      </c>
      <c r="AD23" s="41">
        <v>359</v>
      </c>
      <c r="AE23" s="42">
        <v>357</v>
      </c>
      <c r="AF23" s="42">
        <v>362</v>
      </c>
      <c r="AG23" s="42">
        <v>352</v>
      </c>
      <c r="AH23" s="43">
        <v>359</v>
      </c>
      <c r="AI23" s="42">
        <v>359</v>
      </c>
      <c r="AJ23" s="44">
        <f t="shared" si="3"/>
        <v>8759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156</v>
      </c>
      <c r="F24" s="42">
        <v>185</v>
      </c>
      <c r="G24" s="42">
        <v>197</v>
      </c>
      <c r="H24" s="42">
        <v>182</v>
      </c>
      <c r="I24" s="43">
        <v>158</v>
      </c>
      <c r="J24" s="41">
        <v>184</v>
      </c>
      <c r="K24" s="42">
        <v>173</v>
      </c>
      <c r="L24" s="42">
        <v>134</v>
      </c>
      <c r="M24" s="42">
        <v>87</v>
      </c>
      <c r="N24" s="42">
        <v>118</v>
      </c>
      <c r="O24" s="41">
        <v>333</v>
      </c>
      <c r="P24" s="42">
        <v>335</v>
      </c>
      <c r="Q24" s="42">
        <v>342</v>
      </c>
      <c r="R24" s="42">
        <v>343</v>
      </c>
      <c r="S24" s="43">
        <v>352</v>
      </c>
      <c r="T24" s="41">
        <v>352</v>
      </c>
      <c r="U24" s="42">
        <v>323</v>
      </c>
      <c r="V24" s="42">
        <v>349</v>
      </c>
      <c r="W24" s="42">
        <v>319</v>
      </c>
      <c r="X24" s="43">
        <v>354</v>
      </c>
      <c r="Y24" s="42">
        <v>344</v>
      </c>
      <c r="Z24" s="42">
        <v>357</v>
      </c>
      <c r="AA24" s="42">
        <v>357</v>
      </c>
      <c r="AB24" s="42">
        <v>359</v>
      </c>
      <c r="AC24" s="43">
        <v>359</v>
      </c>
      <c r="AD24" s="41">
        <v>355</v>
      </c>
      <c r="AE24" s="42">
        <v>359</v>
      </c>
      <c r="AF24" s="42">
        <v>356</v>
      </c>
      <c r="AG24" s="42">
        <v>356</v>
      </c>
      <c r="AH24" s="43">
        <v>357</v>
      </c>
      <c r="AI24" s="42">
        <v>352</v>
      </c>
      <c r="AJ24" s="44">
        <f t="shared" si="3"/>
        <v>8887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180</v>
      </c>
      <c r="F25" s="42">
        <v>177</v>
      </c>
      <c r="G25" s="42">
        <v>142</v>
      </c>
      <c r="H25" s="42">
        <v>144</v>
      </c>
      <c r="I25" s="43">
        <v>163</v>
      </c>
      <c r="J25" s="41">
        <v>159</v>
      </c>
      <c r="K25" s="42">
        <v>77</v>
      </c>
      <c r="L25" s="42">
        <v>132</v>
      </c>
      <c r="M25" s="42">
        <v>86</v>
      </c>
      <c r="N25" s="42">
        <v>81</v>
      </c>
      <c r="O25" s="41">
        <v>330</v>
      </c>
      <c r="P25" s="42">
        <v>328</v>
      </c>
      <c r="Q25" s="42">
        <v>319</v>
      </c>
      <c r="R25" s="42">
        <v>315</v>
      </c>
      <c r="S25" s="43">
        <v>351</v>
      </c>
      <c r="T25" s="41">
        <v>323</v>
      </c>
      <c r="U25" s="42">
        <v>321</v>
      </c>
      <c r="V25" s="42">
        <v>352</v>
      </c>
      <c r="W25" s="42">
        <v>315</v>
      </c>
      <c r="X25" s="43">
        <v>359</v>
      </c>
      <c r="Y25" s="42">
        <v>338</v>
      </c>
      <c r="Z25" s="42">
        <v>354</v>
      </c>
      <c r="AA25" s="42">
        <v>359</v>
      </c>
      <c r="AB25" s="42">
        <v>349</v>
      </c>
      <c r="AC25" s="43">
        <v>342</v>
      </c>
      <c r="AD25" s="41">
        <v>335</v>
      </c>
      <c r="AE25" s="42">
        <v>342</v>
      </c>
      <c r="AF25" s="42">
        <v>338</v>
      </c>
      <c r="AG25" s="42">
        <v>357</v>
      </c>
      <c r="AH25" s="43">
        <v>354</v>
      </c>
      <c r="AI25" s="42">
        <v>337</v>
      </c>
      <c r="AJ25" s="44">
        <f t="shared" si="3"/>
        <v>8459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189</v>
      </c>
      <c r="F26" s="42">
        <v>163</v>
      </c>
      <c r="G26" s="42">
        <v>141</v>
      </c>
      <c r="H26" s="42">
        <v>146</v>
      </c>
      <c r="I26" s="43">
        <v>152</v>
      </c>
      <c r="J26" s="41">
        <v>168</v>
      </c>
      <c r="K26" s="42">
        <v>105</v>
      </c>
      <c r="L26" s="42">
        <v>113</v>
      </c>
      <c r="M26" s="42">
        <v>101</v>
      </c>
      <c r="N26" s="42">
        <v>108</v>
      </c>
      <c r="O26" s="41">
        <v>330</v>
      </c>
      <c r="P26" s="42">
        <v>339</v>
      </c>
      <c r="Q26" s="42">
        <v>323</v>
      </c>
      <c r="R26" s="42">
        <v>335</v>
      </c>
      <c r="S26" s="43">
        <v>350</v>
      </c>
      <c r="T26" s="41">
        <v>309</v>
      </c>
      <c r="U26" s="42">
        <v>328</v>
      </c>
      <c r="V26" s="42">
        <v>321</v>
      </c>
      <c r="W26" s="42">
        <v>307</v>
      </c>
      <c r="X26" s="43">
        <v>349</v>
      </c>
      <c r="Y26" s="42">
        <v>337</v>
      </c>
      <c r="Z26" s="42">
        <v>352</v>
      </c>
      <c r="AA26" s="42">
        <v>361</v>
      </c>
      <c r="AB26" s="42">
        <v>352</v>
      </c>
      <c r="AC26" s="43">
        <v>335</v>
      </c>
      <c r="AD26" s="41">
        <v>320</v>
      </c>
      <c r="AE26" s="42">
        <v>340</v>
      </c>
      <c r="AF26" s="42">
        <v>344</v>
      </c>
      <c r="AG26" s="42">
        <v>352</v>
      </c>
      <c r="AH26" s="43">
        <v>356</v>
      </c>
      <c r="AI26" s="42">
        <v>335</v>
      </c>
      <c r="AJ26" s="44">
        <f t="shared" si="3"/>
        <v>8461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180</v>
      </c>
      <c r="F27" s="42">
        <v>195</v>
      </c>
      <c r="G27" s="42">
        <v>154</v>
      </c>
      <c r="H27" s="42">
        <v>132</v>
      </c>
      <c r="I27" s="43">
        <v>163</v>
      </c>
      <c r="J27" s="41">
        <v>197</v>
      </c>
      <c r="K27" s="42">
        <v>123</v>
      </c>
      <c r="L27" s="42">
        <v>130</v>
      </c>
      <c r="M27" s="42">
        <v>149</v>
      </c>
      <c r="N27" s="42">
        <v>87</v>
      </c>
      <c r="O27" s="41">
        <v>301</v>
      </c>
      <c r="P27" s="42">
        <v>357</v>
      </c>
      <c r="Q27" s="42">
        <v>311</v>
      </c>
      <c r="R27" s="42">
        <v>340</v>
      </c>
      <c r="S27" s="43">
        <v>352</v>
      </c>
      <c r="T27" s="41">
        <v>356</v>
      </c>
      <c r="U27" s="42">
        <v>301</v>
      </c>
      <c r="V27" s="42">
        <v>328</v>
      </c>
      <c r="W27" s="42">
        <v>335</v>
      </c>
      <c r="X27" s="43">
        <v>359</v>
      </c>
      <c r="Y27" s="42">
        <v>338</v>
      </c>
      <c r="Z27" s="42">
        <v>337</v>
      </c>
      <c r="AA27" s="42">
        <v>362</v>
      </c>
      <c r="AB27" s="42">
        <v>356</v>
      </c>
      <c r="AC27" s="43">
        <v>338</v>
      </c>
      <c r="AD27" s="41">
        <v>328</v>
      </c>
      <c r="AE27" s="42">
        <v>347</v>
      </c>
      <c r="AF27" s="42">
        <v>330</v>
      </c>
      <c r="AG27" s="42">
        <v>354</v>
      </c>
      <c r="AH27" s="43">
        <v>359</v>
      </c>
      <c r="AI27" s="42">
        <v>345</v>
      </c>
      <c r="AJ27" s="44">
        <f t="shared" si="3"/>
        <v>8644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204</v>
      </c>
      <c r="F28" s="42">
        <v>211</v>
      </c>
      <c r="G28" s="42">
        <v>146</v>
      </c>
      <c r="H28" s="42">
        <v>116</v>
      </c>
      <c r="I28" s="43">
        <v>163</v>
      </c>
      <c r="J28" s="41">
        <v>187</v>
      </c>
      <c r="K28" s="42">
        <v>96</v>
      </c>
      <c r="L28" s="42">
        <v>120</v>
      </c>
      <c r="M28" s="42">
        <v>144</v>
      </c>
      <c r="N28" s="42">
        <v>81</v>
      </c>
      <c r="O28" s="41">
        <v>352</v>
      </c>
      <c r="P28" s="42">
        <v>323</v>
      </c>
      <c r="Q28" s="42">
        <v>337</v>
      </c>
      <c r="R28" s="42">
        <v>335</v>
      </c>
      <c r="S28" s="43">
        <v>359</v>
      </c>
      <c r="T28" s="41">
        <v>357</v>
      </c>
      <c r="U28" s="42">
        <v>297</v>
      </c>
      <c r="V28" s="42">
        <v>354</v>
      </c>
      <c r="W28" s="42">
        <v>349</v>
      </c>
      <c r="X28" s="43">
        <v>357</v>
      </c>
      <c r="Y28" s="42">
        <v>332</v>
      </c>
      <c r="Z28" s="42">
        <v>321</v>
      </c>
      <c r="AA28" s="42">
        <v>359</v>
      </c>
      <c r="AB28" s="42">
        <v>345</v>
      </c>
      <c r="AC28" s="43">
        <v>337</v>
      </c>
      <c r="AD28" s="41">
        <v>328</v>
      </c>
      <c r="AE28" s="42">
        <v>330</v>
      </c>
      <c r="AF28" s="42">
        <v>338</v>
      </c>
      <c r="AG28" s="42">
        <v>352</v>
      </c>
      <c r="AH28" s="43">
        <v>352</v>
      </c>
      <c r="AI28" s="42">
        <v>351</v>
      </c>
      <c r="AJ28" s="44">
        <f t="shared" si="3"/>
        <v>8633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192</v>
      </c>
      <c r="F29" s="42">
        <v>170</v>
      </c>
      <c r="G29" s="42">
        <v>152</v>
      </c>
      <c r="H29" s="42">
        <v>156</v>
      </c>
      <c r="I29" s="43">
        <v>178</v>
      </c>
      <c r="J29" s="41">
        <v>161</v>
      </c>
      <c r="K29" s="42">
        <v>129</v>
      </c>
      <c r="L29" s="42">
        <v>122</v>
      </c>
      <c r="M29" s="42">
        <v>108</v>
      </c>
      <c r="N29" s="42">
        <v>80</v>
      </c>
      <c r="O29" s="41">
        <v>318</v>
      </c>
      <c r="P29" s="42">
        <v>316</v>
      </c>
      <c r="Q29" s="42">
        <v>325</v>
      </c>
      <c r="R29" s="42">
        <v>333</v>
      </c>
      <c r="S29" s="43">
        <v>356</v>
      </c>
      <c r="T29" s="41">
        <v>352</v>
      </c>
      <c r="U29" s="42">
        <v>287</v>
      </c>
      <c r="V29" s="42">
        <v>332</v>
      </c>
      <c r="W29" s="42">
        <v>333</v>
      </c>
      <c r="X29" s="43">
        <v>337</v>
      </c>
      <c r="Y29" s="42">
        <v>309</v>
      </c>
      <c r="Z29" s="42">
        <v>352</v>
      </c>
      <c r="AA29" s="42">
        <v>354</v>
      </c>
      <c r="AB29" s="42">
        <v>309</v>
      </c>
      <c r="AC29" s="43">
        <v>338</v>
      </c>
      <c r="AD29" s="41">
        <v>320</v>
      </c>
      <c r="AE29" s="42">
        <v>340</v>
      </c>
      <c r="AF29" s="42">
        <v>340</v>
      </c>
      <c r="AG29" s="42">
        <v>339</v>
      </c>
      <c r="AH29" s="43">
        <v>357</v>
      </c>
      <c r="AI29" s="42">
        <v>345</v>
      </c>
      <c r="AJ29" s="44">
        <f t="shared" si="3"/>
        <v>8440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190</v>
      </c>
      <c r="F30" s="42">
        <v>185</v>
      </c>
      <c r="G30" s="42">
        <v>172</v>
      </c>
      <c r="H30" s="42">
        <v>129</v>
      </c>
      <c r="I30" s="43">
        <v>177</v>
      </c>
      <c r="J30" s="41">
        <v>165</v>
      </c>
      <c r="K30" s="42">
        <v>147</v>
      </c>
      <c r="L30" s="42">
        <v>120</v>
      </c>
      <c r="M30" s="42">
        <v>139</v>
      </c>
      <c r="N30" s="42">
        <v>98</v>
      </c>
      <c r="O30" s="41">
        <v>340</v>
      </c>
      <c r="P30" s="42">
        <v>308</v>
      </c>
      <c r="Q30" s="42">
        <v>333</v>
      </c>
      <c r="R30" s="42">
        <v>330</v>
      </c>
      <c r="S30" s="43">
        <v>347</v>
      </c>
      <c r="T30" s="41">
        <v>342</v>
      </c>
      <c r="U30" s="42">
        <v>308</v>
      </c>
      <c r="V30" s="42">
        <v>350</v>
      </c>
      <c r="W30" s="42">
        <v>335</v>
      </c>
      <c r="X30" s="43">
        <v>343</v>
      </c>
      <c r="Y30" s="42">
        <v>332</v>
      </c>
      <c r="Z30" s="42">
        <v>359</v>
      </c>
      <c r="AA30" s="42">
        <v>349</v>
      </c>
      <c r="AB30" s="42">
        <v>359</v>
      </c>
      <c r="AC30" s="43">
        <v>332</v>
      </c>
      <c r="AD30" s="41">
        <v>319</v>
      </c>
      <c r="AE30" s="42">
        <v>344</v>
      </c>
      <c r="AF30" s="42">
        <v>308</v>
      </c>
      <c r="AG30" s="42">
        <v>350</v>
      </c>
      <c r="AH30" s="43">
        <v>354</v>
      </c>
      <c r="AI30" s="42">
        <v>342</v>
      </c>
      <c r="AJ30" s="45">
        <f t="shared" si="3"/>
        <v>8606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204</v>
      </c>
      <c r="F31" s="38">
        <v>187</v>
      </c>
      <c r="G31" s="38">
        <v>168</v>
      </c>
      <c r="H31" s="38">
        <v>125</v>
      </c>
      <c r="I31" s="39">
        <v>195</v>
      </c>
      <c r="J31" s="37">
        <v>180</v>
      </c>
      <c r="K31" s="38">
        <v>197</v>
      </c>
      <c r="L31" s="38">
        <v>103</v>
      </c>
      <c r="M31" s="38">
        <v>132</v>
      </c>
      <c r="N31" s="38">
        <v>132</v>
      </c>
      <c r="O31" s="37">
        <v>354</v>
      </c>
      <c r="P31" s="38">
        <v>242</v>
      </c>
      <c r="Q31" s="38">
        <v>347</v>
      </c>
      <c r="R31" s="38">
        <v>352</v>
      </c>
      <c r="S31" s="39">
        <v>306</v>
      </c>
      <c r="T31" s="37">
        <v>335</v>
      </c>
      <c r="U31" s="38">
        <v>333</v>
      </c>
      <c r="V31" s="38">
        <v>356</v>
      </c>
      <c r="W31" s="38">
        <v>356</v>
      </c>
      <c r="X31" s="39">
        <v>347</v>
      </c>
      <c r="Y31" s="38">
        <v>273</v>
      </c>
      <c r="Z31" s="38">
        <v>354</v>
      </c>
      <c r="AA31" s="38">
        <v>299</v>
      </c>
      <c r="AB31" s="38">
        <v>359</v>
      </c>
      <c r="AC31" s="39">
        <v>347</v>
      </c>
      <c r="AD31" s="37">
        <v>335</v>
      </c>
      <c r="AE31" s="38">
        <v>352</v>
      </c>
      <c r="AF31" s="38">
        <v>354</v>
      </c>
      <c r="AG31" s="38">
        <v>349</v>
      </c>
      <c r="AH31" s="39">
        <v>349</v>
      </c>
      <c r="AI31" s="38">
        <v>350</v>
      </c>
      <c r="AJ31" s="40">
        <f t="shared" si="3"/>
        <v>8672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199</v>
      </c>
      <c r="F32" s="42">
        <v>188</v>
      </c>
      <c r="G32" s="42">
        <v>183</v>
      </c>
      <c r="H32" s="42">
        <v>187</v>
      </c>
      <c r="I32" s="43">
        <v>160</v>
      </c>
      <c r="J32" s="41">
        <v>204</v>
      </c>
      <c r="K32" s="42">
        <v>160</v>
      </c>
      <c r="L32" s="42">
        <v>108</v>
      </c>
      <c r="M32" s="42">
        <v>113</v>
      </c>
      <c r="N32" s="42">
        <v>96</v>
      </c>
      <c r="O32" s="41">
        <v>338</v>
      </c>
      <c r="P32" s="42">
        <v>320</v>
      </c>
      <c r="Q32" s="42">
        <v>321</v>
      </c>
      <c r="R32" s="42">
        <v>356</v>
      </c>
      <c r="S32" s="43">
        <v>299</v>
      </c>
      <c r="T32" s="41">
        <v>359</v>
      </c>
      <c r="U32" s="42">
        <v>256</v>
      </c>
      <c r="V32" s="42">
        <v>343</v>
      </c>
      <c r="W32" s="42">
        <v>345</v>
      </c>
      <c r="X32" s="43">
        <v>359</v>
      </c>
      <c r="Y32" s="42">
        <v>316</v>
      </c>
      <c r="Z32" s="42">
        <v>352</v>
      </c>
      <c r="AA32" s="42">
        <v>343</v>
      </c>
      <c r="AB32" s="42">
        <v>356</v>
      </c>
      <c r="AC32" s="43">
        <v>342</v>
      </c>
      <c r="AD32" s="41">
        <v>332</v>
      </c>
      <c r="AE32" s="42">
        <v>335</v>
      </c>
      <c r="AF32" s="42">
        <v>347</v>
      </c>
      <c r="AG32" s="42">
        <v>347</v>
      </c>
      <c r="AH32" s="43">
        <v>350</v>
      </c>
      <c r="AI32" s="42">
        <v>349</v>
      </c>
      <c r="AJ32" s="44">
        <f t="shared" si="3"/>
        <v>8663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206</v>
      </c>
      <c r="F33" s="42">
        <v>196</v>
      </c>
      <c r="G33" s="42">
        <v>187</v>
      </c>
      <c r="H33" s="42">
        <v>168</v>
      </c>
      <c r="I33" s="43">
        <v>156</v>
      </c>
      <c r="J33" s="41">
        <v>171</v>
      </c>
      <c r="K33" s="42">
        <v>171</v>
      </c>
      <c r="L33" s="42">
        <v>118</v>
      </c>
      <c r="M33" s="42">
        <v>122</v>
      </c>
      <c r="N33" s="42">
        <v>67</v>
      </c>
      <c r="O33" s="41">
        <v>342</v>
      </c>
      <c r="P33" s="42">
        <v>343</v>
      </c>
      <c r="Q33" s="42">
        <v>339</v>
      </c>
      <c r="R33" s="42">
        <v>350</v>
      </c>
      <c r="S33" s="43">
        <v>345</v>
      </c>
      <c r="T33" s="41">
        <v>342</v>
      </c>
      <c r="U33" s="42">
        <v>316</v>
      </c>
      <c r="V33" s="42">
        <v>299</v>
      </c>
      <c r="W33" s="42">
        <v>335</v>
      </c>
      <c r="X33" s="43">
        <v>351</v>
      </c>
      <c r="Y33" s="42">
        <v>347</v>
      </c>
      <c r="Z33" s="42">
        <v>354</v>
      </c>
      <c r="AA33" s="42">
        <v>327</v>
      </c>
      <c r="AB33" s="42">
        <v>357</v>
      </c>
      <c r="AC33" s="43">
        <v>333</v>
      </c>
      <c r="AD33" s="41">
        <v>330</v>
      </c>
      <c r="AE33" s="42">
        <v>333</v>
      </c>
      <c r="AF33" s="42">
        <v>323</v>
      </c>
      <c r="AG33" s="42">
        <v>352</v>
      </c>
      <c r="AH33" s="43">
        <v>354</v>
      </c>
      <c r="AI33" s="42">
        <v>345</v>
      </c>
      <c r="AJ33" s="44">
        <f t="shared" si="3"/>
        <v>8679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202</v>
      </c>
      <c r="F34" s="42">
        <v>219</v>
      </c>
      <c r="G34" s="42">
        <v>175</v>
      </c>
      <c r="H34" s="42">
        <v>168</v>
      </c>
      <c r="I34" s="43">
        <v>152</v>
      </c>
      <c r="J34" s="41">
        <v>175</v>
      </c>
      <c r="K34" s="42">
        <v>137</v>
      </c>
      <c r="L34" s="42">
        <v>117</v>
      </c>
      <c r="M34" s="42">
        <v>122</v>
      </c>
      <c r="N34" s="42">
        <v>51</v>
      </c>
      <c r="O34" s="41">
        <v>328</v>
      </c>
      <c r="P34" s="42">
        <v>306</v>
      </c>
      <c r="Q34" s="42">
        <v>335</v>
      </c>
      <c r="R34" s="42">
        <v>340</v>
      </c>
      <c r="S34" s="43">
        <v>357</v>
      </c>
      <c r="T34" s="41">
        <v>357</v>
      </c>
      <c r="U34" s="42">
        <v>327</v>
      </c>
      <c r="V34" s="42">
        <v>287</v>
      </c>
      <c r="W34" s="42">
        <v>344</v>
      </c>
      <c r="X34" s="43">
        <v>359</v>
      </c>
      <c r="Y34" s="42">
        <v>330</v>
      </c>
      <c r="Z34" s="42">
        <v>352</v>
      </c>
      <c r="AA34" s="42">
        <v>362</v>
      </c>
      <c r="AB34" s="42">
        <v>352</v>
      </c>
      <c r="AC34" s="43">
        <v>330</v>
      </c>
      <c r="AD34" s="41">
        <v>323</v>
      </c>
      <c r="AE34" s="42">
        <v>330</v>
      </c>
      <c r="AF34" s="42">
        <v>340</v>
      </c>
      <c r="AG34" s="42">
        <v>354</v>
      </c>
      <c r="AH34" s="43">
        <v>359</v>
      </c>
      <c r="AI34" s="42">
        <v>344</v>
      </c>
      <c r="AJ34" s="44">
        <f t="shared" si="3"/>
        <v>8634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216</v>
      </c>
      <c r="F35" s="42">
        <v>254</v>
      </c>
      <c r="G35" s="42">
        <v>168</v>
      </c>
      <c r="H35" s="42">
        <v>173</v>
      </c>
      <c r="I35" s="43">
        <v>168</v>
      </c>
      <c r="J35" s="41">
        <v>180</v>
      </c>
      <c r="K35" s="42">
        <v>134</v>
      </c>
      <c r="L35" s="42">
        <v>118</v>
      </c>
      <c r="M35" s="42">
        <v>89</v>
      </c>
      <c r="N35" s="42">
        <v>55</v>
      </c>
      <c r="O35" s="41">
        <v>347</v>
      </c>
      <c r="P35" s="42">
        <v>342</v>
      </c>
      <c r="Q35" s="42">
        <v>323</v>
      </c>
      <c r="R35" s="42">
        <v>335</v>
      </c>
      <c r="S35" s="43">
        <v>323</v>
      </c>
      <c r="T35" s="41">
        <v>354</v>
      </c>
      <c r="U35" s="42">
        <v>335</v>
      </c>
      <c r="V35" s="42">
        <v>344</v>
      </c>
      <c r="W35" s="42">
        <v>309</v>
      </c>
      <c r="X35" s="43">
        <v>350</v>
      </c>
      <c r="Y35" s="42">
        <v>337</v>
      </c>
      <c r="Z35" s="42">
        <v>356</v>
      </c>
      <c r="AA35" s="42">
        <v>356</v>
      </c>
      <c r="AB35" s="42">
        <v>356</v>
      </c>
      <c r="AC35" s="43">
        <v>335</v>
      </c>
      <c r="AD35" s="41">
        <v>335</v>
      </c>
      <c r="AE35" s="42">
        <v>337</v>
      </c>
      <c r="AF35" s="42">
        <v>342</v>
      </c>
      <c r="AG35" s="42">
        <v>357</v>
      </c>
      <c r="AH35" s="43">
        <v>354</v>
      </c>
      <c r="AI35" s="42">
        <v>350</v>
      </c>
      <c r="AJ35" s="44">
        <f t="shared" si="3"/>
        <v>8732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194</v>
      </c>
      <c r="F36" s="42">
        <v>221</v>
      </c>
      <c r="G36" s="42">
        <v>168</v>
      </c>
      <c r="H36" s="42">
        <v>178</v>
      </c>
      <c r="I36" s="43">
        <v>146</v>
      </c>
      <c r="J36" s="41">
        <v>173</v>
      </c>
      <c r="K36" s="42">
        <v>134</v>
      </c>
      <c r="L36" s="42">
        <v>122</v>
      </c>
      <c r="M36" s="42">
        <v>147</v>
      </c>
      <c r="N36" s="42">
        <v>273</v>
      </c>
      <c r="O36" s="41">
        <v>349</v>
      </c>
      <c r="P36" s="42">
        <v>323</v>
      </c>
      <c r="Q36" s="42">
        <v>328</v>
      </c>
      <c r="R36" s="42">
        <v>347</v>
      </c>
      <c r="S36" s="43">
        <v>349</v>
      </c>
      <c r="T36" s="41">
        <v>349</v>
      </c>
      <c r="U36" s="42">
        <v>314</v>
      </c>
      <c r="V36" s="42">
        <v>345</v>
      </c>
      <c r="W36" s="42">
        <v>325</v>
      </c>
      <c r="X36" s="43">
        <v>354</v>
      </c>
      <c r="Y36" s="42">
        <v>321</v>
      </c>
      <c r="Z36" s="42">
        <v>350</v>
      </c>
      <c r="AA36" s="42">
        <v>359</v>
      </c>
      <c r="AB36" s="42">
        <v>350</v>
      </c>
      <c r="AC36" s="43">
        <v>340</v>
      </c>
      <c r="AD36" s="41">
        <v>345</v>
      </c>
      <c r="AE36" s="42">
        <v>309</v>
      </c>
      <c r="AF36" s="42">
        <v>343</v>
      </c>
      <c r="AG36" s="42">
        <v>354</v>
      </c>
      <c r="AH36" s="43">
        <v>354</v>
      </c>
      <c r="AI36" s="42">
        <v>347</v>
      </c>
      <c r="AJ36" s="44">
        <f t="shared" si="3"/>
        <v>8911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185</v>
      </c>
      <c r="F37" s="42">
        <v>206</v>
      </c>
      <c r="G37" s="42">
        <v>163</v>
      </c>
      <c r="H37" s="42">
        <v>184</v>
      </c>
      <c r="I37" s="43">
        <v>146</v>
      </c>
      <c r="J37" s="41">
        <v>168</v>
      </c>
      <c r="K37" s="42">
        <v>113</v>
      </c>
      <c r="L37" s="42">
        <v>104</v>
      </c>
      <c r="M37" s="42">
        <v>136</v>
      </c>
      <c r="N37" s="42">
        <v>610</v>
      </c>
      <c r="O37" s="41">
        <v>347</v>
      </c>
      <c r="P37" s="42">
        <v>321</v>
      </c>
      <c r="Q37" s="42">
        <v>314</v>
      </c>
      <c r="R37" s="42">
        <v>335</v>
      </c>
      <c r="S37" s="43">
        <v>359</v>
      </c>
      <c r="T37" s="41">
        <v>318</v>
      </c>
      <c r="U37" s="42">
        <v>337</v>
      </c>
      <c r="V37" s="42">
        <v>342</v>
      </c>
      <c r="W37" s="42">
        <v>323</v>
      </c>
      <c r="X37" s="43">
        <v>357</v>
      </c>
      <c r="Y37" s="42">
        <v>349</v>
      </c>
      <c r="Z37" s="42">
        <v>349</v>
      </c>
      <c r="AA37" s="42">
        <v>357</v>
      </c>
      <c r="AB37" s="42">
        <v>351</v>
      </c>
      <c r="AC37" s="43">
        <v>316</v>
      </c>
      <c r="AD37" s="41">
        <v>335</v>
      </c>
      <c r="AE37" s="42">
        <v>345</v>
      </c>
      <c r="AF37" s="42">
        <v>335</v>
      </c>
      <c r="AG37" s="42">
        <v>349</v>
      </c>
      <c r="AH37" s="43">
        <v>352</v>
      </c>
      <c r="AI37" s="42">
        <v>354</v>
      </c>
      <c r="AJ37" s="44">
        <f t="shared" si="3"/>
        <v>9160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183</v>
      </c>
      <c r="F38" s="42">
        <v>183</v>
      </c>
      <c r="G38" s="42">
        <v>168</v>
      </c>
      <c r="H38" s="42">
        <v>180</v>
      </c>
      <c r="I38" s="43">
        <v>154</v>
      </c>
      <c r="J38" s="41">
        <v>182</v>
      </c>
      <c r="K38" s="42">
        <v>139</v>
      </c>
      <c r="L38" s="42">
        <v>112</v>
      </c>
      <c r="M38" s="42">
        <v>108</v>
      </c>
      <c r="N38" s="42">
        <v>636</v>
      </c>
      <c r="O38" s="41">
        <v>352</v>
      </c>
      <c r="P38" s="42">
        <v>335</v>
      </c>
      <c r="Q38" s="42">
        <v>315</v>
      </c>
      <c r="R38" s="42">
        <v>344</v>
      </c>
      <c r="S38" s="43">
        <v>349</v>
      </c>
      <c r="T38" s="41">
        <v>359</v>
      </c>
      <c r="U38" s="42">
        <v>330</v>
      </c>
      <c r="V38" s="42">
        <v>352</v>
      </c>
      <c r="W38" s="42">
        <v>333</v>
      </c>
      <c r="X38" s="43">
        <v>354</v>
      </c>
      <c r="Y38" s="42">
        <v>352</v>
      </c>
      <c r="Z38" s="42">
        <v>347</v>
      </c>
      <c r="AA38" s="42">
        <v>354</v>
      </c>
      <c r="AB38" s="42">
        <v>352</v>
      </c>
      <c r="AC38" s="43">
        <v>342</v>
      </c>
      <c r="AD38" s="41">
        <v>337</v>
      </c>
      <c r="AE38" s="42">
        <v>349</v>
      </c>
      <c r="AF38" s="42">
        <v>344</v>
      </c>
      <c r="AG38" s="42">
        <v>345</v>
      </c>
      <c r="AH38" s="43">
        <v>357</v>
      </c>
      <c r="AI38" s="42">
        <v>349</v>
      </c>
      <c r="AJ38" s="44">
        <f t="shared" si="3"/>
        <v>9296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182</v>
      </c>
      <c r="F39" s="42">
        <v>177</v>
      </c>
      <c r="G39" s="42">
        <v>159</v>
      </c>
      <c r="H39" s="42">
        <v>183</v>
      </c>
      <c r="I39" s="43">
        <v>154</v>
      </c>
      <c r="J39" s="41">
        <v>197</v>
      </c>
      <c r="K39" s="42">
        <v>128</v>
      </c>
      <c r="L39" s="42">
        <v>116</v>
      </c>
      <c r="M39" s="42">
        <v>106</v>
      </c>
      <c r="N39" s="42">
        <v>612</v>
      </c>
      <c r="O39" s="41">
        <v>349</v>
      </c>
      <c r="P39" s="42">
        <v>296</v>
      </c>
      <c r="Q39" s="42">
        <v>309</v>
      </c>
      <c r="R39" s="42">
        <v>347</v>
      </c>
      <c r="S39" s="43">
        <v>352</v>
      </c>
      <c r="T39" s="41">
        <v>347</v>
      </c>
      <c r="U39" s="42">
        <v>343</v>
      </c>
      <c r="V39" s="42">
        <v>340</v>
      </c>
      <c r="W39" s="42">
        <v>354</v>
      </c>
      <c r="X39" s="43">
        <v>356</v>
      </c>
      <c r="Y39" s="42">
        <v>340</v>
      </c>
      <c r="Z39" s="42">
        <v>340</v>
      </c>
      <c r="AA39" s="42">
        <v>354</v>
      </c>
      <c r="AB39" s="42">
        <v>359</v>
      </c>
      <c r="AC39" s="43">
        <v>340</v>
      </c>
      <c r="AD39" s="41">
        <v>340</v>
      </c>
      <c r="AE39" s="42">
        <v>335</v>
      </c>
      <c r="AF39" s="42">
        <v>338</v>
      </c>
      <c r="AG39" s="42">
        <v>347</v>
      </c>
      <c r="AH39" s="43">
        <v>354</v>
      </c>
      <c r="AI39" s="42">
        <v>338</v>
      </c>
      <c r="AJ39" s="44">
        <f t="shared" si="3"/>
        <v>9192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185</v>
      </c>
      <c r="F40" s="42">
        <v>190</v>
      </c>
      <c r="G40" s="42">
        <v>165</v>
      </c>
      <c r="H40" s="42">
        <v>204</v>
      </c>
      <c r="I40" s="43">
        <v>194</v>
      </c>
      <c r="J40" s="41">
        <v>182</v>
      </c>
      <c r="K40" s="42">
        <v>129</v>
      </c>
      <c r="L40" s="42">
        <v>110</v>
      </c>
      <c r="M40" s="42">
        <v>106</v>
      </c>
      <c r="N40" s="42">
        <v>571</v>
      </c>
      <c r="O40" s="41">
        <v>352</v>
      </c>
      <c r="P40" s="42">
        <v>342</v>
      </c>
      <c r="Q40" s="42">
        <v>325</v>
      </c>
      <c r="R40" s="42">
        <v>347</v>
      </c>
      <c r="S40" s="43">
        <v>263</v>
      </c>
      <c r="T40" s="41">
        <v>340</v>
      </c>
      <c r="U40" s="42">
        <v>330</v>
      </c>
      <c r="V40" s="42">
        <v>347</v>
      </c>
      <c r="W40" s="42">
        <v>294</v>
      </c>
      <c r="X40" s="43">
        <v>352</v>
      </c>
      <c r="Y40" s="42">
        <v>354</v>
      </c>
      <c r="Z40" s="42">
        <v>347</v>
      </c>
      <c r="AA40" s="42">
        <v>357</v>
      </c>
      <c r="AB40" s="42">
        <v>357</v>
      </c>
      <c r="AC40" s="43">
        <v>332</v>
      </c>
      <c r="AD40" s="41">
        <v>338</v>
      </c>
      <c r="AE40" s="42">
        <v>337</v>
      </c>
      <c r="AF40" s="42">
        <v>335</v>
      </c>
      <c r="AG40" s="42">
        <v>349</v>
      </c>
      <c r="AH40" s="43">
        <v>354</v>
      </c>
      <c r="AI40" s="42">
        <v>354</v>
      </c>
      <c r="AJ40" s="44">
        <f t="shared" si="3"/>
        <v>9142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187</v>
      </c>
      <c r="F41" s="42">
        <v>192</v>
      </c>
      <c r="G41" s="42">
        <v>176</v>
      </c>
      <c r="H41" s="42">
        <v>204</v>
      </c>
      <c r="I41" s="43">
        <v>199</v>
      </c>
      <c r="J41" s="41">
        <v>168</v>
      </c>
      <c r="K41" s="42">
        <v>149</v>
      </c>
      <c r="L41" s="42">
        <v>94</v>
      </c>
      <c r="M41" s="42">
        <v>81</v>
      </c>
      <c r="N41" s="42">
        <v>607</v>
      </c>
      <c r="O41" s="41">
        <v>357</v>
      </c>
      <c r="P41" s="42">
        <v>338</v>
      </c>
      <c r="Q41" s="42">
        <v>333</v>
      </c>
      <c r="R41" s="42">
        <v>342</v>
      </c>
      <c r="S41" s="43">
        <v>292</v>
      </c>
      <c r="T41" s="41">
        <v>316</v>
      </c>
      <c r="U41" s="42">
        <v>347</v>
      </c>
      <c r="V41" s="42">
        <v>356</v>
      </c>
      <c r="W41" s="42">
        <v>347</v>
      </c>
      <c r="X41" s="43">
        <v>352</v>
      </c>
      <c r="Y41" s="42">
        <v>357</v>
      </c>
      <c r="Z41" s="42">
        <v>335</v>
      </c>
      <c r="AA41" s="42">
        <v>354</v>
      </c>
      <c r="AB41" s="42">
        <v>361</v>
      </c>
      <c r="AC41" s="43">
        <v>340</v>
      </c>
      <c r="AD41" s="41">
        <v>342</v>
      </c>
      <c r="AE41" s="42">
        <v>350</v>
      </c>
      <c r="AF41" s="42">
        <v>351</v>
      </c>
      <c r="AG41" s="42">
        <v>340</v>
      </c>
      <c r="AH41" s="43">
        <v>350</v>
      </c>
      <c r="AI41" s="42">
        <v>342</v>
      </c>
      <c r="AJ41" s="44">
        <f t="shared" si="3"/>
        <v>9259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185</v>
      </c>
      <c r="F42" s="42">
        <v>173</v>
      </c>
      <c r="G42" s="42">
        <v>168</v>
      </c>
      <c r="H42" s="42">
        <v>182</v>
      </c>
      <c r="I42" s="43">
        <v>187</v>
      </c>
      <c r="J42" s="41">
        <v>178</v>
      </c>
      <c r="K42" s="42">
        <v>154</v>
      </c>
      <c r="L42" s="42">
        <v>103</v>
      </c>
      <c r="M42" s="42">
        <v>89</v>
      </c>
      <c r="N42" s="42">
        <v>562</v>
      </c>
      <c r="O42" s="41">
        <v>344</v>
      </c>
      <c r="P42" s="42">
        <v>344</v>
      </c>
      <c r="Q42" s="42">
        <v>323</v>
      </c>
      <c r="R42" s="42">
        <v>331</v>
      </c>
      <c r="S42" s="43">
        <v>347</v>
      </c>
      <c r="T42" s="41">
        <v>323</v>
      </c>
      <c r="U42" s="42">
        <v>344</v>
      </c>
      <c r="V42" s="42">
        <v>345</v>
      </c>
      <c r="W42" s="42">
        <v>357</v>
      </c>
      <c r="X42" s="43">
        <v>354</v>
      </c>
      <c r="Y42" s="42">
        <v>359</v>
      </c>
      <c r="Z42" s="42">
        <v>347</v>
      </c>
      <c r="AA42" s="42">
        <v>357</v>
      </c>
      <c r="AB42" s="42">
        <v>359</v>
      </c>
      <c r="AC42" s="43">
        <v>342</v>
      </c>
      <c r="AD42" s="41">
        <v>342</v>
      </c>
      <c r="AE42" s="42">
        <v>349</v>
      </c>
      <c r="AF42" s="42">
        <v>352</v>
      </c>
      <c r="AG42" s="42">
        <v>340</v>
      </c>
      <c r="AH42" s="43">
        <v>342</v>
      </c>
      <c r="AI42" s="42">
        <v>309</v>
      </c>
      <c r="AJ42" s="45">
        <f t="shared" si="3"/>
        <v>9191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197</v>
      </c>
      <c r="F43" s="38">
        <v>199</v>
      </c>
      <c r="G43" s="38">
        <v>165</v>
      </c>
      <c r="H43" s="38">
        <v>175</v>
      </c>
      <c r="I43" s="39">
        <v>156</v>
      </c>
      <c r="J43" s="37">
        <v>185</v>
      </c>
      <c r="K43" s="38">
        <v>158</v>
      </c>
      <c r="L43" s="38">
        <v>91</v>
      </c>
      <c r="M43" s="38">
        <v>86</v>
      </c>
      <c r="N43" s="38">
        <v>552</v>
      </c>
      <c r="O43" s="37">
        <v>350</v>
      </c>
      <c r="P43" s="38">
        <v>326</v>
      </c>
      <c r="Q43" s="38">
        <v>330</v>
      </c>
      <c r="R43" s="38">
        <v>342</v>
      </c>
      <c r="S43" s="39">
        <v>359</v>
      </c>
      <c r="T43" s="37">
        <v>316</v>
      </c>
      <c r="U43" s="38">
        <v>347</v>
      </c>
      <c r="V43" s="38">
        <v>342</v>
      </c>
      <c r="W43" s="38">
        <v>357</v>
      </c>
      <c r="X43" s="39">
        <v>357</v>
      </c>
      <c r="Y43" s="38">
        <v>356</v>
      </c>
      <c r="Z43" s="38">
        <v>345</v>
      </c>
      <c r="AA43" s="38">
        <v>356</v>
      </c>
      <c r="AB43" s="38">
        <v>359</v>
      </c>
      <c r="AC43" s="39">
        <v>340</v>
      </c>
      <c r="AD43" s="37">
        <v>349</v>
      </c>
      <c r="AE43" s="38">
        <v>354</v>
      </c>
      <c r="AF43" s="38">
        <v>352</v>
      </c>
      <c r="AG43" s="38">
        <v>347</v>
      </c>
      <c r="AH43" s="39">
        <v>349</v>
      </c>
      <c r="AI43" s="38">
        <v>327</v>
      </c>
      <c r="AJ43" s="40">
        <f t="shared" si="3"/>
        <v>9224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204</v>
      </c>
      <c r="F44" s="42">
        <v>190</v>
      </c>
      <c r="G44" s="42">
        <v>173</v>
      </c>
      <c r="H44" s="42">
        <v>159</v>
      </c>
      <c r="I44" s="43">
        <v>140</v>
      </c>
      <c r="J44" s="41">
        <v>184</v>
      </c>
      <c r="K44" s="42">
        <v>144</v>
      </c>
      <c r="L44" s="42">
        <v>72</v>
      </c>
      <c r="M44" s="42">
        <v>94</v>
      </c>
      <c r="N44" s="42">
        <v>598</v>
      </c>
      <c r="O44" s="41">
        <v>352</v>
      </c>
      <c r="P44" s="42">
        <v>344</v>
      </c>
      <c r="Q44" s="42">
        <v>309</v>
      </c>
      <c r="R44" s="42">
        <v>347</v>
      </c>
      <c r="S44" s="43">
        <v>354</v>
      </c>
      <c r="T44" s="41">
        <v>344</v>
      </c>
      <c r="U44" s="42">
        <v>343</v>
      </c>
      <c r="V44" s="42">
        <v>342</v>
      </c>
      <c r="W44" s="42">
        <v>359</v>
      </c>
      <c r="X44" s="43">
        <v>359</v>
      </c>
      <c r="Y44" s="42">
        <v>352</v>
      </c>
      <c r="Z44" s="42">
        <v>344</v>
      </c>
      <c r="AA44" s="42">
        <v>352</v>
      </c>
      <c r="AB44" s="42">
        <v>357</v>
      </c>
      <c r="AC44" s="43">
        <v>350</v>
      </c>
      <c r="AD44" s="41">
        <v>355</v>
      </c>
      <c r="AE44" s="42">
        <v>355</v>
      </c>
      <c r="AF44" s="42">
        <v>352</v>
      </c>
      <c r="AG44" s="42">
        <v>349</v>
      </c>
      <c r="AH44" s="43">
        <v>345</v>
      </c>
      <c r="AI44" s="42">
        <v>350</v>
      </c>
      <c r="AJ44" s="44">
        <f t="shared" si="3"/>
        <v>9272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187</v>
      </c>
      <c r="F45" s="42">
        <v>187</v>
      </c>
      <c r="G45" s="42">
        <v>175</v>
      </c>
      <c r="H45" s="42">
        <v>144</v>
      </c>
      <c r="I45" s="43">
        <v>168</v>
      </c>
      <c r="J45" s="41">
        <v>180</v>
      </c>
      <c r="K45" s="42">
        <v>142</v>
      </c>
      <c r="L45" s="42">
        <v>84</v>
      </c>
      <c r="M45" s="42">
        <v>89</v>
      </c>
      <c r="N45" s="42">
        <v>616</v>
      </c>
      <c r="O45" s="41">
        <v>356</v>
      </c>
      <c r="P45" s="42">
        <v>331</v>
      </c>
      <c r="Q45" s="42">
        <v>340</v>
      </c>
      <c r="R45" s="42">
        <v>349</v>
      </c>
      <c r="S45" s="43">
        <v>357</v>
      </c>
      <c r="T45" s="41">
        <v>340</v>
      </c>
      <c r="U45" s="42">
        <v>354</v>
      </c>
      <c r="V45" s="42">
        <v>354</v>
      </c>
      <c r="W45" s="42">
        <v>351</v>
      </c>
      <c r="X45" s="43">
        <v>352</v>
      </c>
      <c r="Y45" s="42">
        <v>357</v>
      </c>
      <c r="Z45" s="42">
        <v>347</v>
      </c>
      <c r="AA45" s="42">
        <v>359</v>
      </c>
      <c r="AB45" s="42">
        <v>354</v>
      </c>
      <c r="AC45" s="43">
        <v>351</v>
      </c>
      <c r="AD45" s="41">
        <v>356</v>
      </c>
      <c r="AE45" s="42">
        <v>354</v>
      </c>
      <c r="AF45" s="42">
        <v>354</v>
      </c>
      <c r="AG45" s="42">
        <v>352</v>
      </c>
      <c r="AH45" s="43">
        <v>347</v>
      </c>
      <c r="AI45" s="42">
        <v>349</v>
      </c>
      <c r="AJ45" s="44">
        <f t="shared" si="3"/>
        <v>9336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192</v>
      </c>
      <c r="F46" s="42">
        <v>192</v>
      </c>
      <c r="G46" s="42">
        <v>173</v>
      </c>
      <c r="H46" s="42">
        <v>185</v>
      </c>
      <c r="I46" s="43">
        <v>182</v>
      </c>
      <c r="J46" s="41">
        <v>192</v>
      </c>
      <c r="K46" s="42">
        <v>165</v>
      </c>
      <c r="L46" s="42">
        <v>84</v>
      </c>
      <c r="M46" s="42">
        <v>113</v>
      </c>
      <c r="N46" s="42">
        <v>612</v>
      </c>
      <c r="O46" s="41">
        <v>357</v>
      </c>
      <c r="P46" s="42">
        <v>354</v>
      </c>
      <c r="Q46" s="42">
        <v>337</v>
      </c>
      <c r="R46" s="42">
        <v>350</v>
      </c>
      <c r="S46" s="43">
        <v>356</v>
      </c>
      <c r="T46" s="41">
        <v>335</v>
      </c>
      <c r="U46" s="42">
        <v>318</v>
      </c>
      <c r="V46" s="42">
        <v>338</v>
      </c>
      <c r="W46" s="42">
        <v>355</v>
      </c>
      <c r="X46" s="43">
        <v>356</v>
      </c>
      <c r="Y46" s="42">
        <v>359</v>
      </c>
      <c r="Z46" s="42">
        <v>345</v>
      </c>
      <c r="AA46" s="42">
        <v>354</v>
      </c>
      <c r="AB46" s="42">
        <v>361</v>
      </c>
      <c r="AC46" s="43">
        <v>355</v>
      </c>
      <c r="AD46" s="41">
        <v>354</v>
      </c>
      <c r="AE46" s="42">
        <v>347</v>
      </c>
      <c r="AF46" s="42">
        <v>352</v>
      </c>
      <c r="AG46" s="42">
        <v>347</v>
      </c>
      <c r="AH46" s="43">
        <v>347</v>
      </c>
      <c r="AI46" s="42">
        <v>354</v>
      </c>
      <c r="AJ46" s="44">
        <f t="shared" si="3"/>
        <v>9421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194</v>
      </c>
      <c r="F47" s="42">
        <v>194</v>
      </c>
      <c r="G47" s="42">
        <v>194</v>
      </c>
      <c r="H47" s="42">
        <v>184</v>
      </c>
      <c r="I47" s="43">
        <v>187</v>
      </c>
      <c r="J47" s="41">
        <v>197</v>
      </c>
      <c r="K47" s="42">
        <v>137</v>
      </c>
      <c r="L47" s="42">
        <v>120</v>
      </c>
      <c r="M47" s="42">
        <v>110</v>
      </c>
      <c r="N47" s="42">
        <v>632</v>
      </c>
      <c r="O47" s="41">
        <v>354</v>
      </c>
      <c r="P47" s="42">
        <v>352</v>
      </c>
      <c r="Q47" s="42">
        <v>349</v>
      </c>
      <c r="R47" s="42">
        <v>354</v>
      </c>
      <c r="S47" s="43">
        <v>345</v>
      </c>
      <c r="T47" s="41">
        <v>347</v>
      </c>
      <c r="U47" s="42">
        <v>333</v>
      </c>
      <c r="V47" s="42">
        <v>342</v>
      </c>
      <c r="W47" s="42">
        <v>354</v>
      </c>
      <c r="X47" s="43">
        <v>354</v>
      </c>
      <c r="Y47" s="42">
        <v>356</v>
      </c>
      <c r="Z47" s="42">
        <v>328</v>
      </c>
      <c r="AA47" s="42">
        <v>321</v>
      </c>
      <c r="AB47" s="42">
        <v>357</v>
      </c>
      <c r="AC47" s="43">
        <v>354</v>
      </c>
      <c r="AD47" s="41">
        <v>352</v>
      </c>
      <c r="AE47" s="42">
        <v>352</v>
      </c>
      <c r="AF47" s="42">
        <v>356</v>
      </c>
      <c r="AG47" s="42">
        <v>357</v>
      </c>
      <c r="AH47" s="43">
        <v>352</v>
      </c>
      <c r="AI47" s="42">
        <v>335</v>
      </c>
      <c r="AJ47" s="44">
        <f t="shared" si="3"/>
        <v>9453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180</v>
      </c>
      <c r="F48" s="42">
        <v>199</v>
      </c>
      <c r="G48" s="42">
        <v>185</v>
      </c>
      <c r="H48" s="42">
        <v>188</v>
      </c>
      <c r="I48" s="43">
        <v>202</v>
      </c>
      <c r="J48" s="41">
        <v>183</v>
      </c>
      <c r="K48" s="42">
        <v>161</v>
      </c>
      <c r="L48" s="42">
        <v>108</v>
      </c>
      <c r="M48" s="42">
        <v>96</v>
      </c>
      <c r="N48" s="42">
        <v>609</v>
      </c>
      <c r="O48" s="41">
        <v>359</v>
      </c>
      <c r="P48" s="42">
        <v>349</v>
      </c>
      <c r="Q48" s="42">
        <v>347</v>
      </c>
      <c r="R48" s="42">
        <v>359</v>
      </c>
      <c r="S48" s="43">
        <v>340</v>
      </c>
      <c r="T48" s="41">
        <v>340</v>
      </c>
      <c r="U48" s="42">
        <v>327</v>
      </c>
      <c r="V48" s="42">
        <v>349</v>
      </c>
      <c r="W48" s="42">
        <v>352</v>
      </c>
      <c r="X48" s="43">
        <v>350</v>
      </c>
      <c r="Y48" s="42">
        <v>359</v>
      </c>
      <c r="Z48" s="42">
        <v>347</v>
      </c>
      <c r="AA48" s="42">
        <v>345</v>
      </c>
      <c r="AB48" s="42">
        <v>357</v>
      </c>
      <c r="AC48" s="43">
        <v>354</v>
      </c>
      <c r="AD48" s="41">
        <v>340</v>
      </c>
      <c r="AE48" s="42">
        <v>361</v>
      </c>
      <c r="AF48" s="42">
        <v>357</v>
      </c>
      <c r="AG48" s="42">
        <v>356</v>
      </c>
      <c r="AH48" s="43">
        <v>349</v>
      </c>
      <c r="AI48" s="42">
        <v>350</v>
      </c>
      <c r="AJ48" s="44">
        <f t="shared" si="3"/>
        <v>9458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204</v>
      </c>
      <c r="F49" s="42">
        <v>214</v>
      </c>
      <c r="G49" s="42">
        <v>209</v>
      </c>
      <c r="H49" s="42">
        <v>196</v>
      </c>
      <c r="I49" s="43">
        <v>213</v>
      </c>
      <c r="J49" s="41">
        <v>204</v>
      </c>
      <c r="K49" s="42">
        <v>182</v>
      </c>
      <c r="L49" s="42">
        <v>94</v>
      </c>
      <c r="M49" s="42">
        <v>151</v>
      </c>
      <c r="N49" s="42">
        <v>624</v>
      </c>
      <c r="O49" s="41">
        <v>352</v>
      </c>
      <c r="P49" s="42">
        <v>359</v>
      </c>
      <c r="Q49" s="42">
        <v>359</v>
      </c>
      <c r="R49" s="42">
        <v>359</v>
      </c>
      <c r="S49" s="43">
        <v>344</v>
      </c>
      <c r="T49" s="41">
        <v>349</v>
      </c>
      <c r="U49" s="42">
        <v>340</v>
      </c>
      <c r="V49" s="42">
        <v>362</v>
      </c>
      <c r="W49" s="42">
        <v>361</v>
      </c>
      <c r="X49" s="43">
        <v>354</v>
      </c>
      <c r="Y49" s="42">
        <v>362</v>
      </c>
      <c r="Z49" s="42">
        <v>354</v>
      </c>
      <c r="AA49" s="42">
        <v>361</v>
      </c>
      <c r="AB49" s="42">
        <v>337</v>
      </c>
      <c r="AC49" s="43">
        <v>359</v>
      </c>
      <c r="AD49" s="41">
        <v>352</v>
      </c>
      <c r="AE49" s="42">
        <v>357</v>
      </c>
      <c r="AF49" s="42">
        <v>361</v>
      </c>
      <c r="AG49" s="42">
        <v>359</v>
      </c>
      <c r="AH49" s="43">
        <v>349</v>
      </c>
      <c r="AI49" s="42">
        <v>347</v>
      </c>
      <c r="AJ49" s="44">
        <f>SUM(E49:AI49)</f>
        <v>9728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216</v>
      </c>
      <c r="F50" s="42">
        <v>209</v>
      </c>
      <c r="G50" s="42">
        <v>221</v>
      </c>
      <c r="H50" s="42">
        <v>197</v>
      </c>
      <c r="I50" s="43">
        <v>216</v>
      </c>
      <c r="J50" s="41">
        <v>194</v>
      </c>
      <c r="K50" s="42">
        <v>197</v>
      </c>
      <c r="L50" s="42">
        <v>115</v>
      </c>
      <c r="M50" s="42">
        <v>147</v>
      </c>
      <c r="N50" s="42">
        <v>631</v>
      </c>
      <c r="O50" s="41">
        <v>347</v>
      </c>
      <c r="P50" s="42">
        <v>354</v>
      </c>
      <c r="Q50" s="42">
        <v>359</v>
      </c>
      <c r="R50" s="42">
        <v>359</v>
      </c>
      <c r="S50" s="43">
        <v>359</v>
      </c>
      <c r="T50" s="41">
        <v>343</v>
      </c>
      <c r="U50" s="42">
        <v>359</v>
      </c>
      <c r="V50" s="42">
        <v>356</v>
      </c>
      <c r="W50" s="42">
        <v>361</v>
      </c>
      <c r="X50" s="43">
        <v>359</v>
      </c>
      <c r="Y50" s="42">
        <v>359</v>
      </c>
      <c r="Z50" s="42">
        <v>359</v>
      </c>
      <c r="AA50" s="42">
        <v>361</v>
      </c>
      <c r="AB50" s="42">
        <v>345</v>
      </c>
      <c r="AC50" s="43">
        <v>357</v>
      </c>
      <c r="AD50" s="41">
        <v>359</v>
      </c>
      <c r="AE50" s="42">
        <v>361</v>
      </c>
      <c r="AF50" s="42">
        <v>362</v>
      </c>
      <c r="AG50" s="42">
        <v>359</v>
      </c>
      <c r="AH50" s="43">
        <v>357</v>
      </c>
      <c r="AI50" s="42">
        <v>359</v>
      </c>
      <c r="AJ50" s="44">
        <f t="shared" si="3"/>
        <v>9837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207</v>
      </c>
      <c r="F51" s="42">
        <v>218</v>
      </c>
      <c r="G51" s="42">
        <v>213</v>
      </c>
      <c r="H51" s="42">
        <v>195</v>
      </c>
      <c r="I51" s="43">
        <v>209</v>
      </c>
      <c r="J51" s="41">
        <v>194</v>
      </c>
      <c r="K51" s="42">
        <v>187</v>
      </c>
      <c r="L51" s="42">
        <v>151</v>
      </c>
      <c r="M51" s="42">
        <v>110</v>
      </c>
      <c r="N51" s="42">
        <v>569</v>
      </c>
      <c r="O51" s="41">
        <v>308</v>
      </c>
      <c r="P51" s="42">
        <v>335</v>
      </c>
      <c r="Q51" s="42">
        <v>335</v>
      </c>
      <c r="R51" s="42">
        <v>352</v>
      </c>
      <c r="S51" s="43">
        <v>302</v>
      </c>
      <c r="T51" s="41">
        <v>289</v>
      </c>
      <c r="U51" s="42">
        <v>335</v>
      </c>
      <c r="V51" s="42">
        <v>350</v>
      </c>
      <c r="W51" s="42">
        <v>340</v>
      </c>
      <c r="X51" s="43">
        <v>337</v>
      </c>
      <c r="Y51" s="42">
        <v>361</v>
      </c>
      <c r="Z51" s="42">
        <v>349</v>
      </c>
      <c r="AA51" s="42">
        <v>357</v>
      </c>
      <c r="AB51" s="42">
        <v>354</v>
      </c>
      <c r="AC51" s="43">
        <v>351</v>
      </c>
      <c r="AD51" s="41">
        <v>342</v>
      </c>
      <c r="AE51" s="42">
        <v>357</v>
      </c>
      <c r="AF51" s="42">
        <v>332</v>
      </c>
      <c r="AG51" s="42">
        <v>345</v>
      </c>
      <c r="AH51" s="43">
        <v>349</v>
      </c>
      <c r="AI51" s="42">
        <v>354</v>
      </c>
      <c r="AJ51" s="44">
        <f t="shared" si="3"/>
        <v>9387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201</v>
      </c>
      <c r="F52" s="42">
        <v>202</v>
      </c>
      <c r="G52" s="42">
        <v>192</v>
      </c>
      <c r="H52" s="42">
        <v>199</v>
      </c>
      <c r="I52" s="43">
        <v>214</v>
      </c>
      <c r="J52" s="41">
        <v>207</v>
      </c>
      <c r="K52" s="42">
        <v>159</v>
      </c>
      <c r="L52" s="42">
        <v>137</v>
      </c>
      <c r="M52" s="42">
        <v>115</v>
      </c>
      <c r="N52" s="42">
        <v>535</v>
      </c>
      <c r="O52" s="41">
        <v>333</v>
      </c>
      <c r="P52" s="42">
        <v>323</v>
      </c>
      <c r="Q52" s="42">
        <v>321</v>
      </c>
      <c r="R52" s="42">
        <v>313</v>
      </c>
      <c r="S52" s="43">
        <v>344</v>
      </c>
      <c r="T52" s="41">
        <v>277</v>
      </c>
      <c r="U52" s="42">
        <v>338</v>
      </c>
      <c r="V52" s="42">
        <v>352</v>
      </c>
      <c r="W52" s="42">
        <v>354</v>
      </c>
      <c r="X52" s="43">
        <v>316</v>
      </c>
      <c r="Y52" s="42">
        <v>362</v>
      </c>
      <c r="Z52" s="42">
        <v>340</v>
      </c>
      <c r="AA52" s="42">
        <v>352</v>
      </c>
      <c r="AB52" s="42">
        <v>342</v>
      </c>
      <c r="AC52" s="43">
        <v>350</v>
      </c>
      <c r="AD52" s="41">
        <v>352</v>
      </c>
      <c r="AE52" s="42">
        <v>351</v>
      </c>
      <c r="AF52" s="42">
        <v>345</v>
      </c>
      <c r="AG52" s="42">
        <v>335</v>
      </c>
      <c r="AH52" s="43">
        <v>355</v>
      </c>
      <c r="AI52" s="42">
        <v>349</v>
      </c>
      <c r="AJ52" s="44">
        <f t="shared" si="3"/>
        <v>9265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211</v>
      </c>
      <c r="F53" s="42">
        <v>216</v>
      </c>
      <c r="G53" s="42">
        <v>202</v>
      </c>
      <c r="H53" s="42">
        <v>197</v>
      </c>
      <c r="I53" s="43">
        <v>237</v>
      </c>
      <c r="J53" s="41">
        <v>225</v>
      </c>
      <c r="K53" s="42">
        <v>148</v>
      </c>
      <c r="L53" s="42">
        <v>110</v>
      </c>
      <c r="M53" s="42">
        <v>135</v>
      </c>
      <c r="N53" s="42">
        <v>540</v>
      </c>
      <c r="O53" s="41">
        <v>347</v>
      </c>
      <c r="P53" s="42">
        <v>294</v>
      </c>
      <c r="Q53" s="42">
        <v>345</v>
      </c>
      <c r="R53" s="42">
        <v>347</v>
      </c>
      <c r="S53" s="43">
        <v>357</v>
      </c>
      <c r="T53" s="41">
        <v>287</v>
      </c>
      <c r="U53" s="42">
        <v>327</v>
      </c>
      <c r="V53" s="42">
        <v>347</v>
      </c>
      <c r="W53" s="42">
        <v>359</v>
      </c>
      <c r="X53" s="43">
        <v>309</v>
      </c>
      <c r="Y53" s="42">
        <v>361</v>
      </c>
      <c r="Z53" s="42">
        <v>347</v>
      </c>
      <c r="AA53" s="42">
        <v>361</v>
      </c>
      <c r="AB53" s="42">
        <v>301</v>
      </c>
      <c r="AC53" s="43">
        <v>337</v>
      </c>
      <c r="AD53" s="41">
        <v>356</v>
      </c>
      <c r="AE53" s="42">
        <v>340</v>
      </c>
      <c r="AF53" s="42">
        <v>357</v>
      </c>
      <c r="AG53" s="42">
        <v>342</v>
      </c>
      <c r="AH53" s="43">
        <v>354</v>
      </c>
      <c r="AI53" s="42">
        <v>352</v>
      </c>
      <c r="AJ53" s="44">
        <f t="shared" si="3"/>
        <v>9348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224</v>
      </c>
      <c r="F54" s="42">
        <v>197</v>
      </c>
      <c r="G54" s="42">
        <v>204</v>
      </c>
      <c r="H54" s="42">
        <v>201</v>
      </c>
      <c r="I54" s="43">
        <v>207</v>
      </c>
      <c r="J54" s="41">
        <v>204</v>
      </c>
      <c r="K54" s="42">
        <v>142</v>
      </c>
      <c r="L54" s="42">
        <v>120</v>
      </c>
      <c r="M54" s="42">
        <v>122</v>
      </c>
      <c r="N54" s="42">
        <v>617</v>
      </c>
      <c r="O54" s="41">
        <v>359</v>
      </c>
      <c r="P54" s="42">
        <v>299</v>
      </c>
      <c r="Q54" s="42">
        <v>354</v>
      </c>
      <c r="R54" s="42">
        <v>359</v>
      </c>
      <c r="S54" s="43">
        <v>361</v>
      </c>
      <c r="T54" s="41">
        <v>347</v>
      </c>
      <c r="U54" s="42">
        <v>362</v>
      </c>
      <c r="V54" s="42">
        <v>347</v>
      </c>
      <c r="W54" s="42">
        <v>362</v>
      </c>
      <c r="X54" s="43">
        <v>361</v>
      </c>
      <c r="Y54" s="42">
        <v>361</v>
      </c>
      <c r="Z54" s="42">
        <v>357</v>
      </c>
      <c r="AA54" s="42">
        <v>362</v>
      </c>
      <c r="AB54" s="42">
        <v>326</v>
      </c>
      <c r="AC54" s="43">
        <v>352</v>
      </c>
      <c r="AD54" s="41">
        <v>362</v>
      </c>
      <c r="AE54" s="42">
        <v>362</v>
      </c>
      <c r="AF54" s="42">
        <v>361</v>
      </c>
      <c r="AG54" s="42">
        <v>359</v>
      </c>
      <c r="AH54" s="43">
        <v>356</v>
      </c>
      <c r="AI54" s="42">
        <v>352</v>
      </c>
      <c r="AJ54" s="45">
        <f t="shared" si="3"/>
        <v>9659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9454</v>
      </c>
      <c r="F55" s="46">
        <f t="shared" ref="F55:AI55" si="4">SUM(F7:F54)</f>
        <v>9420</v>
      </c>
      <c r="G55" s="46">
        <f t="shared" si="4"/>
        <v>8798</v>
      </c>
      <c r="H55" s="46">
        <f t="shared" si="4"/>
        <v>8611</v>
      </c>
      <c r="I55" s="47">
        <f t="shared" si="4"/>
        <v>8710</v>
      </c>
      <c r="J55" s="46">
        <f t="shared" si="4"/>
        <v>9069</v>
      </c>
      <c r="K55" s="46">
        <f t="shared" si="4"/>
        <v>7798</v>
      </c>
      <c r="L55" s="46">
        <f t="shared" si="4"/>
        <v>5527</v>
      </c>
      <c r="M55" s="46">
        <f t="shared" si="4"/>
        <v>5645</v>
      </c>
      <c r="N55" s="48">
        <f t="shared" si="4"/>
        <v>14383</v>
      </c>
      <c r="O55" s="49">
        <f t="shared" si="4"/>
        <v>16685</v>
      </c>
      <c r="P55" s="46">
        <f t="shared" si="4"/>
        <v>16058</v>
      </c>
      <c r="Q55" s="46">
        <f t="shared" si="4"/>
        <v>16263</v>
      </c>
      <c r="R55" s="46">
        <f t="shared" si="4"/>
        <v>16639</v>
      </c>
      <c r="S55" s="47">
        <f t="shared" si="4"/>
        <v>16694</v>
      </c>
      <c r="T55" s="46">
        <f t="shared" si="4"/>
        <v>16356</v>
      </c>
      <c r="U55" s="46">
        <f t="shared" si="4"/>
        <v>15963</v>
      </c>
      <c r="V55" s="46">
        <f t="shared" si="4"/>
        <v>16709</v>
      </c>
      <c r="W55" s="46">
        <f t="shared" si="4"/>
        <v>16651</v>
      </c>
      <c r="X55" s="47">
        <f t="shared" si="4"/>
        <v>16982</v>
      </c>
      <c r="Y55" s="46">
        <f t="shared" si="4"/>
        <v>16627</v>
      </c>
      <c r="Z55" s="46">
        <f t="shared" si="4"/>
        <v>16892</v>
      </c>
      <c r="AA55" s="46">
        <f t="shared" si="4"/>
        <v>16956</v>
      </c>
      <c r="AB55" s="46">
        <f t="shared" si="4"/>
        <v>16927</v>
      </c>
      <c r="AC55" s="47">
        <f t="shared" si="4"/>
        <v>16639</v>
      </c>
      <c r="AD55" s="46">
        <f t="shared" si="4"/>
        <v>16553</v>
      </c>
      <c r="AE55" s="46">
        <f t="shared" si="4"/>
        <v>16793</v>
      </c>
      <c r="AF55" s="46">
        <f t="shared" si="4"/>
        <v>16754</v>
      </c>
      <c r="AG55" s="46">
        <f t="shared" si="4"/>
        <v>16939</v>
      </c>
      <c r="AH55" s="47">
        <f t="shared" si="4"/>
        <v>16987</v>
      </c>
      <c r="AI55" s="46">
        <f t="shared" si="4"/>
        <v>16822</v>
      </c>
      <c r="AJ55" s="50">
        <f>SUM(AJ7:AJ54)</f>
        <v>437304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5301</v>
      </c>
      <c r="F56" s="46" t="str">
        <f>IF(F5="",0,IF(OR(WEEKDAY(F5,1)=1,IFERROR(VLOOKUP(F$5,祝日!$A:$A,1,FALSE),"")&lt;&gt;""),"",SUM(F23:F50)))</f>
        <v/>
      </c>
      <c r="G56" s="46">
        <f>IF(G5="",0,IF(OR(WEEKDAY(G5,1)=1,IFERROR(VLOOKUP(G$5,祝日!$A:$A,1,FALSE),"")&lt;&gt;""),"",SUM(G23:G50)))</f>
        <v>4803</v>
      </c>
      <c r="H56" s="46">
        <f>IF(H5="",0,IF(OR(WEEKDAY(H5,1)=1,IFERROR(VLOOKUP(H$5,祝日!$A:$A,1,FALSE),"")&lt;&gt;""),"",SUM(H23:H50)))</f>
        <v>4728</v>
      </c>
      <c r="I56" s="47">
        <f>IF(I5="",0,IF(OR(WEEKDAY(I5,1)=1,IFERROR(VLOOKUP(I$5,祝日!$A:$A,1,FALSE),"")&lt;&gt;""),"",SUM(I23:I50)))</f>
        <v>4756</v>
      </c>
      <c r="J56" s="46">
        <f>IF(J5="",0,IF(OR(WEEKDAY(J5,1)=1,IFERROR(VLOOKUP(J$5,祝日!$A:$A,1,FALSE),"")&lt;&gt;""),"",SUM(J23:J50)))</f>
        <v>5040</v>
      </c>
      <c r="K56" s="46">
        <f>IF(K5="",0,IF(OR(WEEKDAY(K5,1)=1,IFERROR(VLOOKUP(K$5,祝日!$A:$A,1,FALSE),"")&lt;&gt;""),"",SUM(K23:K50)))</f>
        <v>4015</v>
      </c>
      <c r="L56" s="46">
        <f>IF(L5="",0,IF(OR(WEEKDAY(L5,1)=1,IFERROR(VLOOKUP(L$5,祝日!$A:$A,1,FALSE),"")&lt;&gt;""),"",SUM(L23:L50)))</f>
        <v>3043</v>
      </c>
      <c r="M56" s="46" t="str">
        <f>IF(M5="",0,IF(OR(WEEKDAY(M5,1)=1,IFERROR(VLOOKUP(M$5,祝日!$A:$A,1,FALSE),"")&lt;&gt;""),"",SUM(M23:M50)))</f>
        <v/>
      </c>
      <c r="N56" s="48">
        <f>IF(N5="",0,IF(OR(WEEKDAY(N5,1)=1,IFERROR(VLOOKUP(N$5,祝日!$A:$A,1,FALSE),"")&lt;&gt;""),"",SUM(N23:N50)))</f>
        <v>9936</v>
      </c>
      <c r="O56" s="49">
        <f>IF(O5="",0,IF(OR(WEEKDAY(O5,1)=1,IFERROR(VLOOKUP(O$5,祝日!$A:$A,1,FALSE),"")&lt;&gt;""),"",SUM(O23:O50)))</f>
        <v>9637</v>
      </c>
      <c r="P56" s="46">
        <f>IF(P5="",0,IF(OR(WEEKDAY(P5,1)=1,IFERROR(VLOOKUP(P$5,祝日!$A:$A,1,FALSE),"")&lt;&gt;""),"",SUM(P23:P50)))</f>
        <v>9286</v>
      </c>
      <c r="Q56" s="46">
        <f>IF(Q5="",0,IF(OR(WEEKDAY(Q5,1)=1,IFERROR(VLOOKUP(Q$5,祝日!$A:$A,1,FALSE),"")&lt;&gt;""),"",SUM(Q23:Q50)))</f>
        <v>9286</v>
      </c>
      <c r="R56" s="46">
        <f>IF(R5="",0,IF(OR(WEEKDAY(R5,1)=1,IFERROR(VLOOKUP(R$5,祝日!$A:$A,1,FALSE),"")&lt;&gt;""),"",SUM(R23:R50)))</f>
        <v>9635</v>
      </c>
      <c r="S56" s="47">
        <f>IF(S5="",0,IF(OR(WEEKDAY(S5,1)=1,IFERROR(VLOOKUP(S$5,祝日!$A:$A,1,FALSE),"")&lt;&gt;""),"",SUM(S23:S50)))</f>
        <v>9574</v>
      </c>
      <c r="T56" s="46" t="str">
        <f>IF(T5="",0,IF(OR(WEEKDAY(T5,1)=1,IFERROR(VLOOKUP(T$5,祝日!$A:$A,1,FALSE),"")&lt;&gt;""),"",SUM(T23:T50)))</f>
        <v/>
      </c>
      <c r="U56" s="46">
        <f>IF(U5="",0,IF(OR(WEEKDAY(U5,1)=1,IFERROR(VLOOKUP(U$5,祝日!$A:$A,1,FALSE),"")&lt;&gt;""),"",SUM(U23:U50)))</f>
        <v>9140</v>
      </c>
      <c r="V56" s="46">
        <f>IF(V5="",0,IF(OR(WEEKDAY(V5,1)=1,IFERROR(VLOOKUP(V$5,祝日!$A:$A,1,FALSE),"")&lt;&gt;""),"",SUM(V23:V50)))</f>
        <v>9586</v>
      </c>
      <c r="W56" s="46">
        <f>IF(W5="",0,IF(OR(WEEKDAY(W5,1)=1,IFERROR(VLOOKUP(W$5,祝日!$A:$A,1,FALSE),"")&lt;&gt;""),"",SUM(W23:W50)))</f>
        <v>9521</v>
      </c>
      <c r="X56" s="47" t="str">
        <f>IF(X5="",0,IF(OR(WEEKDAY(X5,1)=1,IFERROR(VLOOKUP(X$5,祝日!$A:$A,1,FALSE),"")&lt;&gt;""),"",SUM(X23:X50)))</f>
        <v/>
      </c>
      <c r="Y56" s="46">
        <f>IF(Y5="",0,IF(OR(WEEKDAY(Y5,1)=1,IFERROR(VLOOKUP(Y$5,祝日!$A:$A,1,FALSE),"")&lt;&gt;""),"",SUM(Y23:Y50)))</f>
        <v>9579</v>
      </c>
      <c r="Z56" s="46">
        <f>IF(Z5="",0,IF(OR(WEEKDAY(Z5,1)=1,IFERROR(VLOOKUP(Z$5,祝日!$A:$A,1,FALSE),"")&lt;&gt;""),"",SUM(Z23:Z50)))</f>
        <v>9745</v>
      </c>
      <c r="AA56" s="46" t="str">
        <f>IF(AA5="",0,IF(OR(WEEKDAY(AA5,1)=1,IFERROR(VLOOKUP(AA$5,祝日!$A:$A,1,FALSE),"")&lt;&gt;""),"",SUM(AA23:AA50)))</f>
        <v/>
      </c>
      <c r="AB56" s="46">
        <f>IF(AB5="",0,IF(OR(WEEKDAY(AB5,1)=1,IFERROR(VLOOKUP(AB$5,祝日!$A:$A,1,FALSE),"")&lt;&gt;""),"",SUM(AB23:AB50)))</f>
        <v>9887</v>
      </c>
      <c r="AC56" s="47">
        <f>IF(AC5="",0,IF(OR(WEEKDAY(AC5,1)=1,IFERROR(VLOOKUP(AC$5,祝日!$A:$A,1,FALSE),"")&lt;&gt;""),"",SUM(AC23:AC50)))</f>
        <v>9599</v>
      </c>
      <c r="AD56" s="46">
        <f>IF(AD5="",0,IF(OR(WEEKDAY(AD5,1)=1,IFERROR(VLOOKUP(AD$5,祝日!$A:$A,1,FALSE),"")&lt;&gt;""),"",SUM(AD23:AD50)))</f>
        <v>9515</v>
      </c>
      <c r="AE56" s="46">
        <f>IF(AE5="",0,IF(OR(WEEKDAY(AE5,1)=1,IFERROR(VLOOKUP(AE$5,祝日!$A:$A,1,FALSE),"")&lt;&gt;""),"",SUM(AE23:AE50)))</f>
        <v>9661</v>
      </c>
      <c r="AF56" s="46">
        <f>IF(AF5="",0,IF(OR(WEEKDAY(AF5,1)=1,IFERROR(VLOOKUP(AF$5,祝日!$A:$A,1,FALSE),"")&lt;&gt;""),"",SUM(AF23:AF50)))</f>
        <v>9666</v>
      </c>
      <c r="AG56" s="46">
        <f>IF(AG5="",0,IF(OR(WEEKDAY(AG5,1)=1,IFERROR(VLOOKUP(AG$5,祝日!$A:$A,1,FALSE),"")&lt;&gt;""),"",SUM(AG23:AG50)))</f>
        <v>9821</v>
      </c>
      <c r="AH56" s="47" t="str">
        <f>IF(AH5="",0,IF(OR(WEEKDAY(AH5,1)=1,IFERROR(VLOOKUP(AH$5,祝日!$A:$A,1,FALSE),"")&lt;&gt;""),"",SUM(AH23:AH50)))</f>
        <v/>
      </c>
      <c r="AI56" s="46">
        <f>IF(AI5="",0,IF(OR(WEEKDAY(AI5,1)=1,IFERROR(VLOOKUP(AI$5,祝日!$A:$A,1,FALSE),"")&lt;&gt;""),"",SUM(AI23:AI50)))</f>
        <v>9668</v>
      </c>
      <c r="AJ56" s="50">
        <f>SUM(E56:AI56)</f>
        <v>204428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4153</v>
      </c>
      <c r="F57" s="46">
        <f t="shared" ref="F57:AI57" si="5">IF(F56="",F55,F55-F56)</f>
        <v>9420</v>
      </c>
      <c r="G57" s="46">
        <f t="shared" si="5"/>
        <v>3995</v>
      </c>
      <c r="H57" s="46">
        <f t="shared" si="5"/>
        <v>3883</v>
      </c>
      <c r="I57" s="47">
        <f t="shared" si="5"/>
        <v>3954</v>
      </c>
      <c r="J57" s="46">
        <f t="shared" si="5"/>
        <v>4029</v>
      </c>
      <c r="K57" s="46">
        <f t="shared" si="5"/>
        <v>3783</v>
      </c>
      <c r="L57" s="46">
        <f t="shared" si="5"/>
        <v>2484</v>
      </c>
      <c r="M57" s="46">
        <f t="shared" si="5"/>
        <v>5645</v>
      </c>
      <c r="N57" s="48">
        <f t="shared" si="5"/>
        <v>4447</v>
      </c>
      <c r="O57" s="49">
        <f t="shared" si="5"/>
        <v>7048</v>
      </c>
      <c r="P57" s="46">
        <f t="shared" si="5"/>
        <v>6772</v>
      </c>
      <c r="Q57" s="46">
        <f t="shared" si="5"/>
        <v>6977</v>
      </c>
      <c r="R57" s="46">
        <f t="shared" si="5"/>
        <v>7004</v>
      </c>
      <c r="S57" s="47">
        <f t="shared" si="5"/>
        <v>7120</v>
      </c>
      <c r="T57" s="46">
        <f t="shared" si="5"/>
        <v>16356</v>
      </c>
      <c r="U57" s="46">
        <f t="shared" si="5"/>
        <v>6823</v>
      </c>
      <c r="V57" s="46">
        <f t="shared" si="5"/>
        <v>7123</v>
      </c>
      <c r="W57" s="46">
        <f t="shared" si="5"/>
        <v>7130</v>
      </c>
      <c r="X57" s="47">
        <f t="shared" si="5"/>
        <v>16982</v>
      </c>
      <c r="Y57" s="46">
        <f t="shared" si="5"/>
        <v>7048</v>
      </c>
      <c r="Z57" s="46">
        <f t="shared" si="5"/>
        <v>7147</v>
      </c>
      <c r="AA57" s="46">
        <f t="shared" si="5"/>
        <v>16956</v>
      </c>
      <c r="AB57" s="46">
        <f t="shared" si="5"/>
        <v>7040</v>
      </c>
      <c r="AC57" s="47">
        <f t="shared" si="5"/>
        <v>7040</v>
      </c>
      <c r="AD57" s="46">
        <f t="shared" si="5"/>
        <v>7038</v>
      </c>
      <c r="AE57" s="46">
        <f t="shared" si="5"/>
        <v>7132</v>
      </c>
      <c r="AF57" s="46">
        <f t="shared" si="5"/>
        <v>7088</v>
      </c>
      <c r="AG57" s="46">
        <f t="shared" si="5"/>
        <v>7118</v>
      </c>
      <c r="AH57" s="47">
        <f t="shared" si="5"/>
        <v>16987</v>
      </c>
      <c r="AI57" s="46">
        <f t="shared" si="5"/>
        <v>7154</v>
      </c>
      <c r="AJ57" s="50">
        <f>SUM(E57:AI57)</f>
        <v>232876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19" priority="2" stopIfTrue="1">
      <formula>E$56=""</formula>
    </cfRule>
  </conditionalFormatting>
  <conditionalFormatting sqref="E56:AI56">
    <cfRule type="expression" dxfId="18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L58"/>
  <sheetViews>
    <sheetView zoomScale="90" zoomScaleNormal="90" workbookViewId="0">
      <selection activeCell="F6" sqref="F6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45748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45748</v>
      </c>
      <c r="F5" s="32">
        <f t="shared" ref="F5:AG5" si="0">IF(E5="","",IF(MONTH($AA$2)=MONTH(E5+1),E5+1,""))</f>
        <v>45749</v>
      </c>
      <c r="G5" s="32">
        <f t="shared" si="0"/>
        <v>45750</v>
      </c>
      <c r="H5" s="33">
        <f t="shared" si="0"/>
        <v>45751</v>
      </c>
      <c r="I5" s="33">
        <f t="shared" si="0"/>
        <v>45752</v>
      </c>
      <c r="J5" s="34">
        <f t="shared" si="0"/>
        <v>45753</v>
      </c>
      <c r="K5" s="32">
        <f t="shared" si="0"/>
        <v>45754</v>
      </c>
      <c r="L5" s="32">
        <f t="shared" si="0"/>
        <v>45755</v>
      </c>
      <c r="M5" s="32">
        <f t="shared" si="0"/>
        <v>45756</v>
      </c>
      <c r="N5" s="33">
        <f t="shared" si="0"/>
        <v>45757</v>
      </c>
      <c r="O5" s="34">
        <f t="shared" si="0"/>
        <v>45758</v>
      </c>
      <c r="P5" s="33">
        <f t="shared" si="0"/>
        <v>45759</v>
      </c>
      <c r="Q5" s="32">
        <f t="shared" si="0"/>
        <v>45760</v>
      </c>
      <c r="R5" s="32">
        <f t="shared" si="0"/>
        <v>45761</v>
      </c>
      <c r="S5" s="35">
        <f t="shared" si="0"/>
        <v>45762</v>
      </c>
      <c r="T5" s="34">
        <f t="shared" si="0"/>
        <v>45763</v>
      </c>
      <c r="U5" s="32">
        <f t="shared" si="0"/>
        <v>45764</v>
      </c>
      <c r="V5" s="32">
        <f t="shared" si="0"/>
        <v>45765</v>
      </c>
      <c r="W5" s="32">
        <f t="shared" si="0"/>
        <v>45766</v>
      </c>
      <c r="X5" s="35">
        <f t="shared" si="0"/>
        <v>45767</v>
      </c>
      <c r="Y5" s="32">
        <f t="shared" si="0"/>
        <v>45768</v>
      </c>
      <c r="Z5" s="32">
        <f t="shared" si="0"/>
        <v>45769</v>
      </c>
      <c r="AA5" s="32">
        <f t="shared" si="0"/>
        <v>45770</v>
      </c>
      <c r="AB5" s="32">
        <f t="shared" si="0"/>
        <v>45771</v>
      </c>
      <c r="AC5" s="35">
        <f t="shared" si="0"/>
        <v>45772</v>
      </c>
      <c r="AD5" s="34">
        <f t="shared" si="0"/>
        <v>45773</v>
      </c>
      <c r="AE5" s="32">
        <f t="shared" si="0"/>
        <v>45774</v>
      </c>
      <c r="AF5" s="33">
        <f t="shared" si="0"/>
        <v>45775</v>
      </c>
      <c r="AG5" s="32">
        <f t="shared" si="0"/>
        <v>45776</v>
      </c>
      <c r="AH5" s="35">
        <f>IF(AG5="","",IF(MONTH($AA$2)=MONTH(AG5+1),AG5+1,""))</f>
        <v>45777</v>
      </c>
      <c r="AI5" s="35" t="str">
        <f t="shared" ref="AI5" si="1">IF(AH5="","",IF(MONTH($AA$2)=MONTH(AH5+1),AH5+1,""))</f>
        <v/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57">
        <v>45748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357</v>
      </c>
      <c r="F7" s="38">
        <v>362</v>
      </c>
      <c r="G7" s="38">
        <v>361</v>
      </c>
      <c r="H7" s="38">
        <v>633</v>
      </c>
      <c r="I7" s="39">
        <v>201</v>
      </c>
      <c r="J7" s="37">
        <v>175</v>
      </c>
      <c r="K7" s="38">
        <v>230</v>
      </c>
      <c r="L7" s="38">
        <v>293</v>
      </c>
      <c r="M7" s="38">
        <v>276</v>
      </c>
      <c r="N7" s="38">
        <v>226</v>
      </c>
      <c r="O7" s="37">
        <v>233</v>
      </c>
      <c r="P7" s="38">
        <v>257</v>
      </c>
      <c r="Q7" s="38">
        <v>240</v>
      </c>
      <c r="R7" s="38">
        <v>247</v>
      </c>
      <c r="S7" s="39">
        <v>252</v>
      </c>
      <c r="T7" s="37">
        <v>249</v>
      </c>
      <c r="U7" s="38">
        <v>218</v>
      </c>
      <c r="V7" s="38">
        <v>259</v>
      </c>
      <c r="W7" s="38">
        <v>273</v>
      </c>
      <c r="X7" s="39">
        <v>240</v>
      </c>
      <c r="Y7" s="38">
        <v>236</v>
      </c>
      <c r="Z7" s="38">
        <v>197</v>
      </c>
      <c r="AA7" s="38">
        <v>359</v>
      </c>
      <c r="AB7" s="38">
        <v>361</v>
      </c>
      <c r="AC7" s="39">
        <v>361</v>
      </c>
      <c r="AD7" s="37">
        <v>361</v>
      </c>
      <c r="AE7" s="38">
        <v>357</v>
      </c>
      <c r="AF7" s="38">
        <v>361</v>
      </c>
      <c r="AG7" s="38">
        <v>361</v>
      </c>
      <c r="AH7" s="39">
        <v>364</v>
      </c>
      <c r="AI7" s="38" t="s">
        <v>28</v>
      </c>
      <c r="AJ7" s="40">
        <f>SUM(E7:AI7)</f>
        <v>8900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359</v>
      </c>
      <c r="F8" s="42">
        <v>359</v>
      </c>
      <c r="G8" s="42">
        <v>352</v>
      </c>
      <c r="H8" s="42">
        <v>632</v>
      </c>
      <c r="I8" s="43">
        <v>224</v>
      </c>
      <c r="J8" s="41">
        <v>159</v>
      </c>
      <c r="K8" s="42">
        <v>235</v>
      </c>
      <c r="L8" s="42">
        <v>283</v>
      </c>
      <c r="M8" s="42">
        <v>228</v>
      </c>
      <c r="N8" s="42">
        <v>223</v>
      </c>
      <c r="O8" s="41">
        <v>209</v>
      </c>
      <c r="P8" s="42">
        <v>232</v>
      </c>
      <c r="Q8" s="42">
        <v>219</v>
      </c>
      <c r="R8" s="42">
        <v>240</v>
      </c>
      <c r="S8" s="43">
        <v>235</v>
      </c>
      <c r="T8" s="41">
        <v>240</v>
      </c>
      <c r="U8" s="42">
        <v>219</v>
      </c>
      <c r="V8" s="42">
        <v>250</v>
      </c>
      <c r="W8" s="42">
        <v>264</v>
      </c>
      <c r="X8" s="43">
        <v>226</v>
      </c>
      <c r="Y8" s="42">
        <v>223</v>
      </c>
      <c r="Z8" s="42">
        <v>211</v>
      </c>
      <c r="AA8" s="42">
        <v>347</v>
      </c>
      <c r="AB8" s="42">
        <v>362</v>
      </c>
      <c r="AC8" s="43">
        <v>359</v>
      </c>
      <c r="AD8" s="41">
        <v>361</v>
      </c>
      <c r="AE8" s="42">
        <v>347</v>
      </c>
      <c r="AF8" s="42">
        <v>359</v>
      </c>
      <c r="AG8" s="42">
        <v>361</v>
      </c>
      <c r="AH8" s="43">
        <v>347</v>
      </c>
      <c r="AI8" s="42" t="s">
        <v>28</v>
      </c>
      <c r="AJ8" s="44">
        <f t="shared" ref="AJ8:AJ54" si="3">SUM(E8:AI8)</f>
        <v>8665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351</v>
      </c>
      <c r="F9" s="42">
        <v>356</v>
      </c>
      <c r="G9" s="42">
        <v>352</v>
      </c>
      <c r="H9" s="42">
        <v>472</v>
      </c>
      <c r="I9" s="43">
        <v>216</v>
      </c>
      <c r="J9" s="41">
        <v>218</v>
      </c>
      <c r="K9" s="42">
        <v>240</v>
      </c>
      <c r="L9" s="42">
        <v>266</v>
      </c>
      <c r="M9" s="42">
        <v>231</v>
      </c>
      <c r="N9" s="42">
        <v>216</v>
      </c>
      <c r="O9" s="41">
        <v>208</v>
      </c>
      <c r="P9" s="42">
        <v>212</v>
      </c>
      <c r="Q9" s="42">
        <v>211</v>
      </c>
      <c r="R9" s="42">
        <v>233</v>
      </c>
      <c r="S9" s="43">
        <v>235</v>
      </c>
      <c r="T9" s="41">
        <v>250</v>
      </c>
      <c r="U9" s="42">
        <v>218</v>
      </c>
      <c r="V9" s="42">
        <v>254</v>
      </c>
      <c r="W9" s="42">
        <v>247</v>
      </c>
      <c r="X9" s="43">
        <v>252</v>
      </c>
      <c r="Y9" s="42">
        <v>237</v>
      </c>
      <c r="Z9" s="42">
        <v>192</v>
      </c>
      <c r="AA9" s="42">
        <v>357</v>
      </c>
      <c r="AB9" s="42">
        <v>354</v>
      </c>
      <c r="AC9" s="43">
        <v>350</v>
      </c>
      <c r="AD9" s="41">
        <v>362</v>
      </c>
      <c r="AE9" s="42">
        <v>347</v>
      </c>
      <c r="AF9" s="42">
        <v>361</v>
      </c>
      <c r="AG9" s="42">
        <v>362</v>
      </c>
      <c r="AH9" s="43">
        <v>335</v>
      </c>
      <c r="AI9" s="42" t="s">
        <v>28</v>
      </c>
      <c r="AJ9" s="44">
        <f t="shared" si="3"/>
        <v>8495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347</v>
      </c>
      <c r="F10" s="42">
        <v>359</v>
      </c>
      <c r="G10" s="42">
        <v>359</v>
      </c>
      <c r="H10" s="42">
        <v>185</v>
      </c>
      <c r="I10" s="43">
        <v>225</v>
      </c>
      <c r="J10" s="41">
        <v>257</v>
      </c>
      <c r="K10" s="42">
        <v>267</v>
      </c>
      <c r="L10" s="42">
        <v>255</v>
      </c>
      <c r="M10" s="42">
        <v>228</v>
      </c>
      <c r="N10" s="42">
        <v>221</v>
      </c>
      <c r="O10" s="41">
        <v>209</v>
      </c>
      <c r="P10" s="42">
        <v>230</v>
      </c>
      <c r="Q10" s="42">
        <v>216</v>
      </c>
      <c r="R10" s="42">
        <v>247</v>
      </c>
      <c r="S10" s="43">
        <v>247</v>
      </c>
      <c r="T10" s="41">
        <v>259</v>
      </c>
      <c r="U10" s="42">
        <v>238</v>
      </c>
      <c r="V10" s="42">
        <v>262</v>
      </c>
      <c r="W10" s="42">
        <v>216</v>
      </c>
      <c r="X10" s="43">
        <v>250</v>
      </c>
      <c r="Y10" s="42">
        <v>262</v>
      </c>
      <c r="Z10" s="42">
        <v>185</v>
      </c>
      <c r="AA10" s="42">
        <v>354</v>
      </c>
      <c r="AB10" s="42">
        <v>356</v>
      </c>
      <c r="AC10" s="43">
        <v>359</v>
      </c>
      <c r="AD10" s="41">
        <v>364</v>
      </c>
      <c r="AE10" s="42">
        <v>356</v>
      </c>
      <c r="AF10" s="42">
        <v>362</v>
      </c>
      <c r="AG10" s="42">
        <v>349</v>
      </c>
      <c r="AH10" s="43">
        <v>354</v>
      </c>
      <c r="AI10" s="42" t="s">
        <v>28</v>
      </c>
      <c r="AJ10" s="44">
        <f t="shared" si="3"/>
        <v>8378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362</v>
      </c>
      <c r="F11" s="42">
        <v>352</v>
      </c>
      <c r="G11" s="42">
        <v>359</v>
      </c>
      <c r="H11" s="42">
        <v>216</v>
      </c>
      <c r="I11" s="43">
        <v>228</v>
      </c>
      <c r="J11" s="41">
        <v>202</v>
      </c>
      <c r="K11" s="42">
        <v>266</v>
      </c>
      <c r="L11" s="42">
        <v>233</v>
      </c>
      <c r="M11" s="42">
        <v>204</v>
      </c>
      <c r="N11" s="42">
        <v>269</v>
      </c>
      <c r="O11" s="41">
        <v>199</v>
      </c>
      <c r="P11" s="42">
        <v>247</v>
      </c>
      <c r="Q11" s="42">
        <v>230</v>
      </c>
      <c r="R11" s="42">
        <v>230</v>
      </c>
      <c r="S11" s="43">
        <v>257</v>
      </c>
      <c r="T11" s="41">
        <v>231</v>
      </c>
      <c r="U11" s="42">
        <v>233</v>
      </c>
      <c r="V11" s="42">
        <v>257</v>
      </c>
      <c r="W11" s="42">
        <v>248</v>
      </c>
      <c r="X11" s="43">
        <v>264</v>
      </c>
      <c r="Y11" s="42">
        <v>254</v>
      </c>
      <c r="Z11" s="42">
        <v>183</v>
      </c>
      <c r="AA11" s="42">
        <v>361</v>
      </c>
      <c r="AB11" s="42">
        <v>321</v>
      </c>
      <c r="AC11" s="43">
        <v>361</v>
      </c>
      <c r="AD11" s="41">
        <v>361</v>
      </c>
      <c r="AE11" s="42">
        <v>362</v>
      </c>
      <c r="AF11" s="42">
        <v>361</v>
      </c>
      <c r="AG11" s="42">
        <v>357</v>
      </c>
      <c r="AH11" s="43">
        <v>362</v>
      </c>
      <c r="AI11" s="42" t="s">
        <v>28</v>
      </c>
      <c r="AJ11" s="44">
        <f t="shared" si="3"/>
        <v>8370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359</v>
      </c>
      <c r="F12" s="42">
        <v>361</v>
      </c>
      <c r="G12" s="42">
        <v>361</v>
      </c>
      <c r="H12" s="42">
        <v>204</v>
      </c>
      <c r="I12" s="43">
        <v>269</v>
      </c>
      <c r="J12" s="41">
        <v>194</v>
      </c>
      <c r="K12" s="42">
        <v>240</v>
      </c>
      <c r="L12" s="42">
        <v>276</v>
      </c>
      <c r="M12" s="42">
        <v>216</v>
      </c>
      <c r="N12" s="42">
        <v>232</v>
      </c>
      <c r="O12" s="41">
        <v>226</v>
      </c>
      <c r="P12" s="42">
        <v>233</v>
      </c>
      <c r="Q12" s="42">
        <v>190</v>
      </c>
      <c r="R12" s="42">
        <v>257</v>
      </c>
      <c r="S12" s="43">
        <v>252</v>
      </c>
      <c r="T12" s="41">
        <v>252</v>
      </c>
      <c r="U12" s="42">
        <v>240</v>
      </c>
      <c r="V12" s="42">
        <v>259</v>
      </c>
      <c r="W12" s="42">
        <v>247</v>
      </c>
      <c r="X12" s="43">
        <v>237</v>
      </c>
      <c r="Y12" s="42">
        <v>226</v>
      </c>
      <c r="Z12" s="42">
        <v>189</v>
      </c>
      <c r="AA12" s="42">
        <v>362</v>
      </c>
      <c r="AB12" s="42">
        <v>354</v>
      </c>
      <c r="AC12" s="43">
        <v>362</v>
      </c>
      <c r="AD12" s="41">
        <v>361</v>
      </c>
      <c r="AE12" s="42">
        <v>361</v>
      </c>
      <c r="AF12" s="42">
        <v>359</v>
      </c>
      <c r="AG12" s="42">
        <v>361</v>
      </c>
      <c r="AH12" s="43">
        <v>361</v>
      </c>
      <c r="AI12" s="42" t="s">
        <v>28</v>
      </c>
      <c r="AJ12" s="44">
        <f t="shared" si="3"/>
        <v>8401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359</v>
      </c>
      <c r="F13" s="42">
        <v>352</v>
      </c>
      <c r="G13" s="42">
        <v>362</v>
      </c>
      <c r="H13" s="42">
        <v>147</v>
      </c>
      <c r="I13" s="43">
        <v>242</v>
      </c>
      <c r="J13" s="41">
        <v>218</v>
      </c>
      <c r="K13" s="42">
        <v>269</v>
      </c>
      <c r="L13" s="42">
        <v>240</v>
      </c>
      <c r="M13" s="42">
        <v>199</v>
      </c>
      <c r="N13" s="42">
        <v>207</v>
      </c>
      <c r="O13" s="41">
        <v>245</v>
      </c>
      <c r="P13" s="42">
        <v>228</v>
      </c>
      <c r="Q13" s="42">
        <v>192</v>
      </c>
      <c r="R13" s="42">
        <v>252</v>
      </c>
      <c r="S13" s="43">
        <v>230</v>
      </c>
      <c r="T13" s="41">
        <v>235</v>
      </c>
      <c r="U13" s="42">
        <v>230</v>
      </c>
      <c r="V13" s="42">
        <v>240</v>
      </c>
      <c r="W13" s="42">
        <v>252</v>
      </c>
      <c r="X13" s="43">
        <v>219</v>
      </c>
      <c r="Y13" s="42">
        <v>238</v>
      </c>
      <c r="Z13" s="42">
        <v>192</v>
      </c>
      <c r="AA13" s="42">
        <v>361</v>
      </c>
      <c r="AB13" s="42">
        <v>362</v>
      </c>
      <c r="AC13" s="43">
        <v>361</v>
      </c>
      <c r="AD13" s="41">
        <v>362</v>
      </c>
      <c r="AE13" s="42">
        <v>359</v>
      </c>
      <c r="AF13" s="42">
        <v>362</v>
      </c>
      <c r="AG13" s="42">
        <v>362</v>
      </c>
      <c r="AH13" s="43">
        <v>361</v>
      </c>
      <c r="AI13" s="42" t="s">
        <v>28</v>
      </c>
      <c r="AJ13" s="44">
        <f t="shared" si="3"/>
        <v>8238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359</v>
      </c>
      <c r="F14" s="42">
        <v>359</v>
      </c>
      <c r="G14" s="42">
        <v>361</v>
      </c>
      <c r="H14" s="42">
        <v>132</v>
      </c>
      <c r="I14" s="43">
        <v>183</v>
      </c>
      <c r="J14" s="41">
        <v>248</v>
      </c>
      <c r="K14" s="42">
        <v>259</v>
      </c>
      <c r="L14" s="42">
        <v>266</v>
      </c>
      <c r="M14" s="42">
        <v>204</v>
      </c>
      <c r="N14" s="42">
        <v>230</v>
      </c>
      <c r="O14" s="41">
        <v>254</v>
      </c>
      <c r="P14" s="42">
        <v>247</v>
      </c>
      <c r="Q14" s="42">
        <v>185</v>
      </c>
      <c r="R14" s="42">
        <v>254</v>
      </c>
      <c r="S14" s="43">
        <v>224</v>
      </c>
      <c r="T14" s="41">
        <v>290</v>
      </c>
      <c r="U14" s="42">
        <v>206</v>
      </c>
      <c r="V14" s="42">
        <v>237</v>
      </c>
      <c r="W14" s="42">
        <v>254</v>
      </c>
      <c r="X14" s="43">
        <v>230</v>
      </c>
      <c r="Y14" s="42">
        <v>242</v>
      </c>
      <c r="Z14" s="42">
        <v>199</v>
      </c>
      <c r="AA14" s="42">
        <v>361</v>
      </c>
      <c r="AB14" s="42">
        <v>361</v>
      </c>
      <c r="AC14" s="43">
        <v>361</v>
      </c>
      <c r="AD14" s="41">
        <v>361</v>
      </c>
      <c r="AE14" s="42">
        <v>361</v>
      </c>
      <c r="AF14" s="42">
        <v>361</v>
      </c>
      <c r="AG14" s="42">
        <v>361</v>
      </c>
      <c r="AH14" s="43">
        <v>364</v>
      </c>
      <c r="AI14" s="42" t="s">
        <v>28</v>
      </c>
      <c r="AJ14" s="44">
        <f t="shared" si="3"/>
        <v>8314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361</v>
      </c>
      <c r="F15" s="42">
        <v>362</v>
      </c>
      <c r="G15" s="42">
        <v>361</v>
      </c>
      <c r="H15" s="42">
        <v>108</v>
      </c>
      <c r="I15" s="43">
        <v>187</v>
      </c>
      <c r="J15" s="41">
        <v>196</v>
      </c>
      <c r="K15" s="42">
        <v>243</v>
      </c>
      <c r="L15" s="42">
        <v>238</v>
      </c>
      <c r="M15" s="42">
        <v>214</v>
      </c>
      <c r="N15" s="42">
        <v>199</v>
      </c>
      <c r="O15" s="41">
        <v>243</v>
      </c>
      <c r="P15" s="42">
        <v>228</v>
      </c>
      <c r="Q15" s="42">
        <v>192</v>
      </c>
      <c r="R15" s="42">
        <v>250</v>
      </c>
      <c r="S15" s="43">
        <v>256</v>
      </c>
      <c r="T15" s="41">
        <v>238</v>
      </c>
      <c r="U15" s="42">
        <v>245</v>
      </c>
      <c r="V15" s="42">
        <v>252</v>
      </c>
      <c r="W15" s="42">
        <v>238</v>
      </c>
      <c r="X15" s="43">
        <v>218</v>
      </c>
      <c r="Y15" s="42">
        <v>262</v>
      </c>
      <c r="Z15" s="42">
        <v>200</v>
      </c>
      <c r="AA15" s="42">
        <v>359</v>
      </c>
      <c r="AB15" s="42">
        <v>361</v>
      </c>
      <c r="AC15" s="43">
        <v>362</v>
      </c>
      <c r="AD15" s="41">
        <v>362</v>
      </c>
      <c r="AE15" s="42">
        <v>362</v>
      </c>
      <c r="AF15" s="42">
        <v>361</v>
      </c>
      <c r="AG15" s="42">
        <v>361</v>
      </c>
      <c r="AH15" s="43">
        <v>362</v>
      </c>
      <c r="AI15" s="42" t="s">
        <v>28</v>
      </c>
      <c r="AJ15" s="44">
        <f t="shared" si="3"/>
        <v>8181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362</v>
      </c>
      <c r="F16" s="42">
        <v>361</v>
      </c>
      <c r="G16" s="42">
        <v>362</v>
      </c>
      <c r="H16" s="42">
        <v>115</v>
      </c>
      <c r="I16" s="43">
        <v>190</v>
      </c>
      <c r="J16" s="41">
        <v>200</v>
      </c>
      <c r="K16" s="42">
        <v>208</v>
      </c>
      <c r="L16" s="42">
        <v>261</v>
      </c>
      <c r="M16" s="42">
        <v>218</v>
      </c>
      <c r="N16" s="42">
        <v>214</v>
      </c>
      <c r="O16" s="41">
        <v>242</v>
      </c>
      <c r="P16" s="42">
        <v>228</v>
      </c>
      <c r="Q16" s="42">
        <v>201</v>
      </c>
      <c r="R16" s="42">
        <v>252</v>
      </c>
      <c r="S16" s="43">
        <v>248</v>
      </c>
      <c r="T16" s="41">
        <v>247</v>
      </c>
      <c r="U16" s="42">
        <v>221</v>
      </c>
      <c r="V16" s="42">
        <v>267</v>
      </c>
      <c r="W16" s="42">
        <v>273</v>
      </c>
      <c r="X16" s="43">
        <v>216</v>
      </c>
      <c r="Y16" s="42">
        <v>278</v>
      </c>
      <c r="Z16" s="42">
        <v>180</v>
      </c>
      <c r="AA16" s="42">
        <v>362</v>
      </c>
      <c r="AB16" s="42">
        <v>362</v>
      </c>
      <c r="AC16" s="43">
        <v>361</v>
      </c>
      <c r="AD16" s="41">
        <v>363</v>
      </c>
      <c r="AE16" s="42">
        <v>361</v>
      </c>
      <c r="AF16" s="42">
        <v>362</v>
      </c>
      <c r="AG16" s="42">
        <v>362</v>
      </c>
      <c r="AH16" s="43">
        <v>363</v>
      </c>
      <c r="AI16" s="42" t="s">
        <v>28</v>
      </c>
      <c r="AJ16" s="44">
        <f t="shared" si="3"/>
        <v>8240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361</v>
      </c>
      <c r="F17" s="42">
        <v>361</v>
      </c>
      <c r="G17" s="42">
        <v>361</v>
      </c>
      <c r="H17" s="42">
        <v>129</v>
      </c>
      <c r="I17" s="43">
        <v>182</v>
      </c>
      <c r="J17" s="41">
        <v>189</v>
      </c>
      <c r="K17" s="42">
        <v>207</v>
      </c>
      <c r="L17" s="42">
        <v>233</v>
      </c>
      <c r="M17" s="42">
        <v>226</v>
      </c>
      <c r="N17" s="42">
        <v>226</v>
      </c>
      <c r="O17" s="41">
        <v>187</v>
      </c>
      <c r="P17" s="42">
        <v>226</v>
      </c>
      <c r="Q17" s="42">
        <v>197</v>
      </c>
      <c r="R17" s="42">
        <v>247</v>
      </c>
      <c r="S17" s="43">
        <v>302</v>
      </c>
      <c r="T17" s="41">
        <v>233</v>
      </c>
      <c r="U17" s="42">
        <v>226</v>
      </c>
      <c r="V17" s="42">
        <v>252</v>
      </c>
      <c r="W17" s="42">
        <v>288</v>
      </c>
      <c r="X17" s="43">
        <v>216</v>
      </c>
      <c r="Y17" s="42">
        <v>257</v>
      </c>
      <c r="Z17" s="42">
        <v>177</v>
      </c>
      <c r="AA17" s="42">
        <v>361</v>
      </c>
      <c r="AB17" s="42">
        <v>361</v>
      </c>
      <c r="AC17" s="43">
        <v>359</v>
      </c>
      <c r="AD17" s="41">
        <v>362</v>
      </c>
      <c r="AE17" s="42">
        <v>362</v>
      </c>
      <c r="AF17" s="42">
        <v>361</v>
      </c>
      <c r="AG17" s="42">
        <v>361</v>
      </c>
      <c r="AH17" s="43">
        <v>364</v>
      </c>
      <c r="AI17" s="42" t="s">
        <v>28</v>
      </c>
      <c r="AJ17" s="44">
        <f t="shared" si="3"/>
        <v>8174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361</v>
      </c>
      <c r="F18" s="42">
        <v>362</v>
      </c>
      <c r="G18" s="42">
        <v>362</v>
      </c>
      <c r="H18" s="42">
        <v>159</v>
      </c>
      <c r="I18" s="43">
        <v>173</v>
      </c>
      <c r="J18" s="41">
        <v>175</v>
      </c>
      <c r="K18" s="42">
        <v>247</v>
      </c>
      <c r="L18" s="42">
        <v>187</v>
      </c>
      <c r="M18" s="42">
        <v>218</v>
      </c>
      <c r="N18" s="42">
        <v>225</v>
      </c>
      <c r="O18" s="41">
        <v>199</v>
      </c>
      <c r="P18" s="42">
        <v>271</v>
      </c>
      <c r="Q18" s="42">
        <v>202</v>
      </c>
      <c r="R18" s="42">
        <v>276</v>
      </c>
      <c r="S18" s="43">
        <v>252</v>
      </c>
      <c r="T18" s="41">
        <v>237</v>
      </c>
      <c r="U18" s="42">
        <v>232</v>
      </c>
      <c r="V18" s="42">
        <v>235</v>
      </c>
      <c r="W18" s="42">
        <v>334</v>
      </c>
      <c r="X18" s="43">
        <v>221</v>
      </c>
      <c r="Y18" s="42">
        <v>235</v>
      </c>
      <c r="Z18" s="42">
        <v>149</v>
      </c>
      <c r="AA18" s="42">
        <v>362</v>
      </c>
      <c r="AB18" s="42">
        <v>362</v>
      </c>
      <c r="AC18" s="43">
        <v>362</v>
      </c>
      <c r="AD18" s="41">
        <v>361</v>
      </c>
      <c r="AE18" s="42">
        <v>361</v>
      </c>
      <c r="AF18" s="42">
        <v>362</v>
      </c>
      <c r="AG18" s="42">
        <v>362</v>
      </c>
      <c r="AH18" s="43">
        <v>362</v>
      </c>
      <c r="AI18" s="42" t="s">
        <v>28</v>
      </c>
      <c r="AJ18" s="45">
        <f t="shared" si="3"/>
        <v>8206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362</v>
      </c>
      <c r="F19" s="38">
        <v>361</v>
      </c>
      <c r="G19" s="38">
        <v>361</v>
      </c>
      <c r="H19" s="38">
        <v>139</v>
      </c>
      <c r="I19" s="39">
        <v>197</v>
      </c>
      <c r="J19" s="37">
        <v>178</v>
      </c>
      <c r="K19" s="38">
        <v>250</v>
      </c>
      <c r="L19" s="38">
        <v>202</v>
      </c>
      <c r="M19" s="38">
        <v>230</v>
      </c>
      <c r="N19" s="38">
        <v>226</v>
      </c>
      <c r="O19" s="37">
        <v>233</v>
      </c>
      <c r="P19" s="38">
        <v>247</v>
      </c>
      <c r="Q19" s="38">
        <v>204</v>
      </c>
      <c r="R19" s="38">
        <v>283</v>
      </c>
      <c r="S19" s="39">
        <v>230</v>
      </c>
      <c r="T19" s="37">
        <v>243</v>
      </c>
      <c r="U19" s="38">
        <v>250</v>
      </c>
      <c r="V19" s="38">
        <v>245</v>
      </c>
      <c r="W19" s="38">
        <v>240</v>
      </c>
      <c r="X19" s="39">
        <v>216</v>
      </c>
      <c r="Y19" s="38">
        <v>240</v>
      </c>
      <c r="Z19" s="38">
        <v>151</v>
      </c>
      <c r="AA19" s="38">
        <v>359</v>
      </c>
      <c r="AB19" s="38">
        <v>361</v>
      </c>
      <c r="AC19" s="39">
        <v>361</v>
      </c>
      <c r="AD19" s="37">
        <v>362</v>
      </c>
      <c r="AE19" s="38">
        <v>361</v>
      </c>
      <c r="AF19" s="38">
        <v>361</v>
      </c>
      <c r="AG19" s="38">
        <v>361</v>
      </c>
      <c r="AH19" s="39">
        <v>361</v>
      </c>
      <c r="AI19" s="38" t="s">
        <v>28</v>
      </c>
      <c r="AJ19" s="40">
        <f t="shared" si="3"/>
        <v>8175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359</v>
      </c>
      <c r="F20" s="42">
        <v>364</v>
      </c>
      <c r="G20" s="42">
        <v>361</v>
      </c>
      <c r="H20" s="42">
        <v>146</v>
      </c>
      <c r="I20" s="43">
        <v>180</v>
      </c>
      <c r="J20" s="41">
        <v>168</v>
      </c>
      <c r="K20" s="42">
        <v>235</v>
      </c>
      <c r="L20" s="42">
        <v>266</v>
      </c>
      <c r="M20" s="42">
        <v>231</v>
      </c>
      <c r="N20" s="42">
        <v>252</v>
      </c>
      <c r="O20" s="41">
        <v>231</v>
      </c>
      <c r="P20" s="42">
        <v>211</v>
      </c>
      <c r="Q20" s="42">
        <v>259</v>
      </c>
      <c r="R20" s="42">
        <v>267</v>
      </c>
      <c r="S20" s="43">
        <v>224</v>
      </c>
      <c r="T20" s="41">
        <v>230</v>
      </c>
      <c r="U20" s="42">
        <v>240</v>
      </c>
      <c r="V20" s="42">
        <v>230</v>
      </c>
      <c r="W20" s="42">
        <v>226</v>
      </c>
      <c r="X20" s="43">
        <v>231</v>
      </c>
      <c r="Y20" s="42">
        <v>252</v>
      </c>
      <c r="Z20" s="42">
        <v>168</v>
      </c>
      <c r="AA20" s="42">
        <v>363</v>
      </c>
      <c r="AB20" s="42">
        <v>361</v>
      </c>
      <c r="AC20" s="43">
        <v>361</v>
      </c>
      <c r="AD20" s="41">
        <v>361</v>
      </c>
      <c r="AE20" s="42">
        <v>355</v>
      </c>
      <c r="AF20" s="42">
        <v>361</v>
      </c>
      <c r="AG20" s="42">
        <v>364</v>
      </c>
      <c r="AH20" s="43">
        <v>361</v>
      </c>
      <c r="AI20" s="42" t="s">
        <v>28</v>
      </c>
      <c r="AJ20" s="44">
        <f t="shared" si="3"/>
        <v>8218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361</v>
      </c>
      <c r="F21" s="42">
        <v>359</v>
      </c>
      <c r="G21" s="42">
        <v>362</v>
      </c>
      <c r="H21" s="42">
        <v>154</v>
      </c>
      <c r="I21" s="43">
        <v>184</v>
      </c>
      <c r="J21" s="41">
        <v>144</v>
      </c>
      <c r="K21" s="42">
        <v>180</v>
      </c>
      <c r="L21" s="42">
        <v>209</v>
      </c>
      <c r="M21" s="42">
        <v>201</v>
      </c>
      <c r="N21" s="42">
        <v>216</v>
      </c>
      <c r="O21" s="41">
        <v>225</v>
      </c>
      <c r="P21" s="42">
        <v>164</v>
      </c>
      <c r="Q21" s="42">
        <v>213</v>
      </c>
      <c r="R21" s="42">
        <v>233</v>
      </c>
      <c r="S21" s="43">
        <v>213</v>
      </c>
      <c r="T21" s="41">
        <v>211</v>
      </c>
      <c r="U21" s="42">
        <v>226</v>
      </c>
      <c r="V21" s="42">
        <v>195</v>
      </c>
      <c r="W21" s="42">
        <v>201</v>
      </c>
      <c r="X21" s="43">
        <v>220</v>
      </c>
      <c r="Y21" s="42">
        <v>202</v>
      </c>
      <c r="Z21" s="42">
        <v>132</v>
      </c>
      <c r="AA21" s="42">
        <v>359</v>
      </c>
      <c r="AB21" s="42">
        <v>362</v>
      </c>
      <c r="AC21" s="43">
        <v>362</v>
      </c>
      <c r="AD21" s="41">
        <v>361</v>
      </c>
      <c r="AE21" s="42">
        <v>359</v>
      </c>
      <c r="AF21" s="42">
        <v>362</v>
      </c>
      <c r="AG21" s="42">
        <v>361</v>
      </c>
      <c r="AH21" s="43">
        <v>359</v>
      </c>
      <c r="AI21" s="42" t="s">
        <v>28</v>
      </c>
      <c r="AJ21" s="44">
        <f t="shared" si="3"/>
        <v>7690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357</v>
      </c>
      <c r="F22" s="42">
        <v>359</v>
      </c>
      <c r="G22" s="42">
        <v>359</v>
      </c>
      <c r="H22" s="42">
        <v>151</v>
      </c>
      <c r="I22" s="43">
        <v>214</v>
      </c>
      <c r="J22" s="41">
        <v>163</v>
      </c>
      <c r="K22" s="42">
        <v>185</v>
      </c>
      <c r="L22" s="42">
        <v>137</v>
      </c>
      <c r="M22" s="42">
        <v>214</v>
      </c>
      <c r="N22" s="42">
        <v>158</v>
      </c>
      <c r="O22" s="41">
        <v>209</v>
      </c>
      <c r="P22" s="42">
        <v>187</v>
      </c>
      <c r="Q22" s="42">
        <v>185</v>
      </c>
      <c r="R22" s="42">
        <v>208</v>
      </c>
      <c r="S22" s="43">
        <v>183</v>
      </c>
      <c r="T22" s="41">
        <v>192</v>
      </c>
      <c r="U22" s="42">
        <v>213</v>
      </c>
      <c r="V22" s="42">
        <v>175</v>
      </c>
      <c r="W22" s="42">
        <v>195</v>
      </c>
      <c r="X22" s="43">
        <v>204</v>
      </c>
      <c r="Y22" s="42">
        <v>189</v>
      </c>
      <c r="Z22" s="42">
        <v>166</v>
      </c>
      <c r="AA22" s="42">
        <v>362</v>
      </c>
      <c r="AB22" s="42">
        <v>361</v>
      </c>
      <c r="AC22" s="43">
        <v>361</v>
      </c>
      <c r="AD22" s="41">
        <v>362</v>
      </c>
      <c r="AE22" s="42">
        <v>361</v>
      </c>
      <c r="AF22" s="42">
        <v>361</v>
      </c>
      <c r="AG22" s="42">
        <v>362</v>
      </c>
      <c r="AH22" s="43">
        <v>350</v>
      </c>
      <c r="AI22" s="42" t="s">
        <v>28</v>
      </c>
      <c r="AJ22" s="44">
        <f t="shared" si="3"/>
        <v>7483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349</v>
      </c>
      <c r="F23" s="42">
        <v>357</v>
      </c>
      <c r="G23" s="42">
        <v>359</v>
      </c>
      <c r="H23" s="42">
        <v>130</v>
      </c>
      <c r="I23" s="43">
        <v>199</v>
      </c>
      <c r="J23" s="41">
        <v>161</v>
      </c>
      <c r="K23" s="42">
        <v>194</v>
      </c>
      <c r="L23" s="42">
        <v>141</v>
      </c>
      <c r="M23" s="42">
        <v>228</v>
      </c>
      <c r="N23" s="42">
        <v>163</v>
      </c>
      <c r="O23" s="41">
        <v>163</v>
      </c>
      <c r="P23" s="42">
        <v>187</v>
      </c>
      <c r="Q23" s="42">
        <v>159</v>
      </c>
      <c r="R23" s="42">
        <v>209</v>
      </c>
      <c r="S23" s="43">
        <v>180</v>
      </c>
      <c r="T23" s="41">
        <v>212</v>
      </c>
      <c r="U23" s="42">
        <v>185</v>
      </c>
      <c r="V23" s="42">
        <v>192</v>
      </c>
      <c r="W23" s="42">
        <v>201</v>
      </c>
      <c r="X23" s="43">
        <v>200</v>
      </c>
      <c r="Y23" s="42">
        <v>180</v>
      </c>
      <c r="Z23" s="42">
        <v>156</v>
      </c>
      <c r="AA23" s="42">
        <v>359</v>
      </c>
      <c r="AB23" s="42">
        <v>362</v>
      </c>
      <c r="AC23" s="43">
        <v>362</v>
      </c>
      <c r="AD23" s="41">
        <v>361</v>
      </c>
      <c r="AE23" s="42">
        <v>361</v>
      </c>
      <c r="AF23" s="42">
        <v>362</v>
      </c>
      <c r="AG23" s="42">
        <v>361</v>
      </c>
      <c r="AH23" s="43">
        <v>361</v>
      </c>
      <c r="AI23" s="42" t="s">
        <v>28</v>
      </c>
      <c r="AJ23" s="44">
        <f t="shared" si="3"/>
        <v>7394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357</v>
      </c>
      <c r="F24" s="42">
        <v>349</v>
      </c>
      <c r="G24" s="42">
        <v>356</v>
      </c>
      <c r="H24" s="42">
        <v>170</v>
      </c>
      <c r="I24" s="43">
        <v>154</v>
      </c>
      <c r="J24" s="41">
        <v>173</v>
      </c>
      <c r="K24" s="42">
        <v>154</v>
      </c>
      <c r="L24" s="42">
        <v>185</v>
      </c>
      <c r="M24" s="42">
        <v>197</v>
      </c>
      <c r="N24" s="42">
        <v>192</v>
      </c>
      <c r="O24" s="41">
        <v>202</v>
      </c>
      <c r="P24" s="42">
        <v>192</v>
      </c>
      <c r="Q24" s="42">
        <v>182</v>
      </c>
      <c r="R24" s="42">
        <v>228</v>
      </c>
      <c r="S24" s="43">
        <v>199</v>
      </c>
      <c r="T24" s="41">
        <v>249</v>
      </c>
      <c r="U24" s="42">
        <v>230</v>
      </c>
      <c r="V24" s="42">
        <v>194</v>
      </c>
      <c r="W24" s="42">
        <v>211</v>
      </c>
      <c r="X24" s="43">
        <v>232</v>
      </c>
      <c r="Y24" s="42">
        <v>207</v>
      </c>
      <c r="Z24" s="42">
        <v>132</v>
      </c>
      <c r="AA24" s="42">
        <v>354</v>
      </c>
      <c r="AB24" s="42">
        <v>361</v>
      </c>
      <c r="AC24" s="43">
        <v>339</v>
      </c>
      <c r="AD24" s="41">
        <v>359</v>
      </c>
      <c r="AE24" s="42">
        <v>359</v>
      </c>
      <c r="AF24" s="42">
        <v>361</v>
      </c>
      <c r="AG24" s="42">
        <v>361</v>
      </c>
      <c r="AH24" s="43">
        <v>357</v>
      </c>
      <c r="AI24" s="42" t="s">
        <v>28</v>
      </c>
      <c r="AJ24" s="44">
        <f t="shared" si="3"/>
        <v>7596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342</v>
      </c>
      <c r="F25" s="42">
        <v>318</v>
      </c>
      <c r="G25" s="42">
        <v>347</v>
      </c>
      <c r="H25" s="42">
        <v>147</v>
      </c>
      <c r="I25" s="43">
        <v>120</v>
      </c>
      <c r="J25" s="41">
        <v>156</v>
      </c>
      <c r="K25" s="42">
        <v>151</v>
      </c>
      <c r="L25" s="42">
        <v>166</v>
      </c>
      <c r="M25" s="42">
        <v>163</v>
      </c>
      <c r="N25" s="42">
        <v>204</v>
      </c>
      <c r="O25" s="41">
        <v>170</v>
      </c>
      <c r="P25" s="42">
        <v>178</v>
      </c>
      <c r="Q25" s="42">
        <v>197</v>
      </c>
      <c r="R25" s="42">
        <v>235</v>
      </c>
      <c r="S25" s="43">
        <v>228</v>
      </c>
      <c r="T25" s="41">
        <v>175</v>
      </c>
      <c r="U25" s="42">
        <v>219</v>
      </c>
      <c r="V25" s="42">
        <v>171</v>
      </c>
      <c r="W25" s="42">
        <v>236</v>
      </c>
      <c r="X25" s="43">
        <v>190</v>
      </c>
      <c r="Y25" s="42">
        <v>208</v>
      </c>
      <c r="Z25" s="42">
        <v>108</v>
      </c>
      <c r="AA25" s="42">
        <v>352</v>
      </c>
      <c r="AB25" s="42">
        <v>359</v>
      </c>
      <c r="AC25" s="43">
        <v>352</v>
      </c>
      <c r="AD25" s="41">
        <v>362</v>
      </c>
      <c r="AE25" s="42">
        <v>359</v>
      </c>
      <c r="AF25" s="42">
        <v>361</v>
      </c>
      <c r="AG25" s="42">
        <v>359</v>
      </c>
      <c r="AH25" s="43">
        <v>356</v>
      </c>
      <c r="AI25" s="42" t="s">
        <v>28</v>
      </c>
      <c r="AJ25" s="44">
        <f t="shared" si="3"/>
        <v>7289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342</v>
      </c>
      <c r="F26" s="42">
        <v>304</v>
      </c>
      <c r="G26" s="42">
        <v>355</v>
      </c>
      <c r="H26" s="42">
        <v>132</v>
      </c>
      <c r="I26" s="43">
        <v>165</v>
      </c>
      <c r="J26" s="41">
        <v>206</v>
      </c>
      <c r="K26" s="42">
        <v>151</v>
      </c>
      <c r="L26" s="42">
        <v>170</v>
      </c>
      <c r="M26" s="42">
        <v>168</v>
      </c>
      <c r="N26" s="42">
        <v>214</v>
      </c>
      <c r="O26" s="41">
        <v>197</v>
      </c>
      <c r="P26" s="42">
        <v>218</v>
      </c>
      <c r="Q26" s="42">
        <v>209</v>
      </c>
      <c r="R26" s="42">
        <v>245</v>
      </c>
      <c r="S26" s="43">
        <v>199</v>
      </c>
      <c r="T26" s="41">
        <v>166</v>
      </c>
      <c r="U26" s="42">
        <v>206</v>
      </c>
      <c r="V26" s="42">
        <v>160</v>
      </c>
      <c r="W26" s="42">
        <v>249</v>
      </c>
      <c r="X26" s="43">
        <v>242</v>
      </c>
      <c r="Y26" s="42">
        <v>228</v>
      </c>
      <c r="Z26" s="42">
        <v>89</v>
      </c>
      <c r="AA26" s="42">
        <v>318</v>
      </c>
      <c r="AB26" s="42">
        <v>361</v>
      </c>
      <c r="AC26" s="43">
        <v>357</v>
      </c>
      <c r="AD26" s="41">
        <v>351</v>
      </c>
      <c r="AE26" s="42">
        <v>359</v>
      </c>
      <c r="AF26" s="42">
        <v>362</v>
      </c>
      <c r="AG26" s="42">
        <v>362</v>
      </c>
      <c r="AH26" s="43">
        <v>355</v>
      </c>
      <c r="AI26" s="42" t="s">
        <v>28</v>
      </c>
      <c r="AJ26" s="44">
        <f t="shared" si="3"/>
        <v>7440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352</v>
      </c>
      <c r="F27" s="42">
        <v>340</v>
      </c>
      <c r="G27" s="42">
        <v>351</v>
      </c>
      <c r="H27" s="42">
        <v>151</v>
      </c>
      <c r="I27" s="43">
        <v>178</v>
      </c>
      <c r="J27" s="41">
        <v>168</v>
      </c>
      <c r="K27" s="42">
        <v>199</v>
      </c>
      <c r="L27" s="42">
        <v>185</v>
      </c>
      <c r="M27" s="42">
        <v>151</v>
      </c>
      <c r="N27" s="42">
        <v>209</v>
      </c>
      <c r="O27" s="41">
        <v>233</v>
      </c>
      <c r="P27" s="42">
        <v>250</v>
      </c>
      <c r="Q27" s="42">
        <v>211</v>
      </c>
      <c r="R27" s="42">
        <v>245</v>
      </c>
      <c r="S27" s="43">
        <v>221</v>
      </c>
      <c r="T27" s="41">
        <v>168</v>
      </c>
      <c r="U27" s="42">
        <v>226</v>
      </c>
      <c r="V27" s="42">
        <v>209</v>
      </c>
      <c r="W27" s="42">
        <v>219</v>
      </c>
      <c r="X27" s="43">
        <v>236</v>
      </c>
      <c r="Y27" s="42">
        <v>226</v>
      </c>
      <c r="Z27" s="42">
        <v>105</v>
      </c>
      <c r="AA27" s="42">
        <v>357</v>
      </c>
      <c r="AB27" s="42">
        <v>362</v>
      </c>
      <c r="AC27" s="43">
        <v>352</v>
      </c>
      <c r="AD27" s="41">
        <v>352</v>
      </c>
      <c r="AE27" s="42">
        <v>362</v>
      </c>
      <c r="AF27" s="42">
        <v>361</v>
      </c>
      <c r="AG27" s="42">
        <v>359</v>
      </c>
      <c r="AH27" s="43">
        <v>356</v>
      </c>
      <c r="AI27" s="42" t="s">
        <v>28</v>
      </c>
      <c r="AJ27" s="44">
        <f t="shared" si="3"/>
        <v>7694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349</v>
      </c>
      <c r="F28" s="42">
        <v>335</v>
      </c>
      <c r="G28" s="42">
        <v>343</v>
      </c>
      <c r="H28" s="42">
        <v>108</v>
      </c>
      <c r="I28" s="43">
        <v>173</v>
      </c>
      <c r="J28" s="41">
        <v>240</v>
      </c>
      <c r="K28" s="42">
        <v>163</v>
      </c>
      <c r="L28" s="42">
        <v>166</v>
      </c>
      <c r="M28" s="42">
        <v>175</v>
      </c>
      <c r="N28" s="42">
        <v>233</v>
      </c>
      <c r="O28" s="41">
        <v>206</v>
      </c>
      <c r="P28" s="42">
        <v>223</v>
      </c>
      <c r="Q28" s="42">
        <v>233</v>
      </c>
      <c r="R28" s="42">
        <v>233</v>
      </c>
      <c r="S28" s="43">
        <v>209</v>
      </c>
      <c r="T28" s="41">
        <v>151</v>
      </c>
      <c r="U28" s="42">
        <v>223</v>
      </c>
      <c r="V28" s="42">
        <v>231</v>
      </c>
      <c r="W28" s="42">
        <v>172</v>
      </c>
      <c r="X28" s="43">
        <v>192</v>
      </c>
      <c r="Y28" s="42">
        <v>202</v>
      </c>
      <c r="Z28" s="42">
        <v>463</v>
      </c>
      <c r="AA28" s="42">
        <v>351</v>
      </c>
      <c r="AB28" s="42">
        <v>356</v>
      </c>
      <c r="AC28" s="43">
        <v>351</v>
      </c>
      <c r="AD28" s="41">
        <v>359</v>
      </c>
      <c r="AE28" s="42">
        <v>359</v>
      </c>
      <c r="AF28" s="42">
        <v>362</v>
      </c>
      <c r="AG28" s="42">
        <v>356</v>
      </c>
      <c r="AH28" s="43">
        <v>354</v>
      </c>
      <c r="AI28" s="42" t="s">
        <v>28</v>
      </c>
      <c r="AJ28" s="44">
        <f t="shared" si="3"/>
        <v>7871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347</v>
      </c>
      <c r="F29" s="42">
        <v>330</v>
      </c>
      <c r="G29" s="42">
        <v>347</v>
      </c>
      <c r="H29" s="42">
        <v>120</v>
      </c>
      <c r="I29" s="43">
        <v>194</v>
      </c>
      <c r="J29" s="41">
        <v>209</v>
      </c>
      <c r="K29" s="42">
        <v>188</v>
      </c>
      <c r="L29" s="42">
        <v>180</v>
      </c>
      <c r="M29" s="42">
        <v>190</v>
      </c>
      <c r="N29" s="42">
        <v>218</v>
      </c>
      <c r="O29" s="41">
        <v>195</v>
      </c>
      <c r="P29" s="42">
        <v>223</v>
      </c>
      <c r="Q29" s="42">
        <v>216</v>
      </c>
      <c r="R29" s="42">
        <v>257</v>
      </c>
      <c r="S29" s="43">
        <v>211</v>
      </c>
      <c r="T29" s="41">
        <v>159</v>
      </c>
      <c r="U29" s="42">
        <v>194</v>
      </c>
      <c r="V29" s="42">
        <v>216</v>
      </c>
      <c r="W29" s="42">
        <v>204</v>
      </c>
      <c r="X29" s="43">
        <v>223</v>
      </c>
      <c r="Y29" s="42">
        <v>151</v>
      </c>
      <c r="Z29" s="42">
        <v>634</v>
      </c>
      <c r="AA29" s="42">
        <v>347</v>
      </c>
      <c r="AB29" s="42">
        <v>357</v>
      </c>
      <c r="AC29" s="43">
        <v>357</v>
      </c>
      <c r="AD29" s="41">
        <v>359</v>
      </c>
      <c r="AE29" s="42">
        <v>359</v>
      </c>
      <c r="AF29" s="42">
        <v>363</v>
      </c>
      <c r="AG29" s="42">
        <v>362</v>
      </c>
      <c r="AH29" s="43">
        <v>355</v>
      </c>
      <c r="AI29" s="42" t="s">
        <v>28</v>
      </c>
      <c r="AJ29" s="44">
        <f t="shared" si="3"/>
        <v>8065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357</v>
      </c>
      <c r="F30" s="42">
        <v>342</v>
      </c>
      <c r="G30" s="42">
        <v>344</v>
      </c>
      <c r="H30" s="42">
        <v>98</v>
      </c>
      <c r="I30" s="43">
        <v>183</v>
      </c>
      <c r="J30" s="41">
        <v>197</v>
      </c>
      <c r="K30" s="42">
        <v>192</v>
      </c>
      <c r="L30" s="42">
        <v>165</v>
      </c>
      <c r="M30" s="42">
        <v>209</v>
      </c>
      <c r="N30" s="42">
        <v>194</v>
      </c>
      <c r="O30" s="41">
        <v>187</v>
      </c>
      <c r="P30" s="42">
        <v>257</v>
      </c>
      <c r="Q30" s="42">
        <v>206</v>
      </c>
      <c r="R30" s="42">
        <v>280</v>
      </c>
      <c r="S30" s="43">
        <v>209</v>
      </c>
      <c r="T30" s="41">
        <v>153</v>
      </c>
      <c r="U30" s="42">
        <v>195</v>
      </c>
      <c r="V30" s="42">
        <v>199</v>
      </c>
      <c r="W30" s="42">
        <v>195</v>
      </c>
      <c r="X30" s="43">
        <v>209</v>
      </c>
      <c r="Y30" s="42">
        <v>197</v>
      </c>
      <c r="Z30" s="42">
        <v>638</v>
      </c>
      <c r="AA30" s="42">
        <v>359</v>
      </c>
      <c r="AB30" s="42">
        <v>359</v>
      </c>
      <c r="AC30" s="43">
        <v>361</v>
      </c>
      <c r="AD30" s="41">
        <v>359</v>
      </c>
      <c r="AE30" s="42">
        <v>361</v>
      </c>
      <c r="AF30" s="42">
        <v>362</v>
      </c>
      <c r="AG30" s="42">
        <v>359</v>
      </c>
      <c r="AH30" s="43">
        <v>356</v>
      </c>
      <c r="AI30" s="42" t="s">
        <v>28</v>
      </c>
      <c r="AJ30" s="45">
        <f t="shared" si="3"/>
        <v>8082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352</v>
      </c>
      <c r="F31" s="38">
        <v>306</v>
      </c>
      <c r="G31" s="38">
        <v>354</v>
      </c>
      <c r="H31" s="38">
        <v>175</v>
      </c>
      <c r="I31" s="39">
        <v>182</v>
      </c>
      <c r="J31" s="37">
        <v>213</v>
      </c>
      <c r="K31" s="38">
        <v>110</v>
      </c>
      <c r="L31" s="38">
        <v>187</v>
      </c>
      <c r="M31" s="38">
        <v>218</v>
      </c>
      <c r="N31" s="38">
        <v>216</v>
      </c>
      <c r="O31" s="37">
        <v>165</v>
      </c>
      <c r="P31" s="38">
        <v>211</v>
      </c>
      <c r="Q31" s="38">
        <v>259</v>
      </c>
      <c r="R31" s="38">
        <v>255</v>
      </c>
      <c r="S31" s="39">
        <v>199</v>
      </c>
      <c r="T31" s="37">
        <v>173</v>
      </c>
      <c r="U31" s="38">
        <v>209</v>
      </c>
      <c r="V31" s="38">
        <v>233</v>
      </c>
      <c r="W31" s="38">
        <v>199</v>
      </c>
      <c r="X31" s="39">
        <v>194</v>
      </c>
      <c r="Y31" s="38">
        <v>232</v>
      </c>
      <c r="Z31" s="38">
        <v>634</v>
      </c>
      <c r="AA31" s="38">
        <v>357</v>
      </c>
      <c r="AB31" s="38">
        <v>347</v>
      </c>
      <c r="AC31" s="39">
        <v>357</v>
      </c>
      <c r="AD31" s="37">
        <v>357</v>
      </c>
      <c r="AE31" s="38">
        <v>359</v>
      </c>
      <c r="AF31" s="38">
        <v>361</v>
      </c>
      <c r="AG31" s="38">
        <v>354</v>
      </c>
      <c r="AH31" s="39">
        <v>357</v>
      </c>
      <c r="AI31" s="38" t="s">
        <v>28</v>
      </c>
      <c r="AJ31" s="40">
        <f t="shared" si="3"/>
        <v>8125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354</v>
      </c>
      <c r="F32" s="42">
        <v>323</v>
      </c>
      <c r="G32" s="42">
        <v>357</v>
      </c>
      <c r="H32" s="42">
        <v>190</v>
      </c>
      <c r="I32" s="43">
        <v>190</v>
      </c>
      <c r="J32" s="41">
        <v>200</v>
      </c>
      <c r="K32" s="42">
        <v>122</v>
      </c>
      <c r="L32" s="42">
        <v>204</v>
      </c>
      <c r="M32" s="42">
        <v>216</v>
      </c>
      <c r="N32" s="42">
        <v>228</v>
      </c>
      <c r="O32" s="41">
        <v>195</v>
      </c>
      <c r="P32" s="42">
        <v>221</v>
      </c>
      <c r="Q32" s="42">
        <v>274</v>
      </c>
      <c r="R32" s="42">
        <v>245</v>
      </c>
      <c r="S32" s="43">
        <v>201</v>
      </c>
      <c r="T32" s="41">
        <v>187</v>
      </c>
      <c r="U32" s="42">
        <v>208</v>
      </c>
      <c r="V32" s="42">
        <v>211</v>
      </c>
      <c r="W32" s="42">
        <v>226</v>
      </c>
      <c r="X32" s="43">
        <v>211</v>
      </c>
      <c r="Y32" s="42">
        <v>173</v>
      </c>
      <c r="Z32" s="42">
        <v>634</v>
      </c>
      <c r="AA32" s="42">
        <v>354</v>
      </c>
      <c r="AB32" s="42">
        <v>340</v>
      </c>
      <c r="AC32" s="43">
        <v>345</v>
      </c>
      <c r="AD32" s="41">
        <v>356</v>
      </c>
      <c r="AE32" s="42">
        <v>359</v>
      </c>
      <c r="AF32" s="42">
        <v>364</v>
      </c>
      <c r="AG32" s="42">
        <v>361</v>
      </c>
      <c r="AH32" s="43">
        <v>359</v>
      </c>
      <c r="AI32" s="42" t="s">
        <v>28</v>
      </c>
      <c r="AJ32" s="44">
        <f t="shared" si="3"/>
        <v>8208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357</v>
      </c>
      <c r="F33" s="42">
        <v>326</v>
      </c>
      <c r="G33" s="42">
        <v>325</v>
      </c>
      <c r="H33" s="42">
        <v>134</v>
      </c>
      <c r="I33" s="43">
        <v>235</v>
      </c>
      <c r="J33" s="41">
        <v>184</v>
      </c>
      <c r="K33" s="42">
        <v>108</v>
      </c>
      <c r="L33" s="42">
        <v>178</v>
      </c>
      <c r="M33" s="42">
        <v>202</v>
      </c>
      <c r="N33" s="42">
        <v>236</v>
      </c>
      <c r="O33" s="41">
        <v>201</v>
      </c>
      <c r="P33" s="42">
        <v>209</v>
      </c>
      <c r="Q33" s="42">
        <v>233</v>
      </c>
      <c r="R33" s="42">
        <v>271</v>
      </c>
      <c r="S33" s="43">
        <v>212</v>
      </c>
      <c r="T33" s="41">
        <v>178</v>
      </c>
      <c r="U33" s="42">
        <v>219</v>
      </c>
      <c r="V33" s="42">
        <v>228</v>
      </c>
      <c r="W33" s="42">
        <v>216</v>
      </c>
      <c r="X33" s="43">
        <v>235</v>
      </c>
      <c r="Y33" s="42">
        <v>159</v>
      </c>
      <c r="Z33" s="42">
        <v>628</v>
      </c>
      <c r="AA33" s="42">
        <v>357</v>
      </c>
      <c r="AB33" s="42">
        <v>335</v>
      </c>
      <c r="AC33" s="43">
        <v>356</v>
      </c>
      <c r="AD33" s="41">
        <v>357</v>
      </c>
      <c r="AE33" s="42">
        <v>359</v>
      </c>
      <c r="AF33" s="42">
        <v>361</v>
      </c>
      <c r="AG33" s="42">
        <v>359</v>
      </c>
      <c r="AH33" s="43">
        <v>344</v>
      </c>
      <c r="AI33" s="42" t="s">
        <v>28</v>
      </c>
      <c r="AJ33" s="44">
        <f t="shared" si="3"/>
        <v>8102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349</v>
      </c>
      <c r="F34" s="42">
        <v>330</v>
      </c>
      <c r="G34" s="42">
        <v>311</v>
      </c>
      <c r="H34" s="42">
        <v>147</v>
      </c>
      <c r="I34" s="43">
        <v>223</v>
      </c>
      <c r="J34" s="41">
        <v>185</v>
      </c>
      <c r="K34" s="42">
        <v>135</v>
      </c>
      <c r="L34" s="42">
        <v>161</v>
      </c>
      <c r="M34" s="42">
        <v>278</v>
      </c>
      <c r="N34" s="42">
        <v>235</v>
      </c>
      <c r="O34" s="41">
        <v>216</v>
      </c>
      <c r="P34" s="42">
        <v>211</v>
      </c>
      <c r="Q34" s="42">
        <v>228</v>
      </c>
      <c r="R34" s="42">
        <v>278</v>
      </c>
      <c r="S34" s="43">
        <v>206</v>
      </c>
      <c r="T34" s="41">
        <v>225</v>
      </c>
      <c r="U34" s="42">
        <v>209</v>
      </c>
      <c r="V34" s="42">
        <v>276</v>
      </c>
      <c r="W34" s="42">
        <v>223</v>
      </c>
      <c r="X34" s="43">
        <v>236</v>
      </c>
      <c r="Y34" s="42">
        <v>168</v>
      </c>
      <c r="Z34" s="42">
        <v>632</v>
      </c>
      <c r="AA34" s="42">
        <v>352</v>
      </c>
      <c r="AB34" s="42">
        <v>335</v>
      </c>
      <c r="AC34" s="43">
        <v>342</v>
      </c>
      <c r="AD34" s="41">
        <v>359</v>
      </c>
      <c r="AE34" s="42">
        <v>359</v>
      </c>
      <c r="AF34" s="42">
        <v>362</v>
      </c>
      <c r="AG34" s="42">
        <v>357</v>
      </c>
      <c r="AH34" s="43">
        <v>350</v>
      </c>
      <c r="AI34" s="42" t="s">
        <v>28</v>
      </c>
      <c r="AJ34" s="44">
        <f t="shared" si="3"/>
        <v>8278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354</v>
      </c>
      <c r="F35" s="42">
        <v>337</v>
      </c>
      <c r="G35" s="42">
        <v>338</v>
      </c>
      <c r="H35" s="42">
        <v>149</v>
      </c>
      <c r="I35" s="43">
        <v>190</v>
      </c>
      <c r="J35" s="41">
        <v>211</v>
      </c>
      <c r="K35" s="42">
        <v>156</v>
      </c>
      <c r="L35" s="42">
        <v>201</v>
      </c>
      <c r="M35" s="42">
        <v>207</v>
      </c>
      <c r="N35" s="42">
        <v>228</v>
      </c>
      <c r="O35" s="41">
        <v>240</v>
      </c>
      <c r="P35" s="42">
        <v>213</v>
      </c>
      <c r="Q35" s="42">
        <v>216</v>
      </c>
      <c r="R35" s="42">
        <v>252</v>
      </c>
      <c r="S35" s="43">
        <v>202</v>
      </c>
      <c r="T35" s="41">
        <v>233</v>
      </c>
      <c r="U35" s="42">
        <v>206</v>
      </c>
      <c r="V35" s="42">
        <v>233</v>
      </c>
      <c r="W35" s="42">
        <v>252</v>
      </c>
      <c r="X35" s="43">
        <v>230</v>
      </c>
      <c r="Y35" s="42">
        <v>196</v>
      </c>
      <c r="Z35" s="42">
        <v>636</v>
      </c>
      <c r="AA35" s="42">
        <v>361</v>
      </c>
      <c r="AB35" s="42">
        <v>347</v>
      </c>
      <c r="AC35" s="43">
        <v>340</v>
      </c>
      <c r="AD35" s="41">
        <v>357</v>
      </c>
      <c r="AE35" s="42">
        <v>359</v>
      </c>
      <c r="AF35" s="42">
        <v>364</v>
      </c>
      <c r="AG35" s="42">
        <v>359</v>
      </c>
      <c r="AH35" s="43">
        <v>349</v>
      </c>
      <c r="AI35" s="42" t="s">
        <v>28</v>
      </c>
      <c r="AJ35" s="44">
        <f t="shared" si="3"/>
        <v>8316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335</v>
      </c>
      <c r="F36" s="42">
        <v>343</v>
      </c>
      <c r="G36" s="42">
        <v>342</v>
      </c>
      <c r="H36" s="42">
        <v>160</v>
      </c>
      <c r="I36" s="43">
        <v>223</v>
      </c>
      <c r="J36" s="41">
        <v>190</v>
      </c>
      <c r="K36" s="42">
        <v>156</v>
      </c>
      <c r="L36" s="42">
        <v>156</v>
      </c>
      <c r="M36" s="42">
        <v>187</v>
      </c>
      <c r="N36" s="42">
        <v>182</v>
      </c>
      <c r="O36" s="41">
        <v>219</v>
      </c>
      <c r="P36" s="42">
        <v>219</v>
      </c>
      <c r="Q36" s="42">
        <v>237</v>
      </c>
      <c r="R36" s="42">
        <v>259</v>
      </c>
      <c r="S36" s="43">
        <v>237</v>
      </c>
      <c r="T36" s="41">
        <v>190</v>
      </c>
      <c r="U36" s="42">
        <v>190</v>
      </c>
      <c r="V36" s="42">
        <v>230</v>
      </c>
      <c r="W36" s="42">
        <v>225</v>
      </c>
      <c r="X36" s="43">
        <v>245</v>
      </c>
      <c r="Y36" s="42">
        <v>209</v>
      </c>
      <c r="Z36" s="42">
        <v>616</v>
      </c>
      <c r="AA36" s="42">
        <v>354</v>
      </c>
      <c r="AB36" s="42">
        <v>356</v>
      </c>
      <c r="AC36" s="43">
        <v>357</v>
      </c>
      <c r="AD36" s="41">
        <v>354</v>
      </c>
      <c r="AE36" s="42">
        <v>359</v>
      </c>
      <c r="AF36" s="42">
        <v>361</v>
      </c>
      <c r="AG36" s="42">
        <v>359</v>
      </c>
      <c r="AH36" s="43">
        <v>340</v>
      </c>
      <c r="AI36" s="42" t="s">
        <v>28</v>
      </c>
      <c r="AJ36" s="44">
        <f t="shared" si="3"/>
        <v>8190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333</v>
      </c>
      <c r="F37" s="42">
        <v>323</v>
      </c>
      <c r="G37" s="42">
        <v>347</v>
      </c>
      <c r="H37" s="42">
        <v>180</v>
      </c>
      <c r="I37" s="43">
        <v>271</v>
      </c>
      <c r="J37" s="41">
        <v>226</v>
      </c>
      <c r="K37" s="42">
        <v>182</v>
      </c>
      <c r="L37" s="42">
        <v>152</v>
      </c>
      <c r="M37" s="42">
        <v>218</v>
      </c>
      <c r="N37" s="42">
        <v>223</v>
      </c>
      <c r="O37" s="41">
        <v>235</v>
      </c>
      <c r="P37" s="42">
        <v>235</v>
      </c>
      <c r="Q37" s="42">
        <v>240</v>
      </c>
      <c r="R37" s="42">
        <v>238</v>
      </c>
      <c r="S37" s="43">
        <v>221</v>
      </c>
      <c r="T37" s="41">
        <v>230</v>
      </c>
      <c r="U37" s="42">
        <v>196</v>
      </c>
      <c r="V37" s="42">
        <v>259</v>
      </c>
      <c r="W37" s="42">
        <v>180</v>
      </c>
      <c r="X37" s="43">
        <v>290</v>
      </c>
      <c r="Y37" s="42">
        <v>221</v>
      </c>
      <c r="Z37" s="42">
        <v>639</v>
      </c>
      <c r="AA37" s="42">
        <v>352</v>
      </c>
      <c r="AB37" s="42">
        <v>350</v>
      </c>
      <c r="AC37" s="43">
        <v>361</v>
      </c>
      <c r="AD37" s="41">
        <v>354</v>
      </c>
      <c r="AE37" s="42">
        <v>357</v>
      </c>
      <c r="AF37" s="42">
        <v>364</v>
      </c>
      <c r="AG37" s="42">
        <v>359</v>
      </c>
      <c r="AH37" s="43">
        <v>354</v>
      </c>
      <c r="AI37" s="42" t="s">
        <v>28</v>
      </c>
      <c r="AJ37" s="44">
        <f t="shared" si="3"/>
        <v>8490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347</v>
      </c>
      <c r="F38" s="42">
        <v>332</v>
      </c>
      <c r="G38" s="42">
        <v>352</v>
      </c>
      <c r="H38" s="42">
        <v>212</v>
      </c>
      <c r="I38" s="43">
        <v>247</v>
      </c>
      <c r="J38" s="41">
        <v>271</v>
      </c>
      <c r="K38" s="42">
        <v>183</v>
      </c>
      <c r="L38" s="42">
        <v>165</v>
      </c>
      <c r="M38" s="42">
        <v>214</v>
      </c>
      <c r="N38" s="42">
        <v>219</v>
      </c>
      <c r="O38" s="41">
        <v>307</v>
      </c>
      <c r="P38" s="42">
        <v>238</v>
      </c>
      <c r="Q38" s="42">
        <v>231</v>
      </c>
      <c r="R38" s="42">
        <v>235</v>
      </c>
      <c r="S38" s="43">
        <v>247</v>
      </c>
      <c r="T38" s="41">
        <v>219</v>
      </c>
      <c r="U38" s="42">
        <v>200</v>
      </c>
      <c r="V38" s="42">
        <v>211</v>
      </c>
      <c r="W38" s="42">
        <v>233</v>
      </c>
      <c r="X38" s="43">
        <v>226</v>
      </c>
      <c r="Y38" s="42">
        <v>228</v>
      </c>
      <c r="Z38" s="42">
        <v>633</v>
      </c>
      <c r="AA38" s="42">
        <v>357</v>
      </c>
      <c r="AB38" s="42">
        <v>347</v>
      </c>
      <c r="AC38" s="43">
        <v>362</v>
      </c>
      <c r="AD38" s="41">
        <v>349</v>
      </c>
      <c r="AE38" s="42">
        <v>359</v>
      </c>
      <c r="AF38" s="42">
        <v>361</v>
      </c>
      <c r="AG38" s="42">
        <v>347</v>
      </c>
      <c r="AH38" s="43">
        <v>357</v>
      </c>
      <c r="AI38" s="42" t="s">
        <v>28</v>
      </c>
      <c r="AJ38" s="44">
        <f t="shared" si="3"/>
        <v>8589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347</v>
      </c>
      <c r="F39" s="42">
        <v>330</v>
      </c>
      <c r="G39" s="42">
        <v>354</v>
      </c>
      <c r="H39" s="42">
        <v>213</v>
      </c>
      <c r="I39" s="43">
        <v>180</v>
      </c>
      <c r="J39" s="41">
        <v>242</v>
      </c>
      <c r="K39" s="42">
        <v>184</v>
      </c>
      <c r="L39" s="42">
        <v>180</v>
      </c>
      <c r="M39" s="42">
        <v>194</v>
      </c>
      <c r="N39" s="42">
        <v>209</v>
      </c>
      <c r="O39" s="41">
        <v>288</v>
      </c>
      <c r="P39" s="42">
        <v>232</v>
      </c>
      <c r="Q39" s="42">
        <v>208</v>
      </c>
      <c r="R39" s="42">
        <v>269</v>
      </c>
      <c r="S39" s="43">
        <v>202</v>
      </c>
      <c r="T39" s="41">
        <v>170</v>
      </c>
      <c r="U39" s="42">
        <v>206</v>
      </c>
      <c r="V39" s="42">
        <v>228</v>
      </c>
      <c r="W39" s="42">
        <v>250</v>
      </c>
      <c r="X39" s="43">
        <v>225</v>
      </c>
      <c r="Y39" s="42">
        <v>218</v>
      </c>
      <c r="Z39" s="42">
        <v>634</v>
      </c>
      <c r="AA39" s="42">
        <v>354</v>
      </c>
      <c r="AB39" s="42">
        <v>347</v>
      </c>
      <c r="AC39" s="43">
        <v>356</v>
      </c>
      <c r="AD39" s="41">
        <v>355</v>
      </c>
      <c r="AE39" s="42">
        <v>359</v>
      </c>
      <c r="AF39" s="42">
        <v>364</v>
      </c>
      <c r="AG39" s="42">
        <v>354</v>
      </c>
      <c r="AH39" s="43">
        <v>356</v>
      </c>
      <c r="AI39" s="42" t="s">
        <v>28</v>
      </c>
      <c r="AJ39" s="44">
        <f t="shared" si="3"/>
        <v>8408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347</v>
      </c>
      <c r="F40" s="42">
        <v>328</v>
      </c>
      <c r="G40" s="42">
        <v>349</v>
      </c>
      <c r="H40" s="42">
        <v>197</v>
      </c>
      <c r="I40" s="43">
        <v>171</v>
      </c>
      <c r="J40" s="41">
        <v>235</v>
      </c>
      <c r="K40" s="42">
        <v>190</v>
      </c>
      <c r="L40" s="42">
        <v>202</v>
      </c>
      <c r="M40" s="42">
        <v>207</v>
      </c>
      <c r="N40" s="42">
        <v>194</v>
      </c>
      <c r="O40" s="41">
        <v>216</v>
      </c>
      <c r="P40" s="42">
        <v>228</v>
      </c>
      <c r="Q40" s="42">
        <v>226</v>
      </c>
      <c r="R40" s="42">
        <v>238</v>
      </c>
      <c r="S40" s="43">
        <v>197</v>
      </c>
      <c r="T40" s="41">
        <v>178</v>
      </c>
      <c r="U40" s="42">
        <v>202</v>
      </c>
      <c r="V40" s="42">
        <v>240</v>
      </c>
      <c r="W40" s="42">
        <v>213</v>
      </c>
      <c r="X40" s="43">
        <v>238</v>
      </c>
      <c r="Y40" s="42">
        <v>214</v>
      </c>
      <c r="Z40" s="42">
        <v>634</v>
      </c>
      <c r="AA40" s="42">
        <v>359</v>
      </c>
      <c r="AB40" s="42">
        <v>354</v>
      </c>
      <c r="AC40" s="43">
        <v>357</v>
      </c>
      <c r="AD40" s="41">
        <v>356</v>
      </c>
      <c r="AE40" s="42">
        <v>356</v>
      </c>
      <c r="AF40" s="42">
        <v>361</v>
      </c>
      <c r="AG40" s="42">
        <v>362</v>
      </c>
      <c r="AH40" s="43">
        <v>357</v>
      </c>
      <c r="AI40" s="42" t="s">
        <v>28</v>
      </c>
      <c r="AJ40" s="44">
        <f t="shared" si="3"/>
        <v>8306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347</v>
      </c>
      <c r="F41" s="42">
        <v>354</v>
      </c>
      <c r="G41" s="42">
        <v>355</v>
      </c>
      <c r="H41" s="42">
        <v>166</v>
      </c>
      <c r="I41" s="43">
        <v>175</v>
      </c>
      <c r="J41" s="41">
        <v>231</v>
      </c>
      <c r="K41" s="42">
        <v>166</v>
      </c>
      <c r="L41" s="42">
        <v>209</v>
      </c>
      <c r="M41" s="42">
        <v>172</v>
      </c>
      <c r="N41" s="42">
        <v>156</v>
      </c>
      <c r="O41" s="41">
        <v>219</v>
      </c>
      <c r="P41" s="42">
        <v>224</v>
      </c>
      <c r="Q41" s="42">
        <v>238</v>
      </c>
      <c r="R41" s="42">
        <v>230</v>
      </c>
      <c r="S41" s="43">
        <v>218</v>
      </c>
      <c r="T41" s="41">
        <v>189</v>
      </c>
      <c r="U41" s="42">
        <v>216</v>
      </c>
      <c r="V41" s="42">
        <v>209</v>
      </c>
      <c r="W41" s="42">
        <v>214</v>
      </c>
      <c r="X41" s="43">
        <v>221</v>
      </c>
      <c r="Y41" s="42">
        <v>202</v>
      </c>
      <c r="Z41" s="42">
        <v>636</v>
      </c>
      <c r="AA41" s="42">
        <v>354</v>
      </c>
      <c r="AB41" s="42">
        <v>347</v>
      </c>
      <c r="AC41" s="43">
        <v>359</v>
      </c>
      <c r="AD41" s="41">
        <v>357</v>
      </c>
      <c r="AE41" s="42">
        <v>359</v>
      </c>
      <c r="AF41" s="42">
        <v>362</v>
      </c>
      <c r="AG41" s="42">
        <v>359</v>
      </c>
      <c r="AH41" s="43">
        <v>359</v>
      </c>
      <c r="AI41" s="42" t="s">
        <v>28</v>
      </c>
      <c r="AJ41" s="44">
        <f t="shared" si="3"/>
        <v>8203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342</v>
      </c>
      <c r="F42" s="42">
        <v>350</v>
      </c>
      <c r="G42" s="42">
        <v>356</v>
      </c>
      <c r="H42" s="42">
        <v>225</v>
      </c>
      <c r="I42" s="43">
        <v>141</v>
      </c>
      <c r="J42" s="41">
        <v>216</v>
      </c>
      <c r="K42" s="42">
        <v>237</v>
      </c>
      <c r="L42" s="42">
        <v>187</v>
      </c>
      <c r="M42" s="42">
        <v>202</v>
      </c>
      <c r="N42" s="42">
        <v>218</v>
      </c>
      <c r="O42" s="41">
        <v>228</v>
      </c>
      <c r="P42" s="42">
        <v>211</v>
      </c>
      <c r="Q42" s="42">
        <v>240</v>
      </c>
      <c r="R42" s="42">
        <v>230</v>
      </c>
      <c r="S42" s="43">
        <v>218</v>
      </c>
      <c r="T42" s="41">
        <v>209</v>
      </c>
      <c r="U42" s="42">
        <v>213</v>
      </c>
      <c r="V42" s="42">
        <v>250</v>
      </c>
      <c r="W42" s="42">
        <v>233</v>
      </c>
      <c r="X42" s="43">
        <v>206</v>
      </c>
      <c r="Y42" s="42">
        <v>182</v>
      </c>
      <c r="Z42" s="42">
        <v>633</v>
      </c>
      <c r="AA42" s="42">
        <v>359</v>
      </c>
      <c r="AB42" s="42">
        <v>359</v>
      </c>
      <c r="AC42" s="43">
        <v>359</v>
      </c>
      <c r="AD42" s="41">
        <v>356</v>
      </c>
      <c r="AE42" s="42">
        <v>359</v>
      </c>
      <c r="AF42" s="42">
        <v>361</v>
      </c>
      <c r="AG42" s="42">
        <v>359</v>
      </c>
      <c r="AH42" s="43">
        <v>361</v>
      </c>
      <c r="AI42" s="42" t="s">
        <v>28</v>
      </c>
      <c r="AJ42" s="45">
        <f t="shared" si="3"/>
        <v>8400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347</v>
      </c>
      <c r="F43" s="38">
        <v>347</v>
      </c>
      <c r="G43" s="38">
        <v>354</v>
      </c>
      <c r="H43" s="38">
        <v>216</v>
      </c>
      <c r="I43" s="39">
        <v>192</v>
      </c>
      <c r="J43" s="37">
        <v>233</v>
      </c>
      <c r="K43" s="38">
        <v>223</v>
      </c>
      <c r="L43" s="38">
        <v>187</v>
      </c>
      <c r="M43" s="38">
        <v>194</v>
      </c>
      <c r="N43" s="38">
        <v>240</v>
      </c>
      <c r="O43" s="37">
        <v>235</v>
      </c>
      <c r="P43" s="38">
        <v>230</v>
      </c>
      <c r="Q43" s="38">
        <v>223</v>
      </c>
      <c r="R43" s="38">
        <v>250</v>
      </c>
      <c r="S43" s="39">
        <v>250</v>
      </c>
      <c r="T43" s="37">
        <v>214</v>
      </c>
      <c r="U43" s="38">
        <v>209</v>
      </c>
      <c r="V43" s="38">
        <v>225</v>
      </c>
      <c r="W43" s="38">
        <v>216</v>
      </c>
      <c r="X43" s="39">
        <v>226</v>
      </c>
      <c r="Y43" s="38">
        <v>149</v>
      </c>
      <c r="Z43" s="38">
        <v>636</v>
      </c>
      <c r="AA43" s="38">
        <v>357</v>
      </c>
      <c r="AB43" s="38">
        <v>359</v>
      </c>
      <c r="AC43" s="39">
        <v>356</v>
      </c>
      <c r="AD43" s="37">
        <v>357</v>
      </c>
      <c r="AE43" s="38">
        <v>357</v>
      </c>
      <c r="AF43" s="38">
        <v>362</v>
      </c>
      <c r="AG43" s="38">
        <v>361</v>
      </c>
      <c r="AH43" s="39">
        <v>357</v>
      </c>
      <c r="AI43" s="38" t="s">
        <v>28</v>
      </c>
      <c r="AJ43" s="40">
        <f t="shared" si="3"/>
        <v>8462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352</v>
      </c>
      <c r="F44" s="42">
        <v>347</v>
      </c>
      <c r="G44" s="42">
        <v>357</v>
      </c>
      <c r="H44" s="42">
        <v>219</v>
      </c>
      <c r="I44" s="43">
        <v>178</v>
      </c>
      <c r="J44" s="41">
        <v>204</v>
      </c>
      <c r="K44" s="42">
        <v>202</v>
      </c>
      <c r="L44" s="42">
        <v>175</v>
      </c>
      <c r="M44" s="42">
        <v>190</v>
      </c>
      <c r="N44" s="42">
        <v>286</v>
      </c>
      <c r="O44" s="41">
        <v>209</v>
      </c>
      <c r="P44" s="42">
        <v>240</v>
      </c>
      <c r="Q44" s="42">
        <v>211</v>
      </c>
      <c r="R44" s="42">
        <v>221</v>
      </c>
      <c r="S44" s="43">
        <v>202</v>
      </c>
      <c r="T44" s="41">
        <v>211</v>
      </c>
      <c r="U44" s="42">
        <v>204</v>
      </c>
      <c r="V44" s="42">
        <v>221</v>
      </c>
      <c r="W44" s="42">
        <v>228</v>
      </c>
      <c r="X44" s="43">
        <v>223</v>
      </c>
      <c r="Y44" s="42">
        <v>165</v>
      </c>
      <c r="Z44" s="42">
        <v>634</v>
      </c>
      <c r="AA44" s="42">
        <v>361</v>
      </c>
      <c r="AB44" s="42">
        <v>357</v>
      </c>
      <c r="AC44" s="43">
        <v>362</v>
      </c>
      <c r="AD44" s="41">
        <v>352</v>
      </c>
      <c r="AE44" s="42">
        <v>357</v>
      </c>
      <c r="AF44" s="42">
        <v>361</v>
      </c>
      <c r="AG44" s="42">
        <v>359</v>
      </c>
      <c r="AH44" s="43">
        <v>354</v>
      </c>
      <c r="AI44" s="42" t="s">
        <v>28</v>
      </c>
      <c r="AJ44" s="44">
        <f t="shared" si="3"/>
        <v>8342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352</v>
      </c>
      <c r="F45" s="42">
        <v>344</v>
      </c>
      <c r="G45" s="42">
        <v>359</v>
      </c>
      <c r="H45" s="42">
        <v>165</v>
      </c>
      <c r="I45" s="43">
        <v>180</v>
      </c>
      <c r="J45" s="41">
        <v>230</v>
      </c>
      <c r="K45" s="42">
        <v>245</v>
      </c>
      <c r="L45" s="42">
        <v>192</v>
      </c>
      <c r="M45" s="42">
        <v>211</v>
      </c>
      <c r="N45" s="42">
        <v>250</v>
      </c>
      <c r="O45" s="41">
        <v>216</v>
      </c>
      <c r="P45" s="42">
        <v>250</v>
      </c>
      <c r="Q45" s="42">
        <v>206</v>
      </c>
      <c r="R45" s="42">
        <v>225</v>
      </c>
      <c r="S45" s="43">
        <v>213</v>
      </c>
      <c r="T45" s="41">
        <v>204</v>
      </c>
      <c r="U45" s="42">
        <v>221</v>
      </c>
      <c r="V45" s="42">
        <v>231</v>
      </c>
      <c r="W45" s="42">
        <v>228</v>
      </c>
      <c r="X45" s="43">
        <v>202</v>
      </c>
      <c r="Y45" s="42">
        <v>195</v>
      </c>
      <c r="Z45" s="42">
        <v>636</v>
      </c>
      <c r="AA45" s="42">
        <v>361</v>
      </c>
      <c r="AB45" s="42">
        <v>356</v>
      </c>
      <c r="AC45" s="43">
        <v>356</v>
      </c>
      <c r="AD45" s="41">
        <v>359</v>
      </c>
      <c r="AE45" s="42">
        <v>359</v>
      </c>
      <c r="AF45" s="42">
        <v>361</v>
      </c>
      <c r="AG45" s="42">
        <v>359</v>
      </c>
      <c r="AH45" s="43">
        <v>354</v>
      </c>
      <c r="AI45" s="42" t="s">
        <v>28</v>
      </c>
      <c r="AJ45" s="44">
        <f t="shared" si="3"/>
        <v>8420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351</v>
      </c>
      <c r="F46" s="42">
        <v>347</v>
      </c>
      <c r="G46" s="42">
        <v>347</v>
      </c>
      <c r="H46" s="42">
        <v>154</v>
      </c>
      <c r="I46" s="43">
        <v>218</v>
      </c>
      <c r="J46" s="41">
        <v>214</v>
      </c>
      <c r="K46" s="42">
        <v>247</v>
      </c>
      <c r="L46" s="42">
        <v>187</v>
      </c>
      <c r="M46" s="42">
        <v>197</v>
      </c>
      <c r="N46" s="42">
        <v>232</v>
      </c>
      <c r="O46" s="41">
        <v>259</v>
      </c>
      <c r="P46" s="42">
        <v>204</v>
      </c>
      <c r="Q46" s="42">
        <v>207</v>
      </c>
      <c r="R46" s="42">
        <v>224</v>
      </c>
      <c r="S46" s="43">
        <v>214</v>
      </c>
      <c r="T46" s="41">
        <v>209</v>
      </c>
      <c r="U46" s="42">
        <v>278</v>
      </c>
      <c r="V46" s="42">
        <v>242</v>
      </c>
      <c r="W46" s="42">
        <v>216</v>
      </c>
      <c r="X46" s="43">
        <v>216</v>
      </c>
      <c r="Y46" s="42">
        <v>225</v>
      </c>
      <c r="Z46" s="42">
        <v>636</v>
      </c>
      <c r="AA46" s="42">
        <v>359</v>
      </c>
      <c r="AB46" s="42">
        <v>357</v>
      </c>
      <c r="AC46" s="43">
        <v>362</v>
      </c>
      <c r="AD46" s="41">
        <v>354</v>
      </c>
      <c r="AE46" s="42">
        <v>354</v>
      </c>
      <c r="AF46" s="42">
        <v>362</v>
      </c>
      <c r="AG46" s="42">
        <v>359</v>
      </c>
      <c r="AH46" s="43">
        <v>357</v>
      </c>
      <c r="AI46" s="42" t="s">
        <v>28</v>
      </c>
      <c r="AJ46" s="44">
        <f t="shared" si="3"/>
        <v>8488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338</v>
      </c>
      <c r="F47" s="42">
        <v>350</v>
      </c>
      <c r="G47" s="42">
        <v>357</v>
      </c>
      <c r="H47" s="42">
        <v>204</v>
      </c>
      <c r="I47" s="43">
        <v>240</v>
      </c>
      <c r="J47" s="41">
        <v>211</v>
      </c>
      <c r="K47" s="42">
        <v>266</v>
      </c>
      <c r="L47" s="42">
        <v>197</v>
      </c>
      <c r="M47" s="42">
        <v>194</v>
      </c>
      <c r="N47" s="42">
        <v>195</v>
      </c>
      <c r="O47" s="41">
        <v>228</v>
      </c>
      <c r="P47" s="42">
        <v>230</v>
      </c>
      <c r="Q47" s="42">
        <v>180</v>
      </c>
      <c r="R47" s="42">
        <v>244</v>
      </c>
      <c r="S47" s="43">
        <v>216</v>
      </c>
      <c r="T47" s="41">
        <v>204</v>
      </c>
      <c r="U47" s="42">
        <v>235</v>
      </c>
      <c r="V47" s="42">
        <v>271</v>
      </c>
      <c r="W47" s="42">
        <v>225</v>
      </c>
      <c r="X47" s="43">
        <v>211</v>
      </c>
      <c r="Y47" s="42">
        <v>214</v>
      </c>
      <c r="Z47" s="42">
        <v>633</v>
      </c>
      <c r="AA47" s="42">
        <v>359</v>
      </c>
      <c r="AB47" s="42">
        <v>359</v>
      </c>
      <c r="AC47" s="43">
        <v>359</v>
      </c>
      <c r="AD47" s="41">
        <v>357</v>
      </c>
      <c r="AE47" s="42">
        <v>359</v>
      </c>
      <c r="AF47" s="42">
        <v>361</v>
      </c>
      <c r="AG47" s="42">
        <v>361</v>
      </c>
      <c r="AH47" s="43">
        <v>354</v>
      </c>
      <c r="AI47" s="42" t="s">
        <v>28</v>
      </c>
      <c r="AJ47" s="44">
        <f t="shared" si="3"/>
        <v>8512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318</v>
      </c>
      <c r="F48" s="42">
        <v>356</v>
      </c>
      <c r="G48" s="42">
        <v>356</v>
      </c>
      <c r="H48" s="42">
        <v>204</v>
      </c>
      <c r="I48" s="43">
        <v>269</v>
      </c>
      <c r="J48" s="41">
        <v>218</v>
      </c>
      <c r="K48" s="42">
        <v>209</v>
      </c>
      <c r="L48" s="42">
        <v>195</v>
      </c>
      <c r="M48" s="42">
        <v>219</v>
      </c>
      <c r="N48" s="42">
        <v>194</v>
      </c>
      <c r="O48" s="41">
        <v>209</v>
      </c>
      <c r="P48" s="42">
        <v>209</v>
      </c>
      <c r="Q48" s="42">
        <v>218</v>
      </c>
      <c r="R48" s="42">
        <v>231</v>
      </c>
      <c r="S48" s="43">
        <v>209</v>
      </c>
      <c r="T48" s="41">
        <v>204</v>
      </c>
      <c r="U48" s="42">
        <v>252</v>
      </c>
      <c r="V48" s="42">
        <v>269</v>
      </c>
      <c r="W48" s="42">
        <v>238</v>
      </c>
      <c r="X48" s="43">
        <v>221</v>
      </c>
      <c r="Y48" s="42">
        <v>192</v>
      </c>
      <c r="Z48" s="42">
        <v>634</v>
      </c>
      <c r="AA48" s="42">
        <v>362</v>
      </c>
      <c r="AB48" s="42">
        <v>349</v>
      </c>
      <c r="AC48" s="43">
        <v>361</v>
      </c>
      <c r="AD48" s="41">
        <v>356</v>
      </c>
      <c r="AE48" s="42">
        <v>356</v>
      </c>
      <c r="AF48" s="42">
        <v>362</v>
      </c>
      <c r="AG48" s="42">
        <v>362</v>
      </c>
      <c r="AH48" s="43">
        <v>354</v>
      </c>
      <c r="AI48" s="42" t="s">
        <v>28</v>
      </c>
      <c r="AJ48" s="44">
        <f t="shared" si="3"/>
        <v>8486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352</v>
      </c>
      <c r="F49" s="42">
        <v>343</v>
      </c>
      <c r="G49" s="42">
        <v>359</v>
      </c>
      <c r="H49" s="42">
        <v>201</v>
      </c>
      <c r="I49" s="43">
        <v>240</v>
      </c>
      <c r="J49" s="41">
        <v>231</v>
      </c>
      <c r="K49" s="42">
        <v>226</v>
      </c>
      <c r="L49" s="42">
        <v>199</v>
      </c>
      <c r="M49" s="42">
        <v>211</v>
      </c>
      <c r="N49" s="42">
        <v>238</v>
      </c>
      <c r="O49" s="41">
        <v>256</v>
      </c>
      <c r="P49" s="42">
        <v>252</v>
      </c>
      <c r="Q49" s="42">
        <v>238</v>
      </c>
      <c r="R49" s="42">
        <v>240</v>
      </c>
      <c r="S49" s="43">
        <v>237</v>
      </c>
      <c r="T49" s="41">
        <v>232</v>
      </c>
      <c r="U49" s="42">
        <v>276</v>
      </c>
      <c r="V49" s="42">
        <v>264</v>
      </c>
      <c r="W49" s="42">
        <v>242</v>
      </c>
      <c r="X49" s="43">
        <v>276</v>
      </c>
      <c r="Y49" s="42">
        <v>194</v>
      </c>
      <c r="Z49" s="42">
        <v>636</v>
      </c>
      <c r="AA49" s="42">
        <v>361</v>
      </c>
      <c r="AB49" s="42">
        <v>359</v>
      </c>
      <c r="AC49" s="43">
        <v>359</v>
      </c>
      <c r="AD49" s="41">
        <v>357</v>
      </c>
      <c r="AE49" s="42">
        <v>362</v>
      </c>
      <c r="AF49" s="42">
        <v>361</v>
      </c>
      <c r="AG49" s="42">
        <v>361</v>
      </c>
      <c r="AH49" s="43">
        <v>345</v>
      </c>
      <c r="AI49" s="42" t="s">
        <v>28</v>
      </c>
      <c r="AJ49" s="44">
        <f>SUM(E49:AI49)</f>
        <v>8808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356</v>
      </c>
      <c r="F50" s="42">
        <v>361</v>
      </c>
      <c r="G50" s="42">
        <v>352</v>
      </c>
      <c r="H50" s="42">
        <v>212</v>
      </c>
      <c r="I50" s="43">
        <v>209</v>
      </c>
      <c r="J50" s="41">
        <v>235</v>
      </c>
      <c r="K50" s="42">
        <v>264</v>
      </c>
      <c r="L50" s="42">
        <v>221</v>
      </c>
      <c r="M50" s="42">
        <v>206</v>
      </c>
      <c r="N50" s="42">
        <v>209</v>
      </c>
      <c r="O50" s="41">
        <v>284</v>
      </c>
      <c r="P50" s="42">
        <v>247</v>
      </c>
      <c r="Q50" s="42">
        <v>259</v>
      </c>
      <c r="R50" s="42">
        <v>271</v>
      </c>
      <c r="S50" s="43">
        <v>233</v>
      </c>
      <c r="T50" s="41">
        <v>281</v>
      </c>
      <c r="U50" s="42">
        <v>250</v>
      </c>
      <c r="V50" s="42">
        <v>235</v>
      </c>
      <c r="W50" s="42">
        <v>236</v>
      </c>
      <c r="X50" s="43">
        <v>328</v>
      </c>
      <c r="Y50" s="42">
        <v>164</v>
      </c>
      <c r="Z50" s="42">
        <v>638</v>
      </c>
      <c r="AA50" s="42">
        <v>362</v>
      </c>
      <c r="AB50" s="42">
        <v>362</v>
      </c>
      <c r="AC50" s="43">
        <v>362</v>
      </c>
      <c r="AD50" s="41">
        <v>361</v>
      </c>
      <c r="AE50" s="42">
        <v>359</v>
      </c>
      <c r="AF50" s="42">
        <v>361</v>
      </c>
      <c r="AG50" s="42">
        <v>362</v>
      </c>
      <c r="AH50" s="43">
        <v>345</v>
      </c>
      <c r="AI50" s="42" t="s">
        <v>28</v>
      </c>
      <c r="AJ50" s="44">
        <f t="shared" si="3"/>
        <v>8925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350</v>
      </c>
      <c r="F51" s="42">
        <v>359</v>
      </c>
      <c r="G51" s="42">
        <v>349</v>
      </c>
      <c r="H51" s="42">
        <v>223</v>
      </c>
      <c r="I51" s="43">
        <v>192</v>
      </c>
      <c r="J51" s="41">
        <v>235</v>
      </c>
      <c r="K51" s="42">
        <v>273</v>
      </c>
      <c r="L51" s="42">
        <v>242</v>
      </c>
      <c r="M51" s="42">
        <v>219</v>
      </c>
      <c r="N51" s="42">
        <v>211</v>
      </c>
      <c r="O51" s="41">
        <v>261</v>
      </c>
      <c r="P51" s="42">
        <v>247</v>
      </c>
      <c r="Q51" s="42">
        <v>266</v>
      </c>
      <c r="R51" s="42">
        <v>286</v>
      </c>
      <c r="S51" s="43">
        <v>252</v>
      </c>
      <c r="T51" s="41">
        <v>271</v>
      </c>
      <c r="U51" s="42">
        <v>206</v>
      </c>
      <c r="V51" s="42">
        <v>257</v>
      </c>
      <c r="W51" s="42">
        <v>225</v>
      </c>
      <c r="X51" s="43">
        <v>281</v>
      </c>
      <c r="Y51" s="42">
        <v>201</v>
      </c>
      <c r="Z51" s="42">
        <v>617</v>
      </c>
      <c r="AA51" s="42">
        <v>361</v>
      </c>
      <c r="AB51" s="42">
        <v>356</v>
      </c>
      <c r="AC51" s="43">
        <v>363</v>
      </c>
      <c r="AD51" s="41">
        <v>362</v>
      </c>
      <c r="AE51" s="42">
        <v>361</v>
      </c>
      <c r="AF51" s="42">
        <v>359</v>
      </c>
      <c r="AG51" s="42">
        <v>361</v>
      </c>
      <c r="AH51" s="43">
        <v>361</v>
      </c>
      <c r="AI51" s="42" t="s">
        <v>28</v>
      </c>
      <c r="AJ51" s="44">
        <f t="shared" si="3"/>
        <v>8907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342</v>
      </c>
      <c r="F52" s="42">
        <v>357</v>
      </c>
      <c r="G52" s="42">
        <v>347</v>
      </c>
      <c r="H52" s="42">
        <v>223</v>
      </c>
      <c r="I52" s="43">
        <v>216</v>
      </c>
      <c r="J52" s="41">
        <v>245</v>
      </c>
      <c r="K52" s="42">
        <v>257</v>
      </c>
      <c r="L52" s="42">
        <v>216</v>
      </c>
      <c r="M52" s="42">
        <v>218</v>
      </c>
      <c r="N52" s="42">
        <v>209</v>
      </c>
      <c r="O52" s="41">
        <v>269</v>
      </c>
      <c r="P52" s="42">
        <v>245</v>
      </c>
      <c r="Q52" s="42">
        <v>262</v>
      </c>
      <c r="R52" s="42">
        <v>235</v>
      </c>
      <c r="S52" s="43">
        <v>242</v>
      </c>
      <c r="T52" s="41">
        <v>257</v>
      </c>
      <c r="U52" s="42">
        <v>243</v>
      </c>
      <c r="V52" s="42">
        <v>269</v>
      </c>
      <c r="W52" s="42">
        <v>228</v>
      </c>
      <c r="X52" s="43">
        <v>264</v>
      </c>
      <c r="Y52" s="42">
        <v>207</v>
      </c>
      <c r="Z52" s="42">
        <v>617</v>
      </c>
      <c r="AA52" s="42">
        <v>352</v>
      </c>
      <c r="AB52" s="42">
        <v>328</v>
      </c>
      <c r="AC52" s="43">
        <v>362</v>
      </c>
      <c r="AD52" s="41">
        <v>347</v>
      </c>
      <c r="AE52" s="42">
        <v>362</v>
      </c>
      <c r="AF52" s="42">
        <v>350</v>
      </c>
      <c r="AG52" s="42">
        <v>361</v>
      </c>
      <c r="AH52" s="43">
        <v>357</v>
      </c>
      <c r="AI52" s="42" t="s">
        <v>28</v>
      </c>
      <c r="AJ52" s="44">
        <f t="shared" si="3"/>
        <v>8787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352</v>
      </c>
      <c r="F53" s="42">
        <v>339</v>
      </c>
      <c r="G53" s="42">
        <v>355</v>
      </c>
      <c r="H53" s="42">
        <v>218</v>
      </c>
      <c r="I53" s="43">
        <v>197</v>
      </c>
      <c r="J53" s="41">
        <v>252</v>
      </c>
      <c r="K53" s="42">
        <v>257</v>
      </c>
      <c r="L53" s="42">
        <v>238</v>
      </c>
      <c r="M53" s="42">
        <v>240</v>
      </c>
      <c r="N53" s="42">
        <v>220</v>
      </c>
      <c r="O53" s="41">
        <v>312</v>
      </c>
      <c r="P53" s="42">
        <v>250</v>
      </c>
      <c r="Q53" s="42">
        <v>245</v>
      </c>
      <c r="R53" s="42">
        <v>240</v>
      </c>
      <c r="S53" s="43">
        <v>252</v>
      </c>
      <c r="T53" s="41">
        <v>259</v>
      </c>
      <c r="U53" s="42">
        <v>245</v>
      </c>
      <c r="V53" s="42">
        <v>261</v>
      </c>
      <c r="W53" s="42">
        <v>247</v>
      </c>
      <c r="X53" s="43">
        <v>250</v>
      </c>
      <c r="Y53" s="42">
        <v>201</v>
      </c>
      <c r="Z53" s="42">
        <v>631</v>
      </c>
      <c r="AA53" s="42">
        <v>356</v>
      </c>
      <c r="AB53" s="42">
        <v>357</v>
      </c>
      <c r="AC53" s="43">
        <v>361</v>
      </c>
      <c r="AD53" s="41">
        <v>356</v>
      </c>
      <c r="AE53" s="42">
        <v>356</v>
      </c>
      <c r="AF53" s="42">
        <v>352</v>
      </c>
      <c r="AG53" s="42">
        <v>362</v>
      </c>
      <c r="AH53" s="43">
        <v>361</v>
      </c>
      <c r="AI53" s="42" t="s">
        <v>28</v>
      </c>
      <c r="AJ53" s="44">
        <f t="shared" si="3"/>
        <v>8922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361</v>
      </c>
      <c r="F54" s="42">
        <v>362</v>
      </c>
      <c r="G54" s="42">
        <v>354</v>
      </c>
      <c r="H54" s="42">
        <v>207</v>
      </c>
      <c r="I54" s="43">
        <v>206</v>
      </c>
      <c r="J54" s="41">
        <v>228</v>
      </c>
      <c r="K54" s="42">
        <v>264</v>
      </c>
      <c r="L54" s="42">
        <v>244</v>
      </c>
      <c r="M54" s="42">
        <v>252</v>
      </c>
      <c r="N54" s="42">
        <v>214</v>
      </c>
      <c r="O54" s="41">
        <v>293</v>
      </c>
      <c r="P54" s="42">
        <v>218</v>
      </c>
      <c r="Q54" s="42">
        <v>245</v>
      </c>
      <c r="R54" s="42">
        <v>233</v>
      </c>
      <c r="S54" s="43">
        <v>243</v>
      </c>
      <c r="T54" s="41">
        <v>238</v>
      </c>
      <c r="U54" s="42">
        <v>254</v>
      </c>
      <c r="V54" s="42">
        <v>284</v>
      </c>
      <c r="W54" s="42">
        <v>240</v>
      </c>
      <c r="X54" s="43">
        <v>273</v>
      </c>
      <c r="Y54" s="42">
        <v>211</v>
      </c>
      <c r="Z54" s="42">
        <v>629</v>
      </c>
      <c r="AA54" s="42">
        <v>362</v>
      </c>
      <c r="AB54" s="42">
        <v>361</v>
      </c>
      <c r="AC54" s="43">
        <v>362</v>
      </c>
      <c r="AD54" s="41">
        <v>328</v>
      </c>
      <c r="AE54" s="42">
        <v>362</v>
      </c>
      <c r="AF54" s="42">
        <v>359</v>
      </c>
      <c r="AG54" s="42">
        <v>361</v>
      </c>
      <c r="AH54" s="43">
        <v>361</v>
      </c>
      <c r="AI54" s="42" t="s">
        <v>28</v>
      </c>
      <c r="AJ54" s="45">
        <f t="shared" si="3"/>
        <v>8909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16867</v>
      </c>
      <c r="F55" s="46">
        <f t="shared" ref="F55:AI55" si="4">SUM(F7:F54)</f>
        <v>16618</v>
      </c>
      <c r="G55" s="46">
        <f t="shared" si="4"/>
        <v>16944</v>
      </c>
      <c r="H55" s="46">
        <f t="shared" si="4"/>
        <v>9372</v>
      </c>
      <c r="I55" s="47">
        <f t="shared" si="4"/>
        <v>9626</v>
      </c>
      <c r="J55" s="46">
        <f t="shared" si="4"/>
        <v>9934</v>
      </c>
      <c r="K55" s="46">
        <f t="shared" si="4"/>
        <v>10015</v>
      </c>
      <c r="L55" s="46">
        <f t="shared" si="4"/>
        <v>9878</v>
      </c>
      <c r="M55" s="46">
        <f t="shared" si="4"/>
        <v>10085</v>
      </c>
      <c r="N55" s="48">
        <f t="shared" si="4"/>
        <v>10409</v>
      </c>
      <c r="O55" s="49">
        <f t="shared" si="4"/>
        <v>10865</v>
      </c>
      <c r="P55" s="46">
        <f t="shared" si="4"/>
        <v>10850</v>
      </c>
      <c r="Q55" s="46">
        <f t="shared" si="4"/>
        <v>10539</v>
      </c>
      <c r="R55" s="46">
        <f t="shared" si="4"/>
        <v>11808</v>
      </c>
      <c r="S55" s="47">
        <f t="shared" si="4"/>
        <v>10819</v>
      </c>
      <c r="T55" s="46">
        <f t="shared" si="4"/>
        <v>10435</v>
      </c>
      <c r="U55" s="46">
        <f t="shared" si="4"/>
        <v>10680</v>
      </c>
      <c r="V55" s="46">
        <f t="shared" si="4"/>
        <v>11278</v>
      </c>
      <c r="W55" s="46">
        <f t="shared" si="4"/>
        <v>11116</v>
      </c>
      <c r="X55" s="47">
        <f t="shared" si="4"/>
        <v>11112</v>
      </c>
      <c r="Y55" s="46">
        <f t="shared" si="4"/>
        <v>10152</v>
      </c>
      <c r="Z55" s="46">
        <f t="shared" si="4"/>
        <v>20362</v>
      </c>
      <c r="AA55" s="46">
        <f t="shared" si="4"/>
        <v>17129</v>
      </c>
      <c r="AB55" s="46">
        <f t="shared" si="4"/>
        <v>17023</v>
      </c>
      <c r="AC55" s="47">
        <f t="shared" si="4"/>
        <v>17170</v>
      </c>
      <c r="AD55" s="46">
        <f t="shared" si="4"/>
        <v>17162</v>
      </c>
      <c r="AE55" s="46">
        <f t="shared" si="4"/>
        <v>17218</v>
      </c>
      <c r="AF55" s="46">
        <f t="shared" si="4"/>
        <v>17328</v>
      </c>
      <c r="AG55" s="46">
        <f t="shared" si="4"/>
        <v>17265</v>
      </c>
      <c r="AH55" s="47">
        <f t="shared" si="4"/>
        <v>17083</v>
      </c>
      <c r="AI55" s="46">
        <f t="shared" si="4"/>
        <v>0</v>
      </c>
      <c r="AJ55" s="50">
        <f>SUM(AJ7:AJ54)</f>
        <v>397142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9725</v>
      </c>
      <c r="F56" s="46">
        <f>IF(F5="",0,IF(OR(WEEKDAY(F5,1)=1,IFERROR(VLOOKUP(F$5,祝日!$A:$A,1,FALSE),"")&lt;&gt;""),"",SUM(F23:F50)))</f>
        <v>9452</v>
      </c>
      <c r="G56" s="46">
        <f>IF(G5="",0,IF(OR(WEEKDAY(G5,1)=1,IFERROR(VLOOKUP(G$5,祝日!$A:$A,1,FALSE),"")&lt;&gt;""),"",SUM(G23:G50)))</f>
        <v>9783</v>
      </c>
      <c r="H56" s="46">
        <f>IF(H5="",0,IF(OR(WEEKDAY(H5,1)=1,IFERROR(VLOOKUP(H$5,祝日!$A:$A,1,FALSE),"")&lt;&gt;""),"",SUM(H23:H50)))</f>
        <v>4779</v>
      </c>
      <c r="I56" s="47">
        <f>IF(I5="",0,IF(OR(WEEKDAY(I5,1)=1,IFERROR(VLOOKUP(I$5,祝日!$A:$A,1,FALSE),"")&lt;&gt;""),"",SUM(I23:I50)))</f>
        <v>5520</v>
      </c>
      <c r="J56" s="46" t="str">
        <f>IF(J5="",0,IF(OR(WEEKDAY(J5,1)=1,IFERROR(VLOOKUP(J$5,祝日!$A:$A,1,FALSE),"")&lt;&gt;""),"",SUM(J23:J50)))</f>
        <v/>
      </c>
      <c r="K56" s="46">
        <f>IF(K5="",0,IF(OR(WEEKDAY(K5,1)=1,IFERROR(VLOOKUP(K$5,祝日!$A:$A,1,FALSE),"")&lt;&gt;""),"",SUM(K23:K50)))</f>
        <v>5203</v>
      </c>
      <c r="L56" s="46">
        <f>IF(L5="",0,IF(OR(WEEKDAY(L5,1)=1,IFERROR(VLOOKUP(L$5,祝日!$A:$A,1,FALSE),"")&lt;&gt;""),"",SUM(L23:L50)))</f>
        <v>5093</v>
      </c>
      <c r="M56" s="46">
        <f>IF(M5="",0,IF(OR(WEEKDAY(M5,1)=1,IFERROR(VLOOKUP(M$5,祝日!$A:$A,1,FALSE),"")&lt;&gt;""),"",SUM(M23:M50)))</f>
        <v>5618</v>
      </c>
      <c r="N56" s="48">
        <f>IF(N5="",0,IF(OR(WEEKDAY(N5,1)=1,IFERROR(VLOOKUP(N$5,祝日!$A:$A,1,FALSE),"")&lt;&gt;""),"",SUM(N23:N50)))</f>
        <v>6015</v>
      </c>
      <c r="O56" s="49">
        <f>IF(O5="",0,IF(OR(WEEKDAY(O5,1)=1,IFERROR(VLOOKUP(O$5,祝日!$A:$A,1,FALSE),"")&lt;&gt;""),"",SUM(O23:O50)))</f>
        <v>6178</v>
      </c>
      <c r="P56" s="46">
        <f>IF(P5="",0,IF(OR(WEEKDAY(P5,1)=1,IFERROR(VLOOKUP(P$5,祝日!$A:$A,1,FALSE),"")&lt;&gt;""),"",SUM(P23:P50)))</f>
        <v>6242</v>
      </c>
      <c r="Q56" s="46" t="str">
        <f>IF(Q5="",0,IF(OR(WEEKDAY(Q5,1)=1,IFERROR(VLOOKUP(Q$5,祝日!$A:$A,1,FALSE),"")&lt;&gt;""),"",SUM(Q23:Q50)))</f>
        <v/>
      </c>
      <c r="R56" s="46">
        <f>IF(R5="",0,IF(OR(WEEKDAY(R5,1)=1,IFERROR(VLOOKUP(R$5,祝日!$A:$A,1,FALSE),"")&lt;&gt;""),"",SUM(R23:R50)))</f>
        <v>6838</v>
      </c>
      <c r="S56" s="47">
        <f>IF(S5="",0,IF(OR(WEEKDAY(S5,1)=1,IFERROR(VLOOKUP(S$5,祝日!$A:$A,1,FALSE),"")&lt;&gt;""),"",SUM(S23:S50)))</f>
        <v>5990</v>
      </c>
      <c r="T56" s="46">
        <f>IF(T5="",0,IF(OR(WEEKDAY(T5,1)=1,IFERROR(VLOOKUP(T$5,祝日!$A:$A,1,FALSE),"")&lt;&gt;""),"",SUM(T23:T50)))</f>
        <v>5573</v>
      </c>
      <c r="U56" s="46">
        <f>IF(U5="",0,IF(OR(WEEKDAY(U5,1)=1,IFERROR(VLOOKUP(U$5,祝日!$A:$A,1,FALSE),"")&lt;&gt;""),"",SUM(U23:U50)))</f>
        <v>6077</v>
      </c>
      <c r="V56" s="46">
        <f>IF(V5="",0,IF(OR(WEEKDAY(V5,1)=1,IFERROR(VLOOKUP(V$5,祝日!$A:$A,1,FALSE),"")&lt;&gt;""),"",SUM(V23:V50)))</f>
        <v>6338</v>
      </c>
      <c r="W56" s="46">
        <f>IF(W5="",0,IF(OR(WEEKDAY(W5,1)=1,IFERROR(VLOOKUP(W$5,祝日!$A:$A,1,FALSE),"")&lt;&gt;""),"",SUM(W23:W50)))</f>
        <v>6180</v>
      </c>
      <c r="X56" s="47" t="str">
        <f>IF(X5="",0,IF(OR(WEEKDAY(X5,1)=1,IFERROR(VLOOKUP(X$5,祝日!$A:$A,1,FALSE),"")&lt;&gt;""),"",SUM(X23:X50)))</f>
        <v/>
      </c>
      <c r="Y56" s="46">
        <f>IF(Y5="",0,IF(OR(WEEKDAY(Y5,1)=1,IFERROR(VLOOKUP(Y$5,祝日!$A:$A,1,FALSE),"")&lt;&gt;""),"",SUM(Y23:Y50)))</f>
        <v>5499</v>
      </c>
      <c r="Z56" s="46">
        <f>IF(Z5="",0,IF(OR(WEEKDAY(Z5,1)=1,IFERROR(VLOOKUP(Z$5,祝日!$A:$A,1,FALSE),"")&lt;&gt;""),"",SUM(Z23:Z50)))</f>
        <v>14997</v>
      </c>
      <c r="AA56" s="46">
        <f>IF(AA5="",0,IF(OR(WEEKDAY(AA5,1)=1,IFERROR(VLOOKUP(AA$5,祝日!$A:$A,1,FALSE),"")&lt;&gt;""),"",SUM(AA23:AA50)))</f>
        <v>9949</v>
      </c>
      <c r="AB56" s="46">
        <f>IF(AB5="",0,IF(OR(WEEKDAY(AB5,1)=1,IFERROR(VLOOKUP(AB$5,祝日!$A:$A,1,FALSE),"")&lt;&gt;""),"",SUM(AB23:AB50)))</f>
        <v>9899</v>
      </c>
      <c r="AC56" s="47">
        <f>IF(AC5="",0,IF(OR(WEEKDAY(AC5,1)=1,IFERROR(VLOOKUP(AC$5,祝日!$A:$A,1,FALSE),"")&lt;&gt;""),"",SUM(AC23:AC50)))</f>
        <v>9959</v>
      </c>
      <c r="AD56" s="46">
        <f>IF(AD5="",0,IF(OR(WEEKDAY(AD5,1)=1,IFERROR(VLOOKUP(AD$5,祝日!$A:$A,1,FALSE),"")&lt;&gt;""),"",SUM(AD23:AD50)))</f>
        <v>9982</v>
      </c>
      <c r="AE56" s="46" t="str">
        <f>IF(AE5="",0,IF(OR(WEEKDAY(AE5,1)=1,IFERROR(VLOOKUP(AE$5,祝日!$A:$A,1,FALSE),"")&lt;&gt;""),"",SUM(AE23:AE50)))</f>
        <v/>
      </c>
      <c r="AF56" s="46">
        <f>IF(AF5="",0,IF(OR(WEEKDAY(AF5,1)=1,IFERROR(VLOOKUP(AF$5,祝日!$A:$A,1,FALSE),"")&lt;&gt;""),"",SUM(AF23:AF50)))</f>
        <v>10131</v>
      </c>
      <c r="AG56" s="46" t="str">
        <f>IF(AG5="",0,IF(OR(WEEKDAY(AG5,1)=1,IFERROR(VLOOKUP(AG$5,祝日!$A:$A,1,FALSE),"")&lt;&gt;""),"",SUM(AG23:AG50)))</f>
        <v/>
      </c>
      <c r="AH56" s="47" t="str">
        <f>IF(AH5="",0,IF(OR(WEEKDAY(AH5,1)=1,IFERROR(VLOOKUP(AH$5,祝日!$A:$A,1,FALSE),"")&lt;&gt;""),"",SUM(AH23:AH50)))</f>
        <v/>
      </c>
      <c r="AI56" s="46">
        <f>IF(AI5="",0,IF(OR(WEEKDAY(AI5,1)=1,IFERROR(VLOOKUP(AI$5,祝日!$A:$A,1,FALSE),"")&lt;&gt;""),"",SUM(AI23:AI50)))</f>
        <v>0</v>
      </c>
      <c r="AJ56" s="50">
        <f>SUM(E56:AI56)</f>
        <v>181020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7142</v>
      </c>
      <c r="F57" s="46">
        <f t="shared" ref="F57:AI57" si="5">IF(F56="",F55,F55-F56)</f>
        <v>7166</v>
      </c>
      <c r="G57" s="46">
        <f t="shared" si="5"/>
        <v>7161</v>
      </c>
      <c r="H57" s="46">
        <f t="shared" si="5"/>
        <v>4593</v>
      </c>
      <c r="I57" s="47">
        <f t="shared" si="5"/>
        <v>4106</v>
      </c>
      <c r="J57" s="46">
        <f t="shared" si="5"/>
        <v>9934</v>
      </c>
      <c r="K57" s="46">
        <f t="shared" si="5"/>
        <v>4812</v>
      </c>
      <c r="L57" s="46">
        <f t="shared" si="5"/>
        <v>4785</v>
      </c>
      <c r="M57" s="46">
        <f t="shared" si="5"/>
        <v>4467</v>
      </c>
      <c r="N57" s="48">
        <f t="shared" si="5"/>
        <v>4394</v>
      </c>
      <c r="O57" s="49">
        <f t="shared" si="5"/>
        <v>4687</v>
      </c>
      <c r="P57" s="46">
        <f t="shared" si="5"/>
        <v>4608</v>
      </c>
      <c r="Q57" s="46">
        <f t="shared" si="5"/>
        <v>10539</v>
      </c>
      <c r="R57" s="46">
        <f t="shared" si="5"/>
        <v>4970</v>
      </c>
      <c r="S57" s="47">
        <f t="shared" si="5"/>
        <v>4829</v>
      </c>
      <c r="T57" s="46">
        <f t="shared" si="5"/>
        <v>4862</v>
      </c>
      <c r="U57" s="46">
        <f t="shared" si="5"/>
        <v>4603</v>
      </c>
      <c r="V57" s="46">
        <f t="shared" si="5"/>
        <v>4940</v>
      </c>
      <c r="W57" s="46">
        <f t="shared" si="5"/>
        <v>4936</v>
      </c>
      <c r="X57" s="47">
        <f t="shared" si="5"/>
        <v>11112</v>
      </c>
      <c r="Y57" s="46">
        <f t="shared" si="5"/>
        <v>4653</v>
      </c>
      <c r="Z57" s="46">
        <f t="shared" si="5"/>
        <v>5365</v>
      </c>
      <c r="AA57" s="46">
        <f t="shared" si="5"/>
        <v>7180</v>
      </c>
      <c r="AB57" s="46">
        <f t="shared" si="5"/>
        <v>7124</v>
      </c>
      <c r="AC57" s="47">
        <f t="shared" si="5"/>
        <v>7211</v>
      </c>
      <c r="AD57" s="46">
        <f t="shared" si="5"/>
        <v>7180</v>
      </c>
      <c r="AE57" s="46">
        <f t="shared" si="5"/>
        <v>17218</v>
      </c>
      <c r="AF57" s="46">
        <f t="shared" si="5"/>
        <v>7197</v>
      </c>
      <c r="AG57" s="46">
        <f t="shared" si="5"/>
        <v>17265</v>
      </c>
      <c r="AH57" s="47">
        <f t="shared" si="5"/>
        <v>17083</v>
      </c>
      <c r="AI57" s="46">
        <f t="shared" si="5"/>
        <v>0</v>
      </c>
      <c r="AJ57" s="50">
        <f>SUM(E57:AI57)</f>
        <v>216122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3"/>
  <conditionalFormatting sqref="E5:AI5 E7:AI55 E57:AI57">
    <cfRule type="expression" dxfId="17" priority="2" stopIfTrue="1">
      <formula>E$56=""</formula>
    </cfRule>
  </conditionalFormatting>
  <conditionalFormatting sqref="E56:AI56">
    <cfRule type="expression" dxfId="16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7313-9BD6-4F4C-86D8-EFBD2BC41D59}">
  <sheetPr>
    <pageSetUpPr autoPageBreaks="0" fitToPage="1"/>
  </sheetPr>
  <dimension ref="A1:AL58"/>
  <sheetViews>
    <sheetView zoomScale="90" zoomScaleNormal="90" workbookViewId="0">
      <selection activeCell="F6" sqref="F6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45778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45778</v>
      </c>
      <c r="F5" s="32">
        <f t="shared" ref="F5:AG5" si="0">IF(E5="","",IF(MONTH($AA$2)=MONTH(E5+1),E5+1,""))</f>
        <v>45779</v>
      </c>
      <c r="G5" s="32">
        <f t="shared" si="0"/>
        <v>45780</v>
      </c>
      <c r="H5" s="33">
        <f t="shared" si="0"/>
        <v>45781</v>
      </c>
      <c r="I5" s="33">
        <f t="shared" si="0"/>
        <v>45782</v>
      </c>
      <c r="J5" s="34">
        <f t="shared" si="0"/>
        <v>45783</v>
      </c>
      <c r="K5" s="32">
        <f t="shared" si="0"/>
        <v>45784</v>
      </c>
      <c r="L5" s="32">
        <f t="shared" si="0"/>
        <v>45785</v>
      </c>
      <c r="M5" s="32">
        <f t="shared" si="0"/>
        <v>45786</v>
      </c>
      <c r="N5" s="33">
        <f t="shared" si="0"/>
        <v>45787</v>
      </c>
      <c r="O5" s="34">
        <f t="shared" si="0"/>
        <v>45788</v>
      </c>
      <c r="P5" s="33">
        <f t="shared" si="0"/>
        <v>45789</v>
      </c>
      <c r="Q5" s="32">
        <f t="shared" si="0"/>
        <v>45790</v>
      </c>
      <c r="R5" s="32">
        <f t="shared" si="0"/>
        <v>45791</v>
      </c>
      <c r="S5" s="35">
        <f t="shared" si="0"/>
        <v>45792</v>
      </c>
      <c r="T5" s="34">
        <f t="shared" si="0"/>
        <v>45793</v>
      </c>
      <c r="U5" s="32">
        <f t="shared" si="0"/>
        <v>45794</v>
      </c>
      <c r="V5" s="32">
        <f t="shared" si="0"/>
        <v>45795</v>
      </c>
      <c r="W5" s="32">
        <f t="shared" si="0"/>
        <v>45796</v>
      </c>
      <c r="X5" s="35">
        <f t="shared" si="0"/>
        <v>45797</v>
      </c>
      <c r="Y5" s="32">
        <f t="shared" si="0"/>
        <v>45798</v>
      </c>
      <c r="Z5" s="32">
        <f t="shared" si="0"/>
        <v>45799</v>
      </c>
      <c r="AA5" s="32">
        <f t="shared" si="0"/>
        <v>45800</v>
      </c>
      <c r="AB5" s="32">
        <f t="shared" si="0"/>
        <v>45801</v>
      </c>
      <c r="AC5" s="35">
        <f t="shared" si="0"/>
        <v>45802</v>
      </c>
      <c r="AD5" s="34">
        <f t="shared" si="0"/>
        <v>45803</v>
      </c>
      <c r="AE5" s="32">
        <f t="shared" si="0"/>
        <v>45804</v>
      </c>
      <c r="AF5" s="33">
        <f t="shared" si="0"/>
        <v>45805</v>
      </c>
      <c r="AG5" s="32">
        <f t="shared" si="0"/>
        <v>45806</v>
      </c>
      <c r="AH5" s="35">
        <f>IF(AG5="","",IF(MONTH($AA$2)=MONTH(AG5+1),AG5+1,""))</f>
        <v>45807</v>
      </c>
      <c r="AI5" s="35">
        <f t="shared" ref="AI5" si="1">IF(AH5="","",IF(MONTH($AA$2)=MONTH(AH5+1),AH5+1,""))</f>
        <v>45808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2">
        <v>45778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361</v>
      </c>
      <c r="F7" s="38">
        <v>362</v>
      </c>
      <c r="G7" s="38">
        <v>361</v>
      </c>
      <c r="H7" s="38">
        <v>361</v>
      </c>
      <c r="I7" s="39">
        <v>362</v>
      </c>
      <c r="J7" s="37">
        <v>362</v>
      </c>
      <c r="K7" s="38">
        <v>362</v>
      </c>
      <c r="L7" s="38">
        <v>362</v>
      </c>
      <c r="M7" s="38">
        <v>636</v>
      </c>
      <c r="N7" s="38">
        <v>219</v>
      </c>
      <c r="O7" s="37">
        <v>197</v>
      </c>
      <c r="P7" s="38">
        <v>197</v>
      </c>
      <c r="Q7" s="38">
        <v>218</v>
      </c>
      <c r="R7" s="38">
        <v>207</v>
      </c>
      <c r="S7" s="39">
        <v>235</v>
      </c>
      <c r="T7" s="37">
        <v>206</v>
      </c>
      <c r="U7" s="38">
        <v>211</v>
      </c>
      <c r="V7" s="38">
        <v>235</v>
      </c>
      <c r="W7" s="38">
        <v>259</v>
      </c>
      <c r="X7" s="39">
        <v>213</v>
      </c>
      <c r="Y7" s="38">
        <v>218</v>
      </c>
      <c r="Z7" s="38">
        <v>223</v>
      </c>
      <c r="AA7" s="38">
        <v>232</v>
      </c>
      <c r="AB7" s="38">
        <v>213</v>
      </c>
      <c r="AC7" s="39">
        <v>207</v>
      </c>
      <c r="AD7" s="37">
        <v>211</v>
      </c>
      <c r="AE7" s="38">
        <v>185</v>
      </c>
      <c r="AF7" s="38">
        <v>357</v>
      </c>
      <c r="AG7" s="38">
        <v>361</v>
      </c>
      <c r="AH7" s="39">
        <v>361</v>
      </c>
      <c r="AI7" s="38">
        <v>356</v>
      </c>
      <c r="AJ7" s="40">
        <f>SUM(E7:AI7)</f>
        <v>8850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335</v>
      </c>
      <c r="F8" s="42">
        <v>359</v>
      </c>
      <c r="G8" s="42">
        <v>359</v>
      </c>
      <c r="H8" s="42">
        <v>361</v>
      </c>
      <c r="I8" s="43">
        <v>359</v>
      </c>
      <c r="J8" s="41">
        <v>364</v>
      </c>
      <c r="K8" s="42">
        <v>356</v>
      </c>
      <c r="L8" s="42">
        <v>361</v>
      </c>
      <c r="M8" s="42">
        <v>628</v>
      </c>
      <c r="N8" s="42">
        <v>197</v>
      </c>
      <c r="O8" s="41">
        <v>184</v>
      </c>
      <c r="P8" s="42">
        <v>204</v>
      </c>
      <c r="Q8" s="42">
        <v>221</v>
      </c>
      <c r="R8" s="42">
        <v>185</v>
      </c>
      <c r="S8" s="43">
        <v>228</v>
      </c>
      <c r="T8" s="41">
        <v>221</v>
      </c>
      <c r="U8" s="42">
        <v>257</v>
      </c>
      <c r="V8" s="42">
        <v>254</v>
      </c>
      <c r="W8" s="42">
        <v>233</v>
      </c>
      <c r="X8" s="43">
        <v>216</v>
      </c>
      <c r="Y8" s="42">
        <v>221</v>
      </c>
      <c r="Z8" s="42">
        <v>209</v>
      </c>
      <c r="AA8" s="42">
        <v>219</v>
      </c>
      <c r="AB8" s="42">
        <v>216</v>
      </c>
      <c r="AC8" s="43">
        <v>225</v>
      </c>
      <c r="AD8" s="41">
        <v>221</v>
      </c>
      <c r="AE8" s="42">
        <v>190</v>
      </c>
      <c r="AF8" s="42">
        <v>330</v>
      </c>
      <c r="AG8" s="42">
        <v>333</v>
      </c>
      <c r="AH8" s="43">
        <v>361</v>
      </c>
      <c r="AI8" s="42">
        <v>328</v>
      </c>
      <c r="AJ8" s="44">
        <f t="shared" ref="AJ8:AJ54" si="3">SUM(E8:AI8)</f>
        <v>8735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340</v>
      </c>
      <c r="F9" s="42">
        <v>356</v>
      </c>
      <c r="G9" s="42">
        <v>362</v>
      </c>
      <c r="H9" s="42">
        <v>362</v>
      </c>
      <c r="I9" s="43">
        <v>349</v>
      </c>
      <c r="J9" s="41">
        <v>361</v>
      </c>
      <c r="K9" s="42">
        <v>352</v>
      </c>
      <c r="L9" s="42">
        <v>345</v>
      </c>
      <c r="M9" s="42">
        <v>636</v>
      </c>
      <c r="N9" s="42">
        <v>264</v>
      </c>
      <c r="O9" s="41">
        <v>190</v>
      </c>
      <c r="P9" s="42">
        <v>209</v>
      </c>
      <c r="Q9" s="42">
        <v>233</v>
      </c>
      <c r="R9" s="42">
        <v>194</v>
      </c>
      <c r="S9" s="43">
        <v>231</v>
      </c>
      <c r="T9" s="41">
        <v>221</v>
      </c>
      <c r="U9" s="42">
        <v>223</v>
      </c>
      <c r="V9" s="42">
        <v>245</v>
      </c>
      <c r="W9" s="42">
        <v>216</v>
      </c>
      <c r="X9" s="43">
        <v>221</v>
      </c>
      <c r="Y9" s="42">
        <v>225</v>
      </c>
      <c r="Z9" s="42">
        <v>221</v>
      </c>
      <c r="AA9" s="42">
        <v>225</v>
      </c>
      <c r="AB9" s="42">
        <v>207</v>
      </c>
      <c r="AC9" s="43">
        <v>219</v>
      </c>
      <c r="AD9" s="41">
        <v>230</v>
      </c>
      <c r="AE9" s="42">
        <v>163</v>
      </c>
      <c r="AF9" s="42">
        <v>289</v>
      </c>
      <c r="AG9" s="42">
        <v>284</v>
      </c>
      <c r="AH9" s="43">
        <v>362</v>
      </c>
      <c r="AI9" s="42">
        <v>326</v>
      </c>
      <c r="AJ9" s="44">
        <f t="shared" si="3"/>
        <v>8661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285</v>
      </c>
      <c r="F10" s="42">
        <v>359</v>
      </c>
      <c r="G10" s="42">
        <v>361</v>
      </c>
      <c r="H10" s="42">
        <v>361</v>
      </c>
      <c r="I10" s="43">
        <v>359</v>
      </c>
      <c r="J10" s="41">
        <v>361</v>
      </c>
      <c r="K10" s="42">
        <v>357</v>
      </c>
      <c r="L10" s="42">
        <v>258</v>
      </c>
      <c r="M10" s="42">
        <v>416</v>
      </c>
      <c r="N10" s="42">
        <v>259</v>
      </c>
      <c r="O10" s="41">
        <v>158</v>
      </c>
      <c r="P10" s="42">
        <v>199</v>
      </c>
      <c r="Q10" s="42">
        <v>228</v>
      </c>
      <c r="R10" s="42">
        <v>192</v>
      </c>
      <c r="S10" s="43">
        <v>237</v>
      </c>
      <c r="T10" s="41">
        <v>213</v>
      </c>
      <c r="U10" s="42">
        <v>226</v>
      </c>
      <c r="V10" s="42">
        <v>235</v>
      </c>
      <c r="W10" s="42">
        <v>216</v>
      </c>
      <c r="X10" s="43">
        <v>223</v>
      </c>
      <c r="Y10" s="42">
        <v>221</v>
      </c>
      <c r="Z10" s="42">
        <v>230</v>
      </c>
      <c r="AA10" s="42">
        <v>226</v>
      </c>
      <c r="AB10" s="42">
        <v>213</v>
      </c>
      <c r="AC10" s="43">
        <v>201</v>
      </c>
      <c r="AD10" s="41">
        <v>214</v>
      </c>
      <c r="AE10" s="42">
        <v>163</v>
      </c>
      <c r="AF10" s="42">
        <v>319</v>
      </c>
      <c r="AG10" s="42">
        <v>323</v>
      </c>
      <c r="AH10" s="43">
        <v>359</v>
      </c>
      <c r="AI10" s="42">
        <v>330</v>
      </c>
      <c r="AJ10" s="44">
        <f t="shared" si="3"/>
        <v>8302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359</v>
      </c>
      <c r="F11" s="42">
        <v>362</v>
      </c>
      <c r="G11" s="42">
        <v>362</v>
      </c>
      <c r="H11" s="42">
        <v>362</v>
      </c>
      <c r="I11" s="43">
        <v>362</v>
      </c>
      <c r="J11" s="41">
        <v>362</v>
      </c>
      <c r="K11" s="42">
        <v>361</v>
      </c>
      <c r="L11" s="42">
        <v>361</v>
      </c>
      <c r="M11" s="42">
        <v>324</v>
      </c>
      <c r="N11" s="42">
        <v>240</v>
      </c>
      <c r="O11" s="41">
        <v>166</v>
      </c>
      <c r="P11" s="42">
        <v>194</v>
      </c>
      <c r="Q11" s="42">
        <v>223</v>
      </c>
      <c r="R11" s="42">
        <v>209</v>
      </c>
      <c r="S11" s="43">
        <v>243</v>
      </c>
      <c r="T11" s="41">
        <v>238</v>
      </c>
      <c r="U11" s="42">
        <v>242</v>
      </c>
      <c r="V11" s="42">
        <v>233</v>
      </c>
      <c r="W11" s="42">
        <v>213</v>
      </c>
      <c r="X11" s="43">
        <v>214</v>
      </c>
      <c r="Y11" s="42">
        <v>214</v>
      </c>
      <c r="Z11" s="42">
        <v>214</v>
      </c>
      <c r="AA11" s="42">
        <v>242</v>
      </c>
      <c r="AB11" s="42">
        <v>207</v>
      </c>
      <c r="AC11" s="43">
        <v>221</v>
      </c>
      <c r="AD11" s="41">
        <v>211</v>
      </c>
      <c r="AE11" s="42">
        <v>156</v>
      </c>
      <c r="AF11" s="42">
        <v>361</v>
      </c>
      <c r="AG11" s="42">
        <v>359</v>
      </c>
      <c r="AH11" s="43">
        <v>361</v>
      </c>
      <c r="AI11" s="42">
        <v>361</v>
      </c>
      <c r="AJ11" s="44">
        <f t="shared" si="3"/>
        <v>8537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359</v>
      </c>
      <c r="F12" s="42">
        <v>359</v>
      </c>
      <c r="G12" s="42">
        <v>361</v>
      </c>
      <c r="H12" s="42">
        <v>361</v>
      </c>
      <c r="I12" s="43">
        <v>359</v>
      </c>
      <c r="J12" s="41">
        <v>361</v>
      </c>
      <c r="K12" s="42">
        <v>362</v>
      </c>
      <c r="L12" s="42">
        <v>364</v>
      </c>
      <c r="M12" s="42">
        <v>278</v>
      </c>
      <c r="N12" s="42">
        <v>218</v>
      </c>
      <c r="O12" s="41">
        <v>178</v>
      </c>
      <c r="P12" s="42">
        <v>197</v>
      </c>
      <c r="Q12" s="42">
        <v>228</v>
      </c>
      <c r="R12" s="42">
        <v>189</v>
      </c>
      <c r="S12" s="43">
        <v>228</v>
      </c>
      <c r="T12" s="41">
        <v>211</v>
      </c>
      <c r="U12" s="42">
        <v>211</v>
      </c>
      <c r="V12" s="42">
        <v>204</v>
      </c>
      <c r="W12" s="42">
        <v>226</v>
      </c>
      <c r="X12" s="43">
        <v>228</v>
      </c>
      <c r="Y12" s="42">
        <v>225</v>
      </c>
      <c r="Z12" s="42">
        <v>213</v>
      </c>
      <c r="AA12" s="42">
        <v>224</v>
      </c>
      <c r="AB12" s="42">
        <v>218</v>
      </c>
      <c r="AC12" s="43">
        <v>209</v>
      </c>
      <c r="AD12" s="41">
        <v>221</v>
      </c>
      <c r="AE12" s="42">
        <v>161</v>
      </c>
      <c r="AF12" s="42">
        <v>364</v>
      </c>
      <c r="AG12" s="42">
        <v>364</v>
      </c>
      <c r="AH12" s="43">
        <v>359</v>
      </c>
      <c r="AI12" s="42">
        <v>362</v>
      </c>
      <c r="AJ12" s="44">
        <f t="shared" si="3"/>
        <v>8402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364</v>
      </c>
      <c r="F13" s="42">
        <v>361</v>
      </c>
      <c r="G13" s="42">
        <v>361</v>
      </c>
      <c r="H13" s="42">
        <v>361</v>
      </c>
      <c r="I13" s="43">
        <v>361</v>
      </c>
      <c r="J13" s="41">
        <v>364</v>
      </c>
      <c r="K13" s="42">
        <v>361</v>
      </c>
      <c r="L13" s="42">
        <v>362</v>
      </c>
      <c r="M13" s="42">
        <v>170</v>
      </c>
      <c r="N13" s="42">
        <v>226</v>
      </c>
      <c r="O13" s="41">
        <v>172</v>
      </c>
      <c r="P13" s="42">
        <v>207</v>
      </c>
      <c r="Q13" s="42">
        <v>228</v>
      </c>
      <c r="R13" s="42">
        <v>188</v>
      </c>
      <c r="S13" s="43">
        <v>242</v>
      </c>
      <c r="T13" s="41">
        <v>206</v>
      </c>
      <c r="U13" s="42">
        <v>216</v>
      </c>
      <c r="V13" s="42">
        <v>245</v>
      </c>
      <c r="W13" s="42">
        <v>206</v>
      </c>
      <c r="X13" s="43">
        <v>218</v>
      </c>
      <c r="Y13" s="42">
        <v>231</v>
      </c>
      <c r="Z13" s="42">
        <v>219</v>
      </c>
      <c r="AA13" s="42">
        <v>235</v>
      </c>
      <c r="AB13" s="42">
        <v>211</v>
      </c>
      <c r="AC13" s="43">
        <v>209</v>
      </c>
      <c r="AD13" s="41">
        <v>223</v>
      </c>
      <c r="AE13" s="42">
        <v>161</v>
      </c>
      <c r="AF13" s="42">
        <v>361</v>
      </c>
      <c r="AG13" s="42">
        <v>352</v>
      </c>
      <c r="AH13" s="43">
        <v>362</v>
      </c>
      <c r="AI13" s="42">
        <v>359</v>
      </c>
      <c r="AJ13" s="44">
        <f t="shared" si="3"/>
        <v>8342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359</v>
      </c>
      <c r="F14" s="42">
        <v>362</v>
      </c>
      <c r="G14" s="42">
        <v>362</v>
      </c>
      <c r="H14" s="42">
        <v>362</v>
      </c>
      <c r="I14" s="43">
        <v>361</v>
      </c>
      <c r="J14" s="41">
        <v>361</v>
      </c>
      <c r="K14" s="42">
        <v>359</v>
      </c>
      <c r="L14" s="42">
        <v>361</v>
      </c>
      <c r="M14" s="42">
        <v>197</v>
      </c>
      <c r="N14" s="42">
        <v>230</v>
      </c>
      <c r="O14" s="41">
        <v>173</v>
      </c>
      <c r="P14" s="42">
        <v>208</v>
      </c>
      <c r="Q14" s="42">
        <v>221</v>
      </c>
      <c r="R14" s="42">
        <v>208</v>
      </c>
      <c r="S14" s="43">
        <v>202</v>
      </c>
      <c r="T14" s="41">
        <v>226</v>
      </c>
      <c r="U14" s="42">
        <v>219</v>
      </c>
      <c r="V14" s="42">
        <v>245</v>
      </c>
      <c r="W14" s="42">
        <v>240</v>
      </c>
      <c r="X14" s="43">
        <v>219</v>
      </c>
      <c r="Y14" s="42">
        <v>221</v>
      </c>
      <c r="Z14" s="42">
        <v>220</v>
      </c>
      <c r="AA14" s="42">
        <v>225</v>
      </c>
      <c r="AB14" s="42">
        <v>209</v>
      </c>
      <c r="AC14" s="43">
        <v>180</v>
      </c>
      <c r="AD14" s="41">
        <v>225</v>
      </c>
      <c r="AE14" s="42">
        <v>134</v>
      </c>
      <c r="AF14" s="42">
        <v>362</v>
      </c>
      <c r="AG14" s="42">
        <v>335</v>
      </c>
      <c r="AH14" s="43">
        <v>359</v>
      </c>
      <c r="AI14" s="42">
        <v>361</v>
      </c>
      <c r="AJ14" s="44">
        <f t="shared" si="3"/>
        <v>8306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361</v>
      </c>
      <c r="F15" s="42">
        <v>359</v>
      </c>
      <c r="G15" s="42">
        <v>361</v>
      </c>
      <c r="H15" s="42">
        <v>361</v>
      </c>
      <c r="I15" s="43">
        <v>362</v>
      </c>
      <c r="J15" s="41">
        <v>359</v>
      </c>
      <c r="K15" s="42">
        <v>361</v>
      </c>
      <c r="L15" s="42">
        <v>361</v>
      </c>
      <c r="M15" s="42">
        <v>192</v>
      </c>
      <c r="N15" s="42">
        <v>207</v>
      </c>
      <c r="O15" s="41">
        <v>180</v>
      </c>
      <c r="P15" s="42">
        <v>221</v>
      </c>
      <c r="Q15" s="42">
        <v>228</v>
      </c>
      <c r="R15" s="42">
        <v>219</v>
      </c>
      <c r="S15" s="43">
        <v>206</v>
      </c>
      <c r="T15" s="41">
        <v>216</v>
      </c>
      <c r="U15" s="42">
        <v>230</v>
      </c>
      <c r="V15" s="42">
        <v>230</v>
      </c>
      <c r="W15" s="42">
        <v>233</v>
      </c>
      <c r="X15" s="43">
        <v>201</v>
      </c>
      <c r="Y15" s="42">
        <v>211</v>
      </c>
      <c r="Z15" s="42">
        <v>262</v>
      </c>
      <c r="AA15" s="42">
        <v>221</v>
      </c>
      <c r="AB15" s="42">
        <v>223</v>
      </c>
      <c r="AC15" s="43">
        <v>213</v>
      </c>
      <c r="AD15" s="41">
        <v>231</v>
      </c>
      <c r="AE15" s="42">
        <v>127</v>
      </c>
      <c r="AF15" s="42">
        <v>351</v>
      </c>
      <c r="AG15" s="42">
        <v>337</v>
      </c>
      <c r="AH15" s="43">
        <v>361</v>
      </c>
      <c r="AI15" s="42">
        <v>361</v>
      </c>
      <c r="AJ15" s="44">
        <f t="shared" si="3"/>
        <v>8346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359</v>
      </c>
      <c r="F16" s="42">
        <v>361</v>
      </c>
      <c r="G16" s="42">
        <v>364</v>
      </c>
      <c r="H16" s="42">
        <v>362</v>
      </c>
      <c r="I16" s="43">
        <v>361</v>
      </c>
      <c r="J16" s="41">
        <v>364</v>
      </c>
      <c r="K16" s="42">
        <v>362</v>
      </c>
      <c r="L16" s="42">
        <v>362</v>
      </c>
      <c r="M16" s="42">
        <v>207</v>
      </c>
      <c r="N16" s="42">
        <v>206</v>
      </c>
      <c r="O16" s="41">
        <v>163</v>
      </c>
      <c r="P16" s="42">
        <v>214</v>
      </c>
      <c r="Q16" s="42">
        <v>228</v>
      </c>
      <c r="R16" s="42">
        <v>209</v>
      </c>
      <c r="S16" s="43">
        <v>214</v>
      </c>
      <c r="T16" s="41">
        <v>233</v>
      </c>
      <c r="U16" s="42">
        <v>221</v>
      </c>
      <c r="V16" s="42">
        <v>247</v>
      </c>
      <c r="W16" s="42">
        <v>228</v>
      </c>
      <c r="X16" s="43">
        <v>195</v>
      </c>
      <c r="Y16" s="42">
        <v>213</v>
      </c>
      <c r="Z16" s="42">
        <v>238</v>
      </c>
      <c r="AA16" s="42">
        <v>214</v>
      </c>
      <c r="AB16" s="42">
        <v>216</v>
      </c>
      <c r="AC16" s="43">
        <v>216</v>
      </c>
      <c r="AD16" s="41">
        <v>216</v>
      </c>
      <c r="AE16" s="42">
        <v>159</v>
      </c>
      <c r="AF16" s="42">
        <v>357</v>
      </c>
      <c r="AG16" s="42">
        <v>362</v>
      </c>
      <c r="AH16" s="43">
        <v>359</v>
      </c>
      <c r="AI16" s="42">
        <v>357</v>
      </c>
      <c r="AJ16" s="44">
        <f t="shared" si="3"/>
        <v>8367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361</v>
      </c>
      <c r="F17" s="42">
        <v>361</v>
      </c>
      <c r="G17" s="42">
        <v>361</v>
      </c>
      <c r="H17" s="42">
        <v>361</v>
      </c>
      <c r="I17" s="43">
        <v>362</v>
      </c>
      <c r="J17" s="41">
        <v>362</v>
      </c>
      <c r="K17" s="42">
        <v>361</v>
      </c>
      <c r="L17" s="42">
        <v>361</v>
      </c>
      <c r="M17" s="42">
        <v>192</v>
      </c>
      <c r="N17" s="42">
        <v>240</v>
      </c>
      <c r="O17" s="41">
        <v>226</v>
      </c>
      <c r="P17" s="42">
        <v>237</v>
      </c>
      <c r="Q17" s="42">
        <v>228</v>
      </c>
      <c r="R17" s="42">
        <v>230</v>
      </c>
      <c r="S17" s="43">
        <v>225</v>
      </c>
      <c r="T17" s="41">
        <v>204</v>
      </c>
      <c r="U17" s="42">
        <v>218</v>
      </c>
      <c r="V17" s="42">
        <v>240</v>
      </c>
      <c r="W17" s="42">
        <v>219</v>
      </c>
      <c r="X17" s="43">
        <v>189</v>
      </c>
      <c r="Y17" s="42">
        <v>212</v>
      </c>
      <c r="Z17" s="42">
        <v>228</v>
      </c>
      <c r="AA17" s="42">
        <v>218</v>
      </c>
      <c r="AB17" s="42">
        <v>226</v>
      </c>
      <c r="AC17" s="43">
        <v>219</v>
      </c>
      <c r="AD17" s="41">
        <v>233</v>
      </c>
      <c r="AE17" s="42">
        <v>144</v>
      </c>
      <c r="AF17" s="42">
        <v>352</v>
      </c>
      <c r="AG17" s="42">
        <v>359</v>
      </c>
      <c r="AH17" s="43">
        <v>361</v>
      </c>
      <c r="AI17" s="42">
        <v>361</v>
      </c>
      <c r="AJ17" s="44">
        <f t="shared" si="3"/>
        <v>8451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362</v>
      </c>
      <c r="F18" s="42">
        <v>362</v>
      </c>
      <c r="G18" s="42">
        <v>362</v>
      </c>
      <c r="H18" s="42">
        <v>361</v>
      </c>
      <c r="I18" s="43">
        <v>359</v>
      </c>
      <c r="J18" s="41">
        <v>361</v>
      </c>
      <c r="K18" s="42">
        <v>340</v>
      </c>
      <c r="L18" s="42">
        <v>362</v>
      </c>
      <c r="M18" s="42">
        <v>189</v>
      </c>
      <c r="N18" s="42">
        <v>252</v>
      </c>
      <c r="O18" s="41">
        <v>228</v>
      </c>
      <c r="P18" s="42">
        <v>224</v>
      </c>
      <c r="Q18" s="42">
        <v>223</v>
      </c>
      <c r="R18" s="42">
        <v>202</v>
      </c>
      <c r="S18" s="43">
        <v>212</v>
      </c>
      <c r="T18" s="41">
        <v>225</v>
      </c>
      <c r="U18" s="42">
        <v>221</v>
      </c>
      <c r="V18" s="42">
        <v>257</v>
      </c>
      <c r="W18" s="42">
        <v>223</v>
      </c>
      <c r="X18" s="43">
        <v>231</v>
      </c>
      <c r="Y18" s="42">
        <v>204</v>
      </c>
      <c r="Z18" s="42">
        <v>218</v>
      </c>
      <c r="AA18" s="42">
        <v>202</v>
      </c>
      <c r="AB18" s="42">
        <v>221</v>
      </c>
      <c r="AC18" s="43">
        <v>230</v>
      </c>
      <c r="AD18" s="41">
        <v>256</v>
      </c>
      <c r="AE18" s="42">
        <v>156</v>
      </c>
      <c r="AF18" s="42">
        <v>349</v>
      </c>
      <c r="AG18" s="42">
        <v>361</v>
      </c>
      <c r="AH18" s="43">
        <v>362</v>
      </c>
      <c r="AI18" s="42">
        <v>362</v>
      </c>
      <c r="AJ18" s="45">
        <f t="shared" si="3"/>
        <v>8477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361</v>
      </c>
      <c r="F19" s="38">
        <v>361</v>
      </c>
      <c r="G19" s="38">
        <v>361</v>
      </c>
      <c r="H19" s="38">
        <v>362</v>
      </c>
      <c r="I19" s="39">
        <v>361</v>
      </c>
      <c r="J19" s="37">
        <v>361</v>
      </c>
      <c r="K19" s="38">
        <v>361</v>
      </c>
      <c r="L19" s="38">
        <v>361</v>
      </c>
      <c r="M19" s="38">
        <v>175</v>
      </c>
      <c r="N19" s="38">
        <v>235</v>
      </c>
      <c r="O19" s="37">
        <v>194</v>
      </c>
      <c r="P19" s="38">
        <v>237</v>
      </c>
      <c r="Q19" s="38">
        <v>214</v>
      </c>
      <c r="R19" s="38">
        <v>196</v>
      </c>
      <c r="S19" s="39">
        <v>196</v>
      </c>
      <c r="T19" s="37">
        <v>226</v>
      </c>
      <c r="U19" s="38">
        <v>219</v>
      </c>
      <c r="V19" s="38">
        <v>269</v>
      </c>
      <c r="W19" s="38">
        <v>221</v>
      </c>
      <c r="X19" s="39">
        <v>218</v>
      </c>
      <c r="Y19" s="38">
        <v>218</v>
      </c>
      <c r="Z19" s="38">
        <v>235</v>
      </c>
      <c r="AA19" s="38">
        <v>228</v>
      </c>
      <c r="AB19" s="38">
        <v>221</v>
      </c>
      <c r="AC19" s="39">
        <v>223</v>
      </c>
      <c r="AD19" s="37">
        <v>207</v>
      </c>
      <c r="AE19" s="38">
        <v>158</v>
      </c>
      <c r="AF19" s="38">
        <v>354</v>
      </c>
      <c r="AG19" s="38">
        <v>359</v>
      </c>
      <c r="AH19" s="39">
        <v>361</v>
      </c>
      <c r="AI19" s="38">
        <v>361</v>
      </c>
      <c r="AJ19" s="40">
        <f t="shared" si="3"/>
        <v>8414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362</v>
      </c>
      <c r="F20" s="42">
        <v>362</v>
      </c>
      <c r="G20" s="42">
        <v>362</v>
      </c>
      <c r="H20" s="42">
        <v>361</v>
      </c>
      <c r="I20" s="43">
        <v>361</v>
      </c>
      <c r="J20" s="41">
        <v>362</v>
      </c>
      <c r="K20" s="42">
        <v>362</v>
      </c>
      <c r="L20" s="42">
        <v>361</v>
      </c>
      <c r="M20" s="42">
        <v>195</v>
      </c>
      <c r="N20" s="42">
        <v>214</v>
      </c>
      <c r="O20" s="41">
        <v>183</v>
      </c>
      <c r="P20" s="42">
        <v>209</v>
      </c>
      <c r="Q20" s="42">
        <v>223</v>
      </c>
      <c r="R20" s="42">
        <v>200</v>
      </c>
      <c r="S20" s="43">
        <v>207</v>
      </c>
      <c r="T20" s="41">
        <v>226</v>
      </c>
      <c r="U20" s="42">
        <v>213</v>
      </c>
      <c r="V20" s="42">
        <v>249</v>
      </c>
      <c r="W20" s="42">
        <v>213</v>
      </c>
      <c r="X20" s="43">
        <v>211</v>
      </c>
      <c r="Y20" s="42">
        <v>226</v>
      </c>
      <c r="Z20" s="42">
        <v>243</v>
      </c>
      <c r="AA20" s="42">
        <v>242</v>
      </c>
      <c r="AB20" s="42">
        <v>213</v>
      </c>
      <c r="AC20" s="43">
        <v>226</v>
      </c>
      <c r="AD20" s="41">
        <v>228</v>
      </c>
      <c r="AE20" s="42">
        <v>142</v>
      </c>
      <c r="AF20" s="42">
        <v>331</v>
      </c>
      <c r="AG20" s="42">
        <v>362</v>
      </c>
      <c r="AH20" s="43">
        <v>350</v>
      </c>
      <c r="AI20" s="42">
        <v>362</v>
      </c>
      <c r="AJ20" s="44">
        <f t="shared" si="3"/>
        <v>8361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361</v>
      </c>
      <c r="F21" s="42">
        <v>359</v>
      </c>
      <c r="G21" s="42">
        <v>361</v>
      </c>
      <c r="H21" s="42">
        <v>359</v>
      </c>
      <c r="I21" s="43">
        <v>362</v>
      </c>
      <c r="J21" s="41">
        <v>361</v>
      </c>
      <c r="K21" s="42">
        <v>361</v>
      </c>
      <c r="L21" s="42">
        <v>362</v>
      </c>
      <c r="M21" s="42">
        <v>177</v>
      </c>
      <c r="N21" s="42">
        <v>197</v>
      </c>
      <c r="O21" s="41">
        <v>153</v>
      </c>
      <c r="P21" s="42">
        <v>178</v>
      </c>
      <c r="Q21" s="42">
        <v>168</v>
      </c>
      <c r="R21" s="42">
        <v>172</v>
      </c>
      <c r="S21" s="43">
        <v>175</v>
      </c>
      <c r="T21" s="41">
        <v>204</v>
      </c>
      <c r="U21" s="42">
        <v>190</v>
      </c>
      <c r="V21" s="42">
        <v>178</v>
      </c>
      <c r="W21" s="42">
        <v>171</v>
      </c>
      <c r="X21" s="43">
        <v>168</v>
      </c>
      <c r="Y21" s="42">
        <v>172</v>
      </c>
      <c r="Z21" s="42">
        <v>223</v>
      </c>
      <c r="AA21" s="42">
        <v>221</v>
      </c>
      <c r="AB21" s="42">
        <v>163</v>
      </c>
      <c r="AC21" s="43">
        <v>175</v>
      </c>
      <c r="AD21" s="41">
        <v>170</v>
      </c>
      <c r="AE21" s="42">
        <v>144</v>
      </c>
      <c r="AF21" s="42">
        <v>342</v>
      </c>
      <c r="AG21" s="42">
        <v>354</v>
      </c>
      <c r="AH21" s="43">
        <v>342</v>
      </c>
      <c r="AI21" s="42">
        <v>361</v>
      </c>
      <c r="AJ21" s="44">
        <f t="shared" si="3"/>
        <v>7684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361</v>
      </c>
      <c r="F22" s="42">
        <v>359</v>
      </c>
      <c r="G22" s="42">
        <v>361</v>
      </c>
      <c r="H22" s="42">
        <v>362</v>
      </c>
      <c r="I22" s="43">
        <v>361</v>
      </c>
      <c r="J22" s="41">
        <v>364</v>
      </c>
      <c r="K22" s="42">
        <v>359</v>
      </c>
      <c r="L22" s="42">
        <v>359</v>
      </c>
      <c r="M22" s="42">
        <v>200</v>
      </c>
      <c r="N22" s="42">
        <v>182</v>
      </c>
      <c r="O22" s="41">
        <v>161</v>
      </c>
      <c r="P22" s="42">
        <v>172</v>
      </c>
      <c r="Q22" s="42">
        <v>163</v>
      </c>
      <c r="R22" s="42">
        <v>200</v>
      </c>
      <c r="S22" s="43">
        <v>175</v>
      </c>
      <c r="T22" s="41">
        <v>172</v>
      </c>
      <c r="U22" s="42">
        <v>189</v>
      </c>
      <c r="V22" s="42">
        <v>209</v>
      </c>
      <c r="W22" s="42">
        <v>182</v>
      </c>
      <c r="X22" s="43">
        <v>175</v>
      </c>
      <c r="Y22" s="42">
        <v>154</v>
      </c>
      <c r="Z22" s="42">
        <v>182</v>
      </c>
      <c r="AA22" s="42">
        <v>206</v>
      </c>
      <c r="AB22" s="42">
        <v>154</v>
      </c>
      <c r="AC22" s="43">
        <v>147</v>
      </c>
      <c r="AD22" s="41">
        <v>192</v>
      </c>
      <c r="AE22" s="42">
        <v>151</v>
      </c>
      <c r="AF22" s="42">
        <v>347</v>
      </c>
      <c r="AG22" s="42">
        <v>354</v>
      </c>
      <c r="AH22" s="43">
        <v>337</v>
      </c>
      <c r="AI22" s="42">
        <v>359</v>
      </c>
      <c r="AJ22" s="44">
        <f t="shared" si="3"/>
        <v>7649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362</v>
      </c>
      <c r="F23" s="42">
        <v>359</v>
      </c>
      <c r="G23" s="42">
        <v>359</v>
      </c>
      <c r="H23" s="42">
        <v>361</v>
      </c>
      <c r="I23" s="43">
        <v>362</v>
      </c>
      <c r="J23" s="41">
        <v>361</v>
      </c>
      <c r="K23" s="42">
        <v>362</v>
      </c>
      <c r="L23" s="42">
        <v>361</v>
      </c>
      <c r="M23" s="42">
        <v>192</v>
      </c>
      <c r="N23" s="42">
        <v>163</v>
      </c>
      <c r="O23" s="41">
        <v>159</v>
      </c>
      <c r="P23" s="42">
        <v>197</v>
      </c>
      <c r="Q23" s="42">
        <v>178</v>
      </c>
      <c r="R23" s="42">
        <v>158</v>
      </c>
      <c r="S23" s="43">
        <v>156</v>
      </c>
      <c r="T23" s="41">
        <v>128</v>
      </c>
      <c r="U23" s="42">
        <v>173</v>
      </c>
      <c r="V23" s="42">
        <v>170</v>
      </c>
      <c r="W23" s="42">
        <v>182</v>
      </c>
      <c r="X23" s="43">
        <v>185</v>
      </c>
      <c r="Y23" s="42">
        <v>166</v>
      </c>
      <c r="Z23" s="42">
        <v>166</v>
      </c>
      <c r="AA23" s="42">
        <v>185</v>
      </c>
      <c r="AB23" s="42">
        <v>154</v>
      </c>
      <c r="AC23" s="43">
        <v>151</v>
      </c>
      <c r="AD23" s="41">
        <v>183</v>
      </c>
      <c r="AE23" s="42">
        <v>170</v>
      </c>
      <c r="AF23" s="42">
        <v>356</v>
      </c>
      <c r="AG23" s="42">
        <v>361</v>
      </c>
      <c r="AH23" s="43">
        <v>328</v>
      </c>
      <c r="AI23" s="42">
        <v>361</v>
      </c>
      <c r="AJ23" s="44">
        <f t="shared" si="3"/>
        <v>7509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359</v>
      </c>
      <c r="F24" s="42">
        <v>351</v>
      </c>
      <c r="G24" s="42">
        <v>352</v>
      </c>
      <c r="H24" s="42">
        <v>359</v>
      </c>
      <c r="I24" s="43">
        <v>361</v>
      </c>
      <c r="J24" s="41">
        <v>355</v>
      </c>
      <c r="K24" s="42">
        <v>354</v>
      </c>
      <c r="L24" s="42">
        <v>362</v>
      </c>
      <c r="M24" s="42">
        <v>182</v>
      </c>
      <c r="N24" s="42">
        <v>207</v>
      </c>
      <c r="O24" s="41">
        <v>158</v>
      </c>
      <c r="P24" s="42">
        <v>211</v>
      </c>
      <c r="Q24" s="42">
        <v>206</v>
      </c>
      <c r="R24" s="42">
        <v>170</v>
      </c>
      <c r="S24" s="43">
        <v>190</v>
      </c>
      <c r="T24" s="41">
        <v>182</v>
      </c>
      <c r="U24" s="42">
        <v>195</v>
      </c>
      <c r="V24" s="42">
        <v>207</v>
      </c>
      <c r="W24" s="42">
        <v>176</v>
      </c>
      <c r="X24" s="43">
        <v>185</v>
      </c>
      <c r="Y24" s="42">
        <v>177</v>
      </c>
      <c r="Z24" s="42">
        <v>192</v>
      </c>
      <c r="AA24" s="42">
        <v>235</v>
      </c>
      <c r="AB24" s="42">
        <v>194</v>
      </c>
      <c r="AC24" s="43">
        <v>189</v>
      </c>
      <c r="AD24" s="41">
        <v>220</v>
      </c>
      <c r="AE24" s="42">
        <v>130</v>
      </c>
      <c r="AF24" s="42">
        <v>350</v>
      </c>
      <c r="AG24" s="42">
        <v>359</v>
      </c>
      <c r="AH24" s="43">
        <v>306</v>
      </c>
      <c r="AI24" s="42">
        <v>357</v>
      </c>
      <c r="AJ24" s="44">
        <f t="shared" si="3"/>
        <v>7831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356</v>
      </c>
      <c r="F25" s="42">
        <v>345</v>
      </c>
      <c r="G25" s="42">
        <v>359</v>
      </c>
      <c r="H25" s="42">
        <v>359</v>
      </c>
      <c r="I25" s="43">
        <v>361</v>
      </c>
      <c r="J25" s="41">
        <v>354</v>
      </c>
      <c r="K25" s="42">
        <v>342</v>
      </c>
      <c r="L25" s="42">
        <v>354</v>
      </c>
      <c r="M25" s="42">
        <v>151</v>
      </c>
      <c r="N25" s="42">
        <v>196</v>
      </c>
      <c r="O25" s="41">
        <v>170</v>
      </c>
      <c r="P25" s="42">
        <v>183</v>
      </c>
      <c r="Q25" s="42">
        <v>137</v>
      </c>
      <c r="R25" s="42">
        <v>147</v>
      </c>
      <c r="S25" s="43">
        <v>153</v>
      </c>
      <c r="T25" s="41">
        <v>154</v>
      </c>
      <c r="U25" s="42">
        <v>204</v>
      </c>
      <c r="V25" s="42">
        <v>218</v>
      </c>
      <c r="W25" s="42">
        <v>160</v>
      </c>
      <c r="X25" s="43">
        <v>166</v>
      </c>
      <c r="Y25" s="42">
        <v>161</v>
      </c>
      <c r="Z25" s="42">
        <v>187</v>
      </c>
      <c r="AA25" s="42">
        <v>176</v>
      </c>
      <c r="AB25" s="42">
        <v>197</v>
      </c>
      <c r="AC25" s="43">
        <v>176</v>
      </c>
      <c r="AD25" s="41">
        <v>116</v>
      </c>
      <c r="AE25" s="42">
        <v>91</v>
      </c>
      <c r="AF25" s="42">
        <v>306</v>
      </c>
      <c r="AG25" s="42">
        <v>352</v>
      </c>
      <c r="AH25" s="43">
        <v>321</v>
      </c>
      <c r="AI25" s="42">
        <v>361</v>
      </c>
      <c r="AJ25" s="44">
        <f t="shared" si="3"/>
        <v>7313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355</v>
      </c>
      <c r="F26" s="42">
        <v>347</v>
      </c>
      <c r="G26" s="42">
        <v>359</v>
      </c>
      <c r="H26" s="42">
        <v>357</v>
      </c>
      <c r="I26" s="43">
        <v>359</v>
      </c>
      <c r="J26" s="41">
        <v>356</v>
      </c>
      <c r="K26" s="42">
        <v>337</v>
      </c>
      <c r="L26" s="42">
        <v>349</v>
      </c>
      <c r="M26" s="42">
        <v>154</v>
      </c>
      <c r="N26" s="42">
        <v>161</v>
      </c>
      <c r="O26" s="41">
        <v>202</v>
      </c>
      <c r="P26" s="42">
        <v>170</v>
      </c>
      <c r="Q26" s="42">
        <v>129</v>
      </c>
      <c r="R26" s="42">
        <v>153</v>
      </c>
      <c r="S26" s="43">
        <v>140</v>
      </c>
      <c r="T26" s="41">
        <v>208</v>
      </c>
      <c r="U26" s="42">
        <v>175</v>
      </c>
      <c r="V26" s="42">
        <v>228</v>
      </c>
      <c r="W26" s="42">
        <v>183</v>
      </c>
      <c r="X26" s="43">
        <v>129</v>
      </c>
      <c r="Y26" s="42">
        <v>166</v>
      </c>
      <c r="Z26" s="42">
        <v>166</v>
      </c>
      <c r="AA26" s="42">
        <v>160</v>
      </c>
      <c r="AB26" s="42">
        <v>182</v>
      </c>
      <c r="AC26" s="43">
        <v>184</v>
      </c>
      <c r="AD26" s="41">
        <v>117</v>
      </c>
      <c r="AE26" s="42">
        <v>72</v>
      </c>
      <c r="AF26" s="42">
        <v>349</v>
      </c>
      <c r="AG26" s="42">
        <v>345</v>
      </c>
      <c r="AH26" s="43">
        <v>296</v>
      </c>
      <c r="AI26" s="42">
        <v>359</v>
      </c>
      <c r="AJ26" s="44">
        <f t="shared" si="3"/>
        <v>7247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356</v>
      </c>
      <c r="F27" s="42">
        <v>357</v>
      </c>
      <c r="G27" s="42">
        <v>354</v>
      </c>
      <c r="H27" s="42">
        <v>359</v>
      </c>
      <c r="I27" s="43">
        <v>359</v>
      </c>
      <c r="J27" s="41">
        <v>362</v>
      </c>
      <c r="K27" s="42">
        <v>347</v>
      </c>
      <c r="L27" s="42">
        <v>357</v>
      </c>
      <c r="M27" s="42">
        <v>163</v>
      </c>
      <c r="N27" s="42">
        <v>161</v>
      </c>
      <c r="O27" s="41">
        <v>170</v>
      </c>
      <c r="P27" s="42">
        <v>161</v>
      </c>
      <c r="Q27" s="42">
        <v>164</v>
      </c>
      <c r="R27" s="42">
        <v>161</v>
      </c>
      <c r="S27" s="43">
        <v>163</v>
      </c>
      <c r="T27" s="41">
        <v>168</v>
      </c>
      <c r="U27" s="42">
        <v>175</v>
      </c>
      <c r="V27" s="42">
        <v>226</v>
      </c>
      <c r="W27" s="42">
        <v>177</v>
      </c>
      <c r="X27" s="43">
        <v>147</v>
      </c>
      <c r="Y27" s="42">
        <v>182</v>
      </c>
      <c r="Z27" s="42">
        <v>180</v>
      </c>
      <c r="AA27" s="42">
        <v>197</v>
      </c>
      <c r="AB27" s="42">
        <v>178</v>
      </c>
      <c r="AC27" s="43">
        <v>200</v>
      </c>
      <c r="AD27" s="41">
        <v>185</v>
      </c>
      <c r="AE27" s="42">
        <v>89</v>
      </c>
      <c r="AF27" s="42">
        <v>357</v>
      </c>
      <c r="AG27" s="42">
        <v>347</v>
      </c>
      <c r="AH27" s="43">
        <v>280</v>
      </c>
      <c r="AI27" s="42">
        <v>359</v>
      </c>
      <c r="AJ27" s="44">
        <f t="shared" si="3"/>
        <v>7441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350</v>
      </c>
      <c r="F28" s="42">
        <v>349</v>
      </c>
      <c r="G28" s="42">
        <v>359</v>
      </c>
      <c r="H28" s="42">
        <v>354</v>
      </c>
      <c r="I28" s="43">
        <v>359</v>
      </c>
      <c r="J28" s="41">
        <v>354</v>
      </c>
      <c r="K28" s="42">
        <v>345</v>
      </c>
      <c r="L28" s="42">
        <v>352</v>
      </c>
      <c r="M28" s="42">
        <v>108</v>
      </c>
      <c r="N28" s="42">
        <v>158</v>
      </c>
      <c r="O28" s="41">
        <v>166</v>
      </c>
      <c r="P28" s="42">
        <v>187</v>
      </c>
      <c r="Q28" s="42">
        <v>160</v>
      </c>
      <c r="R28" s="42">
        <v>159</v>
      </c>
      <c r="S28" s="43">
        <v>187</v>
      </c>
      <c r="T28" s="41">
        <v>130</v>
      </c>
      <c r="U28" s="42">
        <v>192</v>
      </c>
      <c r="V28" s="42">
        <v>228</v>
      </c>
      <c r="W28" s="42">
        <v>200</v>
      </c>
      <c r="X28" s="43">
        <v>168</v>
      </c>
      <c r="Y28" s="42">
        <v>161</v>
      </c>
      <c r="Z28" s="42">
        <v>168</v>
      </c>
      <c r="AA28" s="42">
        <v>168</v>
      </c>
      <c r="AB28" s="42">
        <v>180</v>
      </c>
      <c r="AC28" s="43">
        <v>201</v>
      </c>
      <c r="AD28" s="41">
        <v>163</v>
      </c>
      <c r="AE28" s="42">
        <v>94</v>
      </c>
      <c r="AF28" s="42">
        <v>347</v>
      </c>
      <c r="AG28" s="42">
        <v>332</v>
      </c>
      <c r="AH28" s="43">
        <v>215</v>
      </c>
      <c r="AI28" s="42">
        <v>357</v>
      </c>
      <c r="AJ28" s="44">
        <f t="shared" si="3"/>
        <v>7251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344</v>
      </c>
      <c r="F29" s="42">
        <v>352</v>
      </c>
      <c r="G29" s="42">
        <v>359</v>
      </c>
      <c r="H29" s="42">
        <v>359</v>
      </c>
      <c r="I29" s="43">
        <v>352</v>
      </c>
      <c r="J29" s="41">
        <v>328</v>
      </c>
      <c r="K29" s="42">
        <v>340</v>
      </c>
      <c r="L29" s="42">
        <v>332</v>
      </c>
      <c r="M29" s="42">
        <v>170</v>
      </c>
      <c r="N29" s="42">
        <v>171</v>
      </c>
      <c r="O29" s="41">
        <v>173</v>
      </c>
      <c r="P29" s="42">
        <v>180</v>
      </c>
      <c r="Q29" s="42">
        <v>149</v>
      </c>
      <c r="R29" s="42">
        <v>144</v>
      </c>
      <c r="S29" s="43">
        <v>163</v>
      </c>
      <c r="T29" s="41">
        <v>146</v>
      </c>
      <c r="U29" s="42">
        <v>161</v>
      </c>
      <c r="V29" s="42">
        <v>216</v>
      </c>
      <c r="W29" s="42">
        <v>192</v>
      </c>
      <c r="X29" s="43">
        <v>165</v>
      </c>
      <c r="Y29" s="42">
        <v>168</v>
      </c>
      <c r="Z29" s="42">
        <v>160</v>
      </c>
      <c r="AA29" s="42">
        <v>154</v>
      </c>
      <c r="AB29" s="42">
        <v>175</v>
      </c>
      <c r="AC29" s="43">
        <v>209</v>
      </c>
      <c r="AD29" s="41">
        <v>171</v>
      </c>
      <c r="AE29" s="42">
        <v>81</v>
      </c>
      <c r="AF29" s="42">
        <v>347</v>
      </c>
      <c r="AG29" s="42">
        <v>278</v>
      </c>
      <c r="AH29" s="43">
        <v>249</v>
      </c>
      <c r="AI29" s="42">
        <v>328</v>
      </c>
      <c r="AJ29" s="44">
        <f t="shared" si="3"/>
        <v>7116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350</v>
      </c>
      <c r="F30" s="42">
        <v>352</v>
      </c>
      <c r="G30" s="42">
        <v>362</v>
      </c>
      <c r="H30" s="42">
        <v>356</v>
      </c>
      <c r="I30" s="43">
        <v>357</v>
      </c>
      <c r="J30" s="41">
        <v>349</v>
      </c>
      <c r="K30" s="42">
        <v>337</v>
      </c>
      <c r="L30" s="42">
        <v>316</v>
      </c>
      <c r="M30" s="42">
        <v>178</v>
      </c>
      <c r="N30" s="42">
        <v>175</v>
      </c>
      <c r="O30" s="41">
        <v>168</v>
      </c>
      <c r="P30" s="42">
        <v>168</v>
      </c>
      <c r="Q30" s="42">
        <v>154</v>
      </c>
      <c r="R30" s="42">
        <v>151</v>
      </c>
      <c r="S30" s="43">
        <v>175</v>
      </c>
      <c r="T30" s="41">
        <v>171</v>
      </c>
      <c r="U30" s="42">
        <v>206</v>
      </c>
      <c r="V30" s="42">
        <v>235</v>
      </c>
      <c r="W30" s="42">
        <v>211</v>
      </c>
      <c r="X30" s="43">
        <v>149</v>
      </c>
      <c r="Y30" s="42">
        <v>165</v>
      </c>
      <c r="Z30" s="42">
        <v>168</v>
      </c>
      <c r="AA30" s="42">
        <v>165</v>
      </c>
      <c r="AB30" s="42">
        <v>180</v>
      </c>
      <c r="AC30" s="43">
        <v>202</v>
      </c>
      <c r="AD30" s="41">
        <v>172</v>
      </c>
      <c r="AE30" s="42">
        <v>411</v>
      </c>
      <c r="AF30" s="42">
        <v>335</v>
      </c>
      <c r="AG30" s="42">
        <v>325</v>
      </c>
      <c r="AH30" s="43">
        <v>256</v>
      </c>
      <c r="AI30" s="42">
        <v>349</v>
      </c>
      <c r="AJ30" s="45">
        <f t="shared" si="3"/>
        <v>7648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351</v>
      </c>
      <c r="F31" s="38">
        <v>349</v>
      </c>
      <c r="G31" s="38">
        <v>354</v>
      </c>
      <c r="H31" s="38">
        <v>355</v>
      </c>
      <c r="I31" s="39">
        <v>356</v>
      </c>
      <c r="J31" s="37">
        <v>364</v>
      </c>
      <c r="K31" s="38">
        <v>342</v>
      </c>
      <c r="L31" s="38">
        <v>342</v>
      </c>
      <c r="M31" s="38">
        <v>161</v>
      </c>
      <c r="N31" s="38">
        <v>154</v>
      </c>
      <c r="O31" s="37">
        <v>163</v>
      </c>
      <c r="P31" s="38">
        <v>185</v>
      </c>
      <c r="Q31" s="38">
        <v>170</v>
      </c>
      <c r="R31" s="38">
        <v>175</v>
      </c>
      <c r="S31" s="39">
        <v>190</v>
      </c>
      <c r="T31" s="37">
        <v>168</v>
      </c>
      <c r="U31" s="38">
        <v>199</v>
      </c>
      <c r="V31" s="38">
        <v>225</v>
      </c>
      <c r="W31" s="38">
        <v>192</v>
      </c>
      <c r="X31" s="39">
        <v>170</v>
      </c>
      <c r="Y31" s="38">
        <v>183</v>
      </c>
      <c r="Z31" s="38">
        <v>173</v>
      </c>
      <c r="AA31" s="38">
        <v>178</v>
      </c>
      <c r="AB31" s="38">
        <v>185</v>
      </c>
      <c r="AC31" s="39">
        <v>199</v>
      </c>
      <c r="AD31" s="37">
        <v>204</v>
      </c>
      <c r="AE31" s="38">
        <v>614</v>
      </c>
      <c r="AF31" s="38">
        <v>357</v>
      </c>
      <c r="AG31" s="38">
        <v>359</v>
      </c>
      <c r="AH31" s="39">
        <v>303</v>
      </c>
      <c r="AI31" s="38">
        <v>357</v>
      </c>
      <c r="AJ31" s="40">
        <f t="shared" si="3"/>
        <v>8077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359</v>
      </c>
      <c r="F32" s="42">
        <v>354</v>
      </c>
      <c r="G32" s="42">
        <v>359</v>
      </c>
      <c r="H32" s="42">
        <v>359</v>
      </c>
      <c r="I32" s="43">
        <v>362</v>
      </c>
      <c r="J32" s="41">
        <v>361</v>
      </c>
      <c r="K32" s="42">
        <v>357</v>
      </c>
      <c r="L32" s="42">
        <v>350</v>
      </c>
      <c r="M32" s="42">
        <v>165</v>
      </c>
      <c r="N32" s="42">
        <v>136</v>
      </c>
      <c r="O32" s="41">
        <v>178</v>
      </c>
      <c r="P32" s="42">
        <v>166</v>
      </c>
      <c r="Q32" s="42">
        <v>163</v>
      </c>
      <c r="R32" s="42">
        <v>173</v>
      </c>
      <c r="S32" s="43">
        <v>180</v>
      </c>
      <c r="T32" s="41">
        <v>177</v>
      </c>
      <c r="U32" s="42">
        <v>202</v>
      </c>
      <c r="V32" s="42">
        <v>214</v>
      </c>
      <c r="W32" s="42">
        <v>192</v>
      </c>
      <c r="X32" s="43">
        <v>178</v>
      </c>
      <c r="Y32" s="42">
        <v>201</v>
      </c>
      <c r="Z32" s="42">
        <v>185</v>
      </c>
      <c r="AA32" s="42">
        <v>180</v>
      </c>
      <c r="AB32" s="42">
        <v>199</v>
      </c>
      <c r="AC32" s="43">
        <v>187</v>
      </c>
      <c r="AD32" s="41">
        <v>209</v>
      </c>
      <c r="AE32" s="42">
        <v>612</v>
      </c>
      <c r="AF32" s="42">
        <v>337</v>
      </c>
      <c r="AG32" s="42">
        <v>362</v>
      </c>
      <c r="AH32" s="43">
        <v>309</v>
      </c>
      <c r="AI32" s="42">
        <v>359</v>
      </c>
      <c r="AJ32" s="44">
        <f t="shared" si="3"/>
        <v>8125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333</v>
      </c>
      <c r="F33" s="42">
        <v>347</v>
      </c>
      <c r="G33" s="42">
        <v>361</v>
      </c>
      <c r="H33" s="42">
        <v>356</v>
      </c>
      <c r="I33" s="43">
        <v>359</v>
      </c>
      <c r="J33" s="41">
        <v>340</v>
      </c>
      <c r="K33" s="42">
        <v>345</v>
      </c>
      <c r="L33" s="42">
        <v>344</v>
      </c>
      <c r="M33" s="42">
        <v>176</v>
      </c>
      <c r="N33" s="42">
        <v>135</v>
      </c>
      <c r="O33" s="41">
        <v>189</v>
      </c>
      <c r="P33" s="42">
        <v>144</v>
      </c>
      <c r="Q33" s="42">
        <v>161</v>
      </c>
      <c r="R33" s="42">
        <v>153</v>
      </c>
      <c r="S33" s="43">
        <v>173</v>
      </c>
      <c r="T33" s="41">
        <v>156</v>
      </c>
      <c r="U33" s="42">
        <v>192</v>
      </c>
      <c r="V33" s="42">
        <v>206</v>
      </c>
      <c r="W33" s="42">
        <v>197</v>
      </c>
      <c r="X33" s="43">
        <v>173</v>
      </c>
      <c r="Y33" s="42">
        <v>178</v>
      </c>
      <c r="Z33" s="42">
        <v>168</v>
      </c>
      <c r="AA33" s="42">
        <v>161</v>
      </c>
      <c r="AB33" s="42">
        <v>190</v>
      </c>
      <c r="AC33" s="43">
        <v>206</v>
      </c>
      <c r="AD33" s="41">
        <v>199</v>
      </c>
      <c r="AE33" s="42">
        <v>571</v>
      </c>
      <c r="AF33" s="42">
        <v>359</v>
      </c>
      <c r="AG33" s="42">
        <v>347</v>
      </c>
      <c r="AH33" s="43">
        <v>270</v>
      </c>
      <c r="AI33" s="42">
        <v>361</v>
      </c>
      <c r="AJ33" s="44">
        <f t="shared" si="3"/>
        <v>7850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342</v>
      </c>
      <c r="F34" s="42">
        <v>350</v>
      </c>
      <c r="G34" s="42">
        <v>359</v>
      </c>
      <c r="H34" s="42">
        <v>362</v>
      </c>
      <c r="I34" s="43">
        <v>361</v>
      </c>
      <c r="J34" s="41">
        <v>323</v>
      </c>
      <c r="K34" s="42">
        <v>344</v>
      </c>
      <c r="L34" s="42">
        <v>328</v>
      </c>
      <c r="M34" s="42">
        <v>182</v>
      </c>
      <c r="N34" s="42">
        <v>132</v>
      </c>
      <c r="O34" s="41">
        <v>223</v>
      </c>
      <c r="P34" s="42">
        <v>163</v>
      </c>
      <c r="Q34" s="42">
        <v>130</v>
      </c>
      <c r="R34" s="42">
        <v>183</v>
      </c>
      <c r="S34" s="43">
        <v>165</v>
      </c>
      <c r="T34" s="41">
        <v>156</v>
      </c>
      <c r="U34" s="42">
        <v>223</v>
      </c>
      <c r="V34" s="42">
        <v>204</v>
      </c>
      <c r="W34" s="42">
        <v>189</v>
      </c>
      <c r="X34" s="43">
        <v>175</v>
      </c>
      <c r="Y34" s="42">
        <v>166</v>
      </c>
      <c r="Z34" s="42">
        <v>130</v>
      </c>
      <c r="AA34" s="42">
        <v>165</v>
      </c>
      <c r="AB34" s="42">
        <v>192</v>
      </c>
      <c r="AC34" s="43">
        <v>212</v>
      </c>
      <c r="AD34" s="41">
        <v>197</v>
      </c>
      <c r="AE34" s="42">
        <v>567</v>
      </c>
      <c r="AF34" s="42">
        <v>349</v>
      </c>
      <c r="AG34" s="42">
        <v>335</v>
      </c>
      <c r="AH34" s="43">
        <v>254</v>
      </c>
      <c r="AI34" s="42">
        <v>359</v>
      </c>
      <c r="AJ34" s="44">
        <f t="shared" si="3"/>
        <v>7820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333</v>
      </c>
      <c r="F35" s="42">
        <v>351</v>
      </c>
      <c r="G35" s="42">
        <v>362</v>
      </c>
      <c r="H35" s="42">
        <v>359</v>
      </c>
      <c r="I35" s="43">
        <v>359</v>
      </c>
      <c r="J35" s="41">
        <v>359</v>
      </c>
      <c r="K35" s="42">
        <v>352</v>
      </c>
      <c r="L35" s="42">
        <v>330</v>
      </c>
      <c r="M35" s="42">
        <v>190</v>
      </c>
      <c r="N35" s="42">
        <v>149</v>
      </c>
      <c r="O35" s="41">
        <v>216</v>
      </c>
      <c r="P35" s="42">
        <v>168</v>
      </c>
      <c r="Q35" s="42">
        <v>137</v>
      </c>
      <c r="R35" s="42">
        <v>185</v>
      </c>
      <c r="S35" s="43">
        <v>168</v>
      </c>
      <c r="T35" s="41">
        <v>164</v>
      </c>
      <c r="U35" s="42">
        <v>233</v>
      </c>
      <c r="V35" s="42">
        <v>224</v>
      </c>
      <c r="W35" s="42">
        <v>187</v>
      </c>
      <c r="X35" s="43">
        <v>168</v>
      </c>
      <c r="Y35" s="42">
        <v>172</v>
      </c>
      <c r="Z35" s="42">
        <v>170</v>
      </c>
      <c r="AA35" s="42">
        <v>178</v>
      </c>
      <c r="AB35" s="42">
        <v>194</v>
      </c>
      <c r="AC35" s="43">
        <v>213</v>
      </c>
      <c r="AD35" s="41">
        <v>190</v>
      </c>
      <c r="AE35" s="42">
        <v>578</v>
      </c>
      <c r="AF35" s="42">
        <v>357</v>
      </c>
      <c r="AG35" s="42">
        <v>337</v>
      </c>
      <c r="AH35" s="43">
        <v>207</v>
      </c>
      <c r="AI35" s="42">
        <v>364</v>
      </c>
      <c r="AJ35" s="44">
        <f t="shared" si="3"/>
        <v>7954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349</v>
      </c>
      <c r="F36" s="42">
        <v>350</v>
      </c>
      <c r="G36" s="42">
        <v>359</v>
      </c>
      <c r="H36" s="42">
        <v>351</v>
      </c>
      <c r="I36" s="43">
        <v>362</v>
      </c>
      <c r="J36" s="41">
        <v>359</v>
      </c>
      <c r="K36" s="42">
        <v>345</v>
      </c>
      <c r="L36" s="42">
        <v>354</v>
      </c>
      <c r="M36" s="42">
        <v>189</v>
      </c>
      <c r="N36" s="42">
        <v>165</v>
      </c>
      <c r="O36" s="41">
        <v>180</v>
      </c>
      <c r="P36" s="42">
        <v>161</v>
      </c>
      <c r="Q36" s="42">
        <v>139</v>
      </c>
      <c r="R36" s="42">
        <v>175</v>
      </c>
      <c r="S36" s="43">
        <v>178</v>
      </c>
      <c r="T36" s="41">
        <v>156</v>
      </c>
      <c r="U36" s="42">
        <v>209</v>
      </c>
      <c r="V36" s="42">
        <v>196</v>
      </c>
      <c r="W36" s="42">
        <v>185</v>
      </c>
      <c r="X36" s="43">
        <v>149</v>
      </c>
      <c r="Y36" s="42">
        <v>180</v>
      </c>
      <c r="Z36" s="42">
        <v>163</v>
      </c>
      <c r="AA36" s="42">
        <v>190</v>
      </c>
      <c r="AB36" s="42">
        <v>180</v>
      </c>
      <c r="AC36" s="43">
        <v>204</v>
      </c>
      <c r="AD36" s="41">
        <v>201</v>
      </c>
      <c r="AE36" s="42">
        <v>578</v>
      </c>
      <c r="AF36" s="42">
        <v>342</v>
      </c>
      <c r="AG36" s="42">
        <v>333</v>
      </c>
      <c r="AH36" s="43">
        <v>328</v>
      </c>
      <c r="AI36" s="42">
        <v>359</v>
      </c>
      <c r="AJ36" s="44">
        <f t="shared" si="3"/>
        <v>7969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347</v>
      </c>
      <c r="F37" s="42">
        <v>352</v>
      </c>
      <c r="G37" s="42">
        <v>361</v>
      </c>
      <c r="H37" s="42">
        <v>359</v>
      </c>
      <c r="I37" s="43">
        <v>356</v>
      </c>
      <c r="J37" s="41">
        <v>352</v>
      </c>
      <c r="K37" s="42">
        <v>351</v>
      </c>
      <c r="L37" s="42">
        <v>347</v>
      </c>
      <c r="M37" s="42">
        <v>195</v>
      </c>
      <c r="N37" s="42">
        <v>130</v>
      </c>
      <c r="O37" s="41">
        <v>180</v>
      </c>
      <c r="P37" s="42">
        <v>172</v>
      </c>
      <c r="Q37" s="42">
        <v>151</v>
      </c>
      <c r="R37" s="42">
        <v>185</v>
      </c>
      <c r="S37" s="43">
        <v>163</v>
      </c>
      <c r="T37" s="41">
        <v>158</v>
      </c>
      <c r="U37" s="42">
        <v>206</v>
      </c>
      <c r="V37" s="42">
        <v>214</v>
      </c>
      <c r="W37" s="42">
        <v>163</v>
      </c>
      <c r="X37" s="43">
        <v>144</v>
      </c>
      <c r="Y37" s="42">
        <v>159</v>
      </c>
      <c r="Z37" s="42">
        <v>166</v>
      </c>
      <c r="AA37" s="42">
        <v>180</v>
      </c>
      <c r="AB37" s="42">
        <v>166</v>
      </c>
      <c r="AC37" s="43">
        <v>216</v>
      </c>
      <c r="AD37" s="41">
        <v>180</v>
      </c>
      <c r="AE37" s="42">
        <v>581</v>
      </c>
      <c r="AF37" s="42">
        <v>350</v>
      </c>
      <c r="AG37" s="42">
        <v>359</v>
      </c>
      <c r="AH37" s="43">
        <v>304</v>
      </c>
      <c r="AI37" s="42">
        <v>361</v>
      </c>
      <c r="AJ37" s="44">
        <f t="shared" si="3"/>
        <v>7908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345</v>
      </c>
      <c r="F38" s="42">
        <v>344</v>
      </c>
      <c r="G38" s="42">
        <v>359</v>
      </c>
      <c r="H38" s="42">
        <v>355</v>
      </c>
      <c r="I38" s="43">
        <v>362</v>
      </c>
      <c r="J38" s="41">
        <v>357</v>
      </c>
      <c r="K38" s="42">
        <v>355</v>
      </c>
      <c r="L38" s="42">
        <v>343</v>
      </c>
      <c r="M38" s="42">
        <v>187</v>
      </c>
      <c r="N38" s="42">
        <v>113</v>
      </c>
      <c r="O38" s="41">
        <v>183</v>
      </c>
      <c r="P38" s="42">
        <v>202</v>
      </c>
      <c r="Q38" s="42">
        <v>137</v>
      </c>
      <c r="R38" s="42">
        <v>180</v>
      </c>
      <c r="S38" s="43">
        <v>178</v>
      </c>
      <c r="T38" s="41">
        <v>190</v>
      </c>
      <c r="U38" s="42">
        <v>175</v>
      </c>
      <c r="V38" s="42">
        <v>233</v>
      </c>
      <c r="W38" s="42">
        <v>178</v>
      </c>
      <c r="X38" s="43">
        <v>151</v>
      </c>
      <c r="Y38" s="42">
        <v>185</v>
      </c>
      <c r="Z38" s="42">
        <v>197</v>
      </c>
      <c r="AA38" s="42">
        <v>177</v>
      </c>
      <c r="AB38" s="42">
        <v>194</v>
      </c>
      <c r="AC38" s="43">
        <v>219</v>
      </c>
      <c r="AD38" s="41">
        <v>156</v>
      </c>
      <c r="AE38" s="42">
        <v>619</v>
      </c>
      <c r="AF38" s="42">
        <v>356</v>
      </c>
      <c r="AG38" s="42">
        <v>354</v>
      </c>
      <c r="AH38" s="43">
        <v>311</v>
      </c>
      <c r="AI38" s="42">
        <v>359</v>
      </c>
      <c r="AJ38" s="44">
        <f t="shared" si="3"/>
        <v>8054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349</v>
      </c>
      <c r="F39" s="42">
        <v>338</v>
      </c>
      <c r="G39" s="42">
        <v>359</v>
      </c>
      <c r="H39" s="42">
        <v>359</v>
      </c>
      <c r="I39" s="43">
        <v>356</v>
      </c>
      <c r="J39" s="41">
        <v>356</v>
      </c>
      <c r="K39" s="42">
        <v>349</v>
      </c>
      <c r="L39" s="42">
        <v>330</v>
      </c>
      <c r="M39" s="42">
        <v>192</v>
      </c>
      <c r="N39" s="42">
        <v>153</v>
      </c>
      <c r="O39" s="41">
        <v>180</v>
      </c>
      <c r="P39" s="42">
        <v>235</v>
      </c>
      <c r="Q39" s="42">
        <v>132</v>
      </c>
      <c r="R39" s="42">
        <v>177</v>
      </c>
      <c r="S39" s="43">
        <v>165</v>
      </c>
      <c r="T39" s="41">
        <v>158</v>
      </c>
      <c r="U39" s="42">
        <v>164</v>
      </c>
      <c r="V39" s="42">
        <v>230</v>
      </c>
      <c r="W39" s="42">
        <v>180</v>
      </c>
      <c r="X39" s="43">
        <v>178</v>
      </c>
      <c r="Y39" s="42">
        <v>175</v>
      </c>
      <c r="Z39" s="42">
        <v>165</v>
      </c>
      <c r="AA39" s="42">
        <v>202</v>
      </c>
      <c r="AB39" s="42">
        <v>178</v>
      </c>
      <c r="AC39" s="43">
        <v>213</v>
      </c>
      <c r="AD39" s="41">
        <v>154</v>
      </c>
      <c r="AE39" s="42">
        <v>629</v>
      </c>
      <c r="AF39" s="42">
        <v>352</v>
      </c>
      <c r="AG39" s="42">
        <v>347</v>
      </c>
      <c r="AH39" s="43">
        <v>273</v>
      </c>
      <c r="AI39" s="42">
        <v>359</v>
      </c>
      <c r="AJ39" s="44">
        <f t="shared" si="3"/>
        <v>7987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352</v>
      </c>
      <c r="F40" s="42">
        <v>351</v>
      </c>
      <c r="G40" s="42">
        <v>359</v>
      </c>
      <c r="H40" s="42">
        <v>351</v>
      </c>
      <c r="I40" s="43">
        <v>359</v>
      </c>
      <c r="J40" s="41">
        <v>352</v>
      </c>
      <c r="K40" s="42">
        <v>352</v>
      </c>
      <c r="L40" s="42">
        <v>344</v>
      </c>
      <c r="M40" s="42">
        <v>206</v>
      </c>
      <c r="N40" s="42">
        <v>154</v>
      </c>
      <c r="O40" s="41">
        <v>189</v>
      </c>
      <c r="P40" s="42">
        <v>211</v>
      </c>
      <c r="Q40" s="42">
        <v>189</v>
      </c>
      <c r="R40" s="42">
        <v>192</v>
      </c>
      <c r="S40" s="43">
        <v>166</v>
      </c>
      <c r="T40" s="41">
        <v>199</v>
      </c>
      <c r="U40" s="42">
        <v>148</v>
      </c>
      <c r="V40" s="42">
        <v>185</v>
      </c>
      <c r="W40" s="42">
        <v>199</v>
      </c>
      <c r="X40" s="43">
        <v>160</v>
      </c>
      <c r="Y40" s="42">
        <v>180</v>
      </c>
      <c r="Z40" s="42">
        <v>197</v>
      </c>
      <c r="AA40" s="42">
        <v>182</v>
      </c>
      <c r="AB40" s="42">
        <v>206</v>
      </c>
      <c r="AC40" s="43">
        <v>223</v>
      </c>
      <c r="AD40" s="41">
        <v>137</v>
      </c>
      <c r="AE40" s="42">
        <v>610</v>
      </c>
      <c r="AF40" s="42">
        <v>359</v>
      </c>
      <c r="AG40" s="42">
        <v>335</v>
      </c>
      <c r="AH40" s="43">
        <v>332</v>
      </c>
      <c r="AI40" s="42">
        <v>340</v>
      </c>
      <c r="AJ40" s="44">
        <f t="shared" si="3"/>
        <v>8119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359</v>
      </c>
      <c r="F41" s="42">
        <v>350</v>
      </c>
      <c r="G41" s="42">
        <v>359</v>
      </c>
      <c r="H41" s="42">
        <v>357</v>
      </c>
      <c r="I41" s="43">
        <v>357</v>
      </c>
      <c r="J41" s="41">
        <v>359</v>
      </c>
      <c r="K41" s="42">
        <v>356</v>
      </c>
      <c r="L41" s="42">
        <v>357</v>
      </c>
      <c r="M41" s="42">
        <v>185</v>
      </c>
      <c r="N41" s="42">
        <v>153</v>
      </c>
      <c r="O41" s="41">
        <v>176</v>
      </c>
      <c r="P41" s="42">
        <v>238</v>
      </c>
      <c r="Q41" s="42">
        <v>207</v>
      </c>
      <c r="R41" s="42">
        <v>185</v>
      </c>
      <c r="S41" s="43">
        <v>161</v>
      </c>
      <c r="T41" s="41">
        <v>221</v>
      </c>
      <c r="U41" s="42">
        <v>180</v>
      </c>
      <c r="V41" s="42">
        <v>202</v>
      </c>
      <c r="W41" s="42">
        <v>178</v>
      </c>
      <c r="X41" s="43">
        <v>166</v>
      </c>
      <c r="Y41" s="42">
        <v>189</v>
      </c>
      <c r="Z41" s="42">
        <v>185</v>
      </c>
      <c r="AA41" s="42">
        <v>199</v>
      </c>
      <c r="AB41" s="42">
        <v>190</v>
      </c>
      <c r="AC41" s="43">
        <v>219</v>
      </c>
      <c r="AD41" s="41">
        <v>146</v>
      </c>
      <c r="AE41" s="42">
        <v>629</v>
      </c>
      <c r="AF41" s="42">
        <v>359</v>
      </c>
      <c r="AG41" s="42">
        <v>332</v>
      </c>
      <c r="AH41" s="43">
        <v>359</v>
      </c>
      <c r="AI41" s="42">
        <v>359</v>
      </c>
      <c r="AJ41" s="44">
        <f t="shared" si="3"/>
        <v>8272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357</v>
      </c>
      <c r="F42" s="42">
        <v>356</v>
      </c>
      <c r="G42" s="42">
        <v>362</v>
      </c>
      <c r="H42" s="42">
        <v>359</v>
      </c>
      <c r="I42" s="43">
        <v>361</v>
      </c>
      <c r="J42" s="41">
        <v>359</v>
      </c>
      <c r="K42" s="42">
        <v>359</v>
      </c>
      <c r="L42" s="42">
        <v>357</v>
      </c>
      <c r="M42" s="42">
        <v>204</v>
      </c>
      <c r="N42" s="42">
        <v>168</v>
      </c>
      <c r="O42" s="41">
        <v>192</v>
      </c>
      <c r="P42" s="42">
        <v>252</v>
      </c>
      <c r="Q42" s="42">
        <v>192</v>
      </c>
      <c r="R42" s="42">
        <v>202</v>
      </c>
      <c r="S42" s="43">
        <v>180</v>
      </c>
      <c r="T42" s="41">
        <v>175</v>
      </c>
      <c r="U42" s="42">
        <v>202</v>
      </c>
      <c r="V42" s="42">
        <v>218</v>
      </c>
      <c r="W42" s="42">
        <v>189</v>
      </c>
      <c r="X42" s="43">
        <v>180</v>
      </c>
      <c r="Y42" s="42">
        <v>209</v>
      </c>
      <c r="Z42" s="42">
        <v>177</v>
      </c>
      <c r="AA42" s="42">
        <v>195</v>
      </c>
      <c r="AB42" s="42">
        <v>199</v>
      </c>
      <c r="AC42" s="43">
        <v>221</v>
      </c>
      <c r="AD42" s="41">
        <v>139</v>
      </c>
      <c r="AE42" s="42">
        <v>626</v>
      </c>
      <c r="AF42" s="42">
        <v>316</v>
      </c>
      <c r="AG42" s="42">
        <v>357</v>
      </c>
      <c r="AH42" s="43">
        <v>345</v>
      </c>
      <c r="AI42" s="42">
        <v>359</v>
      </c>
      <c r="AJ42" s="45">
        <f t="shared" si="3"/>
        <v>8367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356</v>
      </c>
      <c r="F43" s="38">
        <v>352</v>
      </c>
      <c r="G43" s="38">
        <v>356</v>
      </c>
      <c r="H43" s="38">
        <v>357</v>
      </c>
      <c r="I43" s="39">
        <v>359</v>
      </c>
      <c r="J43" s="37">
        <v>359</v>
      </c>
      <c r="K43" s="38">
        <v>359</v>
      </c>
      <c r="L43" s="38">
        <v>359</v>
      </c>
      <c r="M43" s="38">
        <v>192</v>
      </c>
      <c r="N43" s="38">
        <v>185</v>
      </c>
      <c r="O43" s="37">
        <v>172</v>
      </c>
      <c r="P43" s="38">
        <v>223</v>
      </c>
      <c r="Q43" s="38">
        <v>173</v>
      </c>
      <c r="R43" s="38">
        <v>206</v>
      </c>
      <c r="S43" s="39">
        <v>194</v>
      </c>
      <c r="T43" s="37">
        <v>204</v>
      </c>
      <c r="U43" s="38">
        <v>202</v>
      </c>
      <c r="V43" s="38">
        <v>209</v>
      </c>
      <c r="W43" s="38">
        <v>197</v>
      </c>
      <c r="X43" s="39">
        <v>161</v>
      </c>
      <c r="Y43" s="38">
        <v>190</v>
      </c>
      <c r="Z43" s="38">
        <v>197</v>
      </c>
      <c r="AA43" s="38">
        <v>192</v>
      </c>
      <c r="AB43" s="38">
        <v>197</v>
      </c>
      <c r="AC43" s="39">
        <v>201</v>
      </c>
      <c r="AD43" s="37">
        <v>142</v>
      </c>
      <c r="AE43" s="38">
        <v>617</v>
      </c>
      <c r="AF43" s="38">
        <v>349</v>
      </c>
      <c r="AG43" s="38">
        <v>335</v>
      </c>
      <c r="AH43" s="39">
        <v>349</v>
      </c>
      <c r="AI43" s="38">
        <v>359</v>
      </c>
      <c r="AJ43" s="40">
        <f t="shared" si="3"/>
        <v>8303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359</v>
      </c>
      <c r="F44" s="42">
        <v>357</v>
      </c>
      <c r="G44" s="42">
        <v>345</v>
      </c>
      <c r="H44" s="42">
        <v>356</v>
      </c>
      <c r="I44" s="43">
        <v>362</v>
      </c>
      <c r="J44" s="41">
        <v>361</v>
      </c>
      <c r="K44" s="42">
        <v>357</v>
      </c>
      <c r="L44" s="42">
        <v>349</v>
      </c>
      <c r="M44" s="42">
        <v>185</v>
      </c>
      <c r="N44" s="42">
        <v>180</v>
      </c>
      <c r="O44" s="41">
        <v>185</v>
      </c>
      <c r="P44" s="42">
        <v>223</v>
      </c>
      <c r="Q44" s="42">
        <v>177</v>
      </c>
      <c r="R44" s="42">
        <v>192</v>
      </c>
      <c r="S44" s="43">
        <v>192</v>
      </c>
      <c r="T44" s="41">
        <v>175</v>
      </c>
      <c r="U44" s="42">
        <v>201</v>
      </c>
      <c r="V44" s="42">
        <v>201</v>
      </c>
      <c r="W44" s="42">
        <v>185</v>
      </c>
      <c r="X44" s="43">
        <v>180</v>
      </c>
      <c r="Y44" s="42">
        <v>192</v>
      </c>
      <c r="Z44" s="42">
        <v>171</v>
      </c>
      <c r="AA44" s="42">
        <v>194</v>
      </c>
      <c r="AB44" s="42">
        <v>199</v>
      </c>
      <c r="AC44" s="43">
        <v>187</v>
      </c>
      <c r="AD44" s="41">
        <v>154</v>
      </c>
      <c r="AE44" s="42">
        <v>619</v>
      </c>
      <c r="AF44" s="42">
        <v>357</v>
      </c>
      <c r="AG44" s="42">
        <v>357</v>
      </c>
      <c r="AH44" s="43">
        <v>359</v>
      </c>
      <c r="AI44" s="42">
        <v>362</v>
      </c>
      <c r="AJ44" s="44">
        <f t="shared" si="3"/>
        <v>8273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354</v>
      </c>
      <c r="F45" s="42">
        <v>356</v>
      </c>
      <c r="G45" s="42">
        <v>335</v>
      </c>
      <c r="H45" s="42">
        <v>357</v>
      </c>
      <c r="I45" s="43">
        <v>359</v>
      </c>
      <c r="J45" s="41">
        <v>355</v>
      </c>
      <c r="K45" s="42">
        <v>357</v>
      </c>
      <c r="L45" s="42">
        <v>354</v>
      </c>
      <c r="M45" s="42">
        <v>218</v>
      </c>
      <c r="N45" s="42">
        <v>185</v>
      </c>
      <c r="O45" s="41">
        <v>168</v>
      </c>
      <c r="P45" s="42">
        <v>219</v>
      </c>
      <c r="Q45" s="42">
        <v>199</v>
      </c>
      <c r="R45" s="42">
        <v>209</v>
      </c>
      <c r="S45" s="43">
        <v>202</v>
      </c>
      <c r="T45" s="41">
        <v>190</v>
      </c>
      <c r="U45" s="42">
        <v>209</v>
      </c>
      <c r="V45" s="42">
        <v>209</v>
      </c>
      <c r="W45" s="42">
        <v>209</v>
      </c>
      <c r="X45" s="43">
        <v>187</v>
      </c>
      <c r="Y45" s="42">
        <v>211</v>
      </c>
      <c r="Z45" s="42">
        <v>196</v>
      </c>
      <c r="AA45" s="42">
        <v>207</v>
      </c>
      <c r="AB45" s="42">
        <v>185</v>
      </c>
      <c r="AC45" s="43">
        <v>192</v>
      </c>
      <c r="AD45" s="41">
        <v>76</v>
      </c>
      <c r="AE45" s="42">
        <v>605</v>
      </c>
      <c r="AF45" s="42">
        <v>337</v>
      </c>
      <c r="AG45" s="42">
        <v>354</v>
      </c>
      <c r="AH45" s="43">
        <v>340</v>
      </c>
      <c r="AI45" s="42">
        <v>354</v>
      </c>
      <c r="AJ45" s="44">
        <f t="shared" si="3"/>
        <v>8288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359</v>
      </c>
      <c r="F46" s="42">
        <v>350</v>
      </c>
      <c r="G46" s="42">
        <v>356</v>
      </c>
      <c r="H46" s="42">
        <v>356</v>
      </c>
      <c r="I46" s="43">
        <v>361</v>
      </c>
      <c r="J46" s="41">
        <v>356</v>
      </c>
      <c r="K46" s="42">
        <v>356</v>
      </c>
      <c r="L46" s="42">
        <v>354</v>
      </c>
      <c r="M46" s="42">
        <v>207</v>
      </c>
      <c r="N46" s="42">
        <v>199</v>
      </c>
      <c r="O46" s="41">
        <v>173</v>
      </c>
      <c r="P46" s="42">
        <v>209</v>
      </c>
      <c r="Q46" s="42">
        <v>190</v>
      </c>
      <c r="R46" s="42">
        <v>173</v>
      </c>
      <c r="S46" s="43">
        <v>233</v>
      </c>
      <c r="T46" s="41">
        <v>175</v>
      </c>
      <c r="U46" s="42">
        <v>202</v>
      </c>
      <c r="V46" s="42">
        <v>202</v>
      </c>
      <c r="W46" s="42">
        <v>199</v>
      </c>
      <c r="X46" s="43">
        <v>175</v>
      </c>
      <c r="Y46" s="42">
        <v>197</v>
      </c>
      <c r="Z46" s="42">
        <v>214</v>
      </c>
      <c r="AA46" s="42">
        <v>199</v>
      </c>
      <c r="AB46" s="42">
        <v>199</v>
      </c>
      <c r="AC46" s="43">
        <v>226</v>
      </c>
      <c r="AD46" s="41">
        <v>84</v>
      </c>
      <c r="AE46" s="42">
        <v>614</v>
      </c>
      <c r="AF46" s="42">
        <v>345</v>
      </c>
      <c r="AG46" s="42">
        <v>359</v>
      </c>
      <c r="AH46" s="43">
        <v>354</v>
      </c>
      <c r="AI46" s="42">
        <v>359</v>
      </c>
      <c r="AJ46" s="44">
        <f t="shared" si="3"/>
        <v>8335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362</v>
      </c>
      <c r="F47" s="42">
        <v>356</v>
      </c>
      <c r="G47" s="42">
        <v>362</v>
      </c>
      <c r="H47" s="42">
        <v>357</v>
      </c>
      <c r="I47" s="43">
        <v>359</v>
      </c>
      <c r="J47" s="41">
        <v>359</v>
      </c>
      <c r="K47" s="42">
        <v>340</v>
      </c>
      <c r="L47" s="42">
        <v>359</v>
      </c>
      <c r="M47" s="42">
        <v>196</v>
      </c>
      <c r="N47" s="42">
        <v>147</v>
      </c>
      <c r="O47" s="41">
        <v>185</v>
      </c>
      <c r="P47" s="42">
        <v>208</v>
      </c>
      <c r="Q47" s="42">
        <v>192</v>
      </c>
      <c r="R47" s="42">
        <v>182</v>
      </c>
      <c r="S47" s="43">
        <v>228</v>
      </c>
      <c r="T47" s="41">
        <v>171</v>
      </c>
      <c r="U47" s="42">
        <v>201</v>
      </c>
      <c r="V47" s="42">
        <v>194</v>
      </c>
      <c r="W47" s="42">
        <v>190</v>
      </c>
      <c r="X47" s="43">
        <v>185</v>
      </c>
      <c r="Y47" s="42">
        <v>199</v>
      </c>
      <c r="Z47" s="42">
        <v>192</v>
      </c>
      <c r="AA47" s="42">
        <v>209</v>
      </c>
      <c r="AB47" s="42">
        <v>228</v>
      </c>
      <c r="AC47" s="43">
        <v>218</v>
      </c>
      <c r="AD47" s="41">
        <v>166</v>
      </c>
      <c r="AE47" s="42">
        <v>629</v>
      </c>
      <c r="AF47" s="42">
        <v>344</v>
      </c>
      <c r="AG47" s="42">
        <v>361</v>
      </c>
      <c r="AH47" s="43">
        <v>362</v>
      </c>
      <c r="AI47" s="42">
        <v>361</v>
      </c>
      <c r="AJ47" s="44">
        <f t="shared" si="3"/>
        <v>8402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359</v>
      </c>
      <c r="F48" s="42">
        <v>357</v>
      </c>
      <c r="G48" s="42">
        <v>359</v>
      </c>
      <c r="H48" s="42">
        <v>361</v>
      </c>
      <c r="I48" s="43">
        <v>361</v>
      </c>
      <c r="J48" s="41">
        <v>359</v>
      </c>
      <c r="K48" s="42">
        <v>359</v>
      </c>
      <c r="L48" s="42">
        <v>357</v>
      </c>
      <c r="M48" s="42">
        <v>200</v>
      </c>
      <c r="N48" s="42">
        <v>139</v>
      </c>
      <c r="O48" s="41">
        <v>213</v>
      </c>
      <c r="P48" s="42">
        <v>176</v>
      </c>
      <c r="Q48" s="42">
        <v>194</v>
      </c>
      <c r="R48" s="42">
        <v>197</v>
      </c>
      <c r="S48" s="43">
        <v>211</v>
      </c>
      <c r="T48" s="41">
        <v>194</v>
      </c>
      <c r="U48" s="42">
        <v>199</v>
      </c>
      <c r="V48" s="42">
        <v>216</v>
      </c>
      <c r="W48" s="42">
        <v>192</v>
      </c>
      <c r="X48" s="43">
        <v>202</v>
      </c>
      <c r="Y48" s="42">
        <v>192</v>
      </c>
      <c r="Z48" s="42">
        <v>206</v>
      </c>
      <c r="AA48" s="42">
        <v>199</v>
      </c>
      <c r="AB48" s="42">
        <v>187</v>
      </c>
      <c r="AC48" s="43">
        <v>209</v>
      </c>
      <c r="AD48" s="41">
        <v>168</v>
      </c>
      <c r="AE48" s="42">
        <v>631</v>
      </c>
      <c r="AF48" s="42">
        <v>345</v>
      </c>
      <c r="AG48" s="42">
        <v>359</v>
      </c>
      <c r="AH48" s="43">
        <v>359</v>
      </c>
      <c r="AI48" s="42">
        <v>359</v>
      </c>
      <c r="AJ48" s="44">
        <f t="shared" si="3"/>
        <v>8419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361</v>
      </c>
      <c r="F49" s="42">
        <v>361</v>
      </c>
      <c r="G49" s="42">
        <v>361</v>
      </c>
      <c r="H49" s="42">
        <v>362</v>
      </c>
      <c r="I49" s="43">
        <v>362</v>
      </c>
      <c r="J49" s="41">
        <v>362</v>
      </c>
      <c r="K49" s="42">
        <v>361</v>
      </c>
      <c r="L49" s="42">
        <v>354</v>
      </c>
      <c r="M49" s="42">
        <v>208</v>
      </c>
      <c r="N49" s="42">
        <v>187</v>
      </c>
      <c r="O49" s="41">
        <v>209</v>
      </c>
      <c r="P49" s="42">
        <v>196</v>
      </c>
      <c r="Q49" s="42">
        <v>216</v>
      </c>
      <c r="R49" s="42">
        <v>230</v>
      </c>
      <c r="S49" s="43">
        <v>225</v>
      </c>
      <c r="T49" s="41">
        <v>204</v>
      </c>
      <c r="U49" s="42">
        <v>200</v>
      </c>
      <c r="V49" s="42">
        <v>226</v>
      </c>
      <c r="W49" s="42">
        <v>196</v>
      </c>
      <c r="X49" s="43">
        <v>204</v>
      </c>
      <c r="Y49" s="42">
        <v>202</v>
      </c>
      <c r="Z49" s="42">
        <v>226</v>
      </c>
      <c r="AA49" s="42">
        <v>218</v>
      </c>
      <c r="AB49" s="42">
        <v>194</v>
      </c>
      <c r="AC49" s="43">
        <v>209</v>
      </c>
      <c r="AD49" s="41">
        <v>158</v>
      </c>
      <c r="AE49" s="42">
        <v>636</v>
      </c>
      <c r="AF49" s="42">
        <v>352</v>
      </c>
      <c r="AG49" s="42">
        <v>326</v>
      </c>
      <c r="AH49" s="43">
        <v>356</v>
      </c>
      <c r="AI49" s="42">
        <v>357</v>
      </c>
      <c r="AJ49" s="44">
        <f>SUM(E49:AI49)</f>
        <v>8619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359</v>
      </c>
      <c r="F50" s="42">
        <v>359</v>
      </c>
      <c r="G50" s="42">
        <v>364</v>
      </c>
      <c r="H50" s="42">
        <v>359</v>
      </c>
      <c r="I50" s="43">
        <v>361</v>
      </c>
      <c r="J50" s="41">
        <v>361</v>
      </c>
      <c r="K50" s="42">
        <v>362</v>
      </c>
      <c r="L50" s="42">
        <v>359</v>
      </c>
      <c r="M50" s="42">
        <v>221</v>
      </c>
      <c r="N50" s="42">
        <v>170</v>
      </c>
      <c r="O50" s="41">
        <v>180</v>
      </c>
      <c r="P50" s="42">
        <v>221</v>
      </c>
      <c r="Q50" s="42">
        <v>212</v>
      </c>
      <c r="R50" s="42">
        <v>238</v>
      </c>
      <c r="S50" s="43">
        <v>264</v>
      </c>
      <c r="T50" s="41">
        <v>206</v>
      </c>
      <c r="U50" s="42">
        <v>242</v>
      </c>
      <c r="V50" s="42">
        <v>221</v>
      </c>
      <c r="W50" s="42">
        <v>209</v>
      </c>
      <c r="X50" s="43">
        <v>216</v>
      </c>
      <c r="Y50" s="42">
        <v>218</v>
      </c>
      <c r="Z50" s="42">
        <v>230</v>
      </c>
      <c r="AA50" s="42">
        <v>216</v>
      </c>
      <c r="AB50" s="42">
        <v>219</v>
      </c>
      <c r="AC50" s="43">
        <v>214</v>
      </c>
      <c r="AD50" s="41">
        <v>164</v>
      </c>
      <c r="AE50" s="42">
        <v>636</v>
      </c>
      <c r="AF50" s="42">
        <v>325</v>
      </c>
      <c r="AG50" s="42">
        <v>361</v>
      </c>
      <c r="AH50" s="43">
        <v>359</v>
      </c>
      <c r="AI50" s="42">
        <v>356</v>
      </c>
      <c r="AJ50" s="44">
        <f t="shared" si="3"/>
        <v>8782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362</v>
      </c>
      <c r="F51" s="42">
        <v>362</v>
      </c>
      <c r="G51" s="42">
        <v>352</v>
      </c>
      <c r="H51" s="42">
        <v>359</v>
      </c>
      <c r="I51" s="43">
        <v>362</v>
      </c>
      <c r="J51" s="41">
        <v>354</v>
      </c>
      <c r="K51" s="42">
        <v>361</v>
      </c>
      <c r="L51" s="42">
        <v>357</v>
      </c>
      <c r="M51" s="42">
        <v>219</v>
      </c>
      <c r="N51" s="42">
        <v>118</v>
      </c>
      <c r="O51" s="41">
        <v>211</v>
      </c>
      <c r="P51" s="42">
        <v>245</v>
      </c>
      <c r="Q51" s="42">
        <v>244</v>
      </c>
      <c r="R51" s="42">
        <v>230</v>
      </c>
      <c r="S51" s="43">
        <v>224</v>
      </c>
      <c r="T51" s="41">
        <v>207</v>
      </c>
      <c r="U51" s="42">
        <v>250</v>
      </c>
      <c r="V51" s="42">
        <v>242</v>
      </c>
      <c r="W51" s="42">
        <v>199</v>
      </c>
      <c r="X51" s="43">
        <v>218</v>
      </c>
      <c r="Y51" s="42">
        <v>226</v>
      </c>
      <c r="Z51" s="42">
        <v>228</v>
      </c>
      <c r="AA51" s="42">
        <v>247</v>
      </c>
      <c r="AB51" s="42">
        <v>209</v>
      </c>
      <c r="AC51" s="43">
        <v>211</v>
      </c>
      <c r="AD51" s="41">
        <v>168</v>
      </c>
      <c r="AE51" s="42">
        <v>603</v>
      </c>
      <c r="AF51" s="42">
        <v>347</v>
      </c>
      <c r="AG51" s="42">
        <v>352</v>
      </c>
      <c r="AH51" s="43">
        <v>347</v>
      </c>
      <c r="AI51" s="42">
        <v>338</v>
      </c>
      <c r="AJ51" s="44">
        <f t="shared" si="3"/>
        <v>8752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361</v>
      </c>
      <c r="F52" s="42">
        <v>361</v>
      </c>
      <c r="G52" s="42">
        <v>356</v>
      </c>
      <c r="H52" s="42">
        <v>347</v>
      </c>
      <c r="I52" s="43">
        <v>361</v>
      </c>
      <c r="J52" s="41">
        <v>362</v>
      </c>
      <c r="K52" s="42">
        <v>362</v>
      </c>
      <c r="L52" s="42">
        <v>361</v>
      </c>
      <c r="M52" s="42">
        <v>206</v>
      </c>
      <c r="N52" s="42">
        <v>178</v>
      </c>
      <c r="O52" s="41">
        <v>214</v>
      </c>
      <c r="P52" s="42">
        <v>218</v>
      </c>
      <c r="Q52" s="42">
        <v>228</v>
      </c>
      <c r="R52" s="42">
        <v>233</v>
      </c>
      <c r="S52" s="43">
        <v>204</v>
      </c>
      <c r="T52" s="41">
        <v>216</v>
      </c>
      <c r="U52" s="42">
        <v>240</v>
      </c>
      <c r="V52" s="42">
        <v>247</v>
      </c>
      <c r="W52" s="42">
        <v>207</v>
      </c>
      <c r="X52" s="43">
        <v>216</v>
      </c>
      <c r="Y52" s="42">
        <v>230</v>
      </c>
      <c r="Z52" s="42">
        <v>233</v>
      </c>
      <c r="AA52" s="42">
        <v>240</v>
      </c>
      <c r="AB52" s="42">
        <v>204</v>
      </c>
      <c r="AC52" s="43">
        <v>218</v>
      </c>
      <c r="AD52" s="41">
        <v>156</v>
      </c>
      <c r="AE52" s="42">
        <v>636</v>
      </c>
      <c r="AF52" s="42">
        <v>340</v>
      </c>
      <c r="AG52" s="42">
        <v>359</v>
      </c>
      <c r="AH52" s="43">
        <v>285</v>
      </c>
      <c r="AI52" s="42">
        <v>323</v>
      </c>
      <c r="AJ52" s="44">
        <f t="shared" si="3"/>
        <v>8702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359</v>
      </c>
      <c r="F53" s="42">
        <v>362</v>
      </c>
      <c r="G53" s="42">
        <v>352</v>
      </c>
      <c r="H53" s="42">
        <v>342</v>
      </c>
      <c r="I53" s="43">
        <v>361</v>
      </c>
      <c r="J53" s="41">
        <v>361</v>
      </c>
      <c r="K53" s="42">
        <v>361</v>
      </c>
      <c r="L53" s="42">
        <v>359</v>
      </c>
      <c r="M53" s="42">
        <v>221</v>
      </c>
      <c r="N53" s="42">
        <v>168</v>
      </c>
      <c r="O53" s="41">
        <v>230</v>
      </c>
      <c r="P53" s="42">
        <v>231</v>
      </c>
      <c r="Q53" s="42">
        <v>202</v>
      </c>
      <c r="R53" s="42">
        <v>247</v>
      </c>
      <c r="S53" s="43">
        <v>206</v>
      </c>
      <c r="T53" s="41">
        <v>213</v>
      </c>
      <c r="U53" s="42">
        <v>252</v>
      </c>
      <c r="V53" s="42">
        <v>216</v>
      </c>
      <c r="W53" s="42">
        <v>221</v>
      </c>
      <c r="X53" s="43">
        <v>228</v>
      </c>
      <c r="Y53" s="42">
        <v>211</v>
      </c>
      <c r="Z53" s="42">
        <v>226</v>
      </c>
      <c r="AA53" s="42">
        <v>214</v>
      </c>
      <c r="AB53" s="42">
        <v>208</v>
      </c>
      <c r="AC53" s="43">
        <v>199</v>
      </c>
      <c r="AD53" s="41">
        <v>148</v>
      </c>
      <c r="AE53" s="42">
        <v>619</v>
      </c>
      <c r="AF53" s="42">
        <v>361</v>
      </c>
      <c r="AG53" s="42">
        <v>361</v>
      </c>
      <c r="AH53" s="43">
        <v>308</v>
      </c>
      <c r="AI53" s="42">
        <v>337</v>
      </c>
      <c r="AJ53" s="44">
        <f t="shared" si="3"/>
        <v>8684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361</v>
      </c>
      <c r="F54" s="42">
        <v>361</v>
      </c>
      <c r="G54" s="42">
        <v>362</v>
      </c>
      <c r="H54" s="42">
        <v>361</v>
      </c>
      <c r="I54" s="43">
        <v>359</v>
      </c>
      <c r="J54" s="41">
        <v>361</v>
      </c>
      <c r="K54" s="42">
        <v>361</v>
      </c>
      <c r="L54" s="42">
        <v>362</v>
      </c>
      <c r="M54" s="42">
        <v>225</v>
      </c>
      <c r="N54" s="42">
        <v>175</v>
      </c>
      <c r="O54" s="41">
        <v>197</v>
      </c>
      <c r="P54" s="42">
        <v>240</v>
      </c>
      <c r="Q54" s="42">
        <v>206</v>
      </c>
      <c r="R54" s="42">
        <v>228</v>
      </c>
      <c r="S54" s="43">
        <v>214</v>
      </c>
      <c r="T54" s="41">
        <v>190</v>
      </c>
      <c r="U54" s="42">
        <v>216</v>
      </c>
      <c r="V54" s="42">
        <v>262</v>
      </c>
      <c r="W54" s="42">
        <v>216</v>
      </c>
      <c r="X54" s="43">
        <v>226</v>
      </c>
      <c r="Y54" s="42">
        <v>214</v>
      </c>
      <c r="Z54" s="42">
        <v>221</v>
      </c>
      <c r="AA54" s="42">
        <v>221</v>
      </c>
      <c r="AB54" s="42">
        <v>216</v>
      </c>
      <c r="AC54" s="43">
        <v>200</v>
      </c>
      <c r="AD54" s="41">
        <v>156</v>
      </c>
      <c r="AE54" s="42">
        <v>638</v>
      </c>
      <c r="AF54" s="42">
        <v>362</v>
      </c>
      <c r="AG54" s="42">
        <v>362</v>
      </c>
      <c r="AH54" s="43">
        <v>338</v>
      </c>
      <c r="AI54" s="42">
        <v>330</v>
      </c>
      <c r="AJ54" s="45">
        <f t="shared" si="3"/>
        <v>8741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16970</v>
      </c>
      <c r="F55" s="46">
        <f t="shared" ref="F55:AI55" si="4">SUM(F7:F54)</f>
        <v>17062</v>
      </c>
      <c r="G55" s="46">
        <f t="shared" si="4"/>
        <v>17218</v>
      </c>
      <c r="H55" s="46">
        <f t="shared" si="4"/>
        <v>17200</v>
      </c>
      <c r="I55" s="47">
        <f t="shared" si="4"/>
        <v>17268</v>
      </c>
      <c r="J55" s="46">
        <f t="shared" si="4"/>
        <v>17160</v>
      </c>
      <c r="K55" s="46">
        <f t="shared" si="4"/>
        <v>17004</v>
      </c>
      <c r="L55" s="46">
        <f t="shared" si="4"/>
        <v>16856</v>
      </c>
      <c r="M55" s="46">
        <f t="shared" si="4"/>
        <v>10840</v>
      </c>
      <c r="N55" s="48">
        <f t="shared" si="4"/>
        <v>8751</v>
      </c>
      <c r="O55" s="49">
        <f t="shared" si="4"/>
        <v>8858</v>
      </c>
      <c r="P55" s="46">
        <f t="shared" si="4"/>
        <v>9670</v>
      </c>
      <c r="Q55" s="46">
        <f t="shared" si="4"/>
        <v>9093</v>
      </c>
      <c r="R55" s="46">
        <f t="shared" si="4"/>
        <v>9173</v>
      </c>
      <c r="S55" s="47">
        <f t="shared" si="4"/>
        <v>9447</v>
      </c>
      <c r="T55" s="46">
        <f t="shared" si="4"/>
        <v>9158</v>
      </c>
      <c r="U55" s="46">
        <f t="shared" si="4"/>
        <v>9934</v>
      </c>
      <c r="V55" s="46">
        <f t="shared" si="4"/>
        <v>10699</v>
      </c>
      <c r="W55" s="46">
        <f t="shared" si="4"/>
        <v>9629</v>
      </c>
      <c r="X55" s="47">
        <f t="shared" si="4"/>
        <v>9024</v>
      </c>
      <c r="Y55" s="46">
        <f t="shared" si="4"/>
        <v>9391</v>
      </c>
      <c r="Z55" s="46">
        <f t="shared" si="4"/>
        <v>9581</v>
      </c>
      <c r="AA55" s="46">
        <f t="shared" si="4"/>
        <v>9763</v>
      </c>
      <c r="AB55" s="46">
        <f t="shared" si="4"/>
        <v>9489</v>
      </c>
      <c r="AC55" s="47">
        <f t="shared" si="4"/>
        <v>9848</v>
      </c>
      <c r="AD55" s="46">
        <f t="shared" si="4"/>
        <v>8668</v>
      </c>
      <c r="AE55" s="46">
        <f t="shared" si="4"/>
        <v>18329</v>
      </c>
      <c r="AF55" s="46">
        <f t="shared" si="4"/>
        <v>16630</v>
      </c>
      <c r="AG55" s="46">
        <f t="shared" si="4"/>
        <v>16661</v>
      </c>
      <c r="AH55" s="47">
        <f t="shared" si="4"/>
        <v>15679</v>
      </c>
      <c r="AI55" s="46">
        <f t="shared" si="4"/>
        <v>16989</v>
      </c>
      <c r="AJ55" s="50">
        <f>SUM(AJ7:AJ54)</f>
        <v>392042</v>
      </c>
    </row>
    <row r="56" spans="1:37" s="28" customFormat="1" ht="27" customHeight="1">
      <c r="A56" s="65" t="s">
        <v>5</v>
      </c>
      <c r="B56" s="66"/>
      <c r="C56" s="66"/>
      <c r="D56" s="67"/>
      <c r="E56" s="46" t="str">
        <f>IF(E5="",0,IF(OR(WEEKDAY(E5,1)=1,IFERROR(VLOOKUP(E$5,祝日!$A:$A,1,FALSE),"")&lt;&gt;""),"",SUM(E23:E50)))</f>
        <v/>
      </c>
      <c r="F56" s="46" t="str">
        <f>IF(F5="",0,IF(OR(WEEKDAY(F5,1)=1,IFERROR(VLOOKUP(F$5,祝日!$A:$A,1,FALSE),"")&lt;&gt;""),"",SUM(F23:F50)))</f>
        <v/>
      </c>
      <c r="G56" s="46" t="str">
        <f>IF(G5="",0,IF(OR(WEEKDAY(G5,1)=1,IFERROR(VLOOKUP(G$5,祝日!$A:$A,1,FALSE),"")&lt;&gt;""),"",SUM(G23:G50)))</f>
        <v/>
      </c>
      <c r="H56" s="46" t="str">
        <f>IF(H5="",0,IF(OR(WEEKDAY(H5,1)=1,IFERROR(VLOOKUP(H$5,祝日!$A:$A,1,FALSE),"")&lt;&gt;""),"",SUM(H23:H50)))</f>
        <v/>
      </c>
      <c r="I56" s="47" t="str">
        <f>IF(I5="",0,IF(OR(WEEKDAY(I5,1)=1,IFERROR(VLOOKUP(I$5,祝日!$A:$A,1,FALSE),"")&lt;&gt;""),"",SUM(I23:I50)))</f>
        <v/>
      </c>
      <c r="J56" s="46" t="str">
        <f>IF(J5="",0,IF(OR(WEEKDAY(J5,1)=1,IFERROR(VLOOKUP(J$5,祝日!$A:$A,1,FALSE),"")&lt;&gt;""),"",SUM(J23:J50)))</f>
        <v/>
      </c>
      <c r="K56" s="46">
        <f>IF(K5="",0,IF(OR(WEEKDAY(K5,1)=1,IFERROR(VLOOKUP(K$5,祝日!$A:$A,1,FALSE),"")&lt;&gt;""),"",SUM(K23:K50)))</f>
        <v>9822</v>
      </c>
      <c r="L56" s="46">
        <f>IF(L5="",0,IF(OR(WEEKDAY(L5,1)=1,IFERROR(VLOOKUP(L$5,祝日!$A:$A,1,FALSE),"")&lt;&gt;""),"",SUM(L23:L50)))</f>
        <v>9754</v>
      </c>
      <c r="M56" s="46">
        <f>IF(M5="",0,IF(OR(WEEKDAY(M5,1)=1,IFERROR(VLOOKUP(M$5,祝日!$A:$A,1,FALSE),"")&lt;&gt;""),"",SUM(M23:M50)))</f>
        <v>5157</v>
      </c>
      <c r="N56" s="48">
        <f>IF(N5="",0,IF(OR(WEEKDAY(N5,1)=1,IFERROR(VLOOKUP(N$5,祝日!$A:$A,1,FALSE),"")&lt;&gt;""),"",SUM(N23:N50)))</f>
        <v>4526</v>
      </c>
      <c r="O56" s="49" t="str">
        <f>IF(O5="",0,IF(OR(WEEKDAY(O5,1)=1,IFERROR(VLOOKUP(O$5,祝日!$A:$A,1,FALSE),"")&lt;&gt;""),"",SUM(O23:O50)))</f>
        <v/>
      </c>
      <c r="P56" s="46">
        <f>IF(P5="",0,IF(OR(WEEKDAY(P5,1)=1,IFERROR(VLOOKUP(P$5,祝日!$A:$A,1,FALSE),"")&lt;&gt;""),"",SUM(P23:P50)))</f>
        <v>5429</v>
      </c>
      <c r="Q56" s="46">
        <f>IF(Q5="",0,IF(OR(WEEKDAY(Q5,1)=1,IFERROR(VLOOKUP(Q$5,祝日!$A:$A,1,FALSE),"")&lt;&gt;""),"",SUM(Q23:Q50)))</f>
        <v>4738</v>
      </c>
      <c r="R56" s="46">
        <f>IF(R5="",0,IF(OR(WEEKDAY(R5,1)=1,IFERROR(VLOOKUP(R$5,祝日!$A:$A,1,FALSE),"")&lt;&gt;""),"",SUM(R23:R50)))</f>
        <v>5035</v>
      </c>
      <c r="S56" s="47">
        <f>IF(S5="",0,IF(OR(WEEKDAY(S5,1)=1,IFERROR(VLOOKUP(S$5,祝日!$A:$A,1,FALSE),"")&lt;&gt;""),"",SUM(S23:S50)))</f>
        <v>5143</v>
      </c>
      <c r="T56" s="46">
        <f>IF(T5="",0,IF(OR(WEEKDAY(T5,1)=1,IFERROR(VLOOKUP(T$5,祝日!$A:$A,1,FALSE),"")&lt;&gt;""),"",SUM(T23:T50)))</f>
        <v>4884</v>
      </c>
      <c r="U56" s="46">
        <f>IF(U5="",0,IF(OR(WEEKDAY(U5,1)=1,IFERROR(VLOOKUP(U$5,祝日!$A:$A,1,FALSE),"")&lt;&gt;""),"",SUM(U23:U50)))</f>
        <v>5470</v>
      </c>
      <c r="V56" s="46" t="str">
        <f>IF(V5="",0,IF(OR(WEEKDAY(V5,1)=1,IFERROR(VLOOKUP(V$5,祝日!$A:$A,1,FALSE),"")&lt;&gt;""),"",SUM(V23:V50)))</f>
        <v/>
      </c>
      <c r="W56" s="46">
        <f>IF(W5="",0,IF(OR(WEEKDAY(W5,1)=1,IFERROR(VLOOKUP(W$5,祝日!$A:$A,1,FALSE),"")&lt;&gt;""),"",SUM(W23:W50)))</f>
        <v>5287</v>
      </c>
      <c r="X56" s="47">
        <f>IF(X5="",0,IF(OR(WEEKDAY(X5,1)=1,IFERROR(VLOOKUP(X$5,祝日!$A:$A,1,FALSE),"")&lt;&gt;""),"",SUM(X23:X50)))</f>
        <v>4796</v>
      </c>
      <c r="Y56" s="46">
        <f>IF(Y5="",0,IF(OR(WEEKDAY(Y5,1)=1,IFERROR(VLOOKUP(Y$5,祝日!$A:$A,1,FALSE),"")&lt;&gt;""),"",SUM(Y23:Y50)))</f>
        <v>5124</v>
      </c>
      <c r="Z56" s="46">
        <f>IF(Z5="",0,IF(OR(WEEKDAY(Z5,1)=1,IFERROR(VLOOKUP(Z$5,祝日!$A:$A,1,FALSE),"")&lt;&gt;""),"",SUM(Z23:Z50)))</f>
        <v>5095</v>
      </c>
      <c r="AA56" s="46">
        <f>IF(AA5="",0,IF(OR(WEEKDAY(AA5,1)=1,IFERROR(VLOOKUP(AA$5,祝日!$A:$A,1,FALSE),"")&lt;&gt;""),"",SUM(AA23:AA50)))</f>
        <v>5261</v>
      </c>
      <c r="AB56" s="46">
        <f>IF(AB5="",0,IF(OR(WEEKDAY(AB5,1)=1,IFERROR(VLOOKUP(AB$5,祝日!$A:$A,1,FALSE),"")&lt;&gt;""),"",SUM(AB23:AB50)))</f>
        <v>5321</v>
      </c>
      <c r="AC56" s="47" t="str">
        <f>IF(AC5="",0,IF(OR(WEEKDAY(AC5,1)=1,IFERROR(VLOOKUP(AC$5,祝日!$A:$A,1,FALSE),"")&lt;&gt;""),"",SUM(AC23:AC50)))</f>
        <v/>
      </c>
      <c r="AD56" s="46">
        <f>IF(AD5="",0,IF(OR(WEEKDAY(AD5,1)=1,IFERROR(VLOOKUP(AD$5,祝日!$A:$A,1,FALSE),"")&lt;&gt;""),"",SUM(AD23:AD50)))</f>
        <v>4551</v>
      </c>
      <c r="AE56" s="46">
        <f>IF(AE5="",0,IF(OR(WEEKDAY(AE5,1)=1,IFERROR(VLOOKUP(AE$5,祝日!$A:$A,1,FALSE),"")&lt;&gt;""),"",SUM(AE23:AE50)))</f>
        <v>13339</v>
      </c>
      <c r="AF56" s="46">
        <f>IF(AF5="",0,IF(OR(WEEKDAY(AF5,1)=1,IFERROR(VLOOKUP(AF$5,祝日!$A:$A,1,FALSE),"")&lt;&gt;""),"",SUM(AF23:AF50)))</f>
        <v>9694</v>
      </c>
      <c r="AG56" s="46">
        <f>IF(AG5="",0,IF(OR(WEEKDAY(AG5,1)=1,IFERROR(VLOOKUP(AG$5,祝日!$A:$A,1,FALSE),"")&lt;&gt;""),"",SUM(AG23:AG50)))</f>
        <v>9668</v>
      </c>
      <c r="AH56" s="47">
        <f>IF(AH5="",0,IF(OR(WEEKDAY(AH5,1)=1,IFERROR(VLOOKUP(AH$5,祝日!$A:$A,1,FALSE),"")&lt;&gt;""),"",SUM(AH23:AH50)))</f>
        <v>8684</v>
      </c>
      <c r="AI56" s="46">
        <f>IF(AI5="",0,IF(OR(WEEKDAY(AI5,1)=1,IFERROR(VLOOKUP(AI$5,祝日!$A:$A,1,FALSE),"")&lt;&gt;""),"",SUM(AI23:AI50)))</f>
        <v>9994</v>
      </c>
      <c r="AJ56" s="50">
        <f>SUM(E56:AI56)</f>
        <v>146772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16970</v>
      </c>
      <c r="F57" s="46">
        <f t="shared" ref="F57:AI57" si="5">IF(F56="",F55,F55-F56)</f>
        <v>17062</v>
      </c>
      <c r="G57" s="46">
        <f t="shared" si="5"/>
        <v>17218</v>
      </c>
      <c r="H57" s="46">
        <f t="shared" si="5"/>
        <v>17200</v>
      </c>
      <c r="I57" s="47">
        <f t="shared" si="5"/>
        <v>17268</v>
      </c>
      <c r="J57" s="46">
        <f t="shared" si="5"/>
        <v>17160</v>
      </c>
      <c r="K57" s="46">
        <f t="shared" si="5"/>
        <v>7182</v>
      </c>
      <c r="L57" s="46">
        <f t="shared" si="5"/>
        <v>7102</v>
      </c>
      <c r="M57" s="46">
        <f t="shared" si="5"/>
        <v>5683</v>
      </c>
      <c r="N57" s="48">
        <f t="shared" si="5"/>
        <v>4225</v>
      </c>
      <c r="O57" s="49">
        <f t="shared" si="5"/>
        <v>8858</v>
      </c>
      <c r="P57" s="46">
        <f t="shared" si="5"/>
        <v>4241</v>
      </c>
      <c r="Q57" s="46">
        <f t="shared" si="5"/>
        <v>4355</v>
      </c>
      <c r="R57" s="46">
        <f t="shared" si="5"/>
        <v>4138</v>
      </c>
      <c r="S57" s="47">
        <f t="shared" si="5"/>
        <v>4304</v>
      </c>
      <c r="T57" s="46">
        <f t="shared" si="5"/>
        <v>4274</v>
      </c>
      <c r="U57" s="46">
        <f t="shared" si="5"/>
        <v>4464</v>
      </c>
      <c r="V57" s="46">
        <f t="shared" si="5"/>
        <v>10699</v>
      </c>
      <c r="W57" s="46">
        <f t="shared" si="5"/>
        <v>4342</v>
      </c>
      <c r="X57" s="47">
        <f t="shared" si="5"/>
        <v>4228</v>
      </c>
      <c r="Y57" s="46">
        <f t="shared" si="5"/>
        <v>4267</v>
      </c>
      <c r="Z57" s="46">
        <f t="shared" si="5"/>
        <v>4486</v>
      </c>
      <c r="AA57" s="46">
        <f t="shared" si="5"/>
        <v>4502</v>
      </c>
      <c r="AB57" s="46">
        <f t="shared" si="5"/>
        <v>4168</v>
      </c>
      <c r="AC57" s="47">
        <f t="shared" si="5"/>
        <v>9848</v>
      </c>
      <c r="AD57" s="46">
        <f t="shared" si="5"/>
        <v>4117</v>
      </c>
      <c r="AE57" s="46">
        <f t="shared" si="5"/>
        <v>4990</v>
      </c>
      <c r="AF57" s="46">
        <f t="shared" si="5"/>
        <v>6936</v>
      </c>
      <c r="AG57" s="46">
        <f t="shared" si="5"/>
        <v>6993</v>
      </c>
      <c r="AH57" s="47">
        <f t="shared" si="5"/>
        <v>6995</v>
      </c>
      <c r="AI57" s="46">
        <f t="shared" si="5"/>
        <v>6995</v>
      </c>
      <c r="AJ57" s="50">
        <f>SUM(E57:AI57)</f>
        <v>245270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15" priority="2" stopIfTrue="1">
      <formula>E$56=""</formula>
    </cfRule>
  </conditionalFormatting>
  <conditionalFormatting sqref="E56:AI56">
    <cfRule type="expression" dxfId="14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1DEB-FC54-4E21-A5BC-B3AFA70B9B70}">
  <sheetPr>
    <pageSetUpPr autoPageBreaks="0" fitToPage="1"/>
  </sheetPr>
  <dimension ref="A1:AL58"/>
  <sheetViews>
    <sheetView zoomScale="90" zoomScaleNormal="90" workbookViewId="0">
      <selection activeCell="F7" sqref="F7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45809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45809</v>
      </c>
      <c r="F5" s="32">
        <f t="shared" ref="F5:AG5" si="0">IF(E5="","",IF(MONTH($AA$2)=MONTH(E5+1),E5+1,""))</f>
        <v>45810</v>
      </c>
      <c r="G5" s="32">
        <f t="shared" si="0"/>
        <v>45811</v>
      </c>
      <c r="H5" s="33">
        <f t="shared" si="0"/>
        <v>45812</v>
      </c>
      <c r="I5" s="33">
        <f t="shared" si="0"/>
        <v>45813</v>
      </c>
      <c r="J5" s="34">
        <f t="shared" si="0"/>
        <v>45814</v>
      </c>
      <c r="K5" s="32">
        <f t="shared" si="0"/>
        <v>45815</v>
      </c>
      <c r="L5" s="32">
        <f t="shared" si="0"/>
        <v>45816</v>
      </c>
      <c r="M5" s="32">
        <f t="shared" si="0"/>
        <v>45817</v>
      </c>
      <c r="N5" s="33">
        <f t="shared" si="0"/>
        <v>45818</v>
      </c>
      <c r="O5" s="34">
        <f t="shared" si="0"/>
        <v>45819</v>
      </c>
      <c r="P5" s="33">
        <f t="shared" si="0"/>
        <v>45820</v>
      </c>
      <c r="Q5" s="32">
        <f t="shared" si="0"/>
        <v>45821</v>
      </c>
      <c r="R5" s="32">
        <f t="shared" si="0"/>
        <v>45822</v>
      </c>
      <c r="S5" s="35">
        <f t="shared" si="0"/>
        <v>45823</v>
      </c>
      <c r="T5" s="34">
        <f t="shared" si="0"/>
        <v>45824</v>
      </c>
      <c r="U5" s="32">
        <f t="shared" si="0"/>
        <v>45825</v>
      </c>
      <c r="V5" s="32">
        <f t="shared" si="0"/>
        <v>45826</v>
      </c>
      <c r="W5" s="32">
        <f t="shared" si="0"/>
        <v>45827</v>
      </c>
      <c r="X5" s="35">
        <f t="shared" si="0"/>
        <v>45828</v>
      </c>
      <c r="Y5" s="32">
        <f t="shared" si="0"/>
        <v>45829</v>
      </c>
      <c r="Z5" s="32">
        <f t="shared" si="0"/>
        <v>45830</v>
      </c>
      <c r="AA5" s="32">
        <f t="shared" si="0"/>
        <v>45831</v>
      </c>
      <c r="AB5" s="32">
        <f t="shared" si="0"/>
        <v>45832</v>
      </c>
      <c r="AC5" s="35">
        <f t="shared" si="0"/>
        <v>45833</v>
      </c>
      <c r="AD5" s="34">
        <f t="shared" si="0"/>
        <v>45834</v>
      </c>
      <c r="AE5" s="32">
        <f t="shared" si="0"/>
        <v>45835</v>
      </c>
      <c r="AF5" s="33">
        <f t="shared" si="0"/>
        <v>45836</v>
      </c>
      <c r="AG5" s="32">
        <f t="shared" si="0"/>
        <v>45837</v>
      </c>
      <c r="AH5" s="35">
        <f>IF(AG5="","",IF(MONTH($AA$2)=MONTH(AG5+1),AG5+1,""))</f>
        <v>45838</v>
      </c>
      <c r="AI5" s="35" t="str">
        <f t="shared" ref="AI5" si="1">IF(AH5="","",IF(MONTH($AA$2)=MONTH(AH5+1),AH5+1,""))</f>
        <v/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2">
        <v>45809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275</v>
      </c>
      <c r="F7" s="38">
        <v>393</v>
      </c>
      <c r="G7" s="38">
        <v>404</v>
      </c>
      <c r="H7" s="38">
        <v>399</v>
      </c>
      <c r="I7" s="39">
        <v>410</v>
      </c>
      <c r="J7" s="37">
        <v>390</v>
      </c>
      <c r="K7" s="38">
        <v>383</v>
      </c>
      <c r="L7" s="38">
        <v>359</v>
      </c>
      <c r="M7" s="38">
        <v>400</v>
      </c>
      <c r="N7" s="38">
        <v>393</v>
      </c>
      <c r="O7" s="37">
        <v>395</v>
      </c>
      <c r="P7" s="38">
        <v>371</v>
      </c>
      <c r="Q7" s="38">
        <v>297</v>
      </c>
      <c r="R7" s="38">
        <v>342</v>
      </c>
      <c r="S7" s="39">
        <v>367</v>
      </c>
      <c r="T7" s="37">
        <v>328</v>
      </c>
      <c r="U7" s="38">
        <v>297</v>
      </c>
      <c r="V7" s="38">
        <v>351</v>
      </c>
      <c r="W7" s="38">
        <v>371</v>
      </c>
      <c r="X7" s="39">
        <v>359</v>
      </c>
      <c r="Y7" s="38">
        <v>313</v>
      </c>
      <c r="Z7" s="38">
        <v>345</v>
      </c>
      <c r="AA7" s="38">
        <v>307</v>
      </c>
      <c r="AB7" s="38">
        <v>368</v>
      </c>
      <c r="AC7" s="39">
        <v>270</v>
      </c>
      <c r="AD7" s="37">
        <v>299</v>
      </c>
      <c r="AE7" s="38">
        <v>338</v>
      </c>
      <c r="AF7" s="38">
        <v>316</v>
      </c>
      <c r="AG7" s="38">
        <v>206</v>
      </c>
      <c r="AH7" s="39">
        <v>325</v>
      </c>
      <c r="AI7" s="38" t="s">
        <v>28</v>
      </c>
      <c r="AJ7" s="40">
        <f>SUM(E7:AI7)</f>
        <v>10371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366</v>
      </c>
      <c r="F8" s="42">
        <v>371</v>
      </c>
      <c r="G8" s="42">
        <v>374</v>
      </c>
      <c r="H8" s="42">
        <v>326</v>
      </c>
      <c r="I8" s="43">
        <v>375</v>
      </c>
      <c r="J8" s="41">
        <v>342</v>
      </c>
      <c r="K8" s="42">
        <v>404</v>
      </c>
      <c r="L8" s="42">
        <v>347</v>
      </c>
      <c r="M8" s="42">
        <v>354</v>
      </c>
      <c r="N8" s="42">
        <v>397</v>
      </c>
      <c r="O8" s="41">
        <v>378</v>
      </c>
      <c r="P8" s="42">
        <v>369</v>
      </c>
      <c r="Q8" s="42">
        <v>265</v>
      </c>
      <c r="R8" s="42">
        <v>311</v>
      </c>
      <c r="S8" s="43">
        <v>282</v>
      </c>
      <c r="T8" s="41">
        <v>328</v>
      </c>
      <c r="U8" s="42">
        <v>273</v>
      </c>
      <c r="V8" s="42">
        <v>357</v>
      </c>
      <c r="W8" s="42">
        <v>304</v>
      </c>
      <c r="X8" s="43">
        <v>344</v>
      </c>
      <c r="Y8" s="42">
        <v>304</v>
      </c>
      <c r="Z8" s="42">
        <v>275</v>
      </c>
      <c r="AA8" s="42">
        <v>258</v>
      </c>
      <c r="AB8" s="42">
        <v>364</v>
      </c>
      <c r="AC8" s="43">
        <v>287</v>
      </c>
      <c r="AD8" s="41">
        <v>313</v>
      </c>
      <c r="AE8" s="42">
        <v>294</v>
      </c>
      <c r="AF8" s="42">
        <v>340</v>
      </c>
      <c r="AG8" s="42">
        <v>227</v>
      </c>
      <c r="AH8" s="43">
        <v>263</v>
      </c>
      <c r="AI8" s="42" t="s">
        <v>28</v>
      </c>
      <c r="AJ8" s="44">
        <f t="shared" ref="AJ8:AJ54" si="3">SUM(E8:AI8)</f>
        <v>9792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383</v>
      </c>
      <c r="F9" s="42">
        <v>335</v>
      </c>
      <c r="G9" s="42">
        <v>327</v>
      </c>
      <c r="H9" s="42">
        <v>356</v>
      </c>
      <c r="I9" s="43">
        <v>362</v>
      </c>
      <c r="J9" s="41">
        <v>311</v>
      </c>
      <c r="K9" s="42">
        <v>383</v>
      </c>
      <c r="L9" s="42">
        <v>294</v>
      </c>
      <c r="M9" s="42">
        <v>340</v>
      </c>
      <c r="N9" s="42">
        <v>378</v>
      </c>
      <c r="O9" s="41">
        <v>368</v>
      </c>
      <c r="P9" s="42">
        <v>363</v>
      </c>
      <c r="Q9" s="42">
        <v>234</v>
      </c>
      <c r="R9" s="42">
        <v>232</v>
      </c>
      <c r="S9" s="43">
        <v>253</v>
      </c>
      <c r="T9" s="41">
        <v>289</v>
      </c>
      <c r="U9" s="42">
        <v>222</v>
      </c>
      <c r="V9" s="42">
        <v>364</v>
      </c>
      <c r="W9" s="42">
        <v>313</v>
      </c>
      <c r="X9" s="43">
        <v>283</v>
      </c>
      <c r="Y9" s="42">
        <v>258</v>
      </c>
      <c r="Z9" s="42">
        <v>330</v>
      </c>
      <c r="AA9" s="42">
        <v>270</v>
      </c>
      <c r="AB9" s="42">
        <v>354</v>
      </c>
      <c r="AC9" s="43">
        <v>244</v>
      </c>
      <c r="AD9" s="41">
        <v>261</v>
      </c>
      <c r="AE9" s="42">
        <v>260</v>
      </c>
      <c r="AF9" s="42">
        <v>349</v>
      </c>
      <c r="AG9" s="42">
        <v>200</v>
      </c>
      <c r="AH9" s="43">
        <v>189</v>
      </c>
      <c r="AI9" s="42" t="s">
        <v>28</v>
      </c>
      <c r="AJ9" s="44">
        <f t="shared" si="3"/>
        <v>9105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326</v>
      </c>
      <c r="F10" s="42">
        <v>390</v>
      </c>
      <c r="G10" s="42">
        <v>314</v>
      </c>
      <c r="H10" s="42">
        <v>391</v>
      </c>
      <c r="I10" s="43">
        <v>366</v>
      </c>
      <c r="J10" s="41">
        <v>397</v>
      </c>
      <c r="K10" s="42">
        <v>379</v>
      </c>
      <c r="L10" s="42">
        <v>347</v>
      </c>
      <c r="M10" s="42">
        <v>352</v>
      </c>
      <c r="N10" s="42">
        <v>318</v>
      </c>
      <c r="O10" s="41">
        <v>376</v>
      </c>
      <c r="P10" s="42">
        <v>379</v>
      </c>
      <c r="Q10" s="42">
        <v>263</v>
      </c>
      <c r="R10" s="42">
        <v>304</v>
      </c>
      <c r="S10" s="43">
        <v>290</v>
      </c>
      <c r="T10" s="41">
        <v>323</v>
      </c>
      <c r="U10" s="42">
        <v>239</v>
      </c>
      <c r="V10" s="42">
        <v>364</v>
      </c>
      <c r="W10" s="42">
        <v>330</v>
      </c>
      <c r="X10" s="43">
        <v>306</v>
      </c>
      <c r="Y10" s="42">
        <v>222</v>
      </c>
      <c r="Z10" s="42">
        <v>268</v>
      </c>
      <c r="AA10" s="42">
        <v>349</v>
      </c>
      <c r="AB10" s="42">
        <v>328</v>
      </c>
      <c r="AC10" s="43">
        <v>229</v>
      </c>
      <c r="AD10" s="41">
        <v>186</v>
      </c>
      <c r="AE10" s="42">
        <v>283</v>
      </c>
      <c r="AF10" s="42">
        <v>311</v>
      </c>
      <c r="AG10" s="42">
        <v>239</v>
      </c>
      <c r="AH10" s="43">
        <v>328</v>
      </c>
      <c r="AI10" s="42" t="s">
        <v>28</v>
      </c>
      <c r="AJ10" s="44">
        <f t="shared" si="3"/>
        <v>9497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306</v>
      </c>
      <c r="F11" s="42">
        <v>407</v>
      </c>
      <c r="G11" s="42">
        <v>383</v>
      </c>
      <c r="H11" s="42">
        <v>404</v>
      </c>
      <c r="I11" s="43">
        <v>402</v>
      </c>
      <c r="J11" s="41">
        <v>383</v>
      </c>
      <c r="K11" s="42">
        <v>399</v>
      </c>
      <c r="L11" s="42">
        <v>326</v>
      </c>
      <c r="M11" s="42">
        <v>380</v>
      </c>
      <c r="N11" s="42">
        <v>398</v>
      </c>
      <c r="O11" s="41">
        <v>395</v>
      </c>
      <c r="P11" s="42">
        <v>402</v>
      </c>
      <c r="Q11" s="42">
        <v>323</v>
      </c>
      <c r="R11" s="42">
        <v>328</v>
      </c>
      <c r="S11" s="43">
        <v>332</v>
      </c>
      <c r="T11" s="41">
        <v>331</v>
      </c>
      <c r="U11" s="42">
        <v>232</v>
      </c>
      <c r="V11" s="42">
        <v>291</v>
      </c>
      <c r="W11" s="42">
        <v>371</v>
      </c>
      <c r="X11" s="43">
        <v>282</v>
      </c>
      <c r="Y11" s="42">
        <v>311</v>
      </c>
      <c r="Z11" s="42">
        <v>243</v>
      </c>
      <c r="AA11" s="42">
        <v>374</v>
      </c>
      <c r="AB11" s="42">
        <v>323</v>
      </c>
      <c r="AC11" s="43">
        <v>294</v>
      </c>
      <c r="AD11" s="41">
        <v>280</v>
      </c>
      <c r="AE11" s="42">
        <v>258</v>
      </c>
      <c r="AF11" s="42">
        <v>328</v>
      </c>
      <c r="AG11" s="42">
        <v>292</v>
      </c>
      <c r="AH11" s="43">
        <v>368</v>
      </c>
      <c r="AI11" s="42" t="s">
        <v>28</v>
      </c>
      <c r="AJ11" s="44">
        <f t="shared" si="3"/>
        <v>10146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342</v>
      </c>
      <c r="F12" s="42">
        <v>402</v>
      </c>
      <c r="G12" s="42">
        <v>380</v>
      </c>
      <c r="H12" s="42">
        <v>362</v>
      </c>
      <c r="I12" s="43">
        <v>381</v>
      </c>
      <c r="J12" s="41">
        <v>393</v>
      </c>
      <c r="K12" s="42">
        <v>398</v>
      </c>
      <c r="L12" s="42">
        <v>392</v>
      </c>
      <c r="M12" s="42">
        <v>402</v>
      </c>
      <c r="N12" s="42">
        <v>330</v>
      </c>
      <c r="O12" s="41">
        <v>390</v>
      </c>
      <c r="P12" s="42">
        <v>390</v>
      </c>
      <c r="Q12" s="42">
        <v>338</v>
      </c>
      <c r="R12" s="42">
        <v>265</v>
      </c>
      <c r="S12" s="43">
        <v>347</v>
      </c>
      <c r="T12" s="41">
        <v>330</v>
      </c>
      <c r="U12" s="42">
        <v>299</v>
      </c>
      <c r="V12" s="42">
        <v>105</v>
      </c>
      <c r="W12" s="42">
        <v>330</v>
      </c>
      <c r="X12" s="43">
        <v>299</v>
      </c>
      <c r="Y12" s="42">
        <v>326</v>
      </c>
      <c r="Z12" s="42">
        <v>247</v>
      </c>
      <c r="AA12" s="42">
        <v>376</v>
      </c>
      <c r="AB12" s="42">
        <v>340</v>
      </c>
      <c r="AC12" s="43">
        <v>302</v>
      </c>
      <c r="AD12" s="41">
        <v>270</v>
      </c>
      <c r="AE12" s="42">
        <v>385</v>
      </c>
      <c r="AF12" s="42">
        <v>323</v>
      </c>
      <c r="AG12" s="42">
        <v>323</v>
      </c>
      <c r="AH12" s="43">
        <v>374</v>
      </c>
      <c r="AI12" s="42" t="s">
        <v>28</v>
      </c>
      <c r="AJ12" s="44">
        <f t="shared" si="3"/>
        <v>10141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369</v>
      </c>
      <c r="F13" s="42">
        <v>400</v>
      </c>
      <c r="G13" s="42">
        <v>388</v>
      </c>
      <c r="H13" s="42">
        <v>320</v>
      </c>
      <c r="I13" s="43">
        <v>390</v>
      </c>
      <c r="J13" s="41">
        <v>369</v>
      </c>
      <c r="K13" s="42">
        <v>385</v>
      </c>
      <c r="L13" s="42">
        <v>367</v>
      </c>
      <c r="M13" s="42">
        <v>405</v>
      </c>
      <c r="N13" s="42">
        <v>395</v>
      </c>
      <c r="O13" s="41">
        <v>395</v>
      </c>
      <c r="P13" s="42">
        <v>385</v>
      </c>
      <c r="Q13" s="42">
        <v>342</v>
      </c>
      <c r="R13" s="42">
        <v>297</v>
      </c>
      <c r="S13" s="43">
        <v>393</v>
      </c>
      <c r="T13" s="41">
        <v>289</v>
      </c>
      <c r="U13" s="42">
        <v>291</v>
      </c>
      <c r="V13" s="42">
        <v>179</v>
      </c>
      <c r="W13" s="42">
        <v>333</v>
      </c>
      <c r="X13" s="43">
        <v>349</v>
      </c>
      <c r="Y13" s="42">
        <v>323</v>
      </c>
      <c r="Z13" s="42">
        <v>373</v>
      </c>
      <c r="AA13" s="42">
        <v>330</v>
      </c>
      <c r="AB13" s="42">
        <v>335</v>
      </c>
      <c r="AC13" s="43">
        <v>282</v>
      </c>
      <c r="AD13" s="41">
        <v>225</v>
      </c>
      <c r="AE13" s="42">
        <v>342</v>
      </c>
      <c r="AF13" s="42">
        <v>290</v>
      </c>
      <c r="AG13" s="42">
        <v>362</v>
      </c>
      <c r="AH13" s="43">
        <v>330</v>
      </c>
      <c r="AI13" s="42" t="s">
        <v>28</v>
      </c>
      <c r="AJ13" s="44">
        <f t="shared" si="3"/>
        <v>10233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390</v>
      </c>
      <c r="F14" s="42">
        <v>388</v>
      </c>
      <c r="G14" s="42">
        <v>410</v>
      </c>
      <c r="H14" s="42">
        <v>390</v>
      </c>
      <c r="I14" s="43">
        <v>400</v>
      </c>
      <c r="J14" s="41">
        <v>373</v>
      </c>
      <c r="K14" s="42">
        <v>407</v>
      </c>
      <c r="L14" s="42">
        <v>359</v>
      </c>
      <c r="M14" s="42">
        <v>400</v>
      </c>
      <c r="N14" s="42">
        <v>400</v>
      </c>
      <c r="O14" s="41">
        <v>405</v>
      </c>
      <c r="P14" s="42">
        <v>381</v>
      </c>
      <c r="Q14" s="42">
        <v>330</v>
      </c>
      <c r="R14" s="42">
        <v>316</v>
      </c>
      <c r="S14" s="43">
        <v>390</v>
      </c>
      <c r="T14" s="41">
        <v>323</v>
      </c>
      <c r="U14" s="42">
        <v>311</v>
      </c>
      <c r="V14" s="42">
        <v>285</v>
      </c>
      <c r="W14" s="42">
        <v>405</v>
      </c>
      <c r="X14" s="43">
        <v>345</v>
      </c>
      <c r="Y14" s="42">
        <v>335</v>
      </c>
      <c r="Z14" s="42">
        <v>378</v>
      </c>
      <c r="AA14" s="42">
        <v>323</v>
      </c>
      <c r="AB14" s="42">
        <v>304</v>
      </c>
      <c r="AC14" s="43">
        <v>280</v>
      </c>
      <c r="AD14" s="41">
        <v>260</v>
      </c>
      <c r="AE14" s="42">
        <v>326</v>
      </c>
      <c r="AF14" s="42">
        <v>284</v>
      </c>
      <c r="AG14" s="42">
        <v>339</v>
      </c>
      <c r="AH14" s="43">
        <v>309</v>
      </c>
      <c r="AI14" s="42" t="s">
        <v>28</v>
      </c>
      <c r="AJ14" s="44">
        <f t="shared" si="3"/>
        <v>10546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404</v>
      </c>
      <c r="F15" s="42">
        <v>404</v>
      </c>
      <c r="G15" s="42">
        <v>392</v>
      </c>
      <c r="H15" s="42">
        <v>388</v>
      </c>
      <c r="I15" s="43">
        <v>400</v>
      </c>
      <c r="J15" s="41">
        <v>390</v>
      </c>
      <c r="K15" s="42">
        <v>405</v>
      </c>
      <c r="L15" s="42">
        <v>383</v>
      </c>
      <c r="M15" s="42">
        <v>407</v>
      </c>
      <c r="N15" s="42">
        <v>395</v>
      </c>
      <c r="O15" s="41">
        <v>405</v>
      </c>
      <c r="P15" s="42">
        <v>340</v>
      </c>
      <c r="Q15" s="42">
        <v>347</v>
      </c>
      <c r="R15" s="42">
        <v>294</v>
      </c>
      <c r="S15" s="43">
        <v>335</v>
      </c>
      <c r="T15" s="41">
        <v>381</v>
      </c>
      <c r="U15" s="42">
        <v>311</v>
      </c>
      <c r="V15" s="42">
        <v>289</v>
      </c>
      <c r="W15" s="42">
        <v>387</v>
      </c>
      <c r="X15" s="43">
        <v>400</v>
      </c>
      <c r="Y15" s="42">
        <v>356</v>
      </c>
      <c r="Z15" s="42">
        <v>338</v>
      </c>
      <c r="AA15" s="42">
        <v>390</v>
      </c>
      <c r="AB15" s="42">
        <v>335</v>
      </c>
      <c r="AC15" s="43">
        <v>287</v>
      </c>
      <c r="AD15" s="41">
        <v>292</v>
      </c>
      <c r="AE15" s="42">
        <v>340</v>
      </c>
      <c r="AF15" s="42">
        <v>309</v>
      </c>
      <c r="AG15" s="42">
        <v>311</v>
      </c>
      <c r="AH15" s="43">
        <v>291</v>
      </c>
      <c r="AI15" s="42" t="s">
        <v>28</v>
      </c>
      <c r="AJ15" s="44">
        <f t="shared" si="3"/>
        <v>10706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343</v>
      </c>
      <c r="F16" s="42">
        <v>379</v>
      </c>
      <c r="G16" s="42">
        <v>412</v>
      </c>
      <c r="H16" s="42">
        <v>400</v>
      </c>
      <c r="I16" s="43">
        <v>404</v>
      </c>
      <c r="J16" s="41">
        <v>407</v>
      </c>
      <c r="K16" s="42">
        <v>397</v>
      </c>
      <c r="L16" s="42">
        <v>392</v>
      </c>
      <c r="M16" s="42">
        <v>409</v>
      </c>
      <c r="N16" s="42">
        <v>407</v>
      </c>
      <c r="O16" s="41">
        <v>356</v>
      </c>
      <c r="P16" s="42">
        <v>388</v>
      </c>
      <c r="Q16" s="42">
        <v>321</v>
      </c>
      <c r="R16" s="42">
        <v>335</v>
      </c>
      <c r="S16" s="43">
        <v>361</v>
      </c>
      <c r="T16" s="41">
        <v>376</v>
      </c>
      <c r="U16" s="42">
        <v>297</v>
      </c>
      <c r="V16" s="42">
        <v>246</v>
      </c>
      <c r="W16" s="42">
        <v>400</v>
      </c>
      <c r="X16" s="43">
        <v>397</v>
      </c>
      <c r="Y16" s="42">
        <v>330</v>
      </c>
      <c r="Z16" s="42">
        <v>387</v>
      </c>
      <c r="AA16" s="42">
        <v>393</v>
      </c>
      <c r="AB16" s="42">
        <v>253</v>
      </c>
      <c r="AC16" s="43">
        <v>306</v>
      </c>
      <c r="AD16" s="41">
        <v>246</v>
      </c>
      <c r="AE16" s="42">
        <v>366</v>
      </c>
      <c r="AF16" s="42">
        <v>337</v>
      </c>
      <c r="AG16" s="42">
        <v>333</v>
      </c>
      <c r="AH16" s="43">
        <v>340</v>
      </c>
      <c r="AI16" s="42" t="s">
        <v>28</v>
      </c>
      <c r="AJ16" s="44">
        <f t="shared" si="3"/>
        <v>10718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390</v>
      </c>
      <c r="F17" s="42">
        <v>404</v>
      </c>
      <c r="G17" s="42">
        <v>361</v>
      </c>
      <c r="H17" s="42">
        <v>409</v>
      </c>
      <c r="I17" s="43">
        <v>407</v>
      </c>
      <c r="J17" s="41">
        <v>405</v>
      </c>
      <c r="K17" s="42">
        <v>395</v>
      </c>
      <c r="L17" s="42">
        <v>378</v>
      </c>
      <c r="M17" s="42">
        <v>405</v>
      </c>
      <c r="N17" s="42">
        <v>402</v>
      </c>
      <c r="O17" s="41">
        <v>398</v>
      </c>
      <c r="P17" s="42">
        <v>407</v>
      </c>
      <c r="Q17" s="42">
        <v>279</v>
      </c>
      <c r="R17" s="42">
        <v>366</v>
      </c>
      <c r="S17" s="43">
        <v>386</v>
      </c>
      <c r="T17" s="41">
        <v>361</v>
      </c>
      <c r="U17" s="42">
        <v>311</v>
      </c>
      <c r="V17" s="42">
        <v>342</v>
      </c>
      <c r="W17" s="42">
        <v>398</v>
      </c>
      <c r="X17" s="43">
        <v>369</v>
      </c>
      <c r="Y17" s="42">
        <v>357</v>
      </c>
      <c r="Z17" s="42">
        <v>379</v>
      </c>
      <c r="AA17" s="42">
        <v>390</v>
      </c>
      <c r="AB17" s="42">
        <v>280</v>
      </c>
      <c r="AC17" s="43">
        <v>308</v>
      </c>
      <c r="AD17" s="41">
        <v>309</v>
      </c>
      <c r="AE17" s="42">
        <v>383</v>
      </c>
      <c r="AF17" s="42">
        <v>369</v>
      </c>
      <c r="AG17" s="42">
        <v>287</v>
      </c>
      <c r="AH17" s="43">
        <v>357</v>
      </c>
      <c r="AI17" s="42" t="s">
        <v>28</v>
      </c>
      <c r="AJ17" s="44">
        <f t="shared" si="3"/>
        <v>10992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383</v>
      </c>
      <c r="F18" s="42">
        <v>410</v>
      </c>
      <c r="G18" s="42">
        <v>357</v>
      </c>
      <c r="H18" s="42">
        <v>410</v>
      </c>
      <c r="I18" s="43">
        <v>405</v>
      </c>
      <c r="J18" s="41">
        <v>380</v>
      </c>
      <c r="K18" s="42">
        <v>354</v>
      </c>
      <c r="L18" s="42">
        <v>309</v>
      </c>
      <c r="M18" s="42">
        <v>407</v>
      </c>
      <c r="N18" s="42">
        <v>405</v>
      </c>
      <c r="O18" s="41">
        <v>402</v>
      </c>
      <c r="P18" s="42">
        <v>344</v>
      </c>
      <c r="Q18" s="42">
        <v>283</v>
      </c>
      <c r="R18" s="42">
        <v>390</v>
      </c>
      <c r="S18" s="43">
        <v>347</v>
      </c>
      <c r="T18" s="41">
        <v>333</v>
      </c>
      <c r="U18" s="42">
        <v>294</v>
      </c>
      <c r="V18" s="42">
        <v>383</v>
      </c>
      <c r="W18" s="42">
        <v>399</v>
      </c>
      <c r="X18" s="43">
        <v>361</v>
      </c>
      <c r="Y18" s="42">
        <v>330</v>
      </c>
      <c r="Z18" s="42">
        <v>366</v>
      </c>
      <c r="AA18" s="42">
        <v>311</v>
      </c>
      <c r="AB18" s="42">
        <v>344</v>
      </c>
      <c r="AC18" s="43">
        <v>311</v>
      </c>
      <c r="AD18" s="41">
        <v>333</v>
      </c>
      <c r="AE18" s="42">
        <v>392</v>
      </c>
      <c r="AF18" s="42">
        <v>400</v>
      </c>
      <c r="AG18" s="42">
        <v>280</v>
      </c>
      <c r="AH18" s="43">
        <v>354</v>
      </c>
      <c r="AI18" s="42" t="s">
        <v>28</v>
      </c>
      <c r="AJ18" s="45">
        <f t="shared" si="3"/>
        <v>10777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400</v>
      </c>
      <c r="F19" s="38">
        <v>407</v>
      </c>
      <c r="G19" s="38">
        <v>407</v>
      </c>
      <c r="H19" s="38">
        <v>407</v>
      </c>
      <c r="I19" s="39">
        <v>349</v>
      </c>
      <c r="J19" s="37">
        <v>405</v>
      </c>
      <c r="K19" s="38">
        <v>383</v>
      </c>
      <c r="L19" s="38">
        <v>400</v>
      </c>
      <c r="M19" s="38">
        <v>385</v>
      </c>
      <c r="N19" s="38">
        <v>399</v>
      </c>
      <c r="O19" s="37">
        <v>392</v>
      </c>
      <c r="P19" s="38">
        <v>354</v>
      </c>
      <c r="Q19" s="38">
        <v>306</v>
      </c>
      <c r="R19" s="38">
        <v>357</v>
      </c>
      <c r="S19" s="39">
        <v>318</v>
      </c>
      <c r="T19" s="37">
        <v>387</v>
      </c>
      <c r="U19" s="38">
        <v>290</v>
      </c>
      <c r="V19" s="38">
        <v>379</v>
      </c>
      <c r="W19" s="38">
        <v>400</v>
      </c>
      <c r="X19" s="39">
        <v>323</v>
      </c>
      <c r="Y19" s="38">
        <v>347</v>
      </c>
      <c r="Z19" s="38">
        <v>306</v>
      </c>
      <c r="AA19" s="38">
        <v>383</v>
      </c>
      <c r="AB19" s="38">
        <v>376</v>
      </c>
      <c r="AC19" s="39">
        <v>333</v>
      </c>
      <c r="AD19" s="37">
        <v>330</v>
      </c>
      <c r="AE19" s="38">
        <v>369</v>
      </c>
      <c r="AF19" s="38">
        <v>385</v>
      </c>
      <c r="AG19" s="38">
        <v>294</v>
      </c>
      <c r="AH19" s="39">
        <v>347</v>
      </c>
      <c r="AI19" s="38" t="s">
        <v>28</v>
      </c>
      <c r="AJ19" s="40">
        <f t="shared" si="3"/>
        <v>10918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399</v>
      </c>
      <c r="F20" s="42">
        <v>390</v>
      </c>
      <c r="G20" s="42">
        <v>381</v>
      </c>
      <c r="H20" s="42">
        <v>373</v>
      </c>
      <c r="I20" s="43">
        <v>340</v>
      </c>
      <c r="J20" s="41">
        <v>383</v>
      </c>
      <c r="K20" s="42">
        <v>381</v>
      </c>
      <c r="L20" s="42">
        <v>397</v>
      </c>
      <c r="M20" s="42">
        <v>383</v>
      </c>
      <c r="N20" s="42">
        <v>357</v>
      </c>
      <c r="O20" s="41">
        <v>386</v>
      </c>
      <c r="P20" s="42">
        <v>393</v>
      </c>
      <c r="Q20" s="42">
        <v>325</v>
      </c>
      <c r="R20" s="42">
        <v>320</v>
      </c>
      <c r="S20" s="43">
        <v>349</v>
      </c>
      <c r="T20" s="41">
        <v>364</v>
      </c>
      <c r="U20" s="42">
        <v>311</v>
      </c>
      <c r="V20" s="42">
        <v>351</v>
      </c>
      <c r="W20" s="42">
        <v>388</v>
      </c>
      <c r="X20" s="43">
        <v>364</v>
      </c>
      <c r="Y20" s="42">
        <v>304</v>
      </c>
      <c r="Z20" s="42">
        <v>299</v>
      </c>
      <c r="AA20" s="42">
        <v>364</v>
      </c>
      <c r="AB20" s="42">
        <v>330</v>
      </c>
      <c r="AC20" s="43">
        <v>301</v>
      </c>
      <c r="AD20" s="41">
        <v>330</v>
      </c>
      <c r="AE20" s="42">
        <v>333</v>
      </c>
      <c r="AF20" s="42">
        <v>395</v>
      </c>
      <c r="AG20" s="42">
        <v>285</v>
      </c>
      <c r="AH20" s="43">
        <v>393</v>
      </c>
      <c r="AI20" s="42" t="s">
        <v>28</v>
      </c>
      <c r="AJ20" s="44">
        <f t="shared" si="3"/>
        <v>10669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395</v>
      </c>
      <c r="F21" s="42">
        <v>371</v>
      </c>
      <c r="G21" s="42">
        <v>402</v>
      </c>
      <c r="H21" s="42">
        <v>405</v>
      </c>
      <c r="I21" s="43">
        <v>369</v>
      </c>
      <c r="J21" s="41">
        <v>397</v>
      </c>
      <c r="K21" s="42">
        <v>376</v>
      </c>
      <c r="L21" s="42">
        <v>395</v>
      </c>
      <c r="M21" s="42">
        <v>374</v>
      </c>
      <c r="N21" s="42">
        <v>359</v>
      </c>
      <c r="O21" s="41">
        <v>323</v>
      </c>
      <c r="P21" s="42">
        <v>383</v>
      </c>
      <c r="Q21" s="42">
        <v>318</v>
      </c>
      <c r="R21" s="42">
        <v>379</v>
      </c>
      <c r="S21" s="43">
        <v>302</v>
      </c>
      <c r="T21" s="41">
        <v>335</v>
      </c>
      <c r="U21" s="42">
        <v>294</v>
      </c>
      <c r="V21" s="42">
        <v>381</v>
      </c>
      <c r="W21" s="42">
        <v>357</v>
      </c>
      <c r="X21" s="43">
        <v>333</v>
      </c>
      <c r="Y21" s="42">
        <v>280</v>
      </c>
      <c r="Z21" s="42">
        <v>321</v>
      </c>
      <c r="AA21" s="42">
        <v>291</v>
      </c>
      <c r="AB21" s="42">
        <v>321</v>
      </c>
      <c r="AC21" s="43">
        <v>275</v>
      </c>
      <c r="AD21" s="41">
        <v>280</v>
      </c>
      <c r="AE21" s="42">
        <v>339</v>
      </c>
      <c r="AF21" s="42">
        <v>395</v>
      </c>
      <c r="AG21" s="42">
        <v>217</v>
      </c>
      <c r="AH21" s="43">
        <v>383</v>
      </c>
      <c r="AI21" s="42" t="s">
        <v>28</v>
      </c>
      <c r="AJ21" s="44">
        <f t="shared" si="3"/>
        <v>10350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400</v>
      </c>
      <c r="F22" s="42">
        <v>392</v>
      </c>
      <c r="G22" s="42">
        <v>397</v>
      </c>
      <c r="H22" s="42">
        <v>395</v>
      </c>
      <c r="I22" s="43">
        <v>395</v>
      </c>
      <c r="J22" s="41">
        <v>379</v>
      </c>
      <c r="K22" s="42">
        <v>400</v>
      </c>
      <c r="L22" s="42">
        <v>400</v>
      </c>
      <c r="M22" s="42">
        <v>371</v>
      </c>
      <c r="N22" s="42">
        <v>340</v>
      </c>
      <c r="O22" s="41">
        <v>344</v>
      </c>
      <c r="P22" s="42">
        <v>378</v>
      </c>
      <c r="Q22" s="42">
        <v>295</v>
      </c>
      <c r="R22" s="42">
        <v>371</v>
      </c>
      <c r="S22" s="43">
        <v>349</v>
      </c>
      <c r="T22" s="41">
        <v>376</v>
      </c>
      <c r="U22" s="42">
        <v>292</v>
      </c>
      <c r="V22" s="42">
        <v>376</v>
      </c>
      <c r="W22" s="42">
        <v>342</v>
      </c>
      <c r="X22" s="43">
        <v>327</v>
      </c>
      <c r="Y22" s="42">
        <v>304</v>
      </c>
      <c r="Z22" s="42">
        <v>303</v>
      </c>
      <c r="AA22" s="42">
        <v>345</v>
      </c>
      <c r="AB22" s="42">
        <v>366</v>
      </c>
      <c r="AC22" s="43">
        <v>213</v>
      </c>
      <c r="AD22" s="41">
        <v>239</v>
      </c>
      <c r="AE22" s="42">
        <v>335</v>
      </c>
      <c r="AF22" s="42">
        <v>330</v>
      </c>
      <c r="AG22" s="42">
        <v>261</v>
      </c>
      <c r="AH22" s="43">
        <v>325</v>
      </c>
      <c r="AI22" s="42" t="s">
        <v>28</v>
      </c>
      <c r="AJ22" s="44">
        <f t="shared" si="3"/>
        <v>10340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388</v>
      </c>
      <c r="F23" s="42">
        <v>381</v>
      </c>
      <c r="G23" s="42">
        <v>376</v>
      </c>
      <c r="H23" s="42">
        <v>404</v>
      </c>
      <c r="I23" s="43">
        <v>399</v>
      </c>
      <c r="J23" s="41">
        <v>399</v>
      </c>
      <c r="K23" s="42">
        <v>392</v>
      </c>
      <c r="L23" s="42">
        <v>395</v>
      </c>
      <c r="M23" s="42">
        <v>387</v>
      </c>
      <c r="N23" s="42">
        <v>361</v>
      </c>
      <c r="O23" s="41">
        <v>338</v>
      </c>
      <c r="P23" s="42">
        <v>386</v>
      </c>
      <c r="Q23" s="42">
        <v>296</v>
      </c>
      <c r="R23" s="42">
        <v>390</v>
      </c>
      <c r="S23" s="43">
        <v>400</v>
      </c>
      <c r="T23" s="41">
        <v>385</v>
      </c>
      <c r="U23" s="42">
        <v>222</v>
      </c>
      <c r="V23" s="42">
        <v>320</v>
      </c>
      <c r="W23" s="42">
        <v>344</v>
      </c>
      <c r="X23" s="43">
        <v>340</v>
      </c>
      <c r="Y23" s="42">
        <v>303</v>
      </c>
      <c r="Z23" s="42">
        <v>323</v>
      </c>
      <c r="AA23" s="42">
        <v>373</v>
      </c>
      <c r="AB23" s="42">
        <v>342</v>
      </c>
      <c r="AC23" s="43">
        <v>215</v>
      </c>
      <c r="AD23" s="41">
        <v>268</v>
      </c>
      <c r="AE23" s="42">
        <v>290</v>
      </c>
      <c r="AF23" s="42">
        <v>306</v>
      </c>
      <c r="AG23" s="42">
        <v>275</v>
      </c>
      <c r="AH23" s="43">
        <v>289</v>
      </c>
      <c r="AI23" s="42" t="s">
        <v>28</v>
      </c>
      <c r="AJ23" s="44">
        <f t="shared" si="3"/>
        <v>10287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354</v>
      </c>
      <c r="F24" s="42">
        <v>395</v>
      </c>
      <c r="G24" s="42">
        <v>357</v>
      </c>
      <c r="H24" s="42">
        <v>407</v>
      </c>
      <c r="I24" s="43">
        <v>405</v>
      </c>
      <c r="J24" s="41">
        <v>400</v>
      </c>
      <c r="K24" s="42">
        <v>388</v>
      </c>
      <c r="L24" s="42">
        <v>371</v>
      </c>
      <c r="M24" s="42">
        <v>386</v>
      </c>
      <c r="N24" s="42">
        <v>359</v>
      </c>
      <c r="O24" s="41">
        <v>320</v>
      </c>
      <c r="P24" s="42">
        <v>363</v>
      </c>
      <c r="Q24" s="42">
        <v>314</v>
      </c>
      <c r="R24" s="42">
        <v>395</v>
      </c>
      <c r="S24" s="43">
        <v>273</v>
      </c>
      <c r="T24" s="41">
        <v>335</v>
      </c>
      <c r="U24" s="42">
        <v>325</v>
      </c>
      <c r="V24" s="42">
        <v>340</v>
      </c>
      <c r="W24" s="42">
        <v>319</v>
      </c>
      <c r="X24" s="43">
        <v>362</v>
      </c>
      <c r="Y24" s="42">
        <v>345</v>
      </c>
      <c r="Z24" s="42">
        <v>340</v>
      </c>
      <c r="AA24" s="42">
        <v>376</v>
      </c>
      <c r="AB24" s="42">
        <v>362</v>
      </c>
      <c r="AC24" s="43">
        <v>225</v>
      </c>
      <c r="AD24" s="41">
        <v>265</v>
      </c>
      <c r="AE24" s="42">
        <v>294</v>
      </c>
      <c r="AF24" s="42">
        <v>352</v>
      </c>
      <c r="AG24" s="42">
        <v>270</v>
      </c>
      <c r="AH24" s="43">
        <v>275</v>
      </c>
      <c r="AI24" s="42" t="s">
        <v>28</v>
      </c>
      <c r="AJ24" s="44">
        <f t="shared" si="3"/>
        <v>10272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386</v>
      </c>
      <c r="F25" s="42">
        <v>381</v>
      </c>
      <c r="G25" s="42">
        <v>361</v>
      </c>
      <c r="H25" s="42">
        <v>398</v>
      </c>
      <c r="I25" s="43">
        <v>400</v>
      </c>
      <c r="J25" s="41">
        <v>378</v>
      </c>
      <c r="K25" s="42">
        <v>373</v>
      </c>
      <c r="L25" s="42">
        <v>330</v>
      </c>
      <c r="M25" s="42">
        <v>364</v>
      </c>
      <c r="N25" s="42">
        <v>328</v>
      </c>
      <c r="O25" s="41">
        <v>307</v>
      </c>
      <c r="P25" s="42">
        <v>376</v>
      </c>
      <c r="Q25" s="42">
        <v>279</v>
      </c>
      <c r="R25" s="42">
        <v>299</v>
      </c>
      <c r="S25" s="43">
        <v>301</v>
      </c>
      <c r="T25" s="41">
        <v>311</v>
      </c>
      <c r="U25" s="42">
        <v>311</v>
      </c>
      <c r="V25" s="42">
        <v>213</v>
      </c>
      <c r="W25" s="42">
        <v>255</v>
      </c>
      <c r="X25" s="43">
        <v>344</v>
      </c>
      <c r="Y25" s="42">
        <v>373</v>
      </c>
      <c r="Z25" s="42">
        <v>306</v>
      </c>
      <c r="AA25" s="42">
        <v>316</v>
      </c>
      <c r="AB25" s="42">
        <v>280</v>
      </c>
      <c r="AC25" s="43">
        <v>243</v>
      </c>
      <c r="AD25" s="41">
        <v>237</v>
      </c>
      <c r="AE25" s="42">
        <v>294</v>
      </c>
      <c r="AF25" s="42">
        <v>323</v>
      </c>
      <c r="AG25" s="42">
        <v>287</v>
      </c>
      <c r="AH25" s="43">
        <v>237</v>
      </c>
      <c r="AI25" s="42" t="s">
        <v>28</v>
      </c>
      <c r="AJ25" s="44">
        <f t="shared" si="3"/>
        <v>9591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397</v>
      </c>
      <c r="F26" s="42">
        <v>383</v>
      </c>
      <c r="G26" s="42">
        <v>388</v>
      </c>
      <c r="H26" s="42">
        <v>392</v>
      </c>
      <c r="I26" s="43">
        <v>383</v>
      </c>
      <c r="J26" s="41">
        <v>381</v>
      </c>
      <c r="K26" s="42">
        <v>379</v>
      </c>
      <c r="L26" s="42">
        <v>374</v>
      </c>
      <c r="M26" s="42">
        <v>378</v>
      </c>
      <c r="N26" s="42">
        <v>349</v>
      </c>
      <c r="O26" s="41">
        <v>347</v>
      </c>
      <c r="P26" s="42">
        <v>350</v>
      </c>
      <c r="Q26" s="42">
        <v>350</v>
      </c>
      <c r="R26" s="42">
        <v>352</v>
      </c>
      <c r="S26" s="43">
        <v>287</v>
      </c>
      <c r="T26" s="41">
        <v>283</v>
      </c>
      <c r="U26" s="42">
        <v>302</v>
      </c>
      <c r="V26" s="42">
        <v>270</v>
      </c>
      <c r="W26" s="42">
        <v>263</v>
      </c>
      <c r="X26" s="43">
        <v>292</v>
      </c>
      <c r="Y26" s="42">
        <v>376</v>
      </c>
      <c r="Z26" s="42">
        <v>321</v>
      </c>
      <c r="AA26" s="42">
        <v>289</v>
      </c>
      <c r="AB26" s="42">
        <v>270</v>
      </c>
      <c r="AC26" s="43">
        <v>273</v>
      </c>
      <c r="AD26" s="41">
        <v>229</v>
      </c>
      <c r="AE26" s="42">
        <v>230</v>
      </c>
      <c r="AF26" s="42">
        <v>314</v>
      </c>
      <c r="AG26" s="42">
        <v>263</v>
      </c>
      <c r="AH26" s="43">
        <v>301</v>
      </c>
      <c r="AI26" s="42" t="s">
        <v>28</v>
      </c>
      <c r="AJ26" s="44">
        <f t="shared" si="3"/>
        <v>9766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388</v>
      </c>
      <c r="F27" s="42">
        <v>383</v>
      </c>
      <c r="G27" s="42">
        <v>378</v>
      </c>
      <c r="H27" s="42">
        <v>403</v>
      </c>
      <c r="I27" s="43">
        <v>388</v>
      </c>
      <c r="J27" s="41">
        <v>357</v>
      </c>
      <c r="K27" s="42">
        <v>378</v>
      </c>
      <c r="L27" s="42">
        <v>373</v>
      </c>
      <c r="M27" s="42">
        <v>352</v>
      </c>
      <c r="N27" s="42">
        <v>347</v>
      </c>
      <c r="O27" s="41">
        <v>327</v>
      </c>
      <c r="P27" s="42">
        <v>387</v>
      </c>
      <c r="Q27" s="42">
        <v>335</v>
      </c>
      <c r="R27" s="42">
        <v>359</v>
      </c>
      <c r="S27" s="43">
        <v>292</v>
      </c>
      <c r="T27" s="41">
        <v>291</v>
      </c>
      <c r="U27" s="42">
        <v>263</v>
      </c>
      <c r="V27" s="42">
        <v>313</v>
      </c>
      <c r="W27" s="42">
        <v>254</v>
      </c>
      <c r="X27" s="43">
        <v>275</v>
      </c>
      <c r="Y27" s="42">
        <v>304</v>
      </c>
      <c r="Z27" s="42">
        <v>292</v>
      </c>
      <c r="AA27" s="42">
        <v>237</v>
      </c>
      <c r="AB27" s="42">
        <v>246</v>
      </c>
      <c r="AC27" s="43">
        <v>294</v>
      </c>
      <c r="AD27" s="41">
        <v>232</v>
      </c>
      <c r="AE27" s="42">
        <v>313</v>
      </c>
      <c r="AF27" s="42">
        <v>291</v>
      </c>
      <c r="AG27" s="42">
        <v>289</v>
      </c>
      <c r="AH27" s="43">
        <v>309</v>
      </c>
      <c r="AI27" s="42" t="s">
        <v>28</v>
      </c>
      <c r="AJ27" s="44">
        <f t="shared" si="3"/>
        <v>9650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373</v>
      </c>
      <c r="F28" s="42">
        <v>378</v>
      </c>
      <c r="G28" s="42">
        <v>381</v>
      </c>
      <c r="H28" s="42">
        <v>402</v>
      </c>
      <c r="I28" s="43">
        <v>387</v>
      </c>
      <c r="J28" s="41">
        <v>330</v>
      </c>
      <c r="K28" s="42">
        <v>385</v>
      </c>
      <c r="L28" s="42">
        <v>385</v>
      </c>
      <c r="M28" s="42">
        <v>373</v>
      </c>
      <c r="N28" s="42">
        <v>263</v>
      </c>
      <c r="O28" s="41">
        <v>323</v>
      </c>
      <c r="P28" s="42">
        <v>364</v>
      </c>
      <c r="Q28" s="42">
        <v>260</v>
      </c>
      <c r="R28" s="42">
        <v>387</v>
      </c>
      <c r="S28" s="43">
        <v>292</v>
      </c>
      <c r="T28" s="41">
        <v>268</v>
      </c>
      <c r="U28" s="42">
        <v>210</v>
      </c>
      <c r="V28" s="42">
        <v>321</v>
      </c>
      <c r="W28" s="42">
        <v>263</v>
      </c>
      <c r="X28" s="43">
        <v>265</v>
      </c>
      <c r="Y28" s="42">
        <v>325</v>
      </c>
      <c r="Z28" s="42">
        <v>335</v>
      </c>
      <c r="AA28" s="42">
        <v>229</v>
      </c>
      <c r="AB28" s="42">
        <v>253</v>
      </c>
      <c r="AC28" s="43">
        <v>282</v>
      </c>
      <c r="AD28" s="41">
        <v>222</v>
      </c>
      <c r="AE28" s="42">
        <v>337</v>
      </c>
      <c r="AF28" s="42">
        <v>230</v>
      </c>
      <c r="AG28" s="42">
        <v>311</v>
      </c>
      <c r="AH28" s="43">
        <v>275</v>
      </c>
      <c r="AI28" s="42" t="s">
        <v>28</v>
      </c>
      <c r="AJ28" s="44">
        <f t="shared" si="3"/>
        <v>9409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386</v>
      </c>
      <c r="F29" s="42">
        <v>368</v>
      </c>
      <c r="G29" s="42">
        <v>311</v>
      </c>
      <c r="H29" s="42">
        <v>385</v>
      </c>
      <c r="I29" s="43">
        <v>383</v>
      </c>
      <c r="J29" s="41">
        <v>258</v>
      </c>
      <c r="K29" s="42">
        <v>347</v>
      </c>
      <c r="L29" s="42">
        <v>345</v>
      </c>
      <c r="M29" s="42">
        <v>366</v>
      </c>
      <c r="N29" s="42">
        <v>319</v>
      </c>
      <c r="O29" s="41">
        <v>292</v>
      </c>
      <c r="P29" s="42">
        <v>321</v>
      </c>
      <c r="Q29" s="42">
        <v>283</v>
      </c>
      <c r="R29" s="42">
        <v>381</v>
      </c>
      <c r="S29" s="43">
        <v>308</v>
      </c>
      <c r="T29" s="41">
        <v>254</v>
      </c>
      <c r="U29" s="42">
        <v>268</v>
      </c>
      <c r="V29" s="42">
        <v>333</v>
      </c>
      <c r="W29" s="42">
        <v>248</v>
      </c>
      <c r="X29" s="43">
        <v>244</v>
      </c>
      <c r="Y29" s="42">
        <v>364</v>
      </c>
      <c r="Z29" s="42">
        <v>349</v>
      </c>
      <c r="AA29" s="42">
        <v>256</v>
      </c>
      <c r="AB29" s="42">
        <v>237</v>
      </c>
      <c r="AC29" s="43">
        <v>223</v>
      </c>
      <c r="AD29" s="41">
        <v>275</v>
      </c>
      <c r="AE29" s="42">
        <v>273</v>
      </c>
      <c r="AF29" s="42">
        <v>260</v>
      </c>
      <c r="AG29" s="42">
        <v>309</v>
      </c>
      <c r="AH29" s="43">
        <v>249</v>
      </c>
      <c r="AI29" s="42" t="s">
        <v>28</v>
      </c>
      <c r="AJ29" s="44">
        <f t="shared" si="3"/>
        <v>9195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392</v>
      </c>
      <c r="F30" s="42">
        <v>374</v>
      </c>
      <c r="G30" s="42">
        <v>354</v>
      </c>
      <c r="H30" s="42">
        <v>350</v>
      </c>
      <c r="I30" s="43">
        <v>393</v>
      </c>
      <c r="J30" s="41">
        <v>325</v>
      </c>
      <c r="K30" s="42">
        <v>374</v>
      </c>
      <c r="L30" s="42">
        <v>304</v>
      </c>
      <c r="M30" s="42">
        <v>369</v>
      </c>
      <c r="N30" s="42">
        <v>335</v>
      </c>
      <c r="O30" s="41">
        <v>266</v>
      </c>
      <c r="P30" s="42">
        <v>325</v>
      </c>
      <c r="Q30" s="42">
        <v>251</v>
      </c>
      <c r="R30" s="42">
        <v>383</v>
      </c>
      <c r="S30" s="43">
        <v>311</v>
      </c>
      <c r="T30" s="41">
        <v>263</v>
      </c>
      <c r="U30" s="42">
        <v>323</v>
      </c>
      <c r="V30" s="42">
        <v>315</v>
      </c>
      <c r="W30" s="42">
        <v>249</v>
      </c>
      <c r="X30" s="43">
        <v>227</v>
      </c>
      <c r="Y30" s="42">
        <v>371</v>
      </c>
      <c r="Z30" s="42">
        <v>357</v>
      </c>
      <c r="AA30" s="42">
        <v>268</v>
      </c>
      <c r="AB30" s="42">
        <v>215</v>
      </c>
      <c r="AC30" s="43">
        <v>227</v>
      </c>
      <c r="AD30" s="41">
        <v>280</v>
      </c>
      <c r="AE30" s="42">
        <v>256</v>
      </c>
      <c r="AF30" s="42">
        <v>273</v>
      </c>
      <c r="AG30" s="42">
        <v>318</v>
      </c>
      <c r="AH30" s="43">
        <v>294</v>
      </c>
      <c r="AI30" s="42" t="s">
        <v>28</v>
      </c>
      <c r="AJ30" s="45">
        <f t="shared" si="3"/>
        <v>9342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388</v>
      </c>
      <c r="F31" s="38">
        <v>383</v>
      </c>
      <c r="G31" s="38">
        <v>407</v>
      </c>
      <c r="H31" s="38">
        <v>404</v>
      </c>
      <c r="I31" s="39">
        <v>369</v>
      </c>
      <c r="J31" s="37">
        <v>381</v>
      </c>
      <c r="K31" s="38">
        <v>383</v>
      </c>
      <c r="L31" s="38">
        <v>380</v>
      </c>
      <c r="M31" s="38">
        <v>388</v>
      </c>
      <c r="N31" s="38">
        <v>368</v>
      </c>
      <c r="O31" s="37">
        <v>323</v>
      </c>
      <c r="P31" s="38">
        <v>352</v>
      </c>
      <c r="Q31" s="38">
        <v>267</v>
      </c>
      <c r="R31" s="38">
        <v>385</v>
      </c>
      <c r="S31" s="39">
        <v>316</v>
      </c>
      <c r="T31" s="37">
        <v>275</v>
      </c>
      <c r="U31" s="38">
        <v>349</v>
      </c>
      <c r="V31" s="38">
        <v>343</v>
      </c>
      <c r="W31" s="38">
        <v>256</v>
      </c>
      <c r="X31" s="39">
        <v>196</v>
      </c>
      <c r="Y31" s="38">
        <v>304</v>
      </c>
      <c r="Z31" s="38">
        <v>347</v>
      </c>
      <c r="AA31" s="38">
        <v>282</v>
      </c>
      <c r="AB31" s="38">
        <v>174</v>
      </c>
      <c r="AC31" s="39">
        <v>231</v>
      </c>
      <c r="AD31" s="37">
        <v>313</v>
      </c>
      <c r="AE31" s="38">
        <v>301</v>
      </c>
      <c r="AF31" s="38">
        <v>273</v>
      </c>
      <c r="AG31" s="38">
        <v>285</v>
      </c>
      <c r="AH31" s="39">
        <v>294</v>
      </c>
      <c r="AI31" s="38" t="s">
        <v>28</v>
      </c>
      <c r="AJ31" s="40">
        <f t="shared" si="3"/>
        <v>9717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395</v>
      </c>
      <c r="F32" s="42">
        <v>376</v>
      </c>
      <c r="G32" s="42">
        <v>392</v>
      </c>
      <c r="H32" s="42">
        <v>400</v>
      </c>
      <c r="I32" s="43">
        <v>363</v>
      </c>
      <c r="J32" s="41">
        <v>292</v>
      </c>
      <c r="K32" s="42">
        <v>375</v>
      </c>
      <c r="L32" s="42">
        <v>393</v>
      </c>
      <c r="M32" s="42">
        <v>392</v>
      </c>
      <c r="N32" s="42">
        <v>374</v>
      </c>
      <c r="O32" s="41">
        <v>284</v>
      </c>
      <c r="P32" s="42">
        <v>366</v>
      </c>
      <c r="Q32" s="42">
        <v>285</v>
      </c>
      <c r="R32" s="42">
        <v>381</v>
      </c>
      <c r="S32" s="43">
        <v>287</v>
      </c>
      <c r="T32" s="41">
        <v>277</v>
      </c>
      <c r="U32" s="42">
        <v>357</v>
      </c>
      <c r="V32" s="42">
        <v>347</v>
      </c>
      <c r="W32" s="42">
        <v>263</v>
      </c>
      <c r="X32" s="43">
        <v>220</v>
      </c>
      <c r="Y32" s="42">
        <v>349</v>
      </c>
      <c r="Z32" s="42">
        <v>328</v>
      </c>
      <c r="AA32" s="42">
        <v>285</v>
      </c>
      <c r="AB32" s="42">
        <v>189</v>
      </c>
      <c r="AC32" s="43">
        <v>268</v>
      </c>
      <c r="AD32" s="41">
        <v>242</v>
      </c>
      <c r="AE32" s="42">
        <v>273</v>
      </c>
      <c r="AF32" s="42">
        <v>200</v>
      </c>
      <c r="AG32" s="42">
        <v>275</v>
      </c>
      <c r="AH32" s="43">
        <v>265</v>
      </c>
      <c r="AI32" s="42" t="s">
        <v>28</v>
      </c>
      <c r="AJ32" s="44">
        <f t="shared" si="3"/>
        <v>9493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385</v>
      </c>
      <c r="F33" s="42">
        <v>366</v>
      </c>
      <c r="G33" s="42">
        <v>371</v>
      </c>
      <c r="H33" s="42">
        <v>400</v>
      </c>
      <c r="I33" s="43">
        <v>343</v>
      </c>
      <c r="J33" s="41">
        <v>373</v>
      </c>
      <c r="K33" s="42">
        <v>359</v>
      </c>
      <c r="L33" s="42">
        <v>400</v>
      </c>
      <c r="M33" s="42">
        <v>381</v>
      </c>
      <c r="N33" s="42">
        <v>359</v>
      </c>
      <c r="O33" s="41">
        <v>328</v>
      </c>
      <c r="P33" s="42">
        <v>352</v>
      </c>
      <c r="Q33" s="42">
        <v>225</v>
      </c>
      <c r="R33" s="42">
        <v>354</v>
      </c>
      <c r="S33" s="43">
        <v>251</v>
      </c>
      <c r="T33" s="41">
        <v>285</v>
      </c>
      <c r="U33" s="42">
        <v>325</v>
      </c>
      <c r="V33" s="42">
        <v>313</v>
      </c>
      <c r="W33" s="42">
        <v>282</v>
      </c>
      <c r="X33" s="43">
        <v>260</v>
      </c>
      <c r="Y33" s="42">
        <v>340</v>
      </c>
      <c r="Z33" s="42">
        <v>363</v>
      </c>
      <c r="AA33" s="42">
        <v>241</v>
      </c>
      <c r="AB33" s="42">
        <v>244</v>
      </c>
      <c r="AC33" s="43">
        <v>275</v>
      </c>
      <c r="AD33" s="41">
        <v>224</v>
      </c>
      <c r="AE33" s="42">
        <v>217</v>
      </c>
      <c r="AF33" s="42">
        <v>215</v>
      </c>
      <c r="AG33" s="42">
        <v>265</v>
      </c>
      <c r="AH33" s="43">
        <v>227</v>
      </c>
      <c r="AI33" s="42" t="s">
        <v>28</v>
      </c>
      <c r="AJ33" s="44">
        <f t="shared" si="3"/>
        <v>9323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383</v>
      </c>
      <c r="F34" s="42">
        <v>373</v>
      </c>
      <c r="G34" s="42">
        <v>386</v>
      </c>
      <c r="H34" s="42">
        <v>397</v>
      </c>
      <c r="I34" s="43">
        <v>315</v>
      </c>
      <c r="J34" s="41">
        <v>357</v>
      </c>
      <c r="K34" s="42">
        <v>323</v>
      </c>
      <c r="L34" s="42">
        <v>349</v>
      </c>
      <c r="M34" s="42">
        <v>371</v>
      </c>
      <c r="N34" s="42">
        <v>349</v>
      </c>
      <c r="O34" s="41">
        <v>313</v>
      </c>
      <c r="P34" s="42">
        <v>328</v>
      </c>
      <c r="Q34" s="42">
        <v>236</v>
      </c>
      <c r="R34" s="42">
        <v>378</v>
      </c>
      <c r="S34" s="43">
        <v>251</v>
      </c>
      <c r="T34" s="41">
        <v>265</v>
      </c>
      <c r="U34" s="42">
        <v>304</v>
      </c>
      <c r="V34" s="42">
        <v>342</v>
      </c>
      <c r="W34" s="42">
        <v>277</v>
      </c>
      <c r="X34" s="43">
        <v>285</v>
      </c>
      <c r="Y34" s="42">
        <v>316</v>
      </c>
      <c r="Z34" s="42">
        <v>311</v>
      </c>
      <c r="AA34" s="42">
        <v>225</v>
      </c>
      <c r="AB34" s="42">
        <v>289</v>
      </c>
      <c r="AC34" s="43">
        <v>239</v>
      </c>
      <c r="AD34" s="41">
        <v>206</v>
      </c>
      <c r="AE34" s="42">
        <v>198</v>
      </c>
      <c r="AF34" s="42">
        <v>203</v>
      </c>
      <c r="AG34" s="42">
        <v>313</v>
      </c>
      <c r="AH34" s="43">
        <v>266</v>
      </c>
      <c r="AI34" s="42" t="s">
        <v>28</v>
      </c>
      <c r="AJ34" s="44">
        <f t="shared" si="3"/>
        <v>9148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395</v>
      </c>
      <c r="F35" s="42">
        <v>342</v>
      </c>
      <c r="G35" s="42">
        <v>328</v>
      </c>
      <c r="H35" s="42">
        <v>378</v>
      </c>
      <c r="I35" s="43">
        <v>299</v>
      </c>
      <c r="J35" s="41">
        <v>395</v>
      </c>
      <c r="K35" s="42">
        <v>393</v>
      </c>
      <c r="L35" s="42">
        <v>378</v>
      </c>
      <c r="M35" s="42">
        <v>378</v>
      </c>
      <c r="N35" s="42">
        <v>335</v>
      </c>
      <c r="O35" s="41">
        <v>352</v>
      </c>
      <c r="P35" s="42">
        <v>311</v>
      </c>
      <c r="Q35" s="42">
        <v>273</v>
      </c>
      <c r="R35" s="42">
        <v>340</v>
      </c>
      <c r="S35" s="43">
        <v>325</v>
      </c>
      <c r="T35" s="41">
        <v>277</v>
      </c>
      <c r="U35" s="42">
        <v>284</v>
      </c>
      <c r="V35" s="42">
        <v>347</v>
      </c>
      <c r="W35" s="42">
        <v>273</v>
      </c>
      <c r="X35" s="43">
        <v>239</v>
      </c>
      <c r="Y35" s="42">
        <v>287</v>
      </c>
      <c r="Z35" s="42">
        <v>249</v>
      </c>
      <c r="AA35" s="42">
        <v>277</v>
      </c>
      <c r="AB35" s="42">
        <v>282</v>
      </c>
      <c r="AC35" s="43">
        <v>239</v>
      </c>
      <c r="AD35" s="41">
        <v>265</v>
      </c>
      <c r="AE35" s="42">
        <v>220</v>
      </c>
      <c r="AF35" s="42">
        <v>280</v>
      </c>
      <c r="AG35" s="42">
        <v>311</v>
      </c>
      <c r="AH35" s="43">
        <v>328</v>
      </c>
      <c r="AI35" s="42" t="s">
        <v>28</v>
      </c>
      <c r="AJ35" s="44">
        <f t="shared" si="3"/>
        <v>9380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403</v>
      </c>
      <c r="F36" s="42">
        <v>359</v>
      </c>
      <c r="G36" s="42">
        <v>325</v>
      </c>
      <c r="H36" s="42">
        <v>379</v>
      </c>
      <c r="I36" s="43">
        <v>347</v>
      </c>
      <c r="J36" s="41">
        <v>380</v>
      </c>
      <c r="K36" s="42">
        <v>383</v>
      </c>
      <c r="L36" s="42">
        <v>345</v>
      </c>
      <c r="M36" s="42">
        <v>335</v>
      </c>
      <c r="N36" s="42">
        <v>333</v>
      </c>
      <c r="O36" s="41">
        <v>345</v>
      </c>
      <c r="P36" s="42">
        <v>320</v>
      </c>
      <c r="Q36" s="42">
        <v>280</v>
      </c>
      <c r="R36" s="42">
        <v>323</v>
      </c>
      <c r="S36" s="43">
        <v>304</v>
      </c>
      <c r="T36" s="41">
        <v>335</v>
      </c>
      <c r="U36" s="42">
        <v>242</v>
      </c>
      <c r="V36" s="42">
        <v>350</v>
      </c>
      <c r="W36" s="42">
        <v>189</v>
      </c>
      <c r="X36" s="43">
        <v>196</v>
      </c>
      <c r="Y36" s="42">
        <v>354</v>
      </c>
      <c r="Z36" s="42">
        <v>316</v>
      </c>
      <c r="AA36" s="42">
        <v>249</v>
      </c>
      <c r="AB36" s="42">
        <v>321</v>
      </c>
      <c r="AC36" s="43">
        <v>266</v>
      </c>
      <c r="AD36" s="41">
        <v>241</v>
      </c>
      <c r="AE36" s="42">
        <v>213</v>
      </c>
      <c r="AF36" s="42">
        <v>294</v>
      </c>
      <c r="AG36" s="42">
        <v>364</v>
      </c>
      <c r="AH36" s="43">
        <v>267</v>
      </c>
      <c r="AI36" s="42" t="s">
        <v>28</v>
      </c>
      <c r="AJ36" s="44">
        <f t="shared" si="3"/>
        <v>9358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399</v>
      </c>
      <c r="F37" s="42">
        <v>379</v>
      </c>
      <c r="G37" s="42">
        <v>364</v>
      </c>
      <c r="H37" s="42">
        <v>344</v>
      </c>
      <c r="I37" s="43">
        <v>374</v>
      </c>
      <c r="J37" s="41">
        <v>381</v>
      </c>
      <c r="K37" s="42">
        <v>376</v>
      </c>
      <c r="L37" s="42">
        <v>345</v>
      </c>
      <c r="M37" s="42">
        <v>369</v>
      </c>
      <c r="N37" s="42">
        <v>315</v>
      </c>
      <c r="O37" s="41">
        <v>292</v>
      </c>
      <c r="P37" s="42">
        <v>345</v>
      </c>
      <c r="Q37" s="42">
        <v>320</v>
      </c>
      <c r="R37" s="42">
        <v>362</v>
      </c>
      <c r="S37" s="43">
        <v>335</v>
      </c>
      <c r="T37" s="41">
        <v>273</v>
      </c>
      <c r="U37" s="42">
        <v>284</v>
      </c>
      <c r="V37" s="42">
        <v>325</v>
      </c>
      <c r="W37" s="42">
        <v>236</v>
      </c>
      <c r="X37" s="43">
        <v>280</v>
      </c>
      <c r="Y37" s="42">
        <v>338</v>
      </c>
      <c r="Z37" s="42">
        <v>342</v>
      </c>
      <c r="AA37" s="42">
        <v>236</v>
      </c>
      <c r="AB37" s="42">
        <v>311</v>
      </c>
      <c r="AC37" s="43">
        <v>243</v>
      </c>
      <c r="AD37" s="41">
        <v>223</v>
      </c>
      <c r="AE37" s="42">
        <v>244</v>
      </c>
      <c r="AF37" s="42">
        <v>318</v>
      </c>
      <c r="AG37" s="42">
        <v>342</v>
      </c>
      <c r="AH37" s="43">
        <v>280</v>
      </c>
      <c r="AI37" s="42" t="s">
        <v>28</v>
      </c>
      <c r="AJ37" s="44">
        <f t="shared" si="3"/>
        <v>9575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400</v>
      </c>
      <c r="F38" s="42">
        <v>375</v>
      </c>
      <c r="G38" s="42">
        <v>383</v>
      </c>
      <c r="H38" s="42">
        <v>393</v>
      </c>
      <c r="I38" s="43">
        <v>390</v>
      </c>
      <c r="J38" s="41">
        <v>385</v>
      </c>
      <c r="K38" s="42">
        <v>388</v>
      </c>
      <c r="L38" s="42">
        <v>390</v>
      </c>
      <c r="M38" s="42">
        <v>368</v>
      </c>
      <c r="N38" s="42">
        <v>340</v>
      </c>
      <c r="O38" s="41">
        <v>373</v>
      </c>
      <c r="P38" s="42">
        <v>335</v>
      </c>
      <c r="Q38" s="42">
        <v>278</v>
      </c>
      <c r="R38" s="42">
        <v>368</v>
      </c>
      <c r="S38" s="43">
        <v>299</v>
      </c>
      <c r="T38" s="41">
        <v>246</v>
      </c>
      <c r="U38" s="42">
        <v>299</v>
      </c>
      <c r="V38" s="42">
        <v>349</v>
      </c>
      <c r="W38" s="42">
        <v>287</v>
      </c>
      <c r="X38" s="43">
        <v>267</v>
      </c>
      <c r="Y38" s="42">
        <v>339</v>
      </c>
      <c r="Z38" s="42">
        <v>304</v>
      </c>
      <c r="AA38" s="42">
        <v>259</v>
      </c>
      <c r="AB38" s="42">
        <v>282</v>
      </c>
      <c r="AC38" s="43">
        <v>292</v>
      </c>
      <c r="AD38" s="41">
        <v>236</v>
      </c>
      <c r="AE38" s="42">
        <v>231</v>
      </c>
      <c r="AF38" s="42">
        <v>297</v>
      </c>
      <c r="AG38" s="42">
        <v>321</v>
      </c>
      <c r="AH38" s="43">
        <v>299</v>
      </c>
      <c r="AI38" s="42" t="s">
        <v>28</v>
      </c>
      <c r="AJ38" s="44">
        <f t="shared" si="3"/>
        <v>9773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378</v>
      </c>
      <c r="F39" s="42">
        <v>388</v>
      </c>
      <c r="G39" s="42">
        <v>390</v>
      </c>
      <c r="H39" s="42">
        <v>390</v>
      </c>
      <c r="I39" s="43">
        <v>390</v>
      </c>
      <c r="J39" s="41">
        <v>347</v>
      </c>
      <c r="K39" s="42">
        <v>395</v>
      </c>
      <c r="L39" s="42">
        <v>328</v>
      </c>
      <c r="M39" s="42">
        <v>333</v>
      </c>
      <c r="N39" s="42">
        <v>364</v>
      </c>
      <c r="O39" s="41">
        <v>342</v>
      </c>
      <c r="P39" s="42">
        <v>337</v>
      </c>
      <c r="Q39" s="42">
        <v>311</v>
      </c>
      <c r="R39" s="42">
        <v>316</v>
      </c>
      <c r="S39" s="43">
        <v>297</v>
      </c>
      <c r="T39" s="41">
        <v>292</v>
      </c>
      <c r="U39" s="42">
        <v>280</v>
      </c>
      <c r="V39" s="42">
        <v>355</v>
      </c>
      <c r="W39" s="42">
        <v>208</v>
      </c>
      <c r="X39" s="43">
        <v>261</v>
      </c>
      <c r="Y39" s="42">
        <v>355</v>
      </c>
      <c r="Z39" s="42">
        <v>253</v>
      </c>
      <c r="AA39" s="42">
        <v>289</v>
      </c>
      <c r="AB39" s="42">
        <v>208</v>
      </c>
      <c r="AC39" s="43">
        <v>232</v>
      </c>
      <c r="AD39" s="41">
        <v>268</v>
      </c>
      <c r="AE39" s="42">
        <v>251</v>
      </c>
      <c r="AF39" s="42">
        <v>244</v>
      </c>
      <c r="AG39" s="42">
        <v>311</v>
      </c>
      <c r="AH39" s="43">
        <v>309</v>
      </c>
      <c r="AI39" s="42" t="s">
        <v>28</v>
      </c>
      <c r="AJ39" s="44">
        <f t="shared" si="3"/>
        <v>9422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364</v>
      </c>
      <c r="F40" s="42">
        <v>390</v>
      </c>
      <c r="G40" s="42">
        <v>342</v>
      </c>
      <c r="H40" s="42">
        <v>388</v>
      </c>
      <c r="I40" s="43">
        <v>390</v>
      </c>
      <c r="J40" s="41">
        <v>359</v>
      </c>
      <c r="K40" s="42">
        <v>392</v>
      </c>
      <c r="L40" s="42">
        <v>327</v>
      </c>
      <c r="M40" s="42">
        <v>349</v>
      </c>
      <c r="N40" s="42">
        <v>349</v>
      </c>
      <c r="O40" s="41">
        <v>333</v>
      </c>
      <c r="P40" s="42">
        <v>343</v>
      </c>
      <c r="Q40" s="42">
        <v>277</v>
      </c>
      <c r="R40" s="42">
        <v>352</v>
      </c>
      <c r="S40" s="43">
        <v>287</v>
      </c>
      <c r="T40" s="41">
        <v>234</v>
      </c>
      <c r="U40" s="42">
        <v>306</v>
      </c>
      <c r="V40" s="42">
        <v>318</v>
      </c>
      <c r="W40" s="42">
        <v>193</v>
      </c>
      <c r="X40" s="43">
        <v>292</v>
      </c>
      <c r="Y40" s="42">
        <v>320</v>
      </c>
      <c r="Z40" s="42">
        <v>292</v>
      </c>
      <c r="AA40" s="42">
        <v>249</v>
      </c>
      <c r="AB40" s="42">
        <v>239</v>
      </c>
      <c r="AC40" s="43">
        <v>253</v>
      </c>
      <c r="AD40" s="41">
        <v>285</v>
      </c>
      <c r="AE40" s="42">
        <v>244</v>
      </c>
      <c r="AF40" s="42">
        <v>248</v>
      </c>
      <c r="AG40" s="42">
        <v>285</v>
      </c>
      <c r="AH40" s="43">
        <v>253</v>
      </c>
      <c r="AI40" s="42" t="s">
        <v>28</v>
      </c>
      <c r="AJ40" s="44">
        <f t="shared" si="3"/>
        <v>9253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386</v>
      </c>
      <c r="F41" s="42">
        <v>393</v>
      </c>
      <c r="G41" s="42">
        <v>364</v>
      </c>
      <c r="H41" s="42">
        <v>385</v>
      </c>
      <c r="I41" s="43">
        <v>400</v>
      </c>
      <c r="J41" s="41">
        <v>376</v>
      </c>
      <c r="K41" s="42">
        <v>342</v>
      </c>
      <c r="L41" s="42">
        <v>383</v>
      </c>
      <c r="M41" s="42">
        <v>388</v>
      </c>
      <c r="N41" s="42">
        <v>350</v>
      </c>
      <c r="O41" s="41">
        <v>287</v>
      </c>
      <c r="P41" s="42">
        <v>315</v>
      </c>
      <c r="Q41" s="42">
        <v>318</v>
      </c>
      <c r="R41" s="42">
        <v>337</v>
      </c>
      <c r="S41" s="43">
        <v>301</v>
      </c>
      <c r="T41" s="41">
        <v>249</v>
      </c>
      <c r="U41" s="42">
        <v>283</v>
      </c>
      <c r="V41" s="42">
        <v>371</v>
      </c>
      <c r="W41" s="42">
        <v>235</v>
      </c>
      <c r="X41" s="43">
        <v>280</v>
      </c>
      <c r="Y41" s="42">
        <v>326</v>
      </c>
      <c r="Z41" s="42">
        <v>292</v>
      </c>
      <c r="AA41" s="42">
        <v>308</v>
      </c>
      <c r="AB41" s="42">
        <v>301</v>
      </c>
      <c r="AC41" s="43">
        <v>343</v>
      </c>
      <c r="AD41" s="41">
        <v>287</v>
      </c>
      <c r="AE41" s="42">
        <v>275</v>
      </c>
      <c r="AF41" s="42">
        <v>187</v>
      </c>
      <c r="AG41" s="42">
        <v>354</v>
      </c>
      <c r="AH41" s="43">
        <v>222</v>
      </c>
      <c r="AI41" s="42" t="s">
        <v>28</v>
      </c>
      <c r="AJ41" s="44">
        <f t="shared" si="3"/>
        <v>9638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392</v>
      </c>
      <c r="F42" s="42">
        <v>402</v>
      </c>
      <c r="G42" s="42">
        <v>354</v>
      </c>
      <c r="H42" s="42">
        <v>371</v>
      </c>
      <c r="I42" s="43">
        <v>345</v>
      </c>
      <c r="J42" s="41">
        <v>393</v>
      </c>
      <c r="K42" s="42">
        <v>343</v>
      </c>
      <c r="L42" s="42">
        <v>371</v>
      </c>
      <c r="M42" s="42">
        <v>337</v>
      </c>
      <c r="N42" s="42">
        <v>356</v>
      </c>
      <c r="O42" s="41">
        <v>296</v>
      </c>
      <c r="P42" s="42">
        <v>271</v>
      </c>
      <c r="Q42" s="42">
        <v>364</v>
      </c>
      <c r="R42" s="42">
        <v>359</v>
      </c>
      <c r="S42" s="43">
        <v>290</v>
      </c>
      <c r="T42" s="41">
        <v>304</v>
      </c>
      <c r="U42" s="42">
        <v>243</v>
      </c>
      <c r="V42" s="42">
        <v>352</v>
      </c>
      <c r="W42" s="42">
        <v>246</v>
      </c>
      <c r="X42" s="43">
        <v>282</v>
      </c>
      <c r="Y42" s="42">
        <v>294</v>
      </c>
      <c r="Z42" s="42">
        <v>287</v>
      </c>
      <c r="AA42" s="42">
        <v>292</v>
      </c>
      <c r="AB42" s="42">
        <v>263</v>
      </c>
      <c r="AC42" s="43">
        <v>342</v>
      </c>
      <c r="AD42" s="41">
        <v>279</v>
      </c>
      <c r="AE42" s="42">
        <v>251</v>
      </c>
      <c r="AF42" s="42">
        <v>227</v>
      </c>
      <c r="AG42" s="42">
        <v>328</v>
      </c>
      <c r="AH42" s="43">
        <v>256</v>
      </c>
      <c r="AI42" s="42" t="s">
        <v>28</v>
      </c>
      <c r="AJ42" s="45">
        <f t="shared" si="3"/>
        <v>9490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388</v>
      </c>
      <c r="F43" s="38">
        <v>388</v>
      </c>
      <c r="G43" s="38">
        <v>390</v>
      </c>
      <c r="H43" s="38">
        <v>398</v>
      </c>
      <c r="I43" s="39">
        <v>388</v>
      </c>
      <c r="J43" s="37">
        <v>395</v>
      </c>
      <c r="K43" s="38">
        <v>303</v>
      </c>
      <c r="L43" s="38">
        <v>398</v>
      </c>
      <c r="M43" s="38">
        <v>254</v>
      </c>
      <c r="N43" s="38">
        <v>343</v>
      </c>
      <c r="O43" s="37">
        <v>223</v>
      </c>
      <c r="P43" s="38">
        <v>296</v>
      </c>
      <c r="Q43" s="38">
        <v>309</v>
      </c>
      <c r="R43" s="38">
        <v>352</v>
      </c>
      <c r="S43" s="39">
        <v>284</v>
      </c>
      <c r="T43" s="37">
        <v>301</v>
      </c>
      <c r="U43" s="38">
        <v>309</v>
      </c>
      <c r="V43" s="38">
        <v>359</v>
      </c>
      <c r="W43" s="38">
        <v>323</v>
      </c>
      <c r="X43" s="39">
        <v>294</v>
      </c>
      <c r="Y43" s="38">
        <v>268</v>
      </c>
      <c r="Z43" s="38">
        <v>301</v>
      </c>
      <c r="AA43" s="38">
        <v>270</v>
      </c>
      <c r="AB43" s="38">
        <v>239</v>
      </c>
      <c r="AC43" s="39">
        <v>308</v>
      </c>
      <c r="AD43" s="37">
        <v>278</v>
      </c>
      <c r="AE43" s="38">
        <v>275</v>
      </c>
      <c r="AF43" s="38">
        <v>219</v>
      </c>
      <c r="AG43" s="38">
        <v>344</v>
      </c>
      <c r="AH43" s="39">
        <v>292</v>
      </c>
      <c r="AI43" s="38" t="s">
        <v>28</v>
      </c>
      <c r="AJ43" s="40">
        <f t="shared" si="3"/>
        <v>9489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402</v>
      </c>
      <c r="F44" s="42">
        <v>381</v>
      </c>
      <c r="G44" s="42">
        <v>391</v>
      </c>
      <c r="H44" s="42">
        <v>363</v>
      </c>
      <c r="I44" s="43">
        <v>385</v>
      </c>
      <c r="J44" s="41">
        <v>392</v>
      </c>
      <c r="K44" s="42">
        <v>218</v>
      </c>
      <c r="L44" s="42">
        <v>397</v>
      </c>
      <c r="M44" s="42">
        <v>368</v>
      </c>
      <c r="N44" s="42">
        <v>361</v>
      </c>
      <c r="O44" s="41">
        <v>337</v>
      </c>
      <c r="P44" s="42">
        <v>254</v>
      </c>
      <c r="Q44" s="42">
        <v>291</v>
      </c>
      <c r="R44" s="42">
        <v>328</v>
      </c>
      <c r="S44" s="43">
        <v>314</v>
      </c>
      <c r="T44" s="41">
        <v>297</v>
      </c>
      <c r="U44" s="42">
        <v>309</v>
      </c>
      <c r="V44" s="42">
        <v>325</v>
      </c>
      <c r="W44" s="42">
        <v>330</v>
      </c>
      <c r="X44" s="43">
        <v>294</v>
      </c>
      <c r="Y44" s="42">
        <v>344</v>
      </c>
      <c r="Z44" s="42">
        <v>345</v>
      </c>
      <c r="AA44" s="42">
        <v>251</v>
      </c>
      <c r="AB44" s="42">
        <v>239</v>
      </c>
      <c r="AC44" s="43">
        <v>273</v>
      </c>
      <c r="AD44" s="41">
        <v>234</v>
      </c>
      <c r="AE44" s="42">
        <v>345</v>
      </c>
      <c r="AF44" s="42">
        <v>244</v>
      </c>
      <c r="AG44" s="42">
        <v>357</v>
      </c>
      <c r="AH44" s="43">
        <v>316</v>
      </c>
      <c r="AI44" s="42" t="s">
        <v>28</v>
      </c>
      <c r="AJ44" s="44">
        <f t="shared" si="3"/>
        <v>9685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402</v>
      </c>
      <c r="F45" s="42">
        <v>402</v>
      </c>
      <c r="G45" s="42">
        <v>399</v>
      </c>
      <c r="H45" s="42">
        <v>386</v>
      </c>
      <c r="I45" s="43">
        <v>402</v>
      </c>
      <c r="J45" s="41">
        <v>383</v>
      </c>
      <c r="K45" s="42">
        <v>383</v>
      </c>
      <c r="L45" s="42">
        <v>402</v>
      </c>
      <c r="M45" s="42">
        <v>357</v>
      </c>
      <c r="N45" s="42">
        <v>342</v>
      </c>
      <c r="O45" s="41">
        <v>333</v>
      </c>
      <c r="P45" s="42">
        <v>311</v>
      </c>
      <c r="Q45" s="42">
        <v>340</v>
      </c>
      <c r="R45" s="42">
        <v>335</v>
      </c>
      <c r="S45" s="43">
        <v>279</v>
      </c>
      <c r="T45" s="41">
        <v>303</v>
      </c>
      <c r="U45" s="42">
        <v>371</v>
      </c>
      <c r="V45" s="42">
        <v>256</v>
      </c>
      <c r="W45" s="42">
        <v>313</v>
      </c>
      <c r="X45" s="43">
        <v>280</v>
      </c>
      <c r="Y45" s="42">
        <v>330</v>
      </c>
      <c r="Z45" s="42">
        <v>328</v>
      </c>
      <c r="AA45" s="42">
        <v>304</v>
      </c>
      <c r="AB45" s="42">
        <v>266</v>
      </c>
      <c r="AC45" s="43">
        <v>268</v>
      </c>
      <c r="AD45" s="41">
        <v>299</v>
      </c>
      <c r="AE45" s="42">
        <v>361</v>
      </c>
      <c r="AF45" s="42">
        <v>266</v>
      </c>
      <c r="AG45" s="42">
        <v>352</v>
      </c>
      <c r="AH45" s="43">
        <v>258</v>
      </c>
      <c r="AI45" s="42" t="s">
        <v>28</v>
      </c>
      <c r="AJ45" s="44">
        <f t="shared" si="3"/>
        <v>10011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405</v>
      </c>
      <c r="F46" s="42">
        <v>371</v>
      </c>
      <c r="G46" s="42">
        <v>386</v>
      </c>
      <c r="H46" s="42">
        <v>392</v>
      </c>
      <c r="I46" s="43">
        <v>405</v>
      </c>
      <c r="J46" s="41">
        <v>379</v>
      </c>
      <c r="K46" s="42">
        <v>364</v>
      </c>
      <c r="L46" s="42">
        <v>393</v>
      </c>
      <c r="M46" s="42">
        <v>359</v>
      </c>
      <c r="N46" s="42">
        <v>369</v>
      </c>
      <c r="O46" s="41">
        <v>368</v>
      </c>
      <c r="P46" s="42">
        <v>294</v>
      </c>
      <c r="Q46" s="42">
        <v>369</v>
      </c>
      <c r="R46" s="42">
        <v>280</v>
      </c>
      <c r="S46" s="43">
        <v>287</v>
      </c>
      <c r="T46" s="41">
        <v>271</v>
      </c>
      <c r="U46" s="42">
        <v>363</v>
      </c>
      <c r="V46" s="42">
        <v>287</v>
      </c>
      <c r="W46" s="42">
        <v>263</v>
      </c>
      <c r="X46" s="43">
        <v>268</v>
      </c>
      <c r="Y46" s="42">
        <v>244</v>
      </c>
      <c r="Z46" s="42">
        <v>339</v>
      </c>
      <c r="AA46" s="42">
        <v>347</v>
      </c>
      <c r="AB46" s="42">
        <v>227</v>
      </c>
      <c r="AC46" s="43">
        <v>198</v>
      </c>
      <c r="AD46" s="41">
        <v>251</v>
      </c>
      <c r="AE46" s="42">
        <v>330</v>
      </c>
      <c r="AF46" s="42">
        <v>231</v>
      </c>
      <c r="AG46" s="42">
        <v>344</v>
      </c>
      <c r="AH46" s="43">
        <v>237</v>
      </c>
      <c r="AI46" s="42" t="s">
        <v>28</v>
      </c>
      <c r="AJ46" s="44">
        <f t="shared" si="3"/>
        <v>9621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405</v>
      </c>
      <c r="F47" s="42">
        <v>402</v>
      </c>
      <c r="G47" s="42">
        <v>376</v>
      </c>
      <c r="H47" s="42">
        <v>386</v>
      </c>
      <c r="I47" s="43">
        <v>390</v>
      </c>
      <c r="J47" s="41">
        <v>387</v>
      </c>
      <c r="K47" s="42">
        <v>378</v>
      </c>
      <c r="L47" s="42">
        <v>388</v>
      </c>
      <c r="M47" s="42">
        <v>371</v>
      </c>
      <c r="N47" s="42">
        <v>354</v>
      </c>
      <c r="O47" s="41">
        <v>359</v>
      </c>
      <c r="P47" s="42">
        <v>287</v>
      </c>
      <c r="Q47" s="42">
        <v>330</v>
      </c>
      <c r="R47" s="42">
        <v>349</v>
      </c>
      <c r="S47" s="43">
        <v>287</v>
      </c>
      <c r="T47" s="41">
        <v>279</v>
      </c>
      <c r="U47" s="42">
        <v>323</v>
      </c>
      <c r="V47" s="42">
        <v>296</v>
      </c>
      <c r="W47" s="42">
        <v>352</v>
      </c>
      <c r="X47" s="43">
        <v>289</v>
      </c>
      <c r="Y47" s="42">
        <v>328</v>
      </c>
      <c r="Z47" s="42">
        <v>364</v>
      </c>
      <c r="AA47" s="42">
        <v>349</v>
      </c>
      <c r="AB47" s="42">
        <v>243</v>
      </c>
      <c r="AC47" s="43">
        <v>249</v>
      </c>
      <c r="AD47" s="41">
        <v>244</v>
      </c>
      <c r="AE47" s="42">
        <v>340</v>
      </c>
      <c r="AF47" s="42">
        <v>242</v>
      </c>
      <c r="AG47" s="42">
        <v>297</v>
      </c>
      <c r="AH47" s="43">
        <v>296</v>
      </c>
      <c r="AI47" s="42" t="s">
        <v>28</v>
      </c>
      <c r="AJ47" s="44">
        <f t="shared" si="3"/>
        <v>9940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397</v>
      </c>
      <c r="F48" s="42">
        <v>397</v>
      </c>
      <c r="G48" s="42">
        <v>349</v>
      </c>
      <c r="H48" s="42">
        <v>395</v>
      </c>
      <c r="I48" s="43">
        <v>333</v>
      </c>
      <c r="J48" s="41">
        <v>362</v>
      </c>
      <c r="K48" s="42">
        <v>388</v>
      </c>
      <c r="L48" s="42">
        <v>361</v>
      </c>
      <c r="M48" s="42">
        <v>323</v>
      </c>
      <c r="N48" s="42">
        <v>373</v>
      </c>
      <c r="O48" s="41">
        <v>359</v>
      </c>
      <c r="P48" s="42">
        <v>280</v>
      </c>
      <c r="Q48" s="42">
        <v>292</v>
      </c>
      <c r="R48" s="42">
        <v>378</v>
      </c>
      <c r="S48" s="43">
        <v>331</v>
      </c>
      <c r="T48" s="41">
        <v>285</v>
      </c>
      <c r="U48" s="42">
        <v>355</v>
      </c>
      <c r="V48" s="42">
        <v>249</v>
      </c>
      <c r="W48" s="42">
        <v>366</v>
      </c>
      <c r="X48" s="43">
        <v>318</v>
      </c>
      <c r="Y48" s="42">
        <v>354</v>
      </c>
      <c r="Z48" s="42">
        <v>323</v>
      </c>
      <c r="AA48" s="42">
        <v>326</v>
      </c>
      <c r="AB48" s="42">
        <v>232</v>
      </c>
      <c r="AC48" s="43">
        <v>306</v>
      </c>
      <c r="AD48" s="41">
        <v>356</v>
      </c>
      <c r="AE48" s="42">
        <v>287</v>
      </c>
      <c r="AF48" s="42">
        <v>263</v>
      </c>
      <c r="AG48" s="42">
        <v>294</v>
      </c>
      <c r="AH48" s="43">
        <v>316</v>
      </c>
      <c r="AI48" s="42" t="s">
        <v>28</v>
      </c>
      <c r="AJ48" s="44">
        <f t="shared" si="3"/>
        <v>9948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402</v>
      </c>
      <c r="F49" s="42">
        <v>398</v>
      </c>
      <c r="G49" s="42">
        <v>359</v>
      </c>
      <c r="H49" s="42">
        <v>395</v>
      </c>
      <c r="I49" s="43">
        <v>361</v>
      </c>
      <c r="J49" s="41">
        <v>378</v>
      </c>
      <c r="K49" s="42">
        <v>327</v>
      </c>
      <c r="L49" s="42">
        <v>359</v>
      </c>
      <c r="M49" s="42">
        <v>273</v>
      </c>
      <c r="N49" s="42">
        <v>359</v>
      </c>
      <c r="O49" s="41">
        <v>388</v>
      </c>
      <c r="P49" s="42">
        <v>299</v>
      </c>
      <c r="Q49" s="42">
        <v>287</v>
      </c>
      <c r="R49" s="42">
        <v>395</v>
      </c>
      <c r="S49" s="43">
        <v>306</v>
      </c>
      <c r="T49" s="41">
        <v>313</v>
      </c>
      <c r="U49" s="42">
        <v>359</v>
      </c>
      <c r="V49" s="42">
        <v>289</v>
      </c>
      <c r="W49" s="42">
        <v>364</v>
      </c>
      <c r="X49" s="43">
        <v>321</v>
      </c>
      <c r="Y49" s="42">
        <v>371</v>
      </c>
      <c r="Z49" s="42">
        <v>323</v>
      </c>
      <c r="AA49" s="42">
        <v>316</v>
      </c>
      <c r="AB49" s="42">
        <v>256</v>
      </c>
      <c r="AC49" s="43">
        <v>306</v>
      </c>
      <c r="AD49" s="41">
        <v>307</v>
      </c>
      <c r="AE49" s="42">
        <v>278</v>
      </c>
      <c r="AF49" s="42">
        <v>349</v>
      </c>
      <c r="AG49" s="42">
        <v>287</v>
      </c>
      <c r="AH49" s="43">
        <v>361</v>
      </c>
      <c r="AI49" s="42" t="s">
        <v>28</v>
      </c>
      <c r="AJ49" s="44">
        <f>SUM(E49:AI49)</f>
        <v>10086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376</v>
      </c>
      <c r="F50" s="42">
        <v>404</v>
      </c>
      <c r="G50" s="42">
        <v>354</v>
      </c>
      <c r="H50" s="42">
        <v>407</v>
      </c>
      <c r="I50" s="43">
        <v>371</v>
      </c>
      <c r="J50" s="41">
        <v>388</v>
      </c>
      <c r="K50" s="42">
        <v>369</v>
      </c>
      <c r="L50" s="42">
        <v>376</v>
      </c>
      <c r="M50" s="42">
        <v>354</v>
      </c>
      <c r="N50" s="42">
        <v>395</v>
      </c>
      <c r="O50" s="41">
        <v>393</v>
      </c>
      <c r="P50" s="42">
        <v>287</v>
      </c>
      <c r="Q50" s="42">
        <v>337</v>
      </c>
      <c r="R50" s="42">
        <v>395</v>
      </c>
      <c r="S50" s="43">
        <v>318</v>
      </c>
      <c r="T50" s="41">
        <v>299</v>
      </c>
      <c r="U50" s="42">
        <v>371</v>
      </c>
      <c r="V50" s="42">
        <v>328</v>
      </c>
      <c r="W50" s="42">
        <v>273</v>
      </c>
      <c r="X50" s="43">
        <v>309</v>
      </c>
      <c r="Y50" s="42">
        <v>386</v>
      </c>
      <c r="Z50" s="42">
        <v>299</v>
      </c>
      <c r="AA50" s="42">
        <v>320</v>
      </c>
      <c r="AB50" s="42">
        <v>277</v>
      </c>
      <c r="AC50" s="43">
        <v>251</v>
      </c>
      <c r="AD50" s="41">
        <v>354</v>
      </c>
      <c r="AE50" s="42">
        <v>294</v>
      </c>
      <c r="AF50" s="42">
        <v>378</v>
      </c>
      <c r="AG50" s="42">
        <v>316</v>
      </c>
      <c r="AH50" s="43">
        <v>302</v>
      </c>
      <c r="AI50" s="42" t="s">
        <v>28</v>
      </c>
      <c r="AJ50" s="44">
        <f t="shared" si="3"/>
        <v>10281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385</v>
      </c>
      <c r="F51" s="42">
        <v>376</v>
      </c>
      <c r="G51" s="42">
        <v>297</v>
      </c>
      <c r="H51" s="42">
        <v>356</v>
      </c>
      <c r="I51" s="43">
        <v>366</v>
      </c>
      <c r="J51" s="41">
        <v>335</v>
      </c>
      <c r="K51" s="42">
        <v>390</v>
      </c>
      <c r="L51" s="42">
        <v>337</v>
      </c>
      <c r="M51" s="42">
        <v>400</v>
      </c>
      <c r="N51" s="42">
        <v>314</v>
      </c>
      <c r="O51" s="41">
        <v>349</v>
      </c>
      <c r="P51" s="42">
        <v>272</v>
      </c>
      <c r="Q51" s="42">
        <v>306</v>
      </c>
      <c r="R51" s="42">
        <v>352</v>
      </c>
      <c r="S51" s="43">
        <v>275</v>
      </c>
      <c r="T51" s="41">
        <v>268</v>
      </c>
      <c r="U51" s="42">
        <v>301</v>
      </c>
      <c r="V51" s="42">
        <v>266</v>
      </c>
      <c r="W51" s="42">
        <v>275</v>
      </c>
      <c r="X51" s="43">
        <v>279</v>
      </c>
      <c r="Y51" s="42">
        <v>306</v>
      </c>
      <c r="Z51" s="42">
        <v>268</v>
      </c>
      <c r="AA51" s="42">
        <v>323</v>
      </c>
      <c r="AB51" s="42">
        <v>263</v>
      </c>
      <c r="AC51" s="43">
        <v>237</v>
      </c>
      <c r="AD51" s="41">
        <v>253</v>
      </c>
      <c r="AE51" s="42">
        <v>232</v>
      </c>
      <c r="AF51" s="42">
        <v>340</v>
      </c>
      <c r="AG51" s="42">
        <v>306</v>
      </c>
      <c r="AH51" s="43">
        <v>248</v>
      </c>
      <c r="AI51" s="42" t="s">
        <v>28</v>
      </c>
      <c r="AJ51" s="44">
        <f t="shared" si="3"/>
        <v>9275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391</v>
      </c>
      <c r="F52" s="42">
        <v>362</v>
      </c>
      <c r="G52" s="42">
        <v>330</v>
      </c>
      <c r="H52" s="42">
        <v>371</v>
      </c>
      <c r="I52" s="43">
        <v>338</v>
      </c>
      <c r="J52" s="41">
        <v>301</v>
      </c>
      <c r="K52" s="42">
        <v>383</v>
      </c>
      <c r="L52" s="42">
        <v>374</v>
      </c>
      <c r="M52" s="42">
        <v>323</v>
      </c>
      <c r="N52" s="42">
        <v>323</v>
      </c>
      <c r="O52" s="41">
        <v>333</v>
      </c>
      <c r="P52" s="42">
        <v>278</v>
      </c>
      <c r="Q52" s="42">
        <v>302</v>
      </c>
      <c r="R52" s="42">
        <v>349</v>
      </c>
      <c r="S52" s="43">
        <v>263</v>
      </c>
      <c r="T52" s="41">
        <v>254</v>
      </c>
      <c r="U52" s="42">
        <v>263</v>
      </c>
      <c r="V52" s="42">
        <v>263</v>
      </c>
      <c r="W52" s="42">
        <v>304</v>
      </c>
      <c r="X52" s="43">
        <v>297</v>
      </c>
      <c r="Y52" s="42">
        <v>260</v>
      </c>
      <c r="Z52" s="42">
        <v>251</v>
      </c>
      <c r="AA52" s="42">
        <v>338</v>
      </c>
      <c r="AB52" s="42">
        <v>242</v>
      </c>
      <c r="AC52" s="43">
        <v>236</v>
      </c>
      <c r="AD52" s="41">
        <v>285</v>
      </c>
      <c r="AE52" s="42">
        <v>227</v>
      </c>
      <c r="AF52" s="42">
        <v>275</v>
      </c>
      <c r="AG52" s="42">
        <v>299</v>
      </c>
      <c r="AH52" s="43">
        <v>215</v>
      </c>
      <c r="AI52" s="42" t="s">
        <v>28</v>
      </c>
      <c r="AJ52" s="44">
        <f t="shared" si="3"/>
        <v>9030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383</v>
      </c>
      <c r="F53" s="42">
        <v>371</v>
      </c>
      <c r="G53" s="42">
        <v>342</v>
      </c>
      <c r="H53" s="42">
        <v>388</v>
      </c>
      <c r="I53" s="43">
        <v>363</v>
      </c>
      <c r="J53" s="41">
        <v>376</v>
      </c>
      <c r="K53" s="42">
        <v>378</v>
      </c>
      <c r="L53" s="42">
        <v>383</v>
      </c>
      <c r="M53" s="42">
        <v>397</v>
      </c>
      <c r="N53" s="42">
        <v>318</v>
      </c>
      <c r="O53" s="41">
        <v>347</v>
      </c>
      <c r="P53" s="42">
        <v>294</v>
      </c>
      <c r="Q53" s="42">
        <v>335</v>
      </c>
      <c r="R53" s="42">
        <v>383</v>
      </c>
      <c r="S53" s="43">
        <v>292</v>
      </c>
      <c r="T53" s="41">
        <v>311</v>
      </c>
      <c r="U53" s="42">
        <v>287</v>
      </c>
      <c r="V53" s="42">
        <v>354</v>
      </c>
      <c r="W53" s="42">
        <v>325</v>
      </c>
      <c r="X53" s="43">
        <v>306</v>
      </c>
      <c r="Y53" s="42">
        <v>304</v>
      </c>
      <c r="Z53" s="42">
        <v>330</v>
      </c>
      <c r="AA53" s="42">
        <v>383</v>
      </c>
      <c r="AB53" s="42">
        <v>248</v>
      </c>
      <c r="AC53" s="43">
        <v>263</v>
      </c>
      <c r="AD53" s="41">
        <v>318</v>
      </c>
      <c r="AE53" s="42">
        <v>260</v>
      </c>
      <c r="AF53" s="42">
        <v>261</v>
      </c>
      <c r="AG53" s="42">
        <v>268</v>
      </c>
      <c r="AH53" s="43">
        <v>215</v>
      </c>
      <c r="AI53" s="42" t="s">
        <v>28</v>
      </c>
      <c r="AJ53" s="44">
        <f t="shared" si="3"/>
        <v>9783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392</v>
      </c>
      <c r="F54" s="42">
        <v>407</v>
      </c>
      <c r="G54" s="42">
        <v>398</v>
      </c>
      <c r="H54" s="42">
        <v>407</v>
      </c>
      <c r="I54" s="43">
        <v>391</v>
      </c>
      <c r="J54" s="41">
        <v>400</v>
      </c>
      <c r="K54" s="42">
        <v>376</v>
      </c>
      <c r="L54" s="42">
        <v>378</v>
      </c>
      <c r="M54" s="42">
        <v>359</v>
      </c>
      <c r="N54" s="42">
        <v>369</v>
      </c>
      <c r="O54" s="41">
        <v>397</v>
      </c>
      <c r="P54" s="42">
        <v>306</v>
      </c>
      <c r="Q54" s="42">
        <v>337</v>
      </c>
      <c r="R54" s="42">
        <v>383</v>
      </c>
      <c r="S54" s="43">
        <v>296</v>
      </c>
      <c r="T54" s="41">
        <v>327</v>
      </c>
      <c r="U54" s="42">
        <v>297</v>
      </c>
      <c r="V54" s="42">
        <v>383</v>
      </c>
      <c r="W54" s="42">
        <v>292</v>
      </c>
      <c r="X54" s="43">
        <v>326</v>
      </c>
      <c r="Y54" s="42">
        <v>364</v>
      </c>
      <c r="Z54" s="42">
        <v>366</v>
      </c>
      <c r="AA54" s="42">
        <v>371</v>
      </c>
      <c r="AB54" s="42">
        <v>259</v>
      </c>
      <c r="AC54" s="43">
        <v>280</v>
      </c>
      <c r="AD54" s="41">
        <v>354</v>
      </c>
      <c r="AE54" s="42">
        <v>282</v>
      </c>
      <c r="AF54" s="42">
        <v>284</v>
      </c>
      <c r="AG54" s="42">
        <v>318</v>
      </c>
      <c r="AH54" s="43">
        <v>271</v>
      </c>
      <c r="AI54" s="42" t="s">
        <v>28</v>
      </c>
      <c r="AJ54" s="45">
        <f t="shared" si="3"/>
        <v>10370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18331</v>
      </c>
      <c r="F55" s="46">
        <f t="shared" ref="F55:AI55" si="4">SUM(F7:F54)</f>
        <v>18471</v>
      </c>
      <c r="G55" s="46">
        <f t="shared" si="4"/>
        <v>17772</v>
      </c>
      <c r="H55" s="46">
        <f t="shared" si="4"/>
        <v>18549</v>
      </c>
      <c r="I55" s="47">
        <f t="shared" si="4"/>
        <v>18111</v>
      </c>
      <c r="J55" s="46">
        <f t="shared" si="4"/>
        <v>17827</v>
      </c>
      <c r="K55" s="46">
        <f t="shared" si="4"/>
        <v>17954</v>
      </c>
      <c r="L55" s="46">
        <f t="shared" si="4"/>
        <v>17657</v>
      </c>
      <c r="M55" s="46">
        <f t="shared" si="4"/>
        <v>17676</v>
      </c>
      <c r="N55" s="48">
        <f t="shared" si="4"/>
        <v>17146</v>
      </c>
      <c r="O55" s="49">
        <f t="shared" si="4"/>
        <v>16682</v>
      </c>
      <c r="P55" s="46">
        <f t="shared" si="4"/>
        <v>16332</v>
      </c>
      <c r="Q55" s="46">
        <f t="shared" si="4"/>
        <v>14503</v>
      </c>
      <c r="R55" s="46">
        <f t="shared" si="4"/>
        <v>16687</v>
      </c>
      <c r="S55" s="47">
        <f t="shared" si="4"/>
        <v>14940</v>
      </c>
      <c r="T55" s="46">
        <f t="shared" si="4"/>
        <v>14664</v>
      </c>
      <c r="U55" s="46">
        <f t="shared" si="4"/>
        <v>14252</v>
      </c>
      <c r="V55" s="46">
        <f t="shared" si="4"/>
        <v>15235</v>
      </c>
      <c r="W55" s="46">
        <f t="shared" si="4"/>
        <v>14748</v>
      </c>
      <c r="X55" s="47">
        <f t="shared" si="4"/>
        <v>14429</v>
      </c>
      <c r="Y55" s="46">
        <f t="shared" si="4"/>
        <v>15542</v>
      </c>
      <c r="Z55" s="46">
        <f t="shared" si="4"/>
        <v>15302</v>
      </c>
      <c r="AA55" s="46">
        <f t="shared" si="4"/>
        <v>14888</v>
      </c>
      <c r="AB55" s="46">
        <f t="shared" si="4"/>
        <v>13620</v>
      </c>
      <c r="AC55" s="47">
        <f t="shared" si="4"/>
        <v>12902</v>
      </c>
      <c r="AD55" s="46">
        <f t="shared" si="4"/>
        <v>13063</v>
      </c>
      <c r="AE55" s="46">
        <f t="shared" si="4"/>
        <v>14059</v>
      </c>
      <c r="AF55" s="46">
        <f t="shared" si="4"/>
        <v>14148</v>
      </c>
      <c r="AG55" s="46">
        <f t="shared" si="4"/>
        <v>14314</v>
      </c>
      <c r="AH55" s="47">
        <f t="shared" si="4"/>
        <v>14098</v>
      </c>
      <c r="AI55" s="46">
        <f t="shared" si="4"/>
        <v>0</v>
      </c>
      <c r="AJ55" s="50">
        <f>SUM(AJ7:AJ54)</f>
        <v>473902</v>
      </c>
    </row>
    <row r="56" spans="1:37" s="28" customFormat="1" ht="27" customHeight="1">
      <c r="A56" s="65" t="s">
        <v>5</v>
      </c>
      <c r="B56" s="66"/>
      <c r="C56" s="66"/>
      <c r="D56" s="67"/>
      <c r="E56" s="46" t="str">
        <f>IF(E5="",0,IF(OR(WEEKDAY(E5,1)=1,IFERROR(VLOOKUP(E$5,祝日!$A:$A,1,FALSE),"")&lt;&gt;""),"",SUM(E23:E50)))</f>
        <v/>
      </c>
      <c r="F56" s="46">
        <f>IF(F5="",0,IF(OR(WEEKDAY(F5,1)=1,IFERROR(VLOOKUP(F$5,祝日!$A:$A,1,FALSE),"")&lt;&gt;""),"",SUM(F23:F50)))</f>
        <v>10712</v>
      </c>
      <c r="G56" s="46">
        <f>IF(G5="",0,IF(OR(WEEKDAY(G5,1)=1,IFERROR(VLOOKUP(G$5,祝日!$A:$A,1,FALSE),"")&lt;&gt;""),"",SUM(G23:G50)))</f>
        <v>10316</v>
      </c>
      <c r="H56" s="46">
        <f>IF(H5="",0,IF(OR(WEEKDAY(H5,1)=1,IFERROR(VLOOKUP(H$5,祝日!$A:$A,1,FALSE),"")&lt;&gt;""),"",SUM(H23:H50)))</f>
        <v>10892</v>
      </c>
      <c r="I56" s="47">
        <f>IF(I5="",0,IF(OR(WEEKDAY(I5,1)=1,IFERROR(VLOOKUP(I$5,祝日!$A:$A,1,FALSE),"")&lt;&gt;""),"",SUM(I23:I50)))</f>
        <v>10498</v>
      </c>
      <c r="J56" s="46">
        <f>IF(J5="",0,IF(OR(WEEKDAY(J5,1)=1,IFERROR(VLOOKUP(J$5,祝日!$A:$A,1,FALSE),"")&lt;&gt;""),"",SUM(J23:J50)))</f>
        <v>10311</v>
      </c>
      <c r="K56" s="46">
        <f>IF(K5="",0,IF(OR(WEEKDAY(K5,1)=1,IFERROR(VLOOKUP(K$5,祝日!$A:$A,1,FALSE),"")&lt;&gt;""),"",SUM(K23:K50)))</f>
        <v>10198</v>
      </c>
      <c r="L56" s="46" t="str">
        <f>IF(L5="",0,IF(OR(WEEKDAY(L5,1)=1,IFERROR(VLOOKUP(L$5,祝日!$A:$A,1,FALSE),"")&lt;&gt;""),"",SUM(L23:L50)))</f>
        <v/>
      </c>
      <c r="M56" s="46">
        <f>IF(M5="",0,IF(OR(WEEKDAY(M5,1)=1,IFERROR(VLOOKUP(M$5,祝日!$A:$A,1,FALSE),"")&lt;&gt;""),"",SUM(M23:M50)))</f>
        <v>10023</v>
      </c>
      <c r="N56" s="48">
        <f>IF(N5="",0,IF(OR(WEEKDAY(N5,1)=1,IFERROR(VLOOKUP(N$5,祝日!$A:$A,1,FALSE),"")&lt;&gt;""),"",SUM(N23:N50)))</f>
        <v>9749</v>
      </c>
      <c r="O56" s="49">
        <f>IF(O5="",0,IF(OR(WEEKDAY(O5,1)=1,IFERROR(VLOOKUP(O$5,祝日!$A:$A,1,FALSE),"")&lt;&gt;""),"",SUM(O23:O50)))</f>
        <v>9148</v>
      </c>
      <c r="P56" s="46">
        <f>IF(P5="",0,IF(OR(WEEKDAY(P5,1)=1,IFERROR(VLOOKUP(P$5,祝日!$A:$A,1,FALSE),"")&lt;&gt;""),"",SUM(P23:P50)))</f>
        <v>9155</v>
      </c>
      <c r="Q56" s="46">
        <f>IF(Q5="",0,IF(OR(WEEKDAY(Q5,1)=1,IFERROR(VLOOKUP(Q$5,祝日!$A:$A,1,FALSE),"")&lt;&gt;""),"",SUM(Q23:Q50)))</f>
        <v>8357</v>
      </c>
      <c r="R56" s="46">
        <f>IF(R5="",0,IF(OR(WEEKDAY(R5,1)=1,IFERROR(VLOOKUP(R$5,祝日!$A:$A,1,FALSE),"")&lt;&gt;""),"",SUM(R23:R50)))</f>
        <v>10013</v>
      </c>
      <c r="S56" s="47" t="str">
        <f>IF(S5="",0,IF(OR(WEEKDAY(S5,1)=1,IFERROR(VLOOKUP(S$5,祝日!$A:$A,1,FALSE),"")&lt;&gt;""),"",SUM(S23:S50)))</f>
        <v/>
      </c>
      <c r="T56" s="46">
        <f>IF(T5="",0,IF(OR(WEEKDAY(T5,1)=1,IFERROR(VLOOKUP(T$5,祝日!$A:$A,1,FALSE),"")&lt;&gt;""),"",SUM(T23:T50)))</f>
        <v>8050</v>
      </c>
      <c r="U56" s="46">
        <f>IF(U5="",0,IF(OR(WEEKDAY(U5,1)=1,IFERROR(VLOOKUP(U$5,祝日!$A:$A,1,FALSE),"")&lt;&gt;""),"",SUM(U23:U50)))</f>
        <v>8540</v>
      </c>
      <c r="V56" s="46">
        <f>IF(V5="",0,IF(OR(WEEKDAY(V5,1)=1,IFERROR(VLOOKUP(V$5,祝日!$A:$A,1,FALSE),"")&lt;&gt;""),"",SUM(V23:V50)))</f>
        <v>8926</v>
      </c>
      <c r="W56" s="46">
        <f>IF(W5="",0,IF(OR(WEEKDAY(W5,1)=1,IFERROR(VLOOKUP(W$5,祝日!$A:$A,1,FALSE),"")&lt;&gt;""),"",SUM(W23:W50)))</f>
        <v>7724</v>
      </c>
      <c r="X56" s="47">
        <f>IF(X5="",0,IF(OR(WEEKDAY(X5,1)=1,IFERROR(VLOOKUP(X$5,祝日!$A:$A,1,FALSE),"")&lt;&gt;""),"",SUM(X23:X50)))</f>
        <v>7780</v>
      </c>
      <c r="Y56" s="46">
        <f>IF(Y5="",0,IF(OR(WEEKDAY(Y5,1)=1,IFERROR(VLOOKUP(Y$5,祝日!$A:$A,1,FALSE),"")&lt;&gt;""),"",SUM(Y23:Y50)))</f>
        <v>9308</v>
      </c>
      <c r="Z56" s="46" t="str">
        <f>IF(Z5="",0,IF(OR(WEEKDAY(Z5,1)=1,IFERROR(VLOOKUP(Z$5,祝日!$A:$A,1,FALSE),"")&lt;&gt;""),"",SUM(Z23:Z50)))</f>
        <v/>
      </c>
      <c r="AA56" s="46">
        <f>IF(AA5="",0,IF(OR(WEEKDAY(AA5,1)=1,IFERROR(VLOOKUP(AA$5,祝日!$A:$A,1,FALSE),"")&lt;&gt;""),"",SUM(AA23:AA50)))</f>
        <v>8019</v>
      </c>
      <c r="AB56" s="46">
        <f>IF(AB5="",0,IF(OR(WEEKDAY(AB5,1)=1,IFERROR(VLOOKUP(AB$5,祝日!$A:$A,1,FALSE),"")&lt;&gt;""),"",SUM(AB23:AB50)))</f>
        <v>7287</v>
      </c>
      <c r="AC56" s="47">
        <f>IF(AC5="",0,IF(OR(WEEKDAY(AC5,1)=1,IFERROR(VLOOKUP(AC$5,祝日!$A:$A,1,FALSE),"")&lt;&gt;""),"",SUM(AC23:AC50)))</f>
        <v>7364</v>
      </c>
      <c r="AD56" s="46">
        <f>IF(AD5="",0,IF(OR(WEEKDAY(AD5,1)=1,IFERROR(VLOOKUP(AD$5,祝日!$A:$A,1,FALSE),"")&lt;&gt;""),"",SUM(AD23:AD50)))</f>
        <v>7400</v>
      </c>
      <c r="AE56" s="46">
        <f>IF(AE5="",0,IF(OR(WEEKDAY(AE5,1)=1,IFERROR(VLOOKUP(AE$5,祝日!$A:$A,1,FALSE),"")&lt;&gt;""),"",SUM(AE23:AE50)))</f>
        <v>7715</v>
      </c>
      <c r="AF56" s="46">
        <f>IF(AF5="",0,IF(OR(WEEKDAY(AF5,1)=1,IFERROR(VLOOKUP(AF$5,祝日!$A:$A,1,FALSE),"")&lt;&gt;""),"",SUM(AF23:AF50)))</f>
        <v>7527</v>
      </c>
      <c r="AG56" s="46" t="str">
        <f>IF(AG5="",0,IF(OR(WEEKDAY(AG5,1)=1,IFERROR(VLOOKUP(AG$5,祝日!$A:$A,1,FALSE),"")&lt;&gt;""),"",SUM(AG23:AG50)))</f>
        <v/>
      </c>
      <c r="AH56" s="47">
        <f>IF(AH5="",0,IF(OR(WEEKDAY(AH5,1)=1,IFERROR(VLOOKUP(AH$5,祝日!$A:$A,1,FALSE),"")&lt;&gt;""),"",SUM(AH23:AH50)))</f>
        <v>7873</v>
      </c>
      <c r="AI56" s="46">
        <f>IF(AI5="",0,IF(OR(WEEKDAY(AI5,1)=1,IFERROR(VLOOKUP(AI$5,祝日!$A:$A,1,FALSE),"")&lt;&gt;""),"",SUM(AI23:AI50)))</f>
        <v>0</v>
      </c>
      <c r="AJ56" s="50">
        <f>SUM(E56:AI56)</f>
        <v>222885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18331</v>
      </c>
      <c r="F57" s="46">
        <f t="shared" ref="F57:AI57" si="5">IF(F56="",F55,F55-F56)</f>
        <v>7759</v>
      </c>
      <c r="G57" s="46">
        <f t="shared" si="5"/>
        <v>7456</v>
      </c>
      <c r="H57" s="46">
        <f t="shared" si="5"/>
        <v>7657</v>
      </c>
      <c r="I57" s="47">
        <f t="shared" si="5"/>
        <v>7613</v>
      </c>
      <c r="J57" s="46">
        <f t="shared" si="5"/>
        <v>7516</v>
      </c>
      <c r="K57" s="46">
        <f t="shared" si="5"/>
        <v>7756</v>
      </c>
      <c r="L57" s="46">
        <f t="shared" si="5"/>
        <v>17657</v>
      </c>
      <c r="M57" s="46">
        <f t="shared" si="5"/>
        <v>7653</v>
      </c>
      <c r="N57" s="48">
        <f t="shared" si="5"/>
        <v>7397</v>
      </c>
      <c r="O57" s="49">
        <f t="shared" si="5"/>
        <v>7534</v>
      </c>
      <c r="P57" s="46">
        <f t="shared" si="5"/>
        <v>7177</v>
      </c>
      <c r="Q57" s="46">
        <f t="shared" si="5"/>
        <v>6146</v>
      </c>
      <c r="R57" s="46">
        <f t="shared" si="5"/>
        <v>6674</v>
      </c>
      <c r="S57" s="47">
        <f t="shared" si="5"/>
        <v>14940</v>
      </c>
      <c r="T57" s="46">
        <f t="shared" si="5"/>
        <v>6614</v>
      </c>
      <c r="U57" s="46">
        <f t="shared" si="5"/>
        <v>5712</v>
      </c>
      <c r="V57" s="46">
        <f t="shared" si="5"/>
        <v>6309</v>
      </c>
      <c r="W57" s="46">
        <f t="shared" si="5"/>
        <v>7024</v>
      </c>
      <c r="X57" s="47">
        <f t="shared" si="5"/>
        <v>6649</v>
      </c>
      <c r="Y57" s="46">
        <f t="shared" si="5"/>
        <v>6234</v>
      </c>
      <c r="Z57" s="46">
        <f t="shared" si="5"/>
        <v>15302</v>
      </c>
      <c r="AA57" s="46">
        <f t="shared" si="5"/>
        <v>6869</v>
      </c>
      <c r="AB57" s="46">
        <f t="shared" si="5"/>
        <v>6333</v>
      </c>
      <c r="AC57" s="47">
        <f t="shared" si="5"/>
        <v>5538</v>
      </c>
      <c r="AD57" s="46">
        <f t="shared" si="5"/>
        <v>5663</v>
      </c>
      <c r="AE57" s="46">
        <f t="shared" si="5"/>
        <v>6344</v>
      </c>
      <c r="AF57" s="46">
        <f t="shared" si="5"/>
        <v>6621</v>
      </c>
      <c r="AG57" s="46">
        <f t="shared" si="5"/>
        <v>14314</v>
      </c>
      <c r="AH57" s="47">
        <f t="shared" si="5"/>
        <v>6225</v>
      </c>
      <c r="AI57" s="46">
        <f t="shared" si="5"/>
        <v>0</v>
      </c>
      <c r="AJ57" s="50">
        <f>SUM(E57:AI57)</f>
        <v>251017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13" priority="2" stopIfTrue="1">
      <formula>E$56=""</formula>
    </cfRule>
  </conditionalFormatting>
  <conditionalFormatting sqref="E56:AI56">
    <cfRule type="expression" dxfId="12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22ACB-A0C7-487A-A1D3-90DD0569D890}">
  <sheetPr>
    <pageSetUpPr autoPageBreaks="0" fitToPage="1"/>
  </sheetPr>
  <dimension ref="A1:AL58"/>
  <sheetViews>
    <sheetView zoomScale="90" zoomScaleNormal="90" workbookViewId="0">
      <selection activeCell="F7" sqref="F7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45839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45839</v>
      </c>
      <c r="F5" s="32">
        <f t="shared" ref="F5:AG5" si="0">IF(E5="","",IF(MONTH($AA$2)=MONTH(E5+1),E5+1,""))</f>
        <v>45840</v>
      </c>
      <c r="G5" s="32">
        <f t="shared" si="0"/>
        <v>45841</v>
      </c>
      <c r="H5" s="33">
        <f t="shared" si="0"/>
        <v>45842</v>
      </c>
      <c r="I5" s="33">
        <f t="shared" si="0"/>
        <v>45843</v>
      </c>
      <c r="J5" s="34">
        <f t="shared" si="0"/>
        <v>45844</v>
      </c>
      <c r="K5" s="32">
        <f t="shared" si="0"/>
        <v>45845</v>
      </c>
      <c r="L5" s="32">
        <f t="shared" si="0"/>
        <v>45846</v>
      </c>
      <c r="M5" s="32">
        <f t="shared" si="0"/>
        <v>45847</v>
      </c>
      <c r="N5" s="33">
        <f t="shared" si="0"/>
        <v>45848</v>
      </c>
      <c r="O5" s="34">
        <f t="shared" si="0"/>
        <v>45849</v>
      </c>
      <c r="P5" s="33">
        <f t="shared" si="0"/>
        <v>45850</v>
      </c>
      <c r="Q5" s="32">
        <f t="shared" si="0"/>
        <v>45851</v>
      </c>
      <c r="R5" s="32">
        <f t="shared" si="0"/>
        <v>45852</v>
      </c>
      <c r="S5" s="35">
        <f t="shared" si="0"/>
        <v>45853</v>
      </c>
      <c r="T5" s="34">
        <f t="shared" si="0"/>
        <v>45854</v>
      </c>
      <c r="U5" s="32">
        <f t="shared" si="0"/>
        <v>45855</v>
      </c>
      <c r="V5" s="32">
        <f t="shared" si="0"/>
        <v>45856</v>
      </c>
      <c r="W5" s="32">
        <f t="shared" si="0"/>
        <v>45857</v>
      </c>
      <c r="X5" s="35">
        <f t="shared" si="0"/>
        <v>45858</v>
      </c>
      <c r="Y5" s="32">
        <f t="shared" si="0"/>
        <v>45859</v>
      </c>
      <c r="Z5" s="32">
        <f t="shared" si="0"/>
        <v>45860</v>
      </c>
      <c r="AA5" s="32">
        <f t="shared" si="0"/>
        <v>45861</v>
      </c>
      <c r="AB5" s="32">
        <f t="shared" si="0"/>
        <v>45862</v>
      </c>
      <c r="AC5" s="35">
        <f t="shared" si="0"/>
        <v>45863</v>
      </c>
      <c r="AD5" s="34">
        <f t="shared" si="0"/>
        <v>45864</v>
      </c>
      <c r="AE5" s="32">
        <f t="shared" si="0"/>
        <v>45865</v>
      </c>
      <c r="AF5" s="33">
        <f t="shared" si="0"/>
        <v>45866</v>
      </c>
      <c r="AG5" s="32">
        <f t="shared" si="0"/>
        <v>45867</v>
      </c>
      <c r="AH5" s="35">
        <f>IF(AG5="","",IF(MONTH($AA$2)=MONTH(AG5+1),AG5+1,""))</f>
        <v>45868</v>
      </c>
      <c r="AI5" s="35">
        <f t="shared" ref="AI5" si="1">IF(AH5="","",IF(MONTH($AA$2)=MONTH(AH5+1),AH5+1,""))</f>
        <v>45869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45839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333</v>
      </c>
      <c r="F7" s="38">
        <v>296</v>
      </c>
      <c r="G7" s="38">
        <v>304</v>
      </c>
      <c r="H7" s="38">
        <v>595</v>
      </c>
      <c r="I7" s="39">
        <v>170</v>
      </c>
      <c r="J7" s="37">
        <v>158</v>
      </c>
      <c r="K7" s="38">
        <v>183</v>
      </c>
      <c r="L7" s="38">
        <v>175</v>
      </c>
      <c r="M7" s="38">
        <v>180</v>
      </c>
      <c r="N7" s="38">
        <v>142</v>
      </c>
      <c r="O7" s="37">
        <v>192</v>
      </c>
      <c r="P7" s="38">
        <v>180</v>
      </c>
      <c r="Q7" s="38">
        <v>177</v>
      </c>
      <c r="R7" s="38">
        <v>182</v>
      </c>
      <c r="S7" s="39">
        <v>180</v>
      </c>
      <c r="T7" s="37">
        <v>132</v>
      </c>
      <c r="U7" s="38">
        <v>144</v>
      </c>
      <c r="V7" s="38">
        <v>190</v>
      </c>
      <c r="W7" s="38">
        <v>158</v>
      </c>
      <c r="X7" s="39">
        <v>170</v>
      </c>
      <c r="Y7" s="38">
        <v>178</v>
      </c>
      <c r="Z7" s="38">
        <v>81</v>
      </c>
      <c r="AA7" s="38">
        <v>158</v>
      </c>
      <c r="AB7" s="38">
        <v>116</v>
      </c>
      <c r="AC7" s="39">
        <v>151</v>
      </c>
      <c r="AD7" s="37">
        <v>122</v>
      </c>
      <c r="AE7" s="38">
        <v>166</v>
      </c>
      <c r="AF7" s="38">
        <v>146</v>
      </c>
      <c r="AG7" s="38">
        <v>147</v>
      </c>
      <c r="AH7" s="39">
        <v>84</v>
      </c>
      <c r="AI7" s="38">
        <v>55</v>
      </c>
      <c r="AJ7" s="40">
        <f>SUM(E7:AI7)</f>
        <v>5645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318</v>
      </c>
      <c r="F8" s="42">
        <v>263</v>
      </c>
      <c r="G8" s="42">
        <v>265</v>
      </c>
      <c r="H8" s="42">
        <v>593</v>
      </c>
      <c r="I8" s="43">
        <v>178</v>
      </c>
      <c r="J8" s="41">
        <v>144</v>
      </c>
      <c r="K8" s="42">
        <v>175</v>
      </c>
      <c r="L8" s="42">
        <v>168</v>
      </c>
      <c r="M8" s="42">
        <v>171</v>
      </c>
      <c r="N8" s="42">
        <v>139</v>
      </c>
      <c r="O8" s="41">
        <v>202</v>
      </c>
      <c r="P8" s="42">
        <v>175</v>
      </c>
      <c r="Q8" s="42">
        <v>197</v>
      </c>
      <c r="R8" s="42">
        <v>173</v>
      </c>
      <c r="S8" s="43">
        <v>171</v>
      </c>
      <c r="T8" s="41">
        <v>158</v>
      </c>
      <c r="U8" s="42">
        <v>180</v>
      </c>
      <c r="V8" s="42">
        <v>178</v>
      </c>
      <c r="W8" s="42">
        <v>164</v>
      </c>
      <c r="X8" s="43">
        <v>176</v>
      </c>
      <c r="Y8" s="42">
        <v>194</v>
      </c>
      <c r="Z8" s="42">
        <v>123</v>
      </c>
      <c r="AA8" s="42">
        <v>171</v>
      </c>
      <c r="AB8" s="42">
        <v>160</v>
      </c>
      <c r="AC8" s="43">
        <v>134</v>
      </c>
      <c r="AD8" s="41">
        <v>130</v>
      </c>
      <c r="AE8" s="42">
        <v>154</v>
      </c>
      <c r="AF8" s="42">
        <v>161</v>
      </c>
      <c r="AG8" s="42">
        <v>122</v>
      </c>
      <c r="AH8" s="43">
        <v>60</v>
      </c>
      <c r="AI8" s="42">
        <v>127</v>
      </c>
      <c r="AJ8" s="44">
        <f t="shared" ref="AJ8:AJ54" si="3">SUM(E8:AI8)</f>
        <v>5724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241</v>
      </c>
      <c r="F9" s="42">
        <v>230</v>
      </c>
      <c r="G9" s="42">
        <v>246</v>
      </c>
      <c r="H9" s="42">
        <v>531</v>
      </c>
      <c r="I9" s="43">
        <v>187</v>
      </c>
      <c r="J9" s="41">
        <v>163</v>
      </c>
      <c r="K9" s="42">
        <v>178</v>
      </c>
      <c r="L9" s="42">
        <v>158</v>
      </c>
      <c r="M9" s="42">
        <v>175</v>
      </c>
      <c r="N9" s="42">
        <v>185</v>
      </c>
      <c r="O9" s="41">
        <v>209</v>
      </c>
      <c r="P9" s="42">
        <v>173</v>
      </c>
      <c r="Q9" s="42">
        <v>178</v>
      </c>
      <c r="R9" s="42">
        <v>187</v>
      </c>
      <c r="S9" s="43">
        <v>165</v>
      </c>
      <c r="T9" s="41">
        <v>142</v>
      </c>
      <c r="U9" s="42">
        <v>161</v>
      </c>
      <c r="V9" s="42">
        <v>187</v>
      </c>
      <c r="W9" s="42">
        <v>172</v>
      </c>
      <c r="X9" s="43">
        <v>165</v>
      </c>
      <c r="Y9" s="42">
        <v>221</v>
      </c>
      <c r="Z9" s="42">
        <v>100</v>
      </c>
      <c r="AA9" s="42">
        <v>163</v>
      </c>
      <c r="AB9" s="42">
        <v>159</v>
      </c>
      <c r="AC9" s="43">
        <v>123</v>
      </c>
      <c r="AD9" s="41">
        <v>79</v>
      </c>
      <c r="AE9" s="42">
        <v>141</v>
      </c>
      <c r="AF9" s="42">
        <v>106</v>
      </c>
      <c r="AG9" s="42">
        <v>63</v>
      </c>
      <c r="AH9" s="43">
        <v>79</v>
      </c>
      <c r="AI9" s="42">
        <v>180</v>
      </c>
      <c r="AJ9" s="44">
        <f t="shared" si="3"/>
        <v>5447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270</v>
      </c>
      <c r="F10" s="42">
        <v>231</v>
      </c>
      <c r="G10" s="42">
        <v>287</v>
      </c>
      <c r="H10" s="42">
        <v>607</v>
      </c>
      <c r="I10" s="43">
        <v>168</v>
      </c>
      <c r="J10" s="41">
        <v>149</v>
      </c>
      <c r="K10" s="42">
        <v>184</v>
      </c>
      <c r="L10" s="42">
        <v>171</v>
      </c>
      <c r="M10" s="42">
        <v>175</v>
      </c>
      <c r="N10" s="42">
        <v>170</v>
      </c>
      <c r="O10" s="41">
        <v>197</v>
      </c>
      <c r="P10" s="42">
        <v>182</v>
      </c>
      <c r="Q10" s="42">
        <v>180</v>
      </c>
      <c r="R10" s="42">
        <v>185</v>
      </c>
      <c r="S10" s="43">
        <v>185</v>
      </c>
      <c r="T10" s="41">
        <v>117</v>
      </c>
      <c r="U10" s="42">
        <v>190</v>
      </c>
      <c r="V10" s="42">
        <v>180</v>
      </c>
      <c r="W10" s="42">
        <v>135</v>
      </c>
      <c r="X10" s="43">
        <v>166</v>
      </c>
      <c r="Y10" s="42">
        <v>180</v>
      </c>
      <c r="Z10" s="42">
        <v>108</v>
      </c>
      <c r="AA10" s="42">
        <v>151</v>
      </c>
      <c r="AB10" s="42">
        <v>161</v>
      </c>
      <c r="AC10" s="43">
        <v>100</v>
      </c>
      <c r="AD10" s="41">
        <v>91</v>
      </c>
      <c r="AE10" s="42">
        <v>171</v>
      </c>
      <c r="AF10" s="42">
        <v>141</v>
      </c>
      <c r="AG10" s="42">
        <v>112</v>
      </c>
      <c r="AH10" s="43">
        <v>94</v>
      </c>
      <c r="AI10" s="42">
        <v>154</v>
      </c>
      <c r="AJ10" s="44">
        <f t="shared" si="3"/>
        <v>5592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302</v>
      </c>
      <c r="F11" s="42">
        <v>230</v>
      </c>
      <c r="G11" s="42">
        <v>290</v>
      </c>
      <c r="H11" s="42">
        <v>377</v>
      </c>
      <c r="I11" s="43">
        <v>177</v>
      </c>
      <c r="J11" s="41">
        <v>147</v>
      </c>
      <c r="K11" s="42">
        <v>171</v>
      </c>
      <c r="L11" s="42">
        <v>170</v>
      </c>
      <c r="M11" s="42">
        <v>168</v>
      </c>
      <c r="N11" s="42">
        <v>183</v>
      </c>
      <c r="O11" s="41">
        <v>182</v>
      </c>
      <c r="P11" s="42">
        <v>180</v>
      </c>
      <c r="Q11" s="42">
        <v>184</v>
      </c>
      <c r="R11" s="42">
        <v>170</v>
      </c>
      <c r="S11" s="43">
        <v>185</v>
      </c>
      <c r="T11" s="41">
        <v>99</v>
      </c>
      <c r="U11" s="42">
        <v>182</v>
      </c>
      <c r="V11" s="42">
        <v>182</v>
      </c>
      <c r="W11" s="42">
        <v>153</v>
      </c>
      <c r="X11" s="43">
        <v>173</v>
      </c>
      <c r="Y11" s="42">
        <v>173</v>
      </c>
      <c r="Z11" s="42">
        <v>77</v>
      </c>
      <c r="AA11" s="42">
        <v>120</v>
      </c>
      <c r="AB11" s="42">
        <v>108</v>
      </c>
      <c r="AC11" s="43">
        <v>111</v>
      </c>
      <c r="AD11" s="41">
        <v>134</v>
      </c>
      <c r="AE11" s="42">
        <v>148</v>
      </c>
      <c r="AF11" s="42">
        <v>130</v>
      </c>
      <c r="AG11" s="42">
        <v>120</v>
      </c>
      <c r="AH11" s="43">
        <v>110</v>
      </c>
      <c r="AI11" s="42">
        <v>122</v>
      </c>
      <c r="AJ11" s="44">
        <f t="shared" si="3"/>
        <v>5258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263</v>
      </c>
      <c r="F12" s="42">
        <v>280</v>
      </c>
      <c r="G12" s="42">
        <v>328</v>
      </c>
      <c r="H12" s="42">
        <v>259</v>
      </c>
      <c r="I12" s="43">
        <v>123</v>
      </c>
      <c r="J12" s="41">
        <v>165</v>
      </c>
      <c r="K12" s="42">
        <v>187</v>
      </c>
      <c r="L12" s="42">
        <v>158</v>
      </c>
      <c r="M12" s="42">
        <v>178</v>
      </c>
      <c r="N12" s="42">
        <v>177</v>
      </c>
      <c r="O12" s="41">
        <v>180</v>
      </c>
      <c r="P12" s="42">
        <v>183</v>
      </c>
      <c r="Q12" s="42">
        <v>178</v>
      </c>
      <c r="R12" s="42">
        <v>185</v>
      </c>
      <c r="S12" s="43">
        <v>192</v>
      </c>
      <c r="T12" s="41">
        <v>149</v>
      </c>
      <c r="U12" s="42">
        <v>175</v>
      </c>
      <c r="V12" s="42">
        <v>190</v>
      </c>
      <c r="W12" s="42">
        <v>185</v>
      </c>
      <c r="X12" s="43">
        <v>168</v>
      </c>
      <c r="Y12" s="42">
        <v>182</v>
      </c>
      <c r="Z12" s="42">
        <v>147</v>
      </c>
      <c r="AA12" s="42">
        <v>178</v>
      </c>
      <c r="AB12" s="42">
        <v>98</v>
      </c>
      <c r="AC12" s="43">
        <v>149</v>
      </c>
      <c r="AD12" s="41">
        <v>140</v>
      </c>
      <c r="AE12" s="42">
        <v>154</v>
      </c>
      <c r="AF12" s="42">
        <v>137</v>
      </c>
      <c r="AG12" s="42">
        <v>113</v>
      </c>
      <c r="AH12" s="43">
        <v>199</v>
      </c>
      <c r="AI12" s="42">
        <v>132</v>
      </c>
      <c r="AJ12" s="44">
        <f t="shared" si="3"/>
        <v>5532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318</v>
      </c>
      <c r="F13" s="42">
        <v>313</v>
      </c>
      <c r="G13" s="42">
        <v>318</v>
      </c>
      <c r="H13" s="42">
        <v>149</v>
      </c>
      <c r="I13" s="43">
        <v>194</v>
      </c>
      <c r="J13" s="41">
        <v>180</v>
      </c>
      <c r="K13" s="42">
        <v>197</v>
      </c>
      <c r="L13" s="42">
        <v>144</v>
      </c>
      <c r="M13" s="42">
        <v>175</v>
      </c>
      <c r="N13" s="42">
        <v>166</v>
      </c>
      <c r="O13" s="41">
        <v>192</v>
      </c>
      <c r="P13" s="42">
        <v>168</v>
      </c>
      <c r="Q13" s="42">
        <v>175</v>
      </c>
      <c r="R13" s="42">
        <v>180</v>
      </c>
      <c r="S13" s="43">
        <v>185</v>
      </c>
      <c r="T13" s="41">
        <v>110</v>
      </c>
      <c r="U13" s="42">
        <v>183</v>
      </c>
      <c r="V13" s="42">
        <v>173</v>
      </c>
      <c r="W13" s="42">
        <v>168</v>
      </c>
      <c r="X13" s="43">
        <v>177</v>
      </c>
      <c r="Y13" s="42">
        <v>176</v>
      </c>
      <c r="Z13" s="42">
        <v>158</v>
      </c>
      <c r="AA13" s="42">
        <v>156</v>
      </c>
      <c r="AB13" s="42">
        <v>118</v>
      </c>
      <c r="AC13" s="43">
        <v>163</v>
      </c>
      <c r="AD13" s="41">
        <v>148</v>
      </c>
      <c r="AE13" s="42">
        <v>154</v>
      </c>
      <c r="AF13" s="42">
        <v>170</v>
      </c>
      <c r="AG13" s="42">
        <v>91</v>
      </c>
      <c r="AH13" s="43">
        <v>147</v>
      </c>
      <c r="AI13" s="42">
        <v>137</v>
      </c>
      <c r="AJ13" s="44">
        <f t="shared" si="3"/>
        <v>5483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349</v>
      </c>
      <c r="F14" s="42">
        <v>342</v>
      </c>
      <c r="G14" s="42">
        <v>340</v>
      </c>
      <c r="H14" s="42">
        <v>115</v>
      </c>
      <c r="I14" s="43">
        <v>178</v>
      </c>
      <c r="J14" s="41">
        <v>156</v>
      </c>
      <c r="K14" s="42">
        <v>189</v>
      </c>
      <c r="L14" s="42">
        <v>168</v>
      </c>
      <c r="M14" s="42">
        <v>180</v>
      </c>
      <c r="N14" s="42">
        <v>182</v>
      </c>
      <c r="O14" s="41">
        <v>173</v>
      </c>
      <c r="P14" s="42">
        <v>168</v>
      </c>
      <c r="Q14" s="42">
        <v>190</v>
      </c>
      <c r="R14" s="42">
        <v>171</v>
      </c>
      <c r="S14" s="43">
        <v>177</v>
      </c>
      <c r="T14" s="41">
        <v>103</v>
      </c>
      <c r="U14" s="42">
        <v>163</v>
      </c>
      <c r="V14" s="42">
        <v>187</v>
      </c>
      <c r="W14" s="42">
        <v>166</v>
      </c>
      <c r="X14" s="43">
        <v>178</v>
      </c>
      <c r="Y14" s="42">
        <v>168</v>
      </c>
      <c r="Z14" s="42">
        <v>118</v>
      </c>
      <c r="AA14" s="42">
        <v>184</v>
      </c>
      <c r="AB14" s="42">
        <v>91</v>
      </c>
      <c r="AC14" s="43">
        <v>127</v>
      </c>
      <c r="AD14" s="41">
        <v>82</v>
      </c>
      <c r="AE14" s="42">
        <v>163</v>
      </c>
      <c r="AF14" s="42">
        <v>151</v>
      </c>
      <c r="AG14" s="42">
        <v>147</v>
      </c>
      <c r="AH14" s="43">
        <v>146</v>
      </c>
      <c r="AI14" s="42">
        <v>149</v>
      </c>
      <c r="AJ14" s="44">
        <f t="shared" si="3"/>
        <v>5401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316</v>
      </c>
      <c r="F15" s="42">
        <v>357</v>
      </c>
      <c r="G15" s="42">
        <v>320</v>
      </c>
      <c r="H15" s="42">
        <v>163</v>
      </c>
      <c r="I15" s="43">
        <v>182</v>
      </c>
      <c r="J15" s="41">
        <v>168</v>
      </c>
      <c r="K15" s="42">
        <v>190</v>
      </c>
      <c r="L15" s="42">
        <v>219</v>
      </c>
      <c r="M15" s="42">
        <v>161</v>
      </c>
      <c r="N15" s="42">
        <v>175</v>
      </c>
      <c r="O15" s="41">
        <v>153</v>
      </c>
      <c r="P15" s="42">
        <v>156</v>
      </c>
      <c r="Q15" s="42">
        <v>177</v>
      </c>
      <c r="R15" s="42">
        <v>187</v>
      </c>
      <c r="S15" s="43">
        <v>178</v>
      </c>
      <c r="T15" s="41">
        <v>123</v>
      </c>
      <c r="U15" s="42">
        <v>192</v>
      </c>
      <c r="V15" s="42">
        <v>177</v>
      </c>
      <c r="W15" s="42">
        <v>158</v>
      </c>
      <c r="X15" s="43">
        <v>161</v>
      </c>
      <c r="Y15" s="42">
        <v>175</v>
      </c>
      <c r="Z15" s="42">
        <v>129</v>
      </c>
      <c r="AA15" s="42">
        <v>135</v>
      </c>
      <c r="AB15" s="42">
        <v>48</v>
      </c>
      <c r="AC15" s="43">
        <v>110</v>
      </c>
      <c r="AD15" s="41">
        <v>120</v>
      </c>
      <c r="AE15" s="42">
        <v>137</v>
      </c>
      <c r="AF15" s="42">
        <v>151</v>
      </c>
      <c r="AG15" s="42">
        <v>192</v>
      </c>
      <c r="AH15" s="43">
        <v>159</v>
      </c>
      <c r="AI15" s="42">
        <v>202</v>
      </c>
      <c r="AJ15" s="44">
        <f t="shared" si="3"/>
        <v>5471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297</v>
      </c>
      <c r="F16" s="42">
        <v>330</v>
      </c>
      <c r="G16" s="42">
        <v>357</v>
      </c>
      <c r="H16" s="42">
        <v>175</v>
      </c>
      <c r="I16" s="43">
        <v>195</v>
      </c>
      <c r="J16" s="41">
        <v>168</v>
      </c>
      <c r="K16" s="42">
        <v>178</v>
      </c>
      <c r="L16" s="42">
        <v>151</v>
      </c>
      <c r="M16" s="42">
        <v>180</v>
      </c>
      <c r="N16" s="42">
        <v>190</v>
      </c>
      <c r="O16" s="41">
        <v>200</v>
      </c>
      <c r="P16" s="42">
        <v>197</v>
      </c>
      <c r="Q16" s="42">
        <v>178</v>
      </c>
      <c r="R16" s="42">
        <v>168</v>
      </c>
      <c r="S16" s="43">
        <v>197</v>
      </c>
      <c r="T16" s="41">
        <v>127</v>
      </c>
      <c r="U16" s="42">
        <v>185</v>
      </c>
      <c r="V16" s="42">
        <v>180</v>
      </c>
      <c r="W16" s="42">
        <v>166</v>
      </c>
      <c r="X16" s="43">
        <v>180</v>
      </c>
      <c r="Y16" s="42">
        <v>180</v>
      </c>
      <c r="Z16" s="42">
        <v>99</v>
      </c>
      <c r="AA16" s="42">
        <v>165</v>
      </c>
      <c r="AB16" s="42">
        <v>55</v>
      </c>
      <c r="AC16" s="43">
        <v>164</v>
      </c>
      <c r="AD16" s="41">
        <v>204</v>
      </c>
      <c r="AE16" s="42">
        <v>168</v>
      </c>
      <c r="AF16" s="42">
        <v>164</v>
      </c>
      <c r="AG16" s="42">
        <v>101</v>
      </c>
      <c r="AH16" s="43">
        <v>158</v>
      </c>
      <c r="AI16" s="42">
        <v>196</v>
      </c>
      <c r="AJ16" s="44">
        <f t="shared" si="3"/>
        <v>5653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244</v>
      </c>
      <c r="F17" s="42">
        <v>297</v>
      </c>
      <c r="G17" s="42">
        <v>354</v>
      </c>
      <c r="H17" s="42">
        <v>120</v>
      </c>
      <c r="I17" s="43">
        <v>134</v>
      </c>
      <c r="J17" s="41">
        <v>185</v>
      </c>
      <c r="K17" s="42">
        <v>180</v>
      </c>
      <c r="L17" s="42">
        <v>151</v>
      </c>
      <c r="M17" s="42">
        <v>182</v>
      </c>
      <c r="N17" s="42">
        <v>187</v>
      </c>
      <c r="O17" s="41">
        <v>189</v>
      </c>
      <c r="P17" s="42">
        <v>177</v>
      </c>
      <c r="Q17" s="42">
        <v>182</v>
      </c>
      <c r="R17" s="42">
        <v>177</v>
      </c>
      <c r="S17" s="43">
        <v>175</v>
      </c>
      <c r="T17" s="41">
        <v>168</v>
      </c>
      <c r="U17" s="42">
        <v>187</v>
      </c>
      <c r="V17" s="42">
        <v>185</v>
      </c>
      <c r="W17" s="42">
        <v>132</v>
      </c>
      <c r="X17" s="43">
        <v>184</v>
      </c>
      <c r="Y17" s="42">
        <v>180</v>
      </c>
      <c r="Z17" s="42">
        <v>168</v>
      </c>
      <c r="AA17" s="42">
        <v>140</v>
      </c>
      <c r="AB17" s="42">
        <v>29</v>
      </c>
      <c r="AC17" s="43">
        <v>144</v>
      </c>
      <c r="AD17" s="41">
        <v>178</v>
      </c>
      <c r="AE17" s="42">
        <v>153</v>
      </c>
      <c r="AF17" s="42">
        <v>160</v>
      </c>
      <c r="AG17" s="42">
        <v>86</v>
      </c>
      <c r="AH17" s="43">
        <v>127</v>
      </c>
      <c r="AI17" s="42">
        <v>228</v>
      </c>
      <c r="AJ17" s="44">
        <f t="shared" si="3"/>
        <v>5383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332</v>
      </c>
      <c r="F18" s="42">
        <v>294</v>
      </c>
      <c r="G18" s="42">
        <v>301</v>
      </c>
      <c r="H18" s="42">
        <v>79</v>
      </c>
      <c r="I18" s="43">
        <v>170</v>
      </c>
      <c r="J18" s="41">
        <v>168</v>
      </c>
      <c r="K18" s="42">
        <v>180</v>
      </c>
      <c r="L18" s="42">
        <v>127</v>
      </c>
      <c r="M18" s="42">
        <v>159</v>
      </c>
      <c r="N18" s="42">
        <v>168</v>
      </c>
      <c r="O18" s="41">
        <v>199</v>
      </c>
      <c r="P18" s="42">
        <v>173</v>
      </c>
      <c r="Q18" s="42">
        <v>195</v>
      </c>
      <c r="R18" s="42">
        <v>200</v>
      </c>
      <c r="S18" s="43">
        <v>180</v>
      </c>
      <c r="T18" s="41">
        <v>129</v>
      </c>
      <c r="U18" s="42">
        <v>173</v>
      </c>
      <c r="V18" s="42">
        <v>187</v>
      </c>
      <c r="W18" s="42">
        <v>161</v>
      </c>
      <c r="X18" s="43">
        <v>178</v>
      </c>
      <c r="Y18" s="42">
        <v>177</v>
      </c>
      <c r="Z18" s="42">
        <v>168</v>
      </c>
      <c r="AA18" s="42">
        <v>115</v>
      </c>
      <c r="AB18" s="42">
        <v>74</v>
      </c>
      <c r="AC18" s="43">
        <v>151</v>
      </c>
      <c r="AD18" s="41">
        <v>160</v>
      </c>
      <c r="AE18" s="42">
        <v>159</v>
      </c>
      <c r="AF18" s="42">
        <v>149</v>
      </c>
      <c r="AG18" s="42">
        <v>22</v>
      </c>
      <c r="AH18" s="43">
        <v>132</v>
      </c>
      <c r="AI18" s="42">
        <v>202</v>
      </c>
      <c r="AJ18" s="45">
        <f t="shared" si="3"/>
        <v>5262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306</v>
      </c>
      <c r="F19" s="38">
        <v>287</v>
      </c>
      <c r="G19" s="38">
        <v>333</v>
      </c>
      <c r="H19" s="38">
        <v>168</v>
      </c>
      <c r="I19" s="39">
        <v>94</v>
      </c>
      <c r="J19" s="37">
        <v>170</v>
      </c>
      <c r="K19" s="38">
        <v>182</v>
      </c>
      <c r="L19" s="38">
        <v>118</v>
      </c>
      <c r="M19" s="38">
        <v>136</v>
      </c>
      <c r="N19" s="38">
        <v>175</v>
      </c>
      <c r="O19" s="37">
        <v>183</v>
      </c>
      <c r="P19" s="38">
        <v>168</v>
      </c>
      <c r="Q19" s="38">
        <v>170</v>
      </c>
      <c r="R19" s="38">
        <v>175</v>
      </c>
      <c r="S19" s="39">
        <v>182</v>
      </c>
      <c r="T19" s="37">
        <v>144</v>
      </c>
      <c r="U19" s="38">
        <v>156</v>
      </c>
      <c r="V19" s="38">
        <v>178</v>
      </c>
      <c r="W19" s="38">
        <v>120</v>
      </c>
      <c r="X19" s="39">
        <v>113</v>
      </c>
      <c r="Y19" s="38">
        <v>185</v>
      </c>
      <c r="Z19" s="38">
        <v>110</v>
      </c>
      <c r="AA19" s="38">
        <v>139</v>
      </c>
      <c r="AB19" s="38">
        <v>132</v>
      </c>
      <c r="AC19" s="39">
        <v>153</v>
      </c>
      <c r="AD19" s="37">
        <v>190</v>
      </c>
      <c r="AE19" s="38">
        <v>146</v>
      </c>
      <c r="AF19" s="38">
        <v>154</v>
      </c>
      <c r="AG19" s="38">
        <v>21</v>
      </c>
      <c r="AH19" s="39">
        <v>132</v>
      </c>
      <c r="AI19" s="38">
        <v>170</v>
      </c>
      <c r="AJ19" s="40">
        <f t="shared" si="3"/>
        <v>5090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350</v>
      </c>
      <c r="F20" s="42">
        <v>299</v>
      </c>
      <c r="G20" s="42">
        <v>292</v>
      </c>
      <c r="H20" s="42">
        <v>180</v>
      </c>
      <c r="I20" s="43">
        <v>151</v>
      </c>
      <c r="J20" s="41">
        <v>178</v>
      </c>
      <c r="K20" s="42">
        <v>175</v>
      </c>
      <c r="L20" s="42">
        <v>137</v>
      </c>
      <c r="M20" s="42">
        <v>166</v>
      </c>
      <c r="N20" s="42">
        <v>164</v>
      </c>
      <c r="O20" s="41">
        <v>170</v>
      </c>
      <c r="P20" s="42">
        <v>166</v>
      </c>
      <c r="Q20" s="42">
        <v>161</v>
      </c>
      <c r="R20" s="42">
        <v>175</v>
      </c>
      <c r="S20" s="43">
        <v>166</v>
      </c>
      <c r="T20" s="41">
        <v>96</v>
      </c>
      <c r="U20" s="42">
        <v>168</v>
      </c>
      <c r="V20" s="42">
        <v>161</v>
      </c>
      <c r="W20" s="42">
        <v>158</v>
      </c>
      <c r="X20" s="43">
        <v>53</v>
      </c>
      <c r="Y20" s="42">
        <v>171</v>
      </c>
      <c r="Z20" s="42">
        <v>175</v>
      </c>
      <c r="AA20" s="42">
        <v>82</v>
      </c>
      <c r="AB20" s="42">
        <v>75</v>
      </c>
      <c r="AC20" s="43">
        <v>156</v>
      </c>
      <c r="AD20" s="41">
        <v>182</v>
      </c>
      <c r="AE20" s="42">
        <v>132</v>
      </c>
      <c r="AF20" s="42">
        <v>156</v>
      </c>
      <c r="AG20" s="42">
        <v>53</v>
      </c>
      <c r="AH20" s="43">
        <v>87</v>
      </c>
      <c r="AI20" s="42">
        <v>176</v>
      </c>
      <c r="AJ20" s="44">
        <f t="shared" si="3"/>
        <v>5011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337</v>
      </c>
      <c r="F21" s="42">
        <v>325</v>
      </c>
      <c r="G21" s="42">
        <v>308</v>
      </c>
      <c r="H21" s="42">
        <v>164</v>
      </c>
      <c r="I21" s="43">
        <v>113</v>
      </c>
      <c r="J21" s="41">
        <v>130</v>
      </c>
      <c r="K21" s="42">
        <v>130</v>
      </c>
      <c r="L21" s="42">
        <v>132</v>
      </c>
      <c r="M21" s="42">
        <v>98</v>
      </c>
      <c r="N21" s="42">
        <v>124</v>
      </c>
      <c r="O21" s="41">
        <v>137</v>
      </c>
      <c r="P21" s="42">
        <v>96</v>
      </c>
      <c r="Q21" s="42">
        <v>96</v>
      </c>
      <c r="R21" s="42">
        <v>137</v>
      </c>
      <c r="S21" s="43">
        <v>134</v>
      </c>
      <c r="T21" s="41">
        <v>106</v>
      </c>
      <c r="U21" s="42">
        <v>108</v>
      </c>
      <c r="V21" s="42">
        <v>134</v>
      </c>
      <c r="W21" s="42">
        <v>130</v>
      </c>
      <c r="X21" s="43">
        <v>69</v>
      </c>
      <c r="Y21" s="42">
        <v>134</v>
      </c>
      <c r="Z21" s="42">
        <v>106</v>
      </c>
      <c r="AA21" s="42">
        <v>76</v>
      </c>
      <c r="AB21" s="42">
        <v>76</v>
      </c>
      <c r="AC21" s="43">
        <v>89</v>
      </c>
      <c r="AD21" s="41">
        <v>123</v>
      </c>
      <c r="AE21" s="42">
        <v>103</v>
      </c>
      <c r="AF21" s="42">
        <v>115</v>
      </c>
      <c r="AG21" s="42">
        <v>60</v>
      </c>
      <c r="AH21" s="43">
        <v>110</v>
      </c>
      <c r="AI21" s="42">
        <v>122</v>
      </c>
      <c r="AJ21" s="44">
        <f t="shared" si="3"/>
        <v>4122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311</v>
      </c>
      <c r="F22" s="42">
        <v>294</v>
      </c>
      <c r="G22" s="42">
        <v>283</v>
      </c>
      <c r="H22" s="42">
        <v>175</v>
      </c>
      <c r="I22" s="43">
        <v>115</v>
      </c>
      <c r="J22" s="41">
        <v>134</v>
      </c>
      <c r="K22" s="42">
        <v>108</v>
      </c>
      <c r="L22" s="42">
        <v>89</v>
      </c>
      <c r="M22" s="42">
        <v>135</v>
      </c>
      <c r="N22" s="42">
        <v>118</v>
      </c>
      <c r="O22" s="41">
        <v>110</v>
      </c>
      <c r="P22" s="42">
        <v>115</v>
      </c>
      <c r="Q22" s="42">
        <v>91</v>
      </c>
      <c r="R22" s="42">
        <v>117</v>
      </c>
      <c r="S22" s="43">
        <v>123</v>
      </c>
      <c r="T22" s="41">
        <v>122</v>
      </c>
      <c r="U22" s="42">
        <v>98</v>
      </c>
      <c r="V22" s="42">
        <v>106</v>
      </c>
      <c r="W22" s="42">
        <v>88</v>
      </c>
      <c r="X22" s="43">
        <v>55</v>
      </c>
      <c r="Y22" s="42">
        <v>96</v>
      </c>
      <c r="Z22" s="42">
        <v>132</v>
      </c>
      <c r="AA22" s="42">
        <v>104</v>
      </c>
      <c r="AB22" s="42">
        <v>106</v>
      </c>
      <c r="AC22" s="43">
        <v>87</v>
      </c>
      <c r="AD22" s="41">
        <v>108</v>
      </c>
      <c r="AE22" s="42">
        <v>67</v>
      </c>
      <c r="AF22" s="42">
        <v>89</v>
      </c>
      <c r="AG22" s="42">
        <v>101</v>
      </c>
      <c r="AH22" s="43">
        <v>122</v>
      </c>
      <c r="AI22" s="42">
        <v>103</v>
      </c>
      <c r="AJ22" s="44">
        <f t="shared" si="3"/>
        <v>3902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309</v>
      </c>
      <c r="F23" s="42">
        <v>273</v>
      </c>
      <c r="G23" s="42">
        <v>289</v>
      </c>
      <c r="H23" s="42">
        <v>182</v>
      </c>
      <c r="I23" s="43">
        <v>149</v>
      </c>
      <c r="J23" s="41">
        <v>94</v>
      </c>
      <c r="K23" s="42">
        <v>105</v>
      </c>
      <c r="L23" s="42">
        <v>33</v>
      </c>
      <c r="M23" s="42">
        <v>110</v>
      </c>
      <c r="N23" s="42">
        <v>89</v>
      </c>
      <c r="O23" s="41">
        <v>108</v>
      </c>
      <c r="P23" s="42">
        <v>89</v>
      </c>
      <c r="Q23" s="42">
        <v>89</v>
      </c>
      <c r="R23" s="42">
        <v>118</v>
      </c>
      <c r="S23" s="43">
        <v>132</v>
      </c>
      <c r="T23" s="41">
        <v>101</v>
      </c>
      <c r="U23" s="42">
        <v>108</v>
      </c>
      <c r="V23" s="42">
        <v>91</v>
      </c>
      <c r="W23" s="42">
        <v>101</v>
      </c>
      <c r="X23" s="43">
        <v>53</v>
      </c>
      <c r="Y23" s="42">
        <v>106</v>
      </c>
      <c r="Z23" s="42">
        <v>165</v>
      </c>
      <c r="AA23" s="42">
        <v>55</v>
      </c>
      <c r="AB23" s="42">
        <v>132</v>
      </c>
      <c r="AC23" s="43">
        <v>88</v>
      </c>
      <c r="AD23" s="41">
        <v>98</v>
      </c>
      <c r="AE23" s="42">
        <v>32</v>
      </c>
      <c r="AF23" s="42">
        <v>110</v>
      </c>
      <c r="AG23" s="42">
        <v>48</v>
      </c>
      <c r="AH23" s="43">
        <v>36</v>
      </c>
      <c r="AI23" s="42">
        <v>106</v>
      </c>
      <c r="AJ23" s="44">
        <f t="shared" si="3"/>
        <v>3599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292</v>
      </c>
      <c r="F24" s="42">
        <v>232</v>
      </c>
      <c r="G24" s="42">
        <v>277</v>
      </c>
      <c r="H24" s="42">
        <v>120</v>
      </c>
      <c r="I24" s="43">
        <v>158</v>
      </c>
      <c r="J24" s="41">
        <v>153</v>
      </c>
      <c r="K24" s="42">
        <v>125</v>
      </c>
      <c r="L24" s="42">
        <v>75</v>
      </c>
      <c r="M24" s="42">
        <v>139</v>
      </c>
      <c r="N24" s="42">
        <v>117</v>
      </c>
      <c r="O24" s="41">
        <v>149</v>
      </c>
      <c r="P24" s="42">
        <v>151</v>
      </c>
      <c r="Q24" s="42">
        <v>144</v>
      </c>
      <c r="R24" s="42">
        <v>151</v>
      </c>
      <c r="S24" s="43">
        <v>144</v>
      </c>
      <c r="T24" s="41">
        <v>156</v>
      </c>
      <c r="U24" s="42">
        <v>132</v>
      </c>
      <c r="V24" s="42">
        <v>137</v>
      </c>
      <c r="W24" s="42">
        <v>127</v>
      </c>
      <c r="X24" s="43">
        <v>154</v>
      </c>
      <c r="Y24" s="42">
        <v>192</v>
      </c>
      <c r="Z24" s="42">
        <v>111</v>
      </c>
      <c r="AA24" s="42">
        <v>60</v>
      </c>
      <c r="AB24" s="42">
        <v>70</v>
      </c>
      <c r="AC24" s="43">
        <v>101</v>
      </c>
      <c r="AD24" s="41">
        <v>144</v>
      </c>
      <c r="AE24" s="42">
        <v>72</v>
      </c>
      <c r="AF24" s="42">
        <v>123</v>
      </c>
      <c r="AG24" s="42">
        <v>74</v>
      </c>
      <c r="AH24" s="43">
        <v>48</v>
      </c>
      <c r="AI24" s="42">
        <v>122</v>
      </c>
      <c r="AJ24" s="44">
        <f t="shared" si="3"/>
        <v>4250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282</v>
      </c>
      <c r="F25" s="42">
        <v>210</v>
      </c>
      <c r="G25" s="42">
        <v>290</v>
      </c>
      <c r="H25" s="42">
        <v>77</v>
      </c>
      <c r="I25" s="43">
        <v>135</v>
      </c>
      <c r="J25" s="41">
        <v>139</v>
      </c>
      <c r="K25" s="42">
        <v>99</v>
      </c>
      <c r="L25" s="42">
        <v>139</v>
      </c>
      <c r="M25" s="42">
        <v>104</v>
      </c>
      <c r="N25" s="42">
        <v>82</v>
      </c>
      <c r="O25" s="41">
        <v>127</v>
      </c>
      <c r="P25" s="42">
        <v>144</v>
      </c>
      <c r="Q25" s="42">
        <v>130</v>
      </c>
      <c r="R25" s="42">
        <v>135</v>
      </c>
      <c r="S25" s="43">
        <v>79</v>
      </c>
      <c r="T25" s="41">
        <v>103</v>
      </c>
      <c r="U25" s="42">
        <v>106</v>
      </c>
      <c r="V25" s="42">
        <v>86</v>
      </c>
      <c r="W25" s="42">
        <v>120</v>
      </c>
      <c r="X25" s="43">
        <v>134</v>
      </c>
      <c r="Y25" s="42">
        <v>165</v>
      </c>
      <c r="Z25" s="42">
        <v>57</v>
      </c>
      <c r="AA25" s="42">
        <v>62</v>
      </c>
      <c r="AB25" s="42">
        <v>26</v>
      </c>
      <c r="AC25" s="43">
        <v>82</v>
      </c>
      <c r="AD25" s="41">
        <v>147</v>
      </c>
      <c r="AE25" s="42">
        <v>79</v>
      </c>
      <c r="AF25" s="42">
        <v>124</v>
      </c>
      <c r="AG25" s="42">
        <v>75</v>
      </c>
      <c r="AH25" s="43">
        <v>41</v>
      </c>
      <c r="AI25" s="42">
        <v>125</v>
      </c>
      <c r="AJ25" s="44">
        <f t="shared" si="3"/>
        <v>3704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287</v>
      </c>
      <c r="F26" s="42">
        <v>265</v>
      </c>
      <c r="G26" s="42">
        <v>282</v>
      </c>
      <c r="H26" s="42">
        <v>62</v>
      </c>
      <c r="I26" s="43">
        <v>113</v>
      </c>
      <c r="J26" s="41">
        <v>154</v>
      </c>
      <c r="K26" s="42">
        <v>98</v>
      </c>
      <c r="L26" s="42">
        <v>161</v>
      </c>
      <c r="M26" s="42">
        <v>108</v>
      </c>
      <c r="N26" s="42">
        <v>98</v>
      </c>
      <c r="O26" s="41">
        <v>108</v>
      </c>
      <c r="P26" s="42">
        <v>137</v>
      </c>
      <c r="Q26" s="42">
        <v>146</v>
      </c>
      <c r="R26" s="42">
        <v>139</v>
      </c>
      <c r="S26" s="43">
        <v>94</v>
      </c>
      <c r="T26" s="41">
        <v>84</v>
      </c>
      <c r="U26" s="42">
        <v>105</v>
      </c>
      <c r="V26" s="42">
        <v>106</v>
      </c>
      <c r="W26" s="42">
        <v>130</v>
      </c>
      <c r="X26" s="43">
        <v>65</v>
      </c>
      <c r="Y26" s="42">
        <v>132</v>
      </c>
      <c r="Z26" s="42">
        <v>58</v>
      </c>
      <c r="AA26" s="42">
        <v>77</v>
      </c>
      <c r="AB26" s="42">
        <v>17</v>
      </c>
      <c r="AC26" s="43">
        <v>53</v>
      </c>
      <c r="AD26" s="41">
        <v>127</v>
      </c>
      <c r="AE26" s="42">
        <v>105</v>
      </c>
      <c r="AF26" s="42">
        <v>101</v>
      </c>
      <c r="AG26" s="42">
        <v>9</v>
      </c>
      <c r="AH26" s="43">
        <v>0</v>
      </c>
      <c r="AI26" s="42">
        <v>120</v>
      </c>
      <c r="AJ26" s="44">
        <f t="shared" si="3"/>
        <v>3541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313</v>
      </c>
      <c r="F27" s="42">
        <v>208</v>
      </c>
      <c r="G27" s="42">
        <v>309</v>
      </c>
      <c r="H27" s="42">
        <v>94</v>
      </c>
      <c r="I27" s="43">
        <v>79</v>
      </c>
      <c r="J27" s="41">
        <v>158</v>
      </c>
      <c r="K27" s="42">
        <v>98</v>
      </c>
      <c r="L27" s="42">
        <v>211</v>
      </c>
      <c r="M27" s="42">
        <v>122</v>
      </c>
      <c r="N27" s="42">
        <v>132</v>
      </c>
      <c r="O27" s="41">
        <v>123</v>
      </c>
      <c r="P27" s="42">
        <v>139</v>
      </c>
      <c r="Q27" s="42">
        <v>151</v>
      </c>
      <c r="R27" s="42">
        <v>146</v>
      </c>
      <c r="S27" s="43">
        <v>122</v>
      </c>
      <c r="T27" s="41">
        <v>130</v>
      </c>
      <c r="U27" s="42">
        <v>111</v>
      </c>
      <c r="V27" s="42">
        <v>127</v>
      </c>
      <c r="W27" s="42">
        <v>89</v>
      </c>
      <c r="X27" s="43">
        <v>77</v>
      </c>
      <c r="Y27" s="42">
        <v>142</v>
      </c>
      <c r="Z27" s="42">
        <v>41</v>
      </c>
      <c r="AA27" s="42">
        <v>94</v>
      </c>
      <c r="AB27" s="42">
        <v>38</v>
      </c>
      <c r="AC27" s="43">
        <v>93</v>
      </c>
      <c r="AD27" s="41">
        <v>120</v>
      </c>
      <c r="AE27" s="42">
        <v>99</v>
      </c>
      <c r="AF27" s="42">
        <v>139</v>
      </c>
      <c r="AG27" s="42">
        <v>48</v>
      </c>
      <c r="AH27" s="43">
        <v>24</v>
      </c>
      <c r="AI27" s="42">
        <v>142</v>
      </c>
      <c r="AJ27" s="44">
        <f t="shared" si="3"/>
        <v>3919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294</v>
      </c>
      <c r="F28" s="42">
        <v>242</v>
      </c>
      <c r="G28" s="42">
        <v>291</v>
      </c>
      <c r="H28" s="42">
        <v>43</v>
      </c>
      <c r="I28" s="43">
        <v>127</v>
      </c>
      <c r="J28" s="41">
        <v>171</v>
      </c>
      <c r="K28" s="42">
        <v>65</v>
      </c>
      <c r="L28" s="42">
        <v>175</v>
      </c>
      <c r="M28" s="42">
        <v>120</v>
      </c>
      <c r="N28" s="42">
        <v>118</v>
      </c>
      <c r="O28" s="41">
        <v>125</v>
      </c>
      <c r="P28" s="42">
        <v>134</v>
      </c>
      <c r="Q28" s="42">
        <v>151</v>
      </c>
      <c r="R28" s="42">
        <v>142</v>
      </c>
      <c r="S28" s="43">
        <v>115</v>
      </c>
      <c r="T28" s="41">
        <v>151</v>
      </c>
      <c r="U28" s="42">
        <v>105</v>
      </c>
      <c r="V28" s="42">
        <v>134</v>
      </c>
      <c r="W28" s="42">
        <v>55</v>
      </c>
      <c r="X28" s="43">
        <v>57</v>
      </c>
      <c r="Y28" s="42">
        <v>146</v>
      </c>
      <c r="Z28" s="42">
        <v>17</v>
      </c>
      <c r="AA28" s="42">
        <v>38</v>
      </c>
      <c r="AB28" s="42">
        <v>24</v>
      </c>
      <c r="AC28" s="43">
        <v>94</v>
      </c>
      <c r="AD28" s="41">
        <v>125</v>
      </c>
      <c r="AE28" s="42">
        <v>125</v>
      </c>
      <c r="AF28" s="42">
        <v>137</v>
      </c>
      <c r="AG28" s="42">
        <v>36</v>
      </c>
      <c r="AH28" s="43">
        <v>70</v>
      </c>
      <c r="AI28" s="42">
        <v>148</v>
      </c>
      <c r="AJ28" s="44">
        <f t="shared" si="3"/>
        <v>3775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239</v>
      </c>
      <c r="F29" s="42">
        <v>236</v>
      </c>
      <c r="G29" s="42">
        <v>230</v>
      </c>
      <c r="H29" s="42">
        <v>51</v>
      </c>
      <c r="I29" s="43">
        <v>72</v>
      </c>
      <c r="J29" s="41">
        <v>175</v>
      </c>
      <c r="K29" s="42">
        <v>115</v>
      </c>
      <c r="L29" s="42">
        <v>146</v>
      </c>
      <c r="M29" s="42">
        <v>118</v>
      </c>
      <c r="N29" s="42">
        <v>130</v>
      </c>
      <c r="O29" s="41">
        <v>117</v>
      </c>
      <c r="P29" s="42">
        <v>132</v>
      </c>
      <c r="Q29" s="42">
        <v>135</v>
      </c>
      <c r="R29" s="42">
        <v>139</v>
      </c>
      <c r="S29" s="43">
        <v>108</v>
      </c>
      <c r="T29" s="41">
        <v>130</v>
      </c>
      <c r="U29" s="42">
        <v>113</v>
      </c>
      <c r="V29" s="42">
        <v>99</v>
      </c>
      <c r="W29" s="42">
        <v>72</v>
      </c>
      <c r="X29" s="43">
        <v>130</v>
      </c>
      <c r="Y29" s="42">
        <v>135</v>
      </c>
      <c r="Z29" s="42">
        <v>60</v>
      </c>
      <c r="AA29" s="42">
        <v>62</v>
      </c>
      <c r="AB29" s="42">
        <v>41</v>
      </c>
      <c r="AC29" s="43">
        <v>180</v>
      </c>
      <c r="AD29" s="41">
        <v>139</v>
      </c>
      <c r="AE29" s="42">
        <v>96</v>
      </c>
      <c r="AF29" s="42">
        <v>139</v>
      </c>
      <c r="AG29" s="42">
        <v>10</v>
      </c>
      <c r="AH29" s="43">
        <v>132</v>
      </c>
      <c r="AI29" s="42">
        <v>118</v>
      </c>
      <c r="AJ29" s="44">
        <f t="shared" si="3"/>
        <v>3799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227</v>
      </c>
      <c r="F30" s="42">
        <v>196</v>
      </c>
      <c r="G30" s="42">
        <v>246</v>
      </c>
      <c r="H30" s="42">
        <v>43</v>
      </c>
      <c r="I30" s="43">
        <v>79</v>
      </c>
      <c r="J30" s="41">
        <v>146</v>
      </c>
      <c r="K30" s="42">
        <v>161</v>
      </c>
      <c r="L30" s="42">
        <v>164</v>
      </c>
      <c r="M30" s="42">
        <v>120</v>
      </c>
      <c r="N30" s="42">
        <v>129</v>
      </c>
      <c r="O30" s="41">
        <v>94</v>
      </c>
      <c r="P30" s="42">
        <v>147</v>
      </c>
      <c r="Q30" s="42">
        <v>144</v>
      </c>
      <c r="R30" s="42">
        <v>146</v>
      </c>
      <c r="S30" s="43">
        <v>118</v>
      </c>
      <c r="T30" s="41">
        <v>115</v>
      </c>
      <c r="U30" s="42">
        <v>98</v>
      </c>
      <c r="V30" s="42">
        <v>113</v>
      </c>
      <c r="W30" s="42">
        <v>113</v>
      </c>
      <c r="X30" s="43">
        <v>134</v>
      </c>
      <c r="Y30" s="42">
        <v>124</v>
      </c>
      <c r="Z30" s="42">
        <v>67</v>
      </c>
      <c r="AA30" s="42">
        <v>58</v>
      </c>
      <c r="AB30" s="42">
        <v>46</v>
      </c>
      <c r="AC30" s="43">
        <v>132</v>
      </c>
      <c r="AD30" s="41">
        <v>110</v>
      </c>
      <c r="AE30" s="42">
        <v>88</v>
      </c>
      <c r="AF30" s="42">
        <v>128</v>
      </c>
      <c r="AG30" s="42">
        <v>7</v>
      </c>
      <c r="AH30" s="43">
        <v>86</v>
      </c>
      <c r="AI30" s="42">
        <v>127</v>
      </c>
      <c r="AJ30" s="45">
        <f t="shared" si="3"/>
        <v>3706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223</v>
      </c>
      <c r="F31" s="38">
        <v>213</v>
      </c>
      <c r="G31" s="38">
        <v>309</v>
      </c>
      <c r="H31" s="38">
        <v>103</v>
      </c>
      <c r="I31" s="39">
        <v>180</v>
      </c>
      <c r="J31" s="37">
        <v>178</v>
      </c>
      <c r="K31" s="38">
        <v>118</v>
      </c>
      <c r="L31" s="38">
        <v>187</v>
      </c>
      <c r="M31" s="38">
        <v>120</v>
      </c>
      <c r="N31" s="38">
        <v>130</v>
      </c>
      <c r="O31" s="37">
        <v>77</v>
      </c>
      <c r="P31" s="38">
        <v>127</v>
      </c>
      <c r="Q31" s="38">
        <v>139</v>
      </c>
      <c r="R31" s="38">
        <v>156</v>
      </c>
      <c r="S31" s="39">
        <v>134</v>
      </c>
      <c r="T31" s="37">
        <v>166</v>
      </c>
      <c r="U31" s="38">
        <v>123</v>
      </c>
      <c r="V31" s="38">
        <v>117</v>
      </c>
      <c r="W31" s="38">
        <v>93</v>
      </c>
      <c r="X31" s="39">
        <v>118</v>
      </c>
      <c r="Y31" s="38">
        <v>123</v>
      </c>
      <c r="Z31" s="38">
        <v>69</v>
      </c>
      <c r="AA31" s="38">
        <v>91</v>
      </c>
      <c r="AB31" s="38">
        <v>67</v>
      </c>
      <c r="AC31" s="39">
        <v>89</v>
      </c>
      <c r="AD31" s="37">
        <v>132</v>
      </c>
      <c r="AE31" s="38">
        <v>128</v>
      </c>
      <c r="AF31" s="38">
        <v>172</v>
      </c>
      <c r="AG31" s="38">
        <v>34</v>
      </c>
      <c r="AH31" s="39">
        <v>87</v>
      </c>
      <c r="AI31" s="38">
        <v>108</v>
      </c>
      <c r="AJ31" s="40">
        <f t="shared" si="3"/>
        <v>4111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241</v>
      </c>
      <c r="F32" s="42">
        <v>265</v>
      </c>
      <c r="G32" s="42">
        <v>260</v>
      </c>
      <c r="H32" s="42">
        <v>139</v>
      </c>
      <c r="I32" s="43">
        <v>166</v>
      </c>
      <c r="J32" s="41">
        <v>156</v>
      </c>
      <c r="K32" s="42">
        <v>110</v>
      </c>
      <c r="L32" s="42">
        <v>156</v>
      </c>
      <c r="M32" s="42">
        <v>110</v>
      </c>
      <c r="N32" s="42">
        <v>134</v>
      </c>
      <c r="O32" s="41">
        <v>141</v>
      </c>
      <c r="P32" s="42">
        <v>146</v>
      </c>
      <c r="Q32" s="42">
        <v>151</v>
      </c>
      <c r="R32" s="42">
        <v>154</v>
      </c>
      <c r="S32" s="43">
        <v>139</v>
      </c>
      <c r="T32" s="41">
        <v>156</v>
      </c>
      <c r="U32" s="42">
        <v>117</v>
      </c>
      <c r="V32" s="42">
        <v>147</v>
      </c>
      <c r="W32" s="42">
        <v>87</v>
      </c>
      <c r="X32" s="43">
        <v>139</v>
      </c>
      <c r="Y32" s="42">
        <v>127</v>
      </c>
      <c r="Z32" s="42">
        <v>65</v>
      </c>
      <c r="AA32" s="42">
        <v>94</v>
      </c>
      <c r="AB32" s="42">
        <v>86</v>
      </c>
      <c r="AC32" s="43">
        <v>88</v>
      </c>
      <c r="AD32" s="41">
        <v>125</v>
      </c>
      <c r="AE32" s="42">
        <v>74</v>
      </c>
      <c r="AF32" s="42">
        <v>173</v>
      </c>
      <c r="AG32" s="42">
        <v>14</v>
      </c>
      <c r="AH32" s="43">
        <v>103</v>
      </c>
      <c r="AI32" s="42">
        <v>132</v>
      </c>
      <c r="AJ32" s="44">
        <f t="shared" si="3"/>
        <v>4195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282</v>
      </c>
      <c r="F33" s="42">
        <v>241</v>
      </c>
      <c r="G33" s="42">
        <v>184</v>
      </c>
      <c r="H33" s="42">
        <v>135</v>
      </c>
      <c r="I33" s="43">
        <v>38</v>
      </c>
      <c r="J33" s="41">
        <v>163</v>
      </c>
      <c r="K33" s="42">
        <v>123</v>
      </c>
      <c r="L33" s="42">
        <v>149</v>
      </c>
      <c r="M33" s="42">
        <v>98</v>
      </c>
      <c r="N33" s="42">
        <v>111</v>
      </c>
      <c r="O33" s="41">
        <v>137</v>
      </c>
      <c r="P33" s="42">
        <v>151</v>
      </c>
      <c r="Q33" s="42">
        <v>154</v>
      </c>
      <c r="R33" s="42">
        <v>144</v>
      </c>
      <c r="S33" s="43">
        <v>118</v>
      </c>
      <c r="T33" s="41">
        <v>129</v>
      </c>
      <c r="U33" s="42">
        <v>96</v>
      </c>
      <c r="V33" s="42">
        <v>108</v>
      </c>
      <c r="W33" s="42">
        <v>122</v>
      </c>
      <c r="X33" s="43">
        <v>142</v>
      </c>
      <c r="Y33" s="42">
        <v>132</v>
      </c>
      <c r="Z33" s="42">
        <v>43</v>
      </c>
      <c r="AA33" s="42">
        <v>93</v>
      </c>
      <c r="AB33" s="42">
        <v>72</v>
      </c>
      <c r="AC33" s="43">
        <v>70</v>
      </c>
      <c r="AD33" s="41">
        <v>127</v>
      </c>
      <c r="AE33" s="42">
        <v>31</v>
      </c>
      <c r="AF33" s="42">
        <v>127</v>
      </c>
      <c r="AG33" s="42">
        <v>36</v>
      </c>
      <c r="AH33" s="43">
        <v>50</v>
      </c>
      <c r="AI33" s="42">
        <v>99</v>
      </c>
      <c r="AJ33" s="44">
        <f t="shared" si="3"/>
        <v>3705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256</v>
      </c>
      <c r="F34" s="42">
        <v>316</v>
      </c>
      <c r="G34" s="42">
        <v>165</v>
      </c>
      <c r="H34" s="42">
        <v>129</v>
      </c>
      <c r="I34" s="43">
        <v>89</v>
      </c>
      <c r="J34" s="41">
        <v>159</v>
      </c>
      <c r="K34" s="42">
        <v>103</v>
      </c>
      <c r="L34" s="42">
        <v>117</v>
      </c>
      <c r="M34" s="42">
        <v>92</v>
      </c>
      <c r="N34" s="42">
        <v>93</v>
      </c>
      <c r="O34" s="41">
        <v>125</v>
      </c>
      <c r="P34" s="42">
        <v>144</v>
      </c>
      <c r="Q34" s="42">
        <v>139</v>
      </c>
      <c r="R34" s="42">
        <v>139</v>
      </c>
      <c r="S34" s="43">
        <v>122</v>
      </c>
      <c r="T34" s="41">
        <v>137</v>
      </c>
      <c r="U34" s="42">
        <v>101</v>
      </c>
      <c r="V34" s="42">
        <v>134</v>
      </c>
      <c r="W34" s="42">
        <v>130</v>
      </c>
      <c r="X34" s="43">
        <v>158</v>
      </c>
      <c r="Y34" s="42">
        <v>139</v>
      </c>
      <c r="Z34" s="42">
        <v>82</v>
      </c>
      <c r="AA34" s="42">
        <v>104</v>
      </c>
      <c r="AB34" s="42">
        <v>31</v>
      </c>
      <c r="AC34" s="43">
        <v>74</v>
      </c>
      <c r="AD34" s="41">
        <v>130</v>
      </c>
      <c r="AE34" s="42">
        <v>84</v>
      </c>
      <c r="AF34" s="42">
        <v>128</v>
      </c>
      <c r="AG34" s="42">
        <v>7</v>
      </c>
      <c r="AH34" s="43">
        <v>65</v>
      </c>
      <c r="AI34" s="42">
        <v>96</v>
      </c>
      <c r="AJ34" s="44">
        <f t="shared" si="3"/>
        <v>3788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285</v>
      </c>
      <c r="F35" s="42">
        <v>258</v>
      </c>
      <c r="G35" s="42">
        <v>198</v>
      </c>
      <c r="H35" s="42">
        <v>139</v>
      </c>
      <c r="I35" s="43">
        <v>168</v>
      </c>
      <c r="J35" s="41">
        <v>172</v>
      </c>
      <c r="K35" s="42">
        <v>115</v>
      </c>
      <c r="L35" s="42">
        <v>137</v>
      </c>
      <c r="M35" s="42">
        <v>127</v>
      </c>
      <c r="N35" s="42">
        <v>103</v>
      </c>
      <c r="O35" s="41">
        <v>127</v>
      </c>
      <c r="P35" s="42">
        <v>132</v>
      </c>
      <c r="Q35" s="42">
        <v>168</v>
      </c>
      <c r="R35" s="42">
        <v>149</v>
      </c>
      <c r="S35" s="43">
        <v>118</v>
      </c>
      <c r="T35" s="41">
        <v>137</v>
      </c>
      <c r="U35" s="42">
        <v>108</v>
      </c>
      <c r="V35" s="42">
        <v>120</v>
      </c>
      <c r="W35" s="42">
        <v>146</v>
      </c>
      <c r="X35" s="43">
        <v>149</v>
      </c>
      <c r="Y35" s="42">
        <v>151</v>
      </c>
      <c r="Z35" s="42">
        <v>94</v>
      </c>
      <c r="AA35" s="42">
        <v>105</v>
      </c>
      <c r="AB35" s="42">
        <v>56</v>
      </c>
      <c r="AC35" s="43">
        <v>75</v>
      </c>
      <c r="AD35" s="41">
        <v>122</v>
      </c>
      <c r="AE35" s="42">
        <v>118</v>
      </c>
      <c r="AF35" s="42">
        <v>127</v>
      </c>
      <c r="AG35" s="42">
        <v>10</v>
      </c>
      <c r="AH35" s="43">
        <v>96</v>
      </c>
      <c r="AI35" s="42">
        <v>96</v>
      </c>
      <c r="AJ35" s="44">
        <f t="shared" si="3"/>
        <v>4106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207</v>
      </c>
      <c r="F36" s="42">
        <v>273</v>
      </c>
      <c r="G36" s="42">
        <v>198</v>
      </c>
      <c r="H36" s="42">
        <v>106</v>
      </c>
      <c r="I36" s="43">
        <v>91</v>
      </c>
      <c r="J36" s="41">
        <v>159</v>
      </c>
      <c r="K36" s="42">
        <v>103</v>
      </c>
      <c r="L36" s="42">
        <v>134</v>
      </c>
      <c r="M36" s="42">
        <v>98</v>
      </c>
      <c r="N36" s="42">
        <v>99</v>
      </c>
      <c r="O36" s="41">
        <v>134</v>
      </c>
      <c r="P36" s="42">
        <v>140</v>
      </c>
      <c r="Q36" s="42">
        <v>144</v>
      </c>
      <c r="R36" s="42">
        <v>144</v>
      </c>
      <c r="S36" s="43">
        <v>110</v>
      </c>
      <c r="T36" s="41">
        <v>139</v>
      </c>
      <c r="U36" s="42">
        <v>103</v>
      </c>
      <c r="V36" s="42">
        <v>120</v>
      </c>
      <c r="W36" s="42">
        <v>139</v>
      </c>
      <c r="X36" s="43">
        <v>144</v>
      </c>
      <c r="Y36" s="42">
        <v>147</v>
      </c>
      <c r="Z36" s="42">
        <v>31</v>
      </c>
      <c r="AA36" s="42">
        <v>79</v>
      </c>
      <c r="AB36" s="42">
        <v>76</v>
      </c>
      <c r="AC36" s="43">
        <v>77</v>
      </c>
      <c r="AD36" s="41">
        <v>127</v>
      </c>
      <c r="AE36" s="42">
        <v>134</v>
      </c>
      <c r="AF36" s="42">
        <v>57</v>
      </c>
      <c r="AG36" s="42">
        <v>26</v>
      </c>
      <c r="AH36" s="43">
        <v>41</v>
      </c>
      <c r="AI36" s="42">
        <v>76</v>
      </c>
      <c r="AJ36" s="44">
        <f t="shared" si="3"/>
        <v>3656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218</v>
      </c>
      <c r="F37" s="42">
        <v>237</v>
      </c>
      <c r="G37" s="42">
        <v>280</v>
      </c>
      <c r="H37" s="42">
        <v>108</v>
      </c>
      <c r="I37" s="43">
        <v>111</v>
      </c>
      <c r="J37" s="41">
        <v>137</v>
      </c>
      <c r="K37" s="42">
        <v>106</v>
      </c>
      <c r="L37" s="42">
        <v>137</v>
      </c>
      <c r="M37" s="42">
        <v>106</v>
      </c>
      <c r="N37" s="42">
        <v>74</v>
      </c>
      <c r="O37" s="41">
        <v>135</v>
      </c>
      <c r="P37" s="42">
        <v>136</v>
      </c>
      <c r="Q37" s="42">
        <v>158</v>
      </c>
      <c r="R37" s="42">
        <v>127</v>
      </c>
      <c r="S37" s="43">
        <v>111</v>
      </c>
      <c r="T37" s="41">
        <v>122</v>
      </c>
      <c r="U37" s="42">
        <v>120</v>
      </c>
      <c r="V37" s="42">
        <v>125</v>
      </c>
      <c r="W37" s="42">
        <v>142</v>
      </c>
      <c r="X37" s="43">
        <v>146</v>
      </c>
      <c r="Y37" s="42">
        <v>122</v>
      </c>
      <c r="Z37" s="42">
        <v>98</v>
      </c>
      <c r="AA37" s="42">
        <v>94</v>
      </c>
      <c r="AB37" s="42">
        <v>87</v>
      </c>
      <c r="AC37" s="43">
        <v>91</v>
      </c>
      <c r="AD37" s="41">
        <v>120</v>
      </c>
      <c r="AE37" s="42">
        <v>142</v>
      </c>
      <c r="AF37" s="42">
        <v>46</v>
      </c>
      <c r="AG37" s="42">
        <v>10</v>
      </c>
      <c r="AH37" s="43">
        <v>24</v>
      </c>
      <c r="AI37" s="42">
        <v>84</v>
      </c>
      <c r="AJ37" s="44">
        <f t="shared" si="3"/>
        <v>3754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289</v>
      </c>
      <c r="F38" s="42">
        <v>315</v>
      </c>
      <c r="G38" s="42">
        <v>316</v>
      </c>
      <c r="H38" s="42">
        <v>130</v>
      </c>
      <c r="I38" s="43">
        <v>117</v>
      </c>
      <c r="J38" s="41">
        <v>146</v>
      </c>
      <c r="K38" s="42">
        <v>110</v>
      </c>
      <c r="L38" s="42">
        <v>123</v>
      </c>
      <c r="M38" s="42">
        <v>122</v>
      </c>
      <c r="N38" s="42">
        <v>101</v>
      </c>
      <c r="O38" s="41">
        <v>129</v>
      </c>
      <c r="P38" s="42">
        <v>149</v>
      </c>
      <c r="Q38" s="42">
        <v>156</v>
      </c>
      <c r="R38" s="42">
        <v>125</v>
      </c>
      <c r="S38" s="43">
        <v>108</v>
      </c>
      <c r="T38" s="41">
        <v>142</v>
      </c>
      <c r="U38" s="42">
        <v>130</v>
      </c>
      <c r="V38" s="42">
        <v>137</v>
      </c>
      <c r="W38" s="42">
        <v>120</v>
      </c>
      <c r="X38" s="43">
        <v>132</v>
      </c>
      <c r="Y38" s="42">
        <v>144</v>
      </c>
      <c r="Z38" s="42">
        <v>84</v>
      </c>
      <c r="AA38" s="42">
        <v>113</v>
      </c>
      <c r="AB38" s="42">
        <v>110</v>
      </c>
      <c r="AC38" s="43">
        <v>96</v>
      </c>
      <c r="AD38" s="41">
        <v>118</v>
      </c>
      <c r="AE38" s="42">
        <v>139</v>
      </c>
      <c r="AF38" s="42">
        <v>89</v>
      </c>
      <c r="AG38" s="42">
        <v>91</v>
      </c>
      <c r="AH38" s="43">
        <v>77</v>
      </c>
      <c r="AI38" s="42">
        <v>104</v>
      </c>
      <c r="AJ38" s="44">
        <f t="shared" si="3"/>
        <v>4262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290</v>
      </c>
      <c r="F39" s="42">
        <v>278</v>
      </c>
      <c r="G39" s="42">
        <v>327</v>
      </c>
      <c r="H39" s="42">
        <v>76</v>
      </c>
      <c r="I39" s="43">
        <v>115</v>
      </c>
      <c r="J39" s="41">
        <v>144</v>
      </c>
      <c r="K39" s="42">
        <v>115</v>
      </c>
      <c r="L39" s="42">
        <v>120</v>
      </c>
      <c r="M39" s="42">
        <v>111</v>
      </c>
      <c r="N39" s="42">
        <v>82</v>
      </c>
      <c r="O39" s="41">
        <v>128</v>
      </c>
      <c r="P39" s="42">
        <v>161</v>
      </c>
      <c r="Q39" s="42">
        <v>149</v>
      </c>
      <c r="R39" s="42">
        <v>74</v>
      </c>
      <c r="S39" s="43">
        <v>125</v>
      </c>
      <c r="T39" s="41">
        <v>139</v>
      </c>
      <c r="U39" s="42">
        <v>125</v>
      </c>
      <c r="V39" s="42">
        <v>141</v>
      </c>
      <c r="W39" s="42">
        <v>134</v>
      </c>
      <c r="X39" s="43">
        <v>147</v>
      </c>
      <c r="Y39" s="42">
        <v>118</v>
      </c>
      <c r="Z39" s="42">
        <v>79</v>
      </c>
      <c r="AA39" s="42">
        <v>120</v>
      </c>
      <c r="AB39" s="42">
        <v>91</v>
      </c>
      <c r="AC39" s="43">
        <v>86</v>
      </c>
      <c r="AD39" s="41">
        <v>137</v>
      </c>
      <c r="AE39" s="42">
        <v>94</v>
      </c>
      <c r="AF39" s="42">
        <v>79</v>
      </c>
      <c r="AG39" s="42">
        <v>79</v>
      </c>
      <c r="AH39" s="43">
        <v>74</v>
      </c>
      <c r="AI39" s="42">
        <v>86</v>
      </c>
      <c r="AJ39" s="44">
        <f t="shared" si="3"/>
        <v>4024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270</v>
      </c>
      <c r="F40" s="42">
        <v>232</v>
      </c>
      <c r="G40" s="42">
        <v>235</v>
      </c>
      <c r="H40" s="42">
        <v>132</v>
      </c>
      <c r="I40" s="43">
        <v>123</v>
      </c>
      <c r="J40" s="41">
        <v>120</v>
      </c>
      <c r="K40" s="42">
        <v>116</v>
      </c>
      <c r="L40" s="42">
        <v>129</v>
      </c>
      <c r="M40" s="42">
        <v>105</v>
      </c>
      <c r="N40" s="42">
        <v>84</v>
      </c>
      <c r="O40" s="41">
        <v>141</v>
      </c>
      <c r="P40" s="42">
        <v>149</v>
      </c>
      <c r="Q40" s="42">
        <v>159</v>
      </c>
      <c r="R40" s="42">
        <v>89</v>
      </c>
      <c r="S40" s="43">
        <v>112</v>
      </c>
      <c r="T40" s="41">
        <v>125</v>
      </c>
      <c r="U40" s="42">
        <v>173</v>
      </c>
      <c r="V40" s="42">
        <v>139</v>
      </c>
      <c r="W40" s="42">
        <v>147</v>
      </c>
      <c r="X40" s="43">
        <v>156</v>
      </c>
      <c r="Y40" s="42">
        <v>129</v>
      </c>
      <c r="Z40" s="42">
        <v>87</v>
      </c>
      <c r="AA40" s="42">
        <v>93</v>
      </c>
      <c r="AB40" s="42">
        <v>108</v>
      </c>
      <c r="AC40" s="43">
        <v>101</v>
      </c>
      <c r="AD40" s="41">
        <v>69</v>
      </c>
      <c r="AE40" s="42">
        <v>108</v>
      </c>
      <c r="AF40" s="42">
        <v>60</v>
      </c>
      <c r="AG40" s="42">
        <v>55</v>
      </c>
      <c r="AH40" s="43">
        <v>113</v>
      </c>
      <c r="AI40" s="42">
        <v>96</v>
      </c>
      <c r="AJ40" s="44">
        <f t="shared" si="3"/>
        <v>3955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299</v>
      </c>
      <c r="F41" s="42">
        <v>294</v>
      </c>
      <c r="G41" s="42">
        <v>311</v>
      </c>
      <c r="H41" s="42">
        <v>137</v>
      </c>
      <c r="I41" s="43">
        <v>117</v>
      </c>
      <c r="J41" s="41">
        <v>62</v>
      </c>
      <c r="K41" s="42">
        <v>153</v>
      </c>
      <c r="L41" s="42">
        <v>156</v>
      </c>
      <c r="M41" s="42">
        <v>127</v>
      </c>
      <c r="N41" s="42">
        <v>112</v>
      </c>
      <c r="O41" s="41">
        <v>154</v>
      </c>
      <c r="P41" s="42">
        <v>149</v>
      </c>
      <c r="Q41" s="42">
        <v>151</v>
      </c>
      <c r="R41" s="42">
        <v>70</v>
      </c>
      <c r="S41" s="43">
        <v>140</v>
      </c>
      <c r="T41" s="41">
        <v>158</v>
      </c>
      <c r="U41" s="42">
        <v>139</v>
      </c>
      <c r="V41" s="42">
        <v>159</v>
      </c>
      <c r="W41" s="42">
        <v>141</v>
      </c>
      <c r="X41" s="43">
        <v>153</v>
      </c>
      <c r="Y41" s="42">
        <v>72</v>
      </c>
      <c r="Z41" s="42">
        <v>117</v>
      </c>
      <c r="AA41" s="42">
        <v>128</v>
      </c>
      <c r="AB41" s="42">
        <v>92</v>
      </c>
      <c r="AC41" s="43">
        <v>127</v>
      </c>
      <c r="AD41" s="41">
        <v>80</v>
      </c>
      <c r="AE41" s="42">
        <v>103</v>
      </c>
      <c r="AF41" s="42">
        <v>89</v>
      </c>
      <c r="AG41" s="42">
        <v>20</v>
      </c>
      <c r="AH41" s="43">
        <v>117</v>
      </c>
      <c r="AI41" s="42">
        <v>86</v>
      </c>
      <c r="AJ41" s="44">
        <f t="shared" si="3"/>
        <v>4213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316</v>
      </c>
      <c r="F42" s="42">
        <v>229</v>
      </c>
      <c r="G42" s="42">
        <v>260</v>
      </c>
      <c r="H42" s="42">
        <v>168</v>
      </c>
      <c r="I42" s="43">
        <v>20</v>
      </c>
      <c r="J42" s="41">
        <v>156</v>
      </c>
      <c r="K42" s="42">
        <v>142</v>
      </c>
      <c r="L42" s="42">
        <v>163</v>
      </c>
      <c r="M42" s="42">
        <v>128</v>
      </c>
      <c r="N42" s="42">
        <v>125</v>
      </c>
      <c r="O42" s="41">
        <v>161</v>
      </c>
      <c r="P42" s="42">
        <v>165</v>
      </c>
      <c r="Q42" s="42">
        <v>156</v>
      </c>
      <c r="R42" s="42">
        <v>151</v>
      </c>
      <c r="S42" s="43">
        <v>134</v>
      </c>
      <c r="T42" s="41">
        <v>171</v>
      </c>
      <c r="U42" s="42">
        <v>146</v>
      </c>
      <c r="V42" s="42">
        <v>144</v>
      </c>
      <c r="W42" s="42">
        <v>142</v>
      </c>
      <c r="X42" s="43">
        <v>154</v>
      </c>
      <c r="Y42" s="42">
        <v>84</v>
      </c>
      <c r="Z42" s="42">
        <v>132</v>
      </c>
      <c r="AA42" s="42">
        <v>93</v>
      </c>
      <c r="AB42" s="42">
        <v>124</v>
      </c>
      <c r="AC42" s="43">
        <v>127</v>
      </c>
      <c r="AD42" s="41">
        <v>160</v>
      </c>
      <c r="AE42" s="42">
        <v>91</v>
      </c>
      <c r="AF42" s="42">
        <v>151</v>
      </c>
      <c r="AG42" s="42">
        <v>9</v>
      </c>
      <c r="AH42" s="43">
        <v>99</v>
      </c>
      <c r="AI42" s="42">
        <v>63</v>
      </c>
      <c r="AJ42" s="45">
        <f t="shared" si="3"/>
        <v>4364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284</v>
      </c>
      <c r="F43" s="38">
        <v>249</v>
      </c>
      <c r="G43" s="38">
        <v>263</v>
      </c>
      <c r="H43" s="38">
        <v>154</v>
      </c>
      <c r="I43" s="39">
        <v>36</v>
      </c>
      <c r="J43" s="37">
        <v>147</v>
      </c>
      <c r="K43" s="38">
        <v>144</v>
      </c>
      <c r="L43" s="38">
        <v>183</v>
      </c>
      <c r="M43" s="38">
        <v>134</v>
      </c>
      <c r="N43" s="38">
        <v>147</v>
      </c>
      <c r="O43" s="37">
        <v>146</v>
      </c>
      <c r="P43" s="38">
        <v>151</v>
      </c>
      <c r="Q43" s="38">
        <v>141</v>
      </c>
      <c r="R43" s="38">
        <v>166</v>
      </c>
      <c r="S43" s="39">
        <v>144</v>
      </c>
      <c r="T43" s="37">
        <v>156</v>
      </c>
      <c r="U43" s="38">
        <v>142</v>
      </c>
      <c r="V43" s="38">
        <v>146</v>
      </c>
      <c r="W43" s="38">
        <v>149</v>
      </c>
      <c r="X43" s="39">
        <v>154</v>
      </c>
      <c r="Y43" s="38">
        <v>87</v>
      </c>
      <c r="Z43" s="38">
        <v>101</v>
      </c>
      <c r="AA43" s="38">
        <v>130</v>
      </c>
      <c r="AB43" s="38">
        <v>108</v>
      </c>
      <c r="AC43" s="39">
        <v>130</v>
      </c>
      <c r="AD43" s="37">
        <v>140</v>
      </c>
      <c r="AE43" s="38">
        <v>163</v>
      </c>
      <c r="AF43" s="38">
        <v>139</v>
      </c>
      <c r="AG43" s="38">
        <v>15</v>
      </c>
      <c r="AH43" s="39">
        <v>132</v>
      </c>
      <c r="AI43" s="38">
        <v>127</v>
      </c>
      <c r="AJ43" s="40">
        <f t="shared" si="3"/>
        <v>4508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294</v>
      </c>
      <c r="F44" s="42">
        <v>246</v>
      </c>
      <c r="G44" s="42">
        <v>270</v>
      </c>
      <c r="H44" s="42">
        <v>153</v>
      </c>
      <c r="I44" s="43">
        <v>84</v>
      </c>
      <c r="J44" s="41">
        <v>139</v>
      </c>
      <c r="K44" s="42">
        <v>93</v>
      </c>
      <c r="L44" s="42">
        <v>139</v>
      </c>
      <c r="M44" s="42">
        <v>137</v>
      </c>
      <c r="N44" s="42">
        <v>151</v>
      </c>
      <c r="O44" s="41">
        <v>151</v>
      </c>
      <c r="P44" s="42">
        <v>159</v>
      </c>
      <c r="Q44" s="42">
        <v>111</v>
      </c>
      <c r="R44" s="42">
        <v>165</v>
      </c>
      <c r="S44" s="43">
        <v>137</v>
      </c>
      <c r="T44" s="41">
        <v>146</v>
      </c>
      <c r="U44" s="42">
        <v>149</v>
      </c>
      <c r="V44" s="42">
        <v>149</v>
      </c>
      <c r="W44" s="42">
        <v>144</v>
      </c>
      <c r="X44" s="43">
        <v>160</v>
      </c>
      <c r="Y44" s="42">
        <v>115</v>
      </c>
      <c r="Z44" s="42">
        <v>118</v>
      </c>
      <c r="AA44" s="42">
        <v>139</v>
      </c>
      <c r="AB44" s="42">
        <v>80</v>
      </c>
      <c r="AC44" s="43">
        <v>132</v>
      </c>
      <c r="AD44" s="41">
        <v>146</v>
      </c>
      <c r="AE44" s="42">
        <v>154</v>
      </c>
      <c r="AF44" s="42">
        <v>70</v>
      </c>
      <c r="AG44" s="42">
        <v>64</v>
      </c>
      <c r="AH44" s="43">
        <v>91</v>
      </c>
      <c r="AI44" s="42">
        <v>118</v>
      </c>
      <c r="AJ44" s="44">
        <f t="shared" si="3"/>
        <v>4404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244</v>
      </c>
      <c r="F45" s="42">
        <v>191</v>
      </c>
      <c r="G45" s="42">
        <v>304</v>
      </c>
      <c r="H45" s="42">
        <v>161</v>
      </c>
      <c r="I45" s="43">
        <v>98</v>
      </c>
      <c r="J45" s="41">
        <v>144</v>
      </c>
      <c r="K45" s="42">
        <v>118</v>
      </c>
      <c r="L45" s="42">
        <v>151</v>
      </c>
      <c r="M45" s="42">
        <v>134</v>
      </c>
      <c r="N45" s="42">
        <v>137</v>
      </c>
      <c r="O45" s="41">
        <v>163</v>
      </c>
      <c r="P45" s="42">
        <v>151</v>
      </c>
      <c r="Q45" s="42">
        <v>168</v>
      </c>
      <c r="R45" s="42">
        <v>183</v>
      </c>
      <c r="S45" s="43">
        <v>132</v>
      </c>
      <c r="T45" s="41">
        <v>137</v>
      </c>
      <c r="U45" s="42">
        <v>151</v>
      </c>
      <c r="V45" s="42">
        <v>139</v>
      </c>
      <c r="W45" s="42">
        <v>149</v>
      </c>
      <c r="X45" s="43">
        <v>164</v>
      </c>
      <c r="Y45" s="42">
        <v>86</v>
      </c>
      <c r="Z45" s="42">
        <v>43</v>
      </c>
      <c r="AA45" s="42">
        <v>127</v>
      </c>
      <c r="AB45" s="42">
        <v>132</v>
      </c>
      <c r="AC45" s="43">
        <v>139</v>
      </c>
      <c r="AD45" s="41">
        <v>149</v>
      </c>
      <c r="AE45" s="42">
        <v>65</v>
      </c>
      <c r="AF45" s="42">
        <v>67</v>
      </c>
      <c r="AG45" s="42">
        <v>48</v>
      </c>
      <c r="AH45" s="43">
        <v>103</v>
      </c>
      <c r="AI45" s="42">
        <v>122</v>
      </c>
      <c r="AJ45" s="44">
        <f t="shared" si="3"/>
        <v>4300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280</v>
      </c>
      <c r="F46" s="42">
        <v>263</v>
      </c>
      <c r="G46" s="42">
        <v>275</v>
      </c>
      <c r="H46" s="42">
        <v>149</v>
      </c>
      <c r="I46" s="43">
        <v>137</v>
      </c>
      <c r="J46" s="41">
        <v>151</v>
      </c>
      <c r="K46" s="42">
        <v>84</v>
      </c>
      <c r="L46" s="42">
        <v>154</v>
      </c>
      <c r="M46" s="42">
        <v>149</v>
      </c>
      <c r="N46" s="42">
        <v>168</v>
      </c>
      <c r="O46" s="41">
        <v>144</v>
      </c>
      <c r="P46" s="42">
        <v>161</v>
      </c>
      <c r="Q46" s="42">
        <v>149</v>
      </c>
      <c r="R46" s="42">
        <v>151</v>
      </c>
      <c r="S46" s="43">
        <v>113</v>
      </c>
      <c r="T46" s="41">
        <v>168</v>
      </c>
      <c r="U46" s="42">
        <v>146</v>
      </c>
      <c r="V46" s="42">
        <v>159</v>
      </c>
      <c r="W46" s="42">
        <v>148</v>
      </c>
      <c r="X46" s="43">
        <v>129</v>
      </c>
      <c r="Y46" s="42">
        <v>46</v>
      </c>
      <c r="Z46" s="42">
        <v>103</v>
      </c>
      <c r="AA46" s="42">
        <v>139</v>
      </c>
      <c r="AB46" s="42">
        <v>124</v>
      </c>
      <c r="AC46" s="43">
        <v>125</v>
      </c>
      <c r="AD46" s="41">
        <v>141</v>
      </c>
      <c r="AE46" s="42">
        <v>48</v>
      </c>
      <c r="AF46" s="42">
        <v>118</v>
      </c>
      <c r="AG46" s="42">
        <v>68</v>
      </c>
      <c r="AH46" s="43">
        <v>55</v>
      </c>
      <c r="AI46" s="42">
        <v>48</v>
      </c>
      <c r="AJ46" s="44">
        <f t="shared" si="3"/>
        <v>4293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263</v>
      </c>
      <c r="F47" s="42">
        <v>270</v>
      </c>
      <c r="G47" s="42">
        <v>294</v>
      </c>
      <c r="H47" s="42">
        <v>156</v>
      </c>
      <c r="I47" s="43">
        <v>127</v>
      </c>
      <c r="J47" s="41">
        <v>156</v>
      </c>
      <c r="K47" s="42">
        <v>43</v>
      </c>
      <c r="L47" s="42">
        <v>158</v>
      </c>
      <c r="M47" s="42">
        <v>151</v>
      </c>
      <c r="N47" s="42">
        <v>165</v>
      </c>
      <c r="O47" s="41">
        <v>161</v>
      </c>
      <c r="P47" s="42">
        <v>156</v>
      </c>
      <c r="Q47" s="42">
        <v>158</v>
      </c>
      <c r="R47" s="42">
        <v>165</v>
      </c>
      <c r="S47" s="43">
        <v>127</v>
      </c>
      <c r="T47" s="41">
        <v>163</v>
      </c>
      <c r="U47" s="42">
        <v>154</v>
      </c>
      <c r="V47" s="42">
        <v>153</v>
      </c>
      <c r="W47" s="42">
        <v>156</v>
      </c>
      <c r="X47" s="43">
        <v>168</v>
      </c>
      <c r="Y47" s="42">
        <v>29</v>
      </c>
      <c r="Z47" s="42">
        <v>125</v>
      </c>
      <c r="AA47" s="42">
        <v>106</v>
      </c>
      <c r="AB47" s="42">
        <v>135</v>
      </c>
      <c r="AC47" s="43">
        <v>130</v>
      </c>
      <c r="AD47" s="41">
        <v>149</v>
      </c>
      <c r="AE47" s="42">
        <v>16</v>
      </c>
      <c r="AF47" s="42">
        <v>134</v>
      </c>
      <c r="AG47" s="42">
        <v>67</v>
      </c>
      <c r="AH47" s="43">
        <v>116</v>
      </c>
      <c r="AI47" s="42">
        <v>43</v>
      </c>
      <c r="AJ47" s="44">
        <f t="shared" si="3"/>
        <v>4394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311</v>
      </c>
      <c r="F48" s="42">
        <v>213</v>
      </c>
      <c r="G48" s="42">
        <v>297</v>
      </c>
      <c r="H48" s="42">
        <v>146</v>
      </c>
      <c r="I48" s="43">
        <v>149</v>
      </c>
      <c r="J48" s="41">
        <v>156</v>
      </c>
      <c r="K48" s="42">
        <v>166</v>
      </c>
      <c r="L48" s="42">
        <v>166</v>
      </c>
      <c r="M48" s="42">
        <v>166</v>
      </c>
      <c r="N48" s="42">
        <v>178</v>
      </c>
      <c r="O48" s="41">
        <v>161</v>
      </c>
      <c r="P48" s="42">
        <v>163</v>
      </c>
      <c r="Q48" s="42">
        <v>161</v>
      </c>
      <c r="R48" s="42">
        <v>171</v>
      </c>
      <c r="S48" s="43">
        <v>117</v>
      </c>
      <c r="T48" s="41">
        <v>156</v>
      </c>
      <c r="U48" s="42">
        <v>170</v>
      </c>
      <c r="V48" s="42">
        <v>168</v>
      </c>
      <c r="W48" s="42">
        <v>154</v>
      </c>
      <c r="X48" s="43">
        <v>149</v>
      </c>
      <c r="Y48" s="42">
        <v>36</v>
      </c>
      <c r="Z48" s="42">
        <v>166</v>
      </c>
      <c r="AA48" s="42">
        <v>139</v>
      </c>
      <c r="AB48" s="42">
        <v>129</v>
      </c>
      <c r="AC48" s="43">
        <v>76</v>
      </c>
      <c r="AD48" s="41">
        <v>159</v>
      </c>
      <c r="AE48" s="42">
        <v>5</v>
      </c>
      <c r="AF48" s="42">
        <v>84</v>
      </c>
      <c r="AG48" s="42">
        <v>62</v>
      </c>
      <c r="AH48" s="43">
        <v>31</v>
      </c>
      <c r="AI48" s="42">
        <v>91</v>
      </c>
      <c r="AJ48" s="44">
        <f t="shared" si="3"/>
        <v>4496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333</v>
      </c>
      <c r="F49" s="42">
        <v>212</v>
      </c>
      <c r="G49" s="42">
        <v>311</v>
      </c>
      <c r="H49" s="42">
        <v>154</v>
      </c>
      <c r="I49" s="43">
        <v>161</v>
      </c>
      <c r="J49" s="41">
        <v>156</v>
      </c>
      <c r="K49" s="42">
        <v>158</v>
      </c>
      <c r="L49" s="42">
        <v>175</v>
      </c>
      <c r="M49" s="42">
        <v>175</v>
      </c>
      <c r="N49" s="42">
        <v>194</v>
      </c>
      <c r="O49" s="41">
        <v>182</v>
      </c>
      <c r="P49" s="42">
        <v>182</v>
      </c>
      <c r="Q49" s="42">
        <v>173</v>
      </c>
      <c r="R49" s="42">
        <v>175</v>
      </c>
      <c r="S49" s="43">
        <v>128</v>
      </c>
      <c r="T49" s="41">
        <v>197</v>
      </c>
      <c r="U49" s="42">
        <v>171</v>
      </c>
      <c r="V49" s="42">
        <v>185</v>
      </c>
      <c r="W49" s="42">
        <v>173</v>
      </c>
      <c r="X49" s="43">
        <v>151</v>
      </c>
      <c r="Y49" s="42">
        <v>45</v>
      </c>
      <c r="Z49" s="42">
        <v>156</v>
      </c>
      <c r="AA49" s="42">
        <v>156</v>
      </c>
      <c r="AB49" s="42">
        <v>142</v>
      </c>
      <c r="AC49" s="43">
        <v>154</v>
      </c>
      <c r="AD49" s="41">
        <v>163</v>
      </c>
      <c r="AE49" s="42">
        <v>96</v>
      </c>
      <c r="AF49" s="42">
        <v>137</v>
      </c>
      <c r="AG49" s="42">
        <v>91</v>
      </c>
      <c r="AH49" s="43">
        <v>62</v>
      </c>
      <c r="AI49" s="42">
        <v>120</v>
      </c>
      <c r="AJ49" s="44">
        <f>SUM(E49:AI49)</f>
        <v>5068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311</v>
      </c>
      <c r="F50" s="42">
        <v>266</v>
      </c>
      <c r="G50" s="42">
        <v>354</v>
      </c>
      <c r="H50" s="42">
        <v>154</v>
      </c>
      <c r="I50" s="43">
        <v>146</v>
      </c>
      <c r="J50" s="41">
        <v>166</v>
      </c>
      <c r="K50" s="42">
        <v>171</v>
      </c>
      <c r="L50" s="42">
        <v>163</v>
      </c>
      <c r="M50" s="42">
        <v>173</v>
      </c>
      <c r="N50" s="42">
        <v>187</v>
      </c>
      <c r="O50" s="41">
        <v>176</v>
      </c>
      <c r="P50" s="42">
        <v>190</v>
      </c>
      <c r="Q50" s="42">
        <v>165</v>
      </c>
      <c r="R50" s="42">
        <v>187</v>
      </c>
      <c r="S50" s="43">
        <v>141</v>
      </c>
      <c r="T50" s="41">
        <v>192</v>
      </c>
      <c r="U50" s="42">
        <v>168</v>
      </c>
      <c r="V50" s="42">
        <v>175</v>
      </c>
      <c r="W50" s="42">
        <v>175</v>
      </c>
      <c r="X50" s="43">
        <v>190</v>
      </c>
      <c r="Y50" s="42">
        <v>80</v>
      </c>
      <c r="Z50" s="42">
        <v>76</v>
      </c>
      <c r="AA50" s="42">
        <v>159</v>
      </c>
      <c r="AB50" s="42">
        <v>161</v>
      </c>
      <c r="AC50" s="43">
        <v>154</v>
      </c>
      <c r="AD50" s="41">
        <v>144</v>
      </c>
      <c r="AE50" s="42">
        <v>113</v>
      </c>
      <c r="AF50" s="42">
        <v>43</v>
      </c>
      <c r="AG50" s="42">
        <v>101</v>
      </c>
      <c r="AH50" s="43">
        <v>63</v>
      </c>
      <c r="AI50" s="42">
        <v>118</v>
      </c>
      <c r="AJ50" s="44">
        <f t="shared" si="3"/>
        <v>5062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239</v>
      </c>
      <c r="F51" s="42">
        <v>246</v>
      </c>
      <c r="G51" s="42">
        <v>316</v>
      </c>
      <c r="H51" s="42">
        <v>165</v>
      </c>
      <c r="I51" s="43">
        <v>163</v>
      </c>
      <c r="J51" s="41">
        <v>173</v>
      </c>
      <c r="K51" s="42">
        <v>163</v>
      </c>
      <c r="L51" s="42">
        <v>180</v>
      </c>
      <c r="M51" s="42">
        <v>170</v>
      </c>
      <c r="N51" s="42">
        <v>200</v>
      </c>
      <c r="O51" s="41">
        <v>180</v>
      </c>
      <c r="P51" s="42">
        <v>192</v>
      </c>
      <c r="Q51" s="42">
        <v>183</v>
      </c>
      <c r="R51" s="42">
        <v>168</v>
      </c>
      <c r="S51" s="43">
        <v>147</v>
      </c>
      <c r="T51" s="41">
        <v>194</v>
      </c>
      <c r="U51" s="42">
        <v>170</v>
      </c>
      <c r="V51" s="42">
        <v>175</v>
      </c>
      <c r="W51" s="42">
        <v>185</v>
      </c>
      <c r="X51" s="43">
        <v>175</v>
      </c>
      <c r="Y51" s="42">
        <v>127</v>
      </c>
      <c r="Z51" s="42">
        <v>125</v>
      </c>
      <c r="AA51" s="42">
        <v>153</v>
      </c>
      <c r="AB51" s="42">
        <v>197</v>
      </c>
      <c r="AC51" s="43">
        <v>129</v>
      </c>
      <c r="AD51" s="41">
        <v>158</v>
      </c>
      <c r="AE51" s="42">
        <v>108</v>
      </c>
      <c r="AF51" s="42">
        <v>46</v>
      </c>
      <c r="AG51" s="42">
        <v>113</v>
      </c>
      <c r="AH51" s="43">
        <v>72</v>
      </c>
      <c r="AI51" s="42">
        <v>103</v>
      </c>
      <c r="AJ51" s="44">
        <f t="shared" si="3"/>
        <v>5115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253</v>
      </c>
      <c r="F52" s="42">
        <v>275</v>
      </c>
      <c r="G52" s="42">
        <v>249</v>
      </c>
      <c r="H52" s="42">
        <v>137</v>
      </c>
      <c r="I52" s="43">
        <v>173</v>
      </c>
      <c r="J52" s="41">
        <v>170</v>
      </c>
      <c r="K52" s="42">
        <v>163</v>
      </c>
      <c r="L52" s="42">
        <v>168</v>
      </c>
      <c r="M52" s="42">
        <v>183</v>
      </c>
      <c r="N52" s="42">
        <v>204</v>
      </c>
      <c r="O52" s="41">
        <v>187</v>
      </c>
      <c r="P52" s="42">
        <v>187</v>
      </c>
      <c r="Q52" s="42">
        <v>184</v>
      </c>
      <c r="R52" s="42">
        <v>183</v>
      </c>
      <c r="S52" s="43">
        <v>127</v>
      </c>
      <c r="T52" s="41">
        <v>200</v>
      </c>
      <c r="U52" s="42">
        <v>182</v>
      </c>
      <c r="V52" s="42">
        <v>180</v>
      </c>
      <c r="W52" s="42">
        <v>165</v>
      </c>
      <c r="X52" s="43">
        <v>173</v>
      </c>
      <c r="Y52" s="42">
        <v>93</v>
      </c>
      <c r="Z52" s="42">
        <v>96</v>
      </c>
      <c r="AA52" s="42">
        <v>154</v>
      </c>
      <c r="AB52" s="42">
        <v>158</v>
      </c>
      <c r="AC52" s="43">
        <v>127</v>
      </c>
      <c r="AD52" s="41">
        <v>156</v>
      </c>
      <c r="AE52" s="42">
        <v>156</v>
      </c>
      <c r="AF52" s="42">
        <v>124</v>
      </c>
      <c r="AG52" s="42">
        <v>106</v>
      </c>
      <c r="AH52" s="43">
        <v>50</v>
      </c>
      <c r="AI52" s="42">
        <v>125</v>
      </c>
      <c r="AJ52" s="44">
        <f t="shared" si="3"/>
        <v>5088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237</v>
      </c>
      <c r="F53" s="42">
        <v>251</v>
      </c>
      <c r="G53" s="42">
        <v>253</v>
      </c>
      <c r="H53" s="42">
        <v>158</v>
      </c>
      <c r="I53" s="43">
        <v>120</v>
      </c>
      <c r="J53" s="41">
        <v>173</v>
      </c>
      <c r="K53" s="42">
        <v>168</v>
      </c>
      <c r="L53" s="42">
        <v>168</v>
      </c>
      <c r="M53" s="42">
        <v>172</v>
      </c>
      <c r="N53" s="42">
        <v>196</v>
      </c>
      <c r="O53" s="41">
        <v>206</v>
      </c>
      <c r="P53" s="42">
        <v>183</v>
      </c>
      <c r="Q53" s="42">
        <v>188</v>
      </c>
      <c r="R53" s="42">
        <v>177</v>
      </c>
      <c r="S53" s="43">
        <v>72</v>
      </c>
      <c r="T53" s="41">
        <v>165</v>
      </c>
      <c r="U53" s="42">
        <v>180</v>
      </c>
      <c r="V53" s="42">
        <v>180</v>
      </c>
      <c r="W53" s="42">
        <v>176</v>
      </c>
      <c r="X53" s="43">
        <v>177</v>
      </c>
      <c r="Y53" s="42">
        <v>8</v>
      </c>
      <c r="Z53" s="42">
        <v>159</v>
      </c>
      <c r="AA53" s="42">
        <v>139</v>
      </c>
      <c r="AB53" s="42">
        <v>144</v>
      </c>
      <c r="AC53" s="43">
        <v>147</v>
      </c>
      <c r="AD53" s="41">
        <v>156</v>
      </c>
      <c r="AE53" s="42">
        <v>146</v>
      </c>
      <c r="AF53" s="42">
        <v>140</v>
      </c>
      <c r="AG53" s="42">
        <v>57</v>
      </c>
      <c r="AH53" s="43">
        <v>74</v>
      </c>
      <c r="AI53" s="42">
        <v>170</v>
      </c>
      <c r="AJ53" s="44">
        <f t="shared" si="3"/>
        <v>4940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251</v>
      </c>
      <c r="F54" s="42">
        <v>299</v>
      </c>
      <c r="G54" s="42">
        <v>354</v>
      </c>
      <c r="H54" s="42">
        <v>176</v>
      </c>
      <c r="I54" s="43">
        <v>125</v>
      </c>
      <c r="J54" s="41">
        <v>201</v>
      </c>
      <c r="K54" s="42">
        <v>178</v>
      </c>
      <c r="L54" s="42">
        <v>187</v>
      </c>
      <c r="M54" s="42">
        <v>137</v>
      </c>
      <c r="N54" s="42">
        <v>204</v>
      </c>
      <c r="O54" s="41">
        <v>173</v>
      </c>
      <c r="P54" s="42">
        <v>192</v>
      </c>
      <c r="Q54" s="42">
        <v>175</v>
      </c>
      <c r="R54" s="42">
        <v>175</v>
      </c>
      <c r="S54" s="43">
        <v>132</v>
      </c>
      <c r="T54" s="41">
        <v>84</v>
      </c>
      <c r="U54" s="42">
        <v>180</v>
      </c>
      <c r="V54" s="42">
        <v>166</v>
      </c>
      <c r="W54" s="42">
        <v>170</v>
      </c>
      <c r="X54" s="43">
        <v>180</v>
      </c>
      <c r="Y54" s="42">
        <v>72</v>
      </c>
      <c r="Z54" s="42">
        <v>175</v>
      </c>
      <c r="AA54" s="42">
        <v>122</v>
      </c>
      <c r="AB54" s="42">
        <v>142</v>
      </c>
      <c r="AC54" s="43">
        <v>125</v>
      </c>
      <c r="AD54" s="41">
        <v>163</v>
      </c>
      <c r="AE54" s="42">
        <v>147</v>
      </c>
      <c r="AF54" s="42">
        <v>172</v>
      </c>
      <c r="AG54" s="42">
        <v>53</v>
      </c>
      <c r="AH54" s="43">
        <v>106</v>
      </c>
      <c r="AI54" s="42">
        <v>135</v>
      </c>
      <c r="AJ54" s="45">
        <f t="shared" si="3"/>
        <v>5151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13606</v>
      </c>
      <c r="F55" s="46">
        <f t="shared" ref="F55:AI55" si="4">SUM(F7:F54)</f>
        <v>12662</v>
      </c>
      <c r="G55" s="46">
        <f t="shared" si="4"/>
        <v>13723</v>
      </c>
      <c r="H55" s="46">
        <f t="shared" si="4"/>
        <v>8487</v>
      </c>
      <c r="I55" s="47">
        <f t="shared" si="4"/>
        <v>6295</v>
      </c>
      <c r="J55" s="46">
        <f t="shared" si="4"/>
        <v>7437</v>
      </c>
      <c r="K55" s="46">
        <f t="shared" si="4"/>
        <v>6716</v>
      </c>
      <c r="L55" s="46">
        <f t="shared" si="4"/>
        <v>7240</v>
      </c>
      <c r="M55" s="46">
        <f t="shared" si="4"/>
        <v>6785</v>
      </c>
      <c r="N55" s="48">
        <f t="shared" si="4"/>
        <v>6919</v>
      </c>
      <c r="O55" s="49">
        <f t="shared" si="4"/>
        <v>7438</v>
      </c>
      <c r="P55" s="46">
        <f t="shared" si="4"/>
        <v>7546</v>
      </c>
      <c r="Q55" s="46">
        <f t="shared" si="4"/>
        <v>7579</v>
      </c>
      <c r="R55" s="46">
        <f t="shared" si="4"/>
        <v>7473</v>
      </c>
      <c r="S55" s="47">
        <f t="shared" si="4"/>
        <v>6675</v>
      </c>
      <c r="T55" s="46">
        <f t="shared" si="4"/>
        <v>6674</v>
      </c>
      <c r="U55" s="46">
        <f t="shared" si="4"/>
        <v>6967</v>
      </c>
      <c r="V55" s="46">
        <f t="shared" si="4"/>
        <v>7234</v>
      </c>
      <c r="W55" s="46">
        <f t="shared" si="4"/>
        <v>6708</v>
      </c>
      <c r="X55" s="47">
        <f t="shared" si="4"/>
        <v>6878</v>
      </c>
      <c r="Y55" s="46">
        <f t="shared" si="4"/>
        <v>6224</v>
      </c>
      <c r="Z55" s="46">
        <f t="shared" si="4"/>
        <v>4999</v>
      </c>
      <c r="AA55" s="46">
        <f t="shared" si="4"/>
        <v>5613</v>
      </c>
      <c r="AB55" s="46">
        <f t="shared" si="4"/>
        <v>4652</v>
      </c>
      <c r="AC55" s="47">
        <f t="shared" si="4"/>
        <v>5604</v>
      </c>
      <c r="AD55" s="46">
        <f t="shared" si="4"/>
        <v>6472</v>
      </c>
      <c r="AE55" s="46">
        <f t="shared" si="4"/>
        <v>5475</v>
      </c>
      <c r="AF55" s="46">
        <f t="shared" si="4"/>
        <v>5853</v>
      </c>
      <c r="AG55" s="46">
        <f t="shared" si="4"/>
        <v>3094</v>
      </c>
      <c r="AH55" s="47">
        <f t="shared" si="4"/>
        <v>4284</v>
      </c>
      <c r="AI55" s="46">
        <f t="shared" si="4"/>
        <v>5909</v>
      </c>
      <c r="AJ55" s="50">
        <f>SUM(AJ7:AJ54)</f>
        <v>219221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7739</v>
      </c>
      <c r="F56" s="46">
        <f>IF(F5="",0,IF(OR(WEEKDAY(F5,1)=1,IFERROR(VLOOKUP(F$5,祝日!$A:$A,1,FALSE),"")&lt;&gt;""),"",SUM(F23:F50)))</f>
        <v>6923</v>
      </c>
      <c r="G56" s="46">
        <f>IF(G5="",0,IF(OR(WEEKDAY(G5,1)=1,IFERROR(VLOOKUP(G$5,祝日!$A:$A,1,FALSE),"")&lt;&gt;""),"",SUM(G23:G50)))</f>
        <v>7625</v>
      </c>
      <c r="H56" s="46">
        <f>IF(H5="",0,IF(OR(WEEKDAY(H5,1)=1,IFERROR(VLOOKUP(H$5,祝日!$A:$A,1,FALSE),"")&lt;&gt;""),"",SUM(H23:H50)))</f>
        <v>3401</v>
      </c>
      <c r="I56" s="47">
        <f>IF(I5="",0,IF(OR(WEEKDAY(I5,1)=1,IFERROR(VLOOKUP(I$5,祝日!$A:$A,1,FALSE),"")&lt;&gt;""),"",SUM(I23:I50)))</f>
        <v>3185</v>
      </c>
      <c r="J56" s="46" t="str">
        <f>IF(J5="",0,IF(OR(WEEKDAY(J5,1)=1,IFERROR(VLOOKUP(J$5,祝日!$A:$A,1,FALSE),"")&lt;&gt;""),"",SUM(J23:J50)))</f>
        <v/>
      </c>
      <c r="K56" s="46">
        <f>IF(K5="",0,IF(OR(WEEKDAY(K5,1)=1,IFERROR(VLOOKUP(K$5,祝日!$A:$A,1,FALSE),"")&lt;&gt;""),"",SUM(K23:K50)))</f>
        <v>3257</v>
      </c>
      <c r="L56" s="46">
        <f>IF(L5="",0,IF(OR(WEEKDAY(L5,1)=1,IFERROR(VLOOKUP(L$5,祝日!$A:$A,1,FALSE),"")&lt;&gt;""),"",SUM(L23:L50)))</f>
        <v>4101</v>
      </c>
      <c r="M56" s="46">
        <f>IF(M5="",0,IF(OR(WEEKDAY(M5,1)=1,IFERROR(VLOOKUP(M$5,祝日!$A:$A,1,FALSE),"")&lt;&gt;""),"",SUM(M23:M50)))</f>
        <v>3504</v>
      </c>
      <c r="N56" s="48">
        <f>IF(N5="",0,IF(OR(WEEKDAY(N5,1)=1,IFERROR(VLOOKUP(N$5,祝日!$A:$A,1,FALSE),"")&lt;&gt;""),"",SUM(N23:N50)))</f>
        <v>3470</v>
      </c>
      <c r="O56" s="49">
        <f>IF(O5="",0,IF(OR(WEEKDAY(O5,1)=1,IFERROR(VLOOKUP(O$5,祝日!$A:$A,1,FALSE),"")&lt;&gt;""),"",SUM(O23:O50)))</f>
        <v>3824</v>
      </c>
      <c r="P56" s="46">
        <f>IF(P5="",0,IF(OR(WEEKDAY(P5,1)=1,IFERROR(VLOOKUP(P$5,祝日!$A:$A,1,FALSE),"")&lt;&gt;""),"",SUM(P23:P50)))</f>
        <v>4135</v>
      </c>
      <c r="Q56" s="46" t="str">
        <f>IF(Q5="",0,IF(OR(WEEKDAY(Q5,1)=1,IFERROR(VLOOKUP(Q$5,祝日!$A:$A,1,FALSE),"")&lt;&gt;""),"",SUM(Q23:Q50)))</f>
        <v/>
      </c>
      <c r="R56" s="46">
        <f>IF(R5="",0,IF(OR(WEEKDAY(R5,1)=1,IFERROR(VLOOKUP(R$5,祝日!$A:$A,1,FALSE),"")&lt;&gt;""),"",SUM(R23:R50)))</f>
        <v>4001</v>
      </c>
      <c r="S56" s="47">
        <f>IF(S5="",0,IF(OR(WEEKDAY(S5,1)=1,IFERROR(VLOOKUP(S$5,祝日!$A:$A,1,FALSE),"")&lt;&gt;""),"",SUM(S23:S50)))</f>
        <v>3422</v>
      </c>
      <c r="T56" s="46">
        <f>IF(T5="",0,IF(OR(WEEKDAY(T5,1)=1,IFERROR(VLOOKUP(T$5,祝日!$A:$A,1,FALSE),"")&lt;&gt;""),"",SUM(T23:T50)))</f>
        <v>4006</v>
      </c>
      <c r="U56" s="46">
        <f>IF(U5="",0,IF(OR(WEEKDAY(U5,1)=1,IFERROR(VLOOKUP(U$5,祝日!$A:$A,1,FALSE),"")&lt;&gt;""),"",SUM(U23:U50)))</f>
        <v>3610</v>
      </c>
      <c r="V56" s="46">
        <f>IF(V5="",0,IF(OR(WEEKDAY(V5,1)=1,IFERROR(VLOOKUP(V$5,祝日!$A:$A,1,FALSE),"")&lt;&gt;""),"",SUM(V23:V50)))</f>
        <v>3758</v>
      </c>
      <c r="W56" s="46">
        <f>IF(W5="",0,IF(OR(WEEKDAY(W5,1)=1,IFERROR(VLOOKUP(W$5,祝日!$A:$A,1,FALSE),"")&lt;&gt;""),"",SUM(W23:W50)))</f>
        <v>3598</v>
      </c>
      <c r="X56" s="47" t="str">
        <f>IF(X5="",0,IF(OR(WEEKDAY(X5,1)=1,IFERROR(VLOOKUP(X$5,祝日!$A:$A,1,FALSE),"")&lt;&gt;""),"",SUM(X23:X50)))</f>
        <v/>
      </c>
      <c r="Y56" s="46" t="str">
        <f>IF(Y5="",0,IF(OR(WEEKDAY(Y5,1)=1,IFERROR(VLOOKUP(Y$5,祝日!$A:$A,1,FALSE),"")&lt;&gt;""),"",SUM(Y23:Y50)))</f>
        <v/>
      </c>
      <c r="Z56" s="46">
        <f>IF(Z5="",0,IF(OR(WEEKDAY(Z5,1)=1,IFERROR(VLOOKUP(Z$5,祝日!$A:$A,1,FALSE),"")&lt;&gt;""),"",SUM(Z23:Z50)))</f>
        <v>2445</v>
      </c>
      <c r="AA56" s="46">
        <f>IF(AA5="",0,IF(OR(WEEKDAY(AA5,1)=1,IFERROR(VLOOKUP(AA$5,祝日!$A:$A,1,FALSE),"")&lt;&gt;""),"",SUM(AA23:AA50)))</f>
        <v>2808</v>
      </c>
      <c r="AB56" s="46">
        <f>IF(AB5="",0,IF(OR(WEEKDAY(AB5,1)=1,IFERROR(VLOOKUP(AB$5,祝日!$A:$A,1,FALSE),"")&lt;&gt;""),"",SUM(AB23:AB50)))</f>
        <v>2405</v>
      </c>
      <c r="AC56" s="47">
        <f>IF(AC5="",0,IF(OR(WEEKDAY(AC5,1)=1,IFERROR(VLOOKUP(AC$5,祝日!$A:$A,1,FALSE),"")&lt;&gt;""),"",SUM(AC23:AC50)))</f>
        <v>2964</v>
      </c>
      <c r="AD56" s="46">
        <f>IF(AD5="",0,IF(OR(WEEKDAY(AD5,1)=1,IFERROR(VLOOKUP(AD$5,祝日!$A:$A,1,FALSE),"")&lt;&gt;""),"",SUM(AD23:AD50)))</f>
        <v>3648</v>
      </c>
      <c r="AE56" s="46" t="str">
        <f>IF(AE5="",0,IF(OR(WEEKDAY(AE5,1)=1,IFERROR(VLOOKUP(AE$5,祝日!$A:$A,1,FALSE),"")&lt;&gt;""),"",SUM(AE23:AE50)))</f>
        <v/>
      </c>
      <c r="AF56" s="46">
        <f>IF(AF5="",0,IF(OR(WEEKDAY(AF5,1)=1,IFERROR(VLOOKUP(AF$5,祝日!$A:$A,1,FALSE),"")&lt;&gt;""),"",SUM(AF23:AF50)))</f>
        <v>3091</v>
      </c>
      <c r="AG56" s="46">
        <f>IF(AG5="",0,IF(OR(WEEKDAY(AG5,1)=1,IFERROR(VLOOKUP(AG$5,祝日!$A:$A,1,FALSE),"")&lt;&gt;""),"",SUM(AG23:AG50)))</f>
        <v>1214</v>
      </c>
      <c r="AH56" s="47">
        <f>IF(AH5="",0,IF(OR(WEEKDAY(AH5,1)=1,IFERROR(VLOOKUP(AH$5,祝日!$A:$A,1,FALSE),"")&lt;&gt;""),"",SUM(AH23:AH50)))</f>
        <v>2036</v>
      </c>
      <c r="AI56" s="46">
        <f>IF(AI5="",0,IF(OR(WEEKDAY(AI5,1)=1,IFERROR(VLOOKUP(AI$5,祝日!$A:$A,1,FALSE),"")&lt;&gt;""),"",SUM(AI23:AI50)))</f>
        <v>2921</v>
      </c>
      <c r="AJ56" s="50">
        <f>SUM(E56:AI56)</f>
        <v>97091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5867</v>
      </c>
      <c r="F57" s="46">
        <f t="shared" ref="F57:AI57" si="5">IF(F56="",F55,F55-F56)</f>
        <v>5739</v>
      </c>
      <c r="G57" s="46">
        <f t="shared" si="5"/>
        <v>6098</v>
      </c>
      <c r="H57" s="46">
        <f t="shared" si="5"/>
        <v>5086</v>
      </c>
      <c r="I57" s="47">
        <f t="shared" si="5"/>
        <v>3110</v>
      </c>
      <c r="J57" s="46">
        <f t="shared" si="5"/>
        <v>7437</v>
      </c>
      <c r="K57" s="46">
        <f t="shared" si="5"/>
        <v>3459</v>
      </c>
      <c r="L57" s="46">
        <f t="shared" si="5"/>
        <v>3139</v>
      </c>
      <c r="M57" s="46">
        <f t="shared" si="5"/>
        <v>3281</v>
      </c>
      <c r="N57" s="48">
        <f t="shared" si="5"/>
        <v>3449</v>
      </c>
      <c r="O57" s="49">
        <f t="shared" si="5"/>
        <v>3614</v>
      </c>
      <c r="P57" s="46">
        <f t="shared" si="5"/>
        <v>3411</v>
      </c>
      <c r="Q57" s="46">
        <f t="shared" si="5"/>
        <v>7579</v>
      </c>
      <c r="R57" s="46">
        <f t="shared" si="5"/>
        <v>3472</v>
      </c>
      <c r="S57" s="47">
        <f t="shared" si="5"/>
        <v>3253</v>
      </c>
      <c r="T57" s="46">
        <f t="shared" si="5"/>
        <v>2668</v>
      </c>
      <c r="U57" s="46">
        <f t="shared" si="5"/>
        <v>3357</v>
      </c>
      <c r="V57" s="46">
        <f t="shared" si="5"/>
        <v>3476</v>
      </c>
      <c r="W57" s="46">
        <f t="shared" si="5"/>
        <v>3110</v>
      </c>
      <c r="X57" s="47">
        <f t="shared" si="5"/>
        <v>6878</v>
      </c>
      <c r="Y57" s="46">
        <f t="shared" si="5"/>
        <v>6224</v>
      </c>
      <c r="Z57" s="46">
        <f t="shared" si="5"/>
        <v>2554</v>
      </c>
      <c r="AA57" s="46">
        <f t="shared" si="5"/>
        <v>2805</v>
      </c>
      <c r="AB57" s="46">
        <f t="shared" si="5"/>
        <v>2247</v>
      </c>
      <c r="AC57" s="47">
        <f t="shared" si="5"/>
        <v>2640</v>
      </c>
      <c r="AD57" s="46">
        <f t="shared" si="5"/>
        <v>2824</v>
      </c>
      <c r="AE57" s="46">
        <f t="shared" si="5"/>
        <v>5475</v>
      </c>
      <c r="AF57" s="46">
        <f t="shared" si="5"/>
        <v>2762</v>
      </c>
      <c r="AG57" s="46">
        <f t="shared" si="5"/>
        <v>1880</v>
      </c>
      <c r="AH57" s="47">
        <f t="shared" si="5"/>
        <v>2248</v>
      </c>
      <c r="AI57" s="46">
        <f t="shared" si="5"/>
        <v>2988</v>
      </c>
      <c r="AJ57" s="50">
        <f>SUM(E57:AI57)</f>
        <v>122130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11" priority="2" stopIfTrue="1">
      <formula>E$56=""</formula>
    </cfRule>
  </conditionalFormatting>
  <conditionalFormatting sqref="E56:AI56">
    <cfRule type="expression" dxfId="10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FFAE-8BD4-4066-9C7D-542B445F969B}">
  <sheetPr>
    <pageSetUpPr autoPageBreaks="0" fitToPage="1"/>
  </sheetPr>
  <dimension ref="A1:AL58"/>
  <sheetViews>
    <sheetView zoomScale="90" zoomScaleNormal="90" workbookViewId="0">
      <selection activeCell="F8" sqref="F8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45870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45870</v>
      </c>
      <c r="F5" s="32">
        <f t="shared" ref="F5:AG5" si="0">IF(E5="","",IF(MONTH($AA$2)=MONTH(E5+1),E5+1,""))</f>
        <v>45871</v>
      </c>
      <c r="G5" s="32">
        <f t="shared" si="0"/>
        <v>45872</v>
      </c>
      <c r="H5" s="33">
        <f t="shared" si="0"/>
        <v>45873</v>
      </c>
      <c r="I5" s="33">
        <f t="shared" si="0"/>
        <v>45874</v>
      </c>
      <c r="J5" s="34">
        <f t="shared" si="0"/>
        <v>45875</v>
      </c>
      <c r="K5" s="32">
        <f t="shared" si="0"/>
        <v>45876</v>
      </c>
      <c r="L5" s="32">
        <f t="shared" si="0"/>
        <v>45877</v>
      </c>
      <c r="M5" s="32">
        <f t="shared" si="0"/>
        <v>45878</v>
      </c>
      <c r="N5" s="33">
        <f t="shared" si="0"/>
        <v>45879</v>
      </c>
      <c r="O5" s="34">
        <f t="shared" si="0"/>
        <v>45880</v>
      </c>
      <c r="P5" s="33">
        <f t="shared" si="0"/>
        <v>45881</v>
      </c>
      <c r="Q5" s="32">
        <f t="shared" si="0"/>
        <v>45882</v>
      </c>
      <c r="R5" s="32">
        <f t="shared" si="0"/>
        <v>45883</v>
      </c>
      <c r="S5" s="35">
        <f t="shared" si="0"/>
        <v>45884</v>
      </c>
      <c r="T5" s="34">
        <f t="shared" si="0"/>
        <v>45885</v>
      </c>
      <c r="U5" s="32">
        <f t="shared" si="0"/>
        <v>45886</v>
      </c>
      <c r="V5" s="32">
        <f t="shared" si="0"/>
        <v>45887</v>
      </c>
      <c r="W5" s="32">
        <f t="shared" si="0"/>
        <v>45888</v>
      </c>
      <c r="X5" s="35">
        <f t="shared" si="0"/>
        <v>45889</v>
      </c>
      <c r="Y5" s="32">
        <f t="shared" si="0"/>
        <v>45890</v>
      </c>
      <c r="Z5" s="32">
        <f t="shared" si="0"/>
        <v>45891</v>
      </c>
      <c r="AA5" s="32">
        <f t="shared" si="0"/>
        <v>45892</v>
      </c>
      <c r="AB5" s="32">
        <f t="shared" si="0"/>
        <v>45893</v>
      </c>
      <c r="AC5" s="35">
        <f t="shared" si="0"/>
        <v>45894</v>
      </c>
      <c r="AD5" s="34">
        <f t="shared" si="0"/>
        <v>45895</v>
      </c>
      <c r="AE5" s="32">
        <f t="shared" si="0"/>
        <v>45896</v>
      </c>
      <c r="AF5" s="33">
        <f t="shared" si="0"/>
        <v>45897</v>
      </c>
      <c r="AG5" s="32">
        <f t="shared" si="0"/>
        <v>45898</v>
      </c>
      <c r="AH5" s="35">
        <f>IF(AG5="","",IF(MONTH($AA$2)=MONTH(AG5+1),AG5+1,""))</f>
        <v>45899</v>
      </c>
      <c r="AI5" s="35">
        <f t="shared" ref="AI5" si="1">IF(AH5="","",IF(MONTH($AA$2)=MONTH(AH5+1),AH5+1,""))</f>
        <v>45900</v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45870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168</v>
      </c>
      <c r="F7" s="38">
        <v>55</v>
      </c>
      <c r="G7" s="38">
        <v>161</v>
      </c>
      <c r="H7" s="38">
        <v>180</v>
      </c>
      <c r="I7" s="39">
        <v>171</v>
      </c>
      <c r="J7" s="37">
        <v>10</v>
      </c>
      <c r="K7" s="38">
        <v>69</v>
      </c>
      <c r="L7" s="38">
        <v>100</v>
      </c>
      <c r="M7" s="38">
        <v>5</v>
      </c>
      <c r="N7" s="38">
        <v>17</v>
      </c>
      <c r="O7" s="37">
        <v>46</v>
      </c>
      <c r="P7" s="38">
        <v>435</v>
      </c>
      <c r="Q7" s="38">
        <v>251</v>
      </c>
      <c r="R7" s="38">
        <v>278</v>
      </c>
      <c r="S7" s="39">
        <v>201</v>
      </c>
      <c r="T7" s="37">
        <v>237</v>
      </c>
      <c r="U7" s="38">
        <v>184</v>
      </c>
      <c r="V7" s="38">
        <v>299</v>
      </c>
      <c r="W7" s="38">
        <v>232</v>
      </c>
      <c r="X7" s="39">
        <v>138</v>
      </c>
      <c r="Y7" s="38">
        <v>302</v>
      </c>
      <c r="Z7" s="38">
        <v>275</v>
      </c>
      <c r="AA7" s="38">
        <v>241</v>
      </c>
      <c r="AB7" s="38">
        <v>237</v>
      </c>
      <c r="AC7" s="39">
        <v>249</v>
      </c>
      <c r="AD7" s="37">
        <v>124</v>
      </c>
      <c r="AE7" s="38">
        <v>167</v>
      </c>
      <c r="AF7" s="38">
        <v>265</v>
      </c>
      <c r="AG7" s="38">
        <v>306</v>
      </c>
      <c r="AH7" s="39">
        <v>182</v>
      </c>
      <c r="AI7" s="38">
        <v>294</v>
      </c>
      <c r="AJ7" s="40">
        <f>SUM(E7:AI7)</f>
        <v>5879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149</v>
      </c>
      <c r="F8" s="42">
        <v>197</v>
      </c>
      <c r="G8" s="42">
        <v>106</v>
      </c>
      <c r="H8" s="42">
        <v>197</v>
      </c>
      <c r="I8" s="43">
        <v>163</v>
      </c>
      <c r="J8" s="41">
        <v>36</v>
      </c>
      <c r="K8" s="42">
        <v>46</v>
      </c>
      <c r="L8" s="42">
        <v>188</v>
      </c>
      <c r="M8" s="42">
        <v>5</v>
      </c>
      <c r="N8" s="42">
        <v>41</v>
      </c>
      <c r="O8" s="41">
        <v>62</v>
      </c>
      <c r="P8" s="42">
        <v>472</v>
      </c>
      <c r="Q8" s="42">
        <v>218</v>
      </c>
      <c r="R8" s="42">
        <v>301</v>
      </c>
      <c r="S8" s="43">
        <v>193</v>
      </c>
      <c r="T8" s="41">
        <v>186</v>
      </c>
      <c r="U8" s="42">
        <v>146</v>
      </c>
      <c r="V8" s="42">
        <v>297</v>
      </c>
      <c r="W8" s="42">
        <v>212</v>
      </c>
      <c r="X8" s="43">
        <v>234</v>
      </c>
      <c r="Y8" s="42">
        <v>212</v>
      </c>
      <c r="Z8" s="42">
        <v>213</v>
      </c>
      <c r="AA8" s="42">
        <v>270</v>
      </c>
      <c r="AB8" s="42">
        <v>291</v>
      </c>
      <c r="AC8" s="43">
        <v>270</v>
      </c>
      <c r="AD8" s="41">
        <v>179</v>
      </c>
      <c r="AE8" s="42">
        <v>71</v>
      </c>
      <c r="AF8" s="42">
        <v>259</v>
      </c>
      <c r="AG8" s="42">
        <v>235</v>
      </c>
      <c r="AH8" s="43">
        <v>287</v>
      </c>
      <c r="AI8" s="42">
        <v>222</v>
      </c>
      <c r="AJ8" s="44">
        <f t="shared" ref="AJ8:AJ54" si="3">SUM(E8:AI8)</f>
        <v>5958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65</v>
      </c>
      <c r="F9" s="42">
        <v>144</v>
      </c>
      <c r="G9" s="42">
        <v>110</v>
      </c>
      <c r="H9" s="42">
        <v>192</v>
      </c>
      <c r="I9" s="43">
        <v>122</v>
      </c>
      <c r="J9" s="41">
        <v>31</v>
      </c>
      <c r="K9" s="42">
        <v>9</v>
      </c>
      <c r="L9" s="42">
        <v>129</v>
      </c>
      <c r="M9" s="42">
        <v>2</v>
      </c>
      <c r="N9" s="42">
        <v>2</v>
      </c>
      <c r="O9" s="41">
        <v>101</v>
      </c>
      <c r="P9" s="42">
        <v>509</v>
      </c>
      <c r="Q9" s="42">
        <v>236</v>
      </c>
      <c r="R9" s="42">
        <v>302</v>
      </c>
      <c r="S9" s="43">
        <v>230</v>
      </c>
      <c r="T9" s="41">
        <v>277</v>
      </c>
      <c r="U9" s="42">
        <v>255</v>
      </c>
      <c r="V9" s="42">
        <v>296</v>
      </c>
      <c r="W9" s="42">
        <v>95</v>
      </c>
      <c r="X9" s="43">
        <v>263</v>
      </c>
      <c r="Y9" s="42">
        <v>198</v>
      </c>
      <c r="Z9" s="42">
        <v>301</v>
      </c>
      <c r="AA9" s="42">
        <v>294</v>
      </c>
      <c r="AB9" s="42">
        <v>247</v>
      </c>
      <c r="AC9" s="43">
        <v>263</v>
      </c>
      <c r="AD9" s="41">
        <v>167</v>
      </c>
      <c r="AE9" s="42">
        <v>61</v>
      </c>
      <c r="AF9" s="42">
        <v>270</v>
      </c>
      <c r="AG9" s="42">
        <v>107</v>
      </c>
      <c r="AH9" s="43">
        <v>277</v>
      </c>
      <c r="AI9" s="42">
        <v>179</v>
      </c>
      <c r="AJ9" s="44">
        <f t="shared" si="3"/>
        <v>5734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72</v>
      </c>
      <c r="F10" s="42">
        <v>125</v>
      </c>
      <c r="G10" s="42">
        <v>120</v>
      </c>
      <c r="H10" s="42">
        <v>180</v>
      </c>
      <c r="I10" s="43">
        <v>96</v>
      </c>
      <c r="J10" s="41">
        <v>55</v>
      </c>
      <c r="K10" s="42">
        <v>17</v>
      </c>
      <c r="L10" s="42">
        <v>22</v>
      </c>
      <c r="M10" s="42">
        <v>0</v>
      </c>
      <c r="N10" s="42">
        <v>72</v>
      </c>
      <c r="O10" s="41">
        <v>72</v>
      </c>
      <c r="P10" s="42">
        <v>579</v>
      </c>
      <c r="Q10" s="42">
        <v>177</v>
      </c>
      <c r="R10" s="42">
        <v>275</v>
      </c>
      <c r="S10" s="43">
        <v>277</v>
      </c>
      <c r="T10" s="41">
        <v>282</v>
      </c>
      <c r="U10" s="42">
        <v>199</v>
      </c>
      <c r="V10" s="42">
        <v>297</v>
      </c>
      <c r="W10" s="42">
        <v>191</v>
      </c>
      <c r="X10" s="43">
        <v>256</v>
      </c>
      <c r="Y10" s="42">
        <v>275</v>
      </c>
      <c r="Z10" s="42">
        <v>295</v>
      </c>
      <c r="AA10" s="42">
        <v>239</v>
      </c>
      <c r="AB10" s="42">
        <v>296</v>
      </c>
      <c r="AC10" s="43">
        <v>165</v>
      </c>
      <c r="AD10" s="41">
        <v>112</v>
      </c>
      <c r="AE10" s="42">
        <v>86</v>
      </c>
      <c r="AF10" s="42">
        <v>244</v>
      </c>
      <c r="AG10" s="42">
        <v>131</v>
      </c>
      <c r="AH10" s="43">
        <v>304</v>
      </c>
      <c r="AI10" s="42">
        <v>165</v>
      </c>
      <c r="AJ10" s="44">
        <f t="shared" si="3"/>
        <v>5676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175</v>
      </c>
      <c r="F11" s="42">
        <v>86</v>
      </c>
      <c r="G11" s="42">
        <v>87</v>
      </c>
      <c r="H11" s="42">
        <v>185</v>
      </c>
      <c r="I11" s="43">
        <v>118</v>
      </c>
      <c r="J11" s="41">
        <v>0</v>
      </c>
      <c r="K11" s="42">
        <v>3</v>
      </c>
      <c r="L11" s="42">
        <v>103</v>
      </c>
      <c r="M11" s="42">
        <v>15</v>
      </c>
      <c r="N11" s="42">
        <v>94</v>
      </c>
      <c r="O11" s="41">
        <v>106</v>
      </c>
      <c r="P11" s="42">
        <v>602</v>
      </c>
      <c r="Q11" s="42">
        <v>208</v>
      </c>
      <c r="R11" s="42">
        <v>299</v>
      </c>
      <c r="S11" s="43">
        <v>205</v>
      </c>
      <c r="T11" s="41">
        <v>259</v>
      </c>
      <c r="U11" s="42">
        <v>227</v>
      </c>
      <c r="V11" s="42">
        <v>289</v>
      </c>
      <c r="W11" s="42">
        <v>261</v>
      </c>
      <c r="X11" s="43">
        <v>258</v>
      </c>
      <c r="Y11" s="42">
        <v>299</v>
      </c>
      <c r="Z11" s="42">
        <v>215</v>
      </c>
      <c r="AA11" s="42">
        <v>278</v>
      </c>
      <c r="AB11" s="42">
        <v>282</v>
      </c>
      <c r="AC11" s="43">
        <v>162</v>
      </c>
      <c r="AD11" s="41">
        <v>131</v>
      </c>
      <c r="AE11" s="42">
        <v>18</v>
      </c>
      <c r="AF11" s="42">
        <v>227</v>
      </c>
      <c r="AG11" s="42">
        <v>174</v>
      </c>
      <c r="AH11" s="43">
        <v>205</v>
      </c>
      <c r="AI11" s="42">
        <v>179</v>
      </c>
      <c r="AJ11" s="44">
        <f t="shared" si="3"/>
        <v>5750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132</v>
      </c>
      <c r="F12" s="42">
        <v>111</v>
      </c>
      <c r="G12" s="42">
        <v>134</v>
      </c>
      <c r="H12" s="42">
        <v>142</v>
      </c>
      <c r="I12" s="43">
        <v>137</v>
      </c>
      <c r="J12" s="41">
        <v>36</v>
      </c>
      <c r="K12" s="42">
        <v>0</v>
      </c>
      <c r="L12" s="42">
        <v>132</v>
      </c>
      <c r="M12" s="42">
        <v>14</v>
      </c>
      <c r="N12" s="42">
        <v>122</v>
      </c>
      <c r="O12" s="41">
        <v>53</v>
      </c>
      <c r="P12" s="42">
        <v>586</v>
      </c>
      <c r="Q12" s="42">
        <v>205</v>
      </c>
      <c r="R12" s="42">
        <v>306</v>
      </c>
      <c r="S12" s="43">
        <v>165</v>
      </c>
      <c r="T12" s="41">
        <v>284</v>
      </c>
      <c r="U12" s="42">
        <v>270</v>
      </c>
      <c r="V12" s="42">
        <v>306</v>
      </c>
      <c r="W12" s="42">
        <v>184</v>
      </c>
      <c r="X12" s="43">
        <v>273</v>
      </c>
      <c r="Y12" s="42">
        <v>273</v>
      </c>
      <c r="Z12" s="42">
        <v>239</v>
      </c>
      <c r="AA12" s="42">
        <v>241</v>
      </c>
      <c r="AB12" s="42">
        <v>268</v>
      </c>
      <c r="AC12" s="43">
        <v>152</v>
      </c>
      <c r="AD12" s="41">
        <v>229</v>
      </c>
      <c r="AE12" s="42">
        <v>23</v>
      </c>
      <c r="AF12" s="42">
        <v>210</v>
      </c>
      <c r="AG12" s="42">
        <v>114</v>
      </c>
      <c r="AH12" s="43">
        <v>220</v>
      </c>
      <c r="AI12" s="42">
        <v>284</v>
      </c>
      <c r="AJ12" s="44">
        <f t="shared" si="3"/>
        <v>5845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98</v>
      </c>
      <c r="F13" s="42">
        <v>110</v>
      </c>
      <c r="G13" s="42">
        <v>53</v>
      </c>
      <c r="H13" s="42">
        <v>228</v>
      </c>
      <c r="I13" s="43">
        <v>62</v>
      </c>
      <c r="J13" s="41">
        <v>58</v>
      </c>
      <c r="K13" s="42">
        <v>0</v>
      </c>
      <c r="L13" s="42">
        <v>170</v>
      </c>
      <c r="M13" s="42">
        <v>22</v>
      </c>
      <c r="N13" s="42">
        <v>48</v>
      </c>
      <c r="O13" s="41">
        <v>9</v>
      </c>
      <c r="P13" s="42">
        <v>595</v>
      </c>
      <c r="Q13" s="42">
        <v>213</v>
      </c>
      <c r="R13" s="42">
        <v>320</v>
      </c>
      <c r="S13" s="43">
        <v>76</v>
      </c>
      <c r="T13" s="41">
        <v>302</v>
      </c>
      <c r="U13" s="42">
        <v>270</v>
      </c>
      <c r="V13" s="42">
        <v>321</v>
      </c>
      <c r="W13" s="42">
        <v>222</v>
      </c>
      <c r="X13" s="43">
        <v>273</v>
      </c>
      <c r="Y13" s="42">
        <v>234</v>
      </c>
      <c r="Z13" s="42">
        <v>270</v>
      </c>
      <c r="AA13" s="42">
        <v>237</v>
      </c>
      <c r="AB13" s="42">
        <v>203</v>
      </c>
      <c r="AC13" s="43">
        <v>256</v>
      </c>
      <c r="AD13" s="41">
        <v>263</v>
      </c>
      <c r="AE13" s="42">
        <v>97</v>
      </c>
      <c r="AF13" s="42">
        <v>260</v>
      </c>
      <c r="AG13" s="42">
        <v>141</v>
      </c>
      <c r="AH13" s="43">
        <v>167</v>
      </c>
      <c r="AI13" s="42">
        <v>189</v>
      </c>
      <c r="AJ13" s="44">
        <f t="shared" si="3"/>
        <v>5767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91</v>
      </c>
      <c r="F14" s="42">
        <v>62</v>
      </c>
      <c r="G14" s="42">
        <v>153</v>
      </c>
      <c r="H14" s="42">
        <v>213</v>
      </c>
      <c r="I14" s="43">
        <v>34</v>
      </c>
      <c r="J14" s="41">
        <v>12</v>
      </c>
      <c r="K14" s="42">
        <v>0</v>
      </c>
      <c r="L14" s="42">
        <v>77</v>
      </c>
      <c r="M14" s="42">
        <v>2</v>
      </c>
      <c r="N14" s="42">
        <v>152</v>
      </c>
      <c r="O14" s="41">
        <v>34</v>
      </c>
      <c r="P14" s="42">
        <v>561</v>
      </c>
      <c r="Q14" s="42">
        <v>147</v>
      </c>
      <c r="R14" s="42">
        <v>331</v>
      </c>
      <c r="S14" s="43">
        <v>140</v>
      </c>
      <c r="T14" s="41">
        <v>263</v>
      </c>
      <c r="U14" s="42">
        <v>253</v>
      </c>
      <c r="V14" s="42">
        <v>316</v>
      </c>
      <c r="W14" s="42">
        <v>153</v>
      </c>
      <c r="X14" s="43">
        <v>291</v>
      </c>
      <c r="Y14" s="42">
        <v>266</v>
      </c>
      <c r="Z14" s="42">
        <v>292</v>
      </c>
      <c r="AA14" s="42">
        <v>277</v>
      </c>
      <c r="AB14" s="42">
        <v>282</v>
      </c>
      <c r="AC14" s="43">
        <v>244</v>
      </c>
      <c r="AD14" s="41">
        <v>304</v>
      </c>
      <c r="AE14" s="42">
        <v>112</v>
      </c>
      <c r="AF14" s="42">
        <v>215</v>
      </c>
      <c r="AG14" s="42">
        <v>159</v>
      </c>
      <c r="AH14" s="43">
        <v>35</v>
      </c>
      <c r="AI14" s="42">
        <v>112</v>
      </c>
      <c r="AJ14" s="44">
        <f t="shared" si="3"/>
        <v>5583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60</v>
      </c>
      <c r="F15" s="42">
        <v>96</v>
      </c>
      <c r="G15" s="42">
        <v>132</v>
      </c>
      <c r="H15" s="42">
        <v>207</v>
      </c>
      <c r="I15" s="43">
        <v>72</v>
      </c>
      <c r="J15" s="41">
        <v>9</v>
      </c>
      <c r="K15" s="42">
        <v>0</v>
      </c>
      <c r="L15" s="42">
        <v>147</v>
      </c>
      <c r="M15" s="42">
        <v>5</v>
      </c>
      <c r="N15" s="42">
        <v>134</v>
      </c>
      <c r="O15" s="41">
        <v>77</v>
      </c>
      <c r="P15" s="42">
        <v>514</v>
      </c>
      <c r="Q15" s="42">
        <v>103</v>
      </c>
      <c r="R15" s="42">
        <v>272</v>
      </c>
      <c r="S15" s="43">
        <v>139</v>
      </c>
      <c r="T15" s="41">
        <v>308</v>
      </c>
      <c r="U15" s="42">
        <v>227</v>
      </c>
      <c r="V15" s="42">
        <v>323</v>
      </c>
      <c r="W15" s="42">
        <v>155</v>
      </c>
      <c r="X15" s="43">
        <v>297</v>
      </c>
      <c r="Y15" s="42">
        <v>289</v>
      </c>
      <c r="Z15" s="42">
        <v>303</v>
      </c>
      <c r="AA15" s="42">
        <v>177</v>
      </c>
      <c r="AB15" s="42">
        <v>290</v>
      </c>
      <c r="AC15" s="43">
        <v>208</v>
      </c>
      <c r="AD15" s="41">
        <v>311</v>
      </c>
      <c r="AE15" s="42">
        <v>170</v>
      </c>
      <c r="AF15" s="42">
        <v>232</v>
      </c>
      <c r="AG15" s="42">
        <v>146</v>
      </c>
      <c r="AH15" s="43">
        <v>196</v>
      </c>
      <c r="AI15" s="42">
        <v>270</v>
      </c>
      <c r="AJ15" s="44">
        <f t="shared" si="3"/>
        <v>5869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183</v>
      </c>
      <c r="F16" s="42">
        <v>89</v>
      </c>
      <c r="G16" s="42">
        <v>104</v>
      </c>
      <c r="H16" s="42">
        <v>230</v>
      </c>
      <c r="I16" s="43">
        <v>57</v>
      </c>
      <c r="J16" s="41">
        <v>7</v>
      </c>
      <c r="K16" s="42">
        <v>0</v>
      </c>
      <c r="L16" s="42">
        <v>62</v>
      </c>
      <c r="M16" s="42">
        <v>26</v>
      </c>
      <c r="N16" s="42">
        <v>182</v>
      </c>
      <c r="O16" s="41">
        <v>19</v>
      </c>
      <c r="P16" s="42">
        <v>521</v>
      </c>
      <c r="Q16" s="42">
        <v>0</v>
      </c>
      <c r="R16" s="42">
        <v>258</v>
      </c>
      <c r="S16" s="43">
        <v>311</v>
      </c>
      <c r="T16" s="41">
        <v>318</v>
      </c>
      <c r="U16" s="42">
        <v>225</v>
      </c>
      <c r="V16" s="42">
        <v>320</v>
      </c>
      <c r="W16" s="42">
        <v>39</v>
      </c>
      <c r="X16" s="43">
        <v>280</v>
      </c>
      <c r="Y16" s="42">
        <v>277</v>
      </c>
      <c r="Z16" s="42">
        <v>283</v>
      </c>
      <c r="AA16" s="42">
        <v>196</v>
      </c>
      <c r="AB16" s="42">
        <v>220</v>
      </c>
      <c r="AC16" s="43">
        <v>95</v>
      </c>
      <c r="AD16" s="41">
        <v>325</v>
      </c>
      <c r="AE16" s="42">
        <v>279</v>
      </c>
      <c r="AF16" s="42">
        <v>234</v>
      </c>
      <c r="AG16" s="42">
        <v>210</v>
      </c>
      <c r="AH16" s="43">
        <v>260</v>
      </c>
      <c r="AI16" s="42">
        <v>258</v>
      </c>
      <c r="AJ16" s="44">
        <f t="shared" si="3"/>
        <v>5868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168</v>
      </c>
      <c r="F17" s="42">
        <v>84</v>
      </c>
      <c r="G17" s="42">
        <v>91</v>
      </c>
      <c r="H17" s="42">
        <v>185</v>
      </c>
      <c r="I17" s="43">
        <v>108</v>
      </c>
      <c r="J17" s="41">
        <v>12</v>
      </c>
      <c r="K17" s="42">
        <v>0</v>
      </c>
      <c r="L17" s="42">
        <v>110</v>
      </c>
      <c r="M17" s="42">
        <v>29</v>
      </c>
      <c r="N17" s="42">
        <v>130</v>
      </c>
      <c r="O17" s="41">
        <v>24</v>
      </c>
      <c r="P17" s="42">
        <v>545</v>
      </c>
      <c r="Q17" s="42">
        <v>0</v>
      </c>
      <c r="R17" s="42">
        <v>326</v>
      </c>
      <c r="S17" s="43">
        <v>313</v>
      </c>
      <c r="T17" s="41">
        <v>314</v>
      </c>
      <c r="U17" s="42">
        <v>220</v>
      </c>
      <c r="V17" s="42">
        <v>326</v>
      </c>
      <c r="W17" s="42">
        <v>278</v>
      </c>
      <c r="X17" s="43">
        <v>244</v>
      </c>
      <c r="Y17" s="42">
        <v>314</v>
      </c>
      <c r="Z17" s="42">
        <v>284</v>
      </c>
      <c r="AA17" s="42">
        <v>174</v>
      </c>
      <c r="AB17" s="42">
        <v>207</v>
      </c>
      <c r="AC17" s="43">
        <v>66</v>
      </c>
      <c r="AD17" s="41">
        <v>199</v>
      </c>
      <c r="AE17" s="42">
        <v>280</v>
      </c>
      <c r="AF17" s="42">
        <v>290</v>
      </c>
      <c r="AG17" s="42">
        <v>253</v>
      </c>
      <c r="AH17" s="43">
        <v>309</v>
      </c>
      <c r="AI17" s="42">
        <v>218</v>
      </c>
      <c r="AJ17" s="44">
        <f t="shared" si="3"/>
        <v>6101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173</v>
      </c>
      <c r="F18" s="42">
        <v>118</v>
      </c>
      <c r="G18" s="42">
        <v>165</v>
      </c>
      <c r="H18" s="42">
        <v>144</v>
      </c>
      <c r="I18" s="43">
        <v>65</v>
      </c>
      <c r="J18" s="41">
        <v>10</v>
      </c>
      <c r="K18" s="42">
        <v>0</v>
      </c>
      <c r="L18" s="42">
        <v>164</v>
      </c>
      <c r="M18" s="42">
        <v>53</v>
      </c>
      <c r="N18" s="42">
        <v>185</v>
      </c>
      <c r="O18" s="41">
        <v>45</v>
      </c>
      <c r="P18" s="42">
        <v>556</v>
      </c>
      <c r="Q18" s="42">
        <v>0</v>
      </c>
      <c r="R18" s="42">
        <v>335</v>
      </c>
      <c r="S18" s="43">
        <v>244</v>
      </c>
      <c r="T18" s="41">
        <v>210</v>
      </c>
      <c r="U18" s="42">
        <v>210</v>
      </c>
      <c r="V18" s="42">
        <v>311</v>
      </c>
      <c r="W18" s="42">
        <v>275</v>
      </c>
      <c r="X18" s="43">
        <v>231</v>
      </c>
      <c r="Y18" s="42">
        <v>292</v>
      </c>
      <c r="Z18" s="42">
        <v>302</v>
      </c>
      <c r="AA18" s="42">
        <v>220</v>
      </c>
      <c r="AB18" s="42">
        <v>199</v>
      </c>
      <c r="AC18" s="43">
        <v>186</v>
      </c>
      <c r="AD18" s="41">
        <v>171</v>
      </c>
      <c r="AE18" s="42">
        <v>215</v>
      </c>
      <c r="AF18" s="42">
        <v>251</v>
      </c>
      <c r="AG18" s="42">
        <v>297</v>
      </c>
      <c r="AH18" s="43">
        <v>311</v>
      </c>
      <c r="AI18" s="42">
        <v>313</v>
      </c>
      <c r="AJ18" s="45">
        <f t="shared" si="3"/>
        <v>6251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136</v>
      </c>
      <c r="F19" s="38">
        <v>134</v>
      </c>
      <c r="G19" s="38">
        <v>168</v>
      </c>
      <c r="H19" s="38">
        <v>144</v>
      </c>
      <c r="I19" s="39">
        <v>55</v>
      </c>
      <c r="J19" s="37">
        <v>7</v>
      </c>
      <c r="K19" s="38">
        <v>0</v>
      </c>
      <c r="L19" s="38">
        <v>93</v>
      </c>
      <c r="M19" s="38">
        <v>79</v>
      </c>
      <c r="N19" s="38">
        <v>170</v>
      </c>
      <c r="O19" s="37">
        <v>41</v>
      </c>
      <c r="P19" s="38">
        <v>526</v>
      </c>
      <c r="Q19" s="38">
        <v>0</v>
      </c>
      <c r="R19" s="38">
        <v>335</v>
      </c>
      <c r="S19" s="39">
        <v>116</v>
      </c>
      <c r="T19" s="37">
        <v>222</v>
      </c>
      <c r="U19" s="38">
        <v>285</v>
      </c>
      <c r="V19" s="38">
        <v>320</v>
      </c>
      <c r="W19" s="38">
        <v>234</v>
      </c>
      <c r="X19" s="39">
        <v>295</v>
      </c>
      <c r="Y19" s="38">
        <v>279</v>
      </c>
      <c r="Z19" s="38">
        <v>287</v>
      </c>
      <c r="AA19" s="38">
        <v>205</v>
      </c>
      <c r="AB19" s="38">
        <v>227</v>
      </c>
      <c r="AC19" s="39">
        <v>100</v>
      </c>
      <c r="AD19" s="37">
        <v>297</v>
      </c>
      <c r="AE19" s="38">
        <v>232</v>
      </c>
      <c r="AF19" s="38">
        <v>294</v>
      </c>
      <c r="AG19" s="38">
        <v>249</v>
      </c>
      <c r="AH19" s="39">
        <v>237</v>
      </c>
      <c r="AI19" s="38">
        <v>299</v>
      </c>
      <c r="AJ19" s="40">
        <f t="shared" si="3"/>
        <v>6066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99</v>
      </c>
      <c r="F20" s="42">
        <v>139</v>
      </c>
      <c r="G20" s="42">
        <v>144</v>
      </c>
      <c r="H20" s="42">
        <v>192</v>
      </c>
      <c r="I20" s="43">
        <v>60</v>
      </c>
      <c r="J20" s="41">
        <v>31</v>
      </c>
      <c r="K20" s="42">
        <v>0</v>
      </c>
      <c r="L20" s="42">
        <v>72</v>
      </c>
      <c r="M20" s="42">
        <v>108</v>
      </c>
      <c r="N20" s="42">
        <v>65</v>
      </c>
      <c r="O20" s="41">
        <v>5</v>
      </c>
      <c r="P20" s="42">
        <v>530</v>
      </c>
      <c r="Q20" s="42">
        <v>0</v>
      </c>
      <c r="R20" s="42">
        <v>328</v>
      </c>
      <c r="S20" s="43">
        <v>177</v>
      </c>
      <c r="T20" s="41">
        <v>222</v>
      </c>
      <c r="U20" s="42">
        <v>282</v>
      </c>
      <c r="V20" s="42">
        <v>309</v>
      </c>
      <c r="W20" s="42">
        <v>258</v>
      </c>
      <c r="X20" s="43">
        <v>176</v>
      </c>
      <c r="Y20" s="42">
        <v>239</v>
      </c>
      <c r="Z20" s="42">
        <v>301</v>
      </c>
      <c r="AA20" s="42">
        <v>251</v>
      </c>
      <c r="AB20" s="42">
        <v>287</v>
      </c>
      <c r="AC20" s="43">
        <v>90</v>
      </c>
      <c r="AD20" s="41">
        <v>289</v>
      </c>
      <c r="AE20" s="42">
        <v>292</v>
      </c>
      <c r="AF20" s="42">
        <v>232</v>
      </c>
      <c r="AG20" s="42">
        <v>239</v>
      </c>
      <c r="AH20" s="43">
        <v>267</v>
      </c>
      <c r="AI20" s="42">
        <v>265</v>
      </c>
      <c r="AJ20" s="44">
        <f t="shared" si="3"/>
        <v>5949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67</v>
      </c>
      <c r="F21" s="42">
        <v>104</v>
      </c>
      <c r="G21" s="42">
        <v>144</v>
      </c>
      <c r="H21" s="42">
        <v>149</v>
      </c>
      <c r="I21" s="43">
        <v>32</v>
      </c>
      <c r="J21" s="41">
        <v>63</v>
      </c>
      <c r="K21" s="42">
        <v>0</v>
      </c>
      <c r="L21" s="42">
        <v>60</v>
      </c>
      <c r="M21" s="42">
        <v>55</v>
      </c>
      <c r="N21" s="42">
        <v>89</v>
      </c>
      <c r="O21" s="41">
        <v>34</v>
      </c>
      <c r="P21" s="42">
        <v>567</v>
      </c>
      <c r="Q21" s="42">
        <v>0</v>
      </c>
      <c r="R21" s="42">
        <v>294</v>
      </c>
      <c r="S21" s="43">
        <v>251</v>
      </c>
      <c r="T21" s="41">
        <v>187</v>
      </c>
      <c r="U21" s="42">
        <v>260</v>
      </c>
      <c r="V21" s="42">
        <v>325</v>
      </c>
      <c r="W21" s="42">
        <v>230</v>
      </c>
      <c r="X21" s="43">
        <v>126</v>
      </c>
      <c r="Y21" s="42">
        <v>287</v>
      </c>
      <c r="Z21" s="42">
        <v>306</v>
      </c>
      <c r="AA21" s="42">
        <v>210</v>
      </c>
      <c r="AB21" s="42">
        <v>277</v>
      </c>
      <c r="AC21" s="43">
        <v>114</v>
      </c>
      <c r="AD21" s="41">
        <v>256</v>
      </c>
      <c r="AE21" s="42">
        <v>268</v>
      </c>
      <c r="AF21" s="42">
        <v>232</v>
      </c>
      <c r="AG21" s="42">
        <v>253</v>
      </c>
      <c r="AH21" s="43">
        <v>203</v>
      </c>
      <c r="AI21" s="42">
        <v>230</v>
      </c>
      <c r="AJ21" s="44">
        <f t="shared" si="3"/>
        <v>5673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34</v>
      </c>
      <c r="F22" s="42">
        <v>36</v>
      </c>
      <c r="G22" s="42">
        <v>159</v>
      </c>
      <c r="H22" s="42">
        <v>127</v>
      </c>
      <c r="I22" s="43">
        <v>52</v>
      </c>
      <c r="J22" s="41">
        <v>45</v>
      </c>
      <c r="K22" s="42">
        <v>0</v>
      </c>
      <c r="L22" s="42">
        <v>82</v>
      </c>
      <c r="M22" s="42">
        <v>39</v>
      </c>
      <c r="N22" s="42">
        <v>129</v>
      </c>
      <c r="O22" s="41">
        <v>36</v>
      </c>
      <c r="P22" s="42">
        <v>559</v>
      </c>
      <c r="Q22" s="42">
        <v>0</v>
      </c>
      <c r="R22" s="42">
        <v>277</v>
      </c>
      <c r="S22" s="43">
        <v>220</v>
      </c>
      <c r="T22" s="41">
        <v>200</v>
      </c>
      <c r="U22" s="42">
        <v>244</v>
      </c>
      <c r="V22" s="42">
        <v>314</v>
      </c>
      <c r="W22" s="42">
        <v>243</v>
      </c>
      <c r="X22" s="43">
        <v>213</v>
      </c>
      <c r="Y22" s="42">
        <v>249</v>
      </c>
      <c r="Z22" s="42">
        <v>198</v>
      </c>
      <c r="AA22" s="42">
        <v>242</v>
      </c>
      <c r="AB22" s="42">
        <v>215</v>
      </c>
      <c r="AC22" s="43">
        <v>127</v>
      </c>
      <c r="AD22" s="41">
        <v>270</v>
      </c>
      <c r="AE22" s="42">
        <v>282</v>
      </c>
      <c r="AF22" s="42">
        <v>198</v>
      </c>
      <c r="AG22" s="42">
        <v>205</v>
      </c>
      <c r="AH22" s="43">
        <v>211</v>
      </c>
      <c r="AI22" s="42">
        <v>227</v>
      </c>
      <c r="AJ22" s="44">
        <f t="shared" si="3"/>
        <v>5433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93</v>
      </c>
      <c r="F23" s="42">
        <v>132</v>
      </c>
      <c r="G23" s="42">
        <v>137</v>
      </c>
      <c r="H23" s="42">
        <v>197</v>
      </c>
      <c r="I23" s="43">
        <v>17</v>
      </c>
      <c r="J23" s="41">
        <v>15</v>
      </c>
      <c r="K23" s="42">
        <v>0</v>
      </c>
      <c r="L23" s="42">
        <v>122</v>
      </c>
      <c r="M23" s="42">
        <v>124</v>
      </c>
      <c r="N23" s="42">
        <v>34</v>
      </c>
      <c r="O23" s="41">
        <v>24</v>
      </c>
      <c r="P23" s="42">
        <v>588</v>
      </c>
      <c r="Q23" s="42">
        <v>0</v>
      </c>
      <c r="R23" s="42">
        <v>321</v>
      </c>
      <c r="S23" s="43">
        <v>229</v>
      </c>
      <c r="T23" s="41">
        <v>285</v>
      </c>
      <c r="U23" s="42">
        <v>213</v>
      </c>
      <c r="V23" s="42">
        <v>272</v>
      </c>
      <c r="W23" s="42">
        <v>256</v>
      </c>
      <c r="X23" s="43">
        <v>189</v>
      </c>
      <c r="Y23" s="42">
        <v>208</v>
      </c>
      <c r="Z23" s="42">
        <v>227</v>
      </c>
      <c r="AA23" s="42">
        <v>246</v>
      </c>
      <c r="AB23" s="42">
        <v>258</v>
      </c>
      <c r="AC23" s="43">
        <v>212</v>
      </c>
      <c r="AD23" s="41">
        <v>225</v>
      </c>
      <c r="AE23" s="42">
        <v>275</v>
      </c>
      <c r="AF23" s="42">
        <v>186</v>
      </c>
      <c r="AG23" s="42">
        <v>220</v>
      </c>
      <c r="AH23" s="43">
        <v>222</v>
      </c>
      <c r="AI23" s="42">
        <v>275</v>
      </c>
      <c r="AJ23" s="44">
        <f t="shared" si="3"/>
        <v>5802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89</v>
      </c>
      <c r="F24" s="42">
        <v>127</v>
      </c>
      <c r="G24" s="42">
        <v>86</v>
      </c>
      <c r="H24" s="42">
        <v>124</v>
      </c>
      <c r="I24" s="43">
        <v>24</v>
      </c>
      <c r="J24" s="41">
        <v>0</v>
      </c>
      <c r="K24" s="42">
        <v>0</v>
      </c>
      <c r="L24" s="42">
        <v>149</v>
      </c>
      <c r="M24" s="42">
        <v>53</v>
      </c>
      <c r="N24" s="42">
        <v>34</v>
      </c>
      <c r="O24" s="41">
        <v>79</v>
      </c>
      <c r="P24" s="42">
        <v>598</v>
      </c>
      <c r="Q24" s="42">
        <v>0</v>
      </c>
      <c r="R24" s="42">
        <v>253</v>
      </c>
      <c r="S24" s="43">
        <v>242</v>
      </c>
      <c r="T24" s="41">
        <v>282</v>
      </c>
      <c r="U24" s="42">
        <v>176</v>
      </c>
      <c r="V24" s="42">
        <v>143</v>
      </c>
      <c r="W24" s="42">
        <v>258</v>
      </c>
      <c r="X24" s="43">
        <v>56</v>
      </c>
      <c r="Y24" s="42">
        <v>212</v>
      </c>
      <c r="Z24" s="42">
        <v>187</v>
      </c>
      <c r="AA24" s="42">
        <v>140</v>
      </c>
      <c r="AB24" s="42">
        <v>232</v>
      </c>
      <c r="AC24" s="43">
        <v>268</v>
      </c>
      <c r="AD24" s="41">
        <v>232</v>
      </c>
      <c r="AE24" s="42">
        <v>227</v>
      </c>
      <c r="AF24" s="42">
        <v>126</v>
      </c>
      <c r="AG24" s="42">
        <v>155</v>
      </c>
      <c r="AH24" s="43">
        <v>181</v>
      </c>
      <c r="AI24" s="42">
        <v>296</v>
      </c>
      <c r="AJ24" s="44">
        <f t="shared" si="3"/>
        <v>5029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34</v>
      </c>
      <c r="F25" s="42">
        <v>17</v>
      </c>
      <c r="G25" s="42">
        <v>118</v>
      </c>
      <c r="H25" s="42">
        <v>80</v>
      </c>
      <c r="I25" s="43">
        <v>19</v>
      </c>
      <c r="J25" s="41">
        <v>5</v>
      </c>
      <c r="K25" s="42">
        <v>0</v>
      </c>
      <c r="L25" s="42">
        <v>43</v>
      </c>
      <c r="M25" s="42">
        <v>7</v>
      </c>
      <c r="N25" s="42">
        <v>52</v>
      </c>
      <c r="O25" s="41">
        <v>29</v>
      </c>
      <c r="P25" s="42">
        <v>525</v>
      </c>
      <c r="Q25" s="42">
        <v>0</v>
      </c>
      <c r="R25" s="42">
        <v>203</v>
      </c>
      <c r="S25" s="43">
        <v>126</v>
      </c>
      <c r="T25" s="41">
        <v>261</v>
      </c>
      <c r="U25" s="42">
        <v>232</v>
      </c>
      <c r="V25" s="42">
        <v>107</v>
      </c>
      <c r="W25" s="42">
        <v>218</v>
      </c>
      <c r="X25" s="43">
        <v>78</v>
      </c>
      <c r="Y25" s="42">
        <v>151</v>
      </c>
      <c r="Z25" s="42">
        <v>157</v>
      </c>
      <c r="AA25" s="42">
        <v>158</v>
      </c>
      <c r="AB25" s="42">
        <v>174</v>
      </c>
      <c r="AC25" s="43">
        <v>196</v>
      </c>
      <c r="AD25" s="41">
        <v>186</v>
      </c>
      <c r="AE25" s="42">
        <v>229</v>
      </c>
      <c r="AF25" s="42">
        <v>30</v>
      </c>
      <c r="AG25" s="42">
        <v>249</v>
      </c>
      <c r="AH25" s="43">
        <v>222</v>
      </c>
      <c r="AI25" s="42">
        <v>278</v>
      </c>
      <c r="AJ25" s="44">
        <f t="shared" si="3"/>
        <v>4184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16</v>
      </c>
      <c r="F26" s="42">
        <v>19</v>
      </c>
      <c r="G26" s="42">
        <v>153</v>
      </c>
      <c r="H26" s="42">
        <v>79</v>
      </c>
      <c r="I26" s="43">
        <v>53</v>
      </c>
      <c r="J26" s="41">
        <v>9</v>
      </c>
      <c r="K26" s="42">
        <v>0</v>
      </c>
      <c r="L26" s="42">
        <v>5</v>
      </c>
      <c r="M26" s="42">
        <v>27</v>
      </c>
      <c r="N26" s="42">
        <v>65</v>
      </c>
      <c r="O26" s="41">
        <v>19</v>
      </c>
      <c r="P26" s="42">
        <v>432</v>
      </c>
      <c r="Q26" s="42">
        <v>0</v>
      </c>
      <c r="R26" s="42">
        <v>263</v>
      </c>
      <c r="S26" s="43">
        <v>176</v>
      </c>
      <c r="T26" s="41">
        <v>234</v>
      </c>
      <c r="U26" s="42">
        <v>244</v>
      </c>
      <c r="V26" s="42">
        <v>225</v>
      </c>
      <c r="W26" s="42">
        <v>188</v>
      </c>
      <c r="X26" s="43">
        <v>93</v>
      </c>
      <c r="Y26" s="42">
        <v>176</v>
      </c>
      <c r="Z26" s="42">
        <v>131</v>
      </c>
      <c r="AA26" s="42">
        <v>138</v>
      </c>
      <c r="AB26" s="42">
        <v>69</v>
      </c>
      <c r="AC26" s="43">
        <v>244</v>
      </c>
      <c r="AD26" s="41">
        <v>179</v>
      </c>
      <c r="AE26" s="42">
        <v>254</v>
      </c>
      <c r="AF26" s="42">
        <v>71</v>
      </c>
      <c r="AG26" s="42">
        <v>256</v>
      </c>
      <c r="AH26" s="43">
        <v>259</v>
      </c>
      <c r="AI26" s="42">
        <v>304</v>
      </c>
      <c r="AJ26" s="44">
        <f t="shared" si="3"/>
        <v>4381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34</v>
      </c>
      <c r="F27" s="42">
        <v>132</v>
      </c>
      <c r="G27" s="42">
        <v>183</v>
      </c>
      <c r="H27" s="42">
        <v>149</v>
      </c>
      <c r="I27" s="43">
        <v>27</v>
      </c>
      <c r="J27" s="41">
        <v>3</v>
      </c>
      <c r="K27" s="42">
        <v>0</v>
      </c>
      <c r="L27" s="42">
        <v>26</v>
      </c>
      <c r="M27" s="42">
        <v>5</v>
      </c>
      <c r="N27" s="42">
        <v>31</v>
      </c>
      <c r="O27" s="41">
        <v>31</v>
      </c>
      <c r="P27" s="42">
        <v>511</v>
      </c>
      <c r="Q27" s="42">
        <v>0</v>
      </c>
      <c r="R27" s="42">
        <v>263</v>
      </c>
      <c r="S27" s="43">
        <v>177</v>
      </c>
      <c r="T27" s="41">
        <v>275</v>
      </c>
      <c r="U27" s="42">
        <v>213</v>
      </c>
      <c r="V27" s="42">
        <v>253</v>
      </c>
      <c r="W27" s="42">
        <v>191</v>
      </c>
      <c r="X27" s="43">
        <v>196</v>
      </c>
      <c r="Y27" s="42">
        <v>203</v>
      </c>
      <c r="Z27" s="42">
        <v>196</v>
      </c>
      <c r="AA27" s="42">
        <v>213</v>
      </c>
      <c r="AB27" s="42">
        <v>107</v>
      </c>
      <c r="AC27" s="43">
        <v>267</v>
      </c>
      <c r="AD27" s="41">
        <v>121</v>
      </c>
      <c r="AE27" s="42">
        <v>231</v>
      </c>
      <c r="AF27" s="42">
        <v>57</v>
      </c>
      <c r="AG27" s="42">
        <v>255</v>
      </c>
      <c r="AH27" s="43">
        <v>270</v>
      </c>
      <c r="AI27" s="42">
        <v>287</v>
      </c>
      <c r="AJ27" s="44">
        <f t="shared" si="3"/>
        <v>4907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12</v>
      </c>
      <c r="F28" s="42">
        <v>161</v>
      </c>
      <c r="G28" s="42">
        <v>67</v>
      </c>
      <c r="H28" s="42">
        <v>93</v>
      </c>
      <c r="I28" s="43">
        <v>98</v>
      </c>
      <c r="J28" s="41">
        <v>62</v>
      </c>
      <c r="K28" s="42">
        <v>0</v>
      </c>
      <c r="L28" s="42">
        <v>22</v>
      </c>
      <c r="M28" s="42">
        <v>24</v>
      </c>
      <c r="N28" s="42">
        <v>8</v>
      </c>
      <c r="O28" s="41">
        <v>31</v>
      </c>
      <c r="P28" s="42">
        <v>521</v>
      </c>
      <c r="Q28" s="42">
        <v>0</v>
      </c>
      <c r="R28" s="42">
        <v>215</v>
      </c>
      <c r="S28" s="43">
        <v>172</v>
      </c>
      <c r="T28" s="41">
        <v>234</v>
      </c>
      <c r="U28" s="42">
        <v>241</v>
      </c>
      <c r="V28" s="42">
        <v>206</v>
      </c>
      <c r="W28" s="42">
        <v>160</v>
      </c>
      <c r="X28" s="43">
        <v>217</v>
      </c>
      <c r="Y28" s="42">
        <v>213</v>
      </c>
      <c r="Z28" s="42">
        <v>181</v>
      </c>
      <c r="AA28" s="42">
        <v>193</v>
      </c>
      <c r="AB28" s="42">
        <v>102</v>
      </c>
      <c r="AC28" s="43">
        <v>266</v>
      </c>
      <c r="AD28" s="41">
        <v>67</v>
      </c>
      <c r="AE28" s="42">
        <v>187</v>
      </c>
      <c r="AF28" s="42">
        <v>71</v>
      </c>
      <c r="AG28" s="42">
        <v>247</v>
      </c>
      <c r="AH28" s="43">
        <v>241</v>
      </c>
      <c r="AI28" s="42">
        <v>299</v>
      </c>
      <c r="AJ28" s="44">
        <f t="shared" si="3"/>
        <v>4611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2</v>
      </c>
      <c r="F29" s="42">
        <v>110</v>
      </c>
      <c r="G29" s="42">
        <v>57</v>
      </c>
      <c r="H29" s="42">
        <v>22</v>
      </c>
      <c r="I29" s="43">
        <v>60</v>
      </c>
      <c r="J29" s="41">
        <v>38</v>
      </c>
      <c r="K29" s="42">
        <v>0</v>
      </c>
      <c r="L29" s="42">
        <v>26</v>
      </c>
      <c r="M29" s="42">
        <v>21</v>
      </c>
      <c r="N29" s="42">
        <v>14</v>
      </c>
      <c r="O29" s="41">
        <v>439</v>
      </c>
      <c r="P29" s="42">
        <v>531</v>
      </c>
      <c r="Q29" s="42">
        <v>0</v>
      </c>
      <c r="R29" s="42">
        <v>239</v>
      </c>
      <c r="S29" s="43">
        <v>155</v>
      </c>
      <c r="T29" s="41">
        <v>263</v>
      </c>
      <c r="U29" s="42">
        <v>227</v>
      </c>
      <c r="V29" s="42">
        <v>200</v>
      </c>
      <c r="W29" s="42">
        <v>179</v>
      </c>
      <c r="X29" s="43">
        <v>201</v>
      </c>
      <c r="Y29" s="42">
        <v>167</v>
      </c>
      <c r="Z29" s="42">
        <v>249</v>
      </c>
      <c r="AA29" s="42">
        <v>215</v>
      </c>
      <c r="AB29" s="42">
        <v>129</v>
      </c>
      <c r="AC29" s="43">
        <v>270</v>
      </c>
      <c r="AD29" s="41">
        <v>1</v>
      </c>
      <c r="AE29" s="42">
        <v>243</v>
      </c>
      <c r="AF29" s="42">
        <v>131</v>
      </c>
      <c r="AG29" s="42">
        <v>207</v>
      </c>
      <c r="AH29" s="43">
        <v>225</v>
      </c>
      <c r="AI29" s="42">
        <v>270</v>
      </c>
      <c r="AJ29" s="44">
        <f t="shared" si="3"/>
        <v>4891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15</v>
      </c>
      <c r="F30" s="42">
        <v>127</v>
      </c>
      <c r="G30" s="42">
        <v>89</v>
      </c>
      <c r="H30" s="42">
        <v>98</v>
      </c>
      <c r="I30" s="43">
        <v>31</v>
      </c>
      <c r="J30" s="41">
        <v>44</v>
      </c>
      <c r="K30" s="42">
        <v>0</v>
      </c>
      <c r="L30" s="42">
        <v>82</v>
      </c>
      <c r="M30" s="42">
        <v>22</v>
      </c>
      <c r="N30" s="42">
        <v>14</v>
      </c>
      <c r="O30" s="41">
        <v>533</v>
      </c>
      <c r="P30" s="42">
        <v>441</v>
      </c>
      <c r="Q30" s="42">
        <v>35</v>
      </c>
      <c r="R30" s="42">
        <v>246</v>
      </c>
      <c r="S30" s="43">
        <v>138</v>
      </c>
      <c r="T30" s="41">
        <v>275</v>
      </c>
      <c r="U30" s="42">
        <v>227</v>
      </c>
      <c r="V30" s="42">
        <v>266</v>
      </c>
      <c r="W30" s="42">
        <v>158</v>
      </c>
      <c r="X30" s="43">
        <v>229</v>
      </c>
      <c r="Y30" s="42">
        <v>162</v>
      </c>
      <c r="Z30" s="42">
        <v>198</v>
      </c>
      <c r="AA30" s="42">
        <v>145</v>
      </c>
      <c r="AB30" s="42">
        <v>133</v>
      </c>
      <c r="AC30" s="43">
        <v>253</v>
      </c>
      <c r="AD30" s="41">
        <v>0</v>
      </c>
      <c r="AE30" s="42">
        <v>239</v>
      </c>
      <c r="AF30" s="42">
        <v>205</v>
      </c>
      <c r="AG30" s="42">
        <v>237</v>
      </c>
      <c r="AH30" s="43">
        <v>248</v>
      </c>
      <c r="AI30" s="42">
        <v>301</v>
      </c>
      <c r="AJ30" s="45">
        <f t="shared" si="3"/>
        <v>5191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0</v>
      </c>
      <c r="F31" s="38">
        <v>118</v>
      </c>
      <c r="G31" s="38">
        <v>96</v>
      </c>
      <c r="H31" s="38">
        <v>29</v>
      </c>
      <c r="I31" s="39">
        <v>82</v>
      </c>
      <c r="J31" s="37">
        <v>60</v>
      </c>
      <c r="K31" s="38">
        <v>0</v>
      </c>
      <c r="L31" s="38">
        <v>48</v>
      </c>
      <c r="M31" s="38">
        <v>0</v>
      </c>
      <c r="N31" s="38">
        <v>22</v>
      </c>
      <c r="O31" s="37">
        <v>610</v>
      </c>
      <c r="P31" s="38">
        <v>415</v>
      </c>
      <c r="Q31" s="38">
        <v>102</v>
      </c>
      <c r="R31" s="38">
        <v>273</v>
      </c>
      <c r="S31" s="39">
        <v>112</v>
      </c>
      <c r="T31" s="37">
        <v>263</v>
      </c>
      <c r="U31" s="38">
        <v>234</v>
      </c>
      <c r="V31" s="38">
        <v>272</v>
      </c>
      <c r="W31" s="38">
        <v>162</v>
      </c>
      <c r="X31" s="39">
        <v>249</v>
      </c>
      <c r="Y31" s="38">
        <v>210</v>
      </c>
      <c r="Z31" s="38">
        <v>249</v>
      </c>
      <c r="AA31" s="38">
        <v>227</v>
      </c>
      <c r="AB31" s="38">
        <v>165</v>
      </c>
      <c r="AC31" s="39">
        <v>283</v>
      </c>
      <c r="AD31" s="37">
        <v>0</v>
      </c>
      <c r="AE31" s="38">
        <v>237</v>
      </c>
      <c r="AF31" s="38">
        <v>165</v>
      </c>
      <c r="AG31" s="38">
        <v>117</v>
      </c>
      <c r="AH31" s="39">
        <v>244</v>
      </c>
      <c r="AI31" s="38">
        <v>282</v>
      </c>
      <c r="AJ31" s="40">
        <f t="shared" si="3"/>
        <v>5326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0</v>
      </c>
      <c r="F32" s="42">
        <v>113</v>
      </c>
      <c r="G32" s="42">
        <v>67</v>
      </c>
      <c r="H32" s="42">
        <v>55</v>
      </c>
      <c r="I32" s="43">
        <v>53</v>
      </c>
      <c r="J32" s="41">
        <v>79</v>
      </c>
      <c r="K32" s="42">
        <v>0</v>
      </c>
      <c r="L32" s="42">
        <v>26</v>
      </c>
      <c r="M32" s="42">
        <v>5</v>
      </c>
      <c r="N32" s="42">
        <v>2</v>
      </c>
      <c r="O32" s="41">
        <v>578</v>
      </c>
      <c r="P32" s="42">
        <v>480</v>
      </c>
      <c r="Q32" s="42">
        <v>129</v>
      </c>
      <c r="R32" s="42">
        <v>285</v>
      </c>
      <c r="S32" s="43">
        <v>176</v>
      </c>
      <c r="T32" s="41">
        <v>253</v>
      </c>
      <c r="U32" s="42">
        <v>215</v>
      </c>
      <c r="V32" s="42">
        <v>280</v>
      </c>
      <c r="W32" s="42">
        <v>186</v>
      </c>
      <c r="X32" s="43">
        <v>248</v>
      </c>
      <c r="Y32" s="42">
        <v>254</v>
      </c>
      <c r="Z32" s="42">
        <v>258</v>
      </c>
      <c r="AA32" s="42">
        <v>187</v>
      </c>
      <c r="AB32" s="42">
        <v>140</v>
      </c>
      <c r="AC32" s="43">
        <v>275</v>
      </c>
      <c r="AD32" s="41">
        <v>37</v>
      </c>
      <c r="AE32" s="42">
        <v>167</v>
      </c>
      <c r="AF32" s="42">
        <v>162</v>
      </c>
      <c r="AG32" s="42">
        <v>111</v>
      </c>
      <c r="AH32" s="43">
        <v>210</v>
      </c>
      <c r="AI32" s="42">
        <v>290</v>
      </c>
      <c r="AJ32" s="44">
        <f t="shared" si="3"/>
        <v>5321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29</v>
      </c>
      <c r="F33" s="42">
        <v>117</v>
      </c>
      <c r="G33" s="42">
        <v>72</v>
      </c>
      <c r="H33" s="42">
        <v>15</v>
      </c>
      <c r="I33" s="43">
        <v>24</v>
      </c>
      <c r="J33" s="41">
        <v>33</v>
      </c>
      <c r="K33" s="42">
        <v>0</v>
      </c>
      <c r="L33" s="42">
        <v>39</v>
      </c>
      <c r="M33" s="42">
        <v>0</v>
      </c>
      <c r="N33" s="42">
        <v>0</v>
      </c>
      <c r="O33" s="41">
        <v>579</v>
      </c>
      <c r="P33" s="42">
        <v>528</v>
      </c>
      <c r="Q33" s="42">
        <v>150</v>
      </c>
      <c r="R33" s="42">
        <v>260</v>
      </c>
      <c r="S33" s="43">
        <v>187</v>
      </c>
      <c r="T33" s="41">
        <v>261</v>
      </c>
      <c r="U33" s="42">
        <v>251</v>
      </c>
      <c r="V33" s="42">
        <v>232</v>
      </c>
      <c r="W33" s="42">
        <v>232</v>
      </c>
      <c r="X33" s="43">
        <v>191</v>
      </c>
      <c r="Y33" s="42">
        <v>162</v>
      </c>
      <c r="Z33" s="42">
        <v>196</v>
      </c>
      <c r="AA33" s="42">
        <v>193</v>
      </c>
      <c r="AB33" s="42">
        <v>71</v>
      </c>
      <c r="AC33" s="43">
        <v>265</v>
      </c>
      <c r="AD33" s="41">
        <v>9</v>
      </c>
      <c r="AE33" s="42">
        <v>124</v>
      </c>
      <c r="AF33" s="42">
        <v>21</v>
      </c>
      <c r="AG33" s="42">
        <v>163</v>
      </c>
      <c r="AH33" s="43">
        <v>244</v>
      </c>
      <c r="AI33" s="42">
        <v>236</v>
      </c>
      <c r="AJ33" s="44">
        <f t="shared" si="3"/>
        <v>4884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33</v>
      </c>
      <c r="F34" s="42">
        <v>115</v>
      </c>
      <c r="G34" s="42">
        <v>82</v>
      </c>
      <c r="H34" s="42">
        <v>16</v>
      </c>
      <c r="I34" s="43">
        <v>4</v>
      </c>
      <c r="J34" s="41">
        <v>20</v>
      </c>
      <c r="K34" s="42">
        <v>0</v>
      </c>
      <c r="L34" s="42">
        <v>12</v>
      </c>
      <c r="M34" s="42">
        <v>2</v>
      </c>
      <c r="N34" s="42">
        <v>27</v>
      </c>
      <c r="O34" s="41">
        <v>588</v>
      </c>
      <c r="P34" s="42">
        <v>531</v>
      </c>
      <c r="Q34" s="42">
        <v>210</v>
      </c>
      <c r="R34" s="42">
        <v>220</v>
      </c>
      <c r="S34" s="43">
        <v>215</v>
      </c>
      <c r="T34" s="41">
        <v>208</v>
      </c>
      <c r="U34" s="42">
        <v>285</v>
      </c>
      <c r="V34" s="42">
        <v>220</v>
      </c>
      <c r="W34" s="42">
        <v>188</v>
      </c>
      <c r="X34" s="43">
        <v>71</v>
      </c>
      <c r="Y34" s="42">
        <v>64</v>
      </c>
      <c r="Z34" s="42">
        <v>162</v>
      </c>
      <c r="AA34" s="42">
        <v>189</v>
      </c>
      <c r="AB34" s="42">
        <v>62</v>
      </c>
      <c r="AC34" s="43">
        <v>155</v>
      </c>
      <c r="AD34" s="41">
        <v>114</v>
      </c>
      <c r="AE34" s="42">
        <v>239</v>
      </c>
      <c r="AF34" s="42">
        <v>52</v>
      </c>
      <c r="AG34" s="42">
        <v>210</v>
      </c>
      <c r="AH34" s="43">
        <v>246</v>
      </c>
      <c r="AI34" s="42">
        <v>259</v>
      </c>
      <c r="AJ34" s="44">
        <f t="shared" si="3"/>
        <v>4799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34</v>
      </c>
      <c r="F35" s="42">
        <v>53</v>
      </c>
      <c r="G35" s="42">
        <v>130</v>
      </c>
      <c r="H35" s="42">
        <v>51</v>
      </c>
      <c r="I35" s="43">
        <v>0</v>
      </c>
      <c r="J35" s="41">
        <v>12</v>
      </c>
      <c r="K35" s="42">
        <v>0</v>
      </c>
      <c r="L35" s="42">
        <v>7</v>
      </c>
      <c r="M35" s="42">
        <v>0</v>
      </c>
      <c r="N35" s="42">
        <v>14</v>
      </c>
      <c r="O35" s="41">
        <v>568</v>
      </c>
      <c r="P35" s="42">
        <v>369</v>
      </c>
      <c r="Q35" s="42">
        <v>237</v>
      </c>
      <c r="R35" s="42">
        <v>133</v>
      </c>
      <c r="S35" s="43">
        <v>174</v>
      </c>
      <c r="T35" s="41">
        <v>244</v>
      </c>
      <c r="U35" s="42">
        <v>227</v>
      </c>
      <c r="V35" s="42">
        <v>232</v>
      </c>
      <c r="W35" s="42">
        <v>235</v>
      </c>
      <c r="X35" s="43">
        <v>232</v>
      </c>
      <c r="Y35" s="42">
        <v>167</v>
      </c>
      <c r="Z35" s="42">
        <v>172</v>
      </c>
      <c r="AA35" s="42">
        <v>231</v>
      </c>
      <c r="AB35" s="42">
        <v>25</v>
      </c>
      <c r="AC35" s="43">
        <v>107</v>
      </c>
      <c r="AD35" s="41">
        <v>126</v>
      </c>
      <c r="AE35" s="42">
        <v>244</v>
      </c>
      <c r="AF35" s="42">
        <v>171</v>
      </c>
      <c r="AG35" s="42">
        <v>140</v>
      </c>
      <c r="AH35" s="43">
        <v>203</v>
      </c>
      <c r="AI35" s="42">
        <v>229</v>
      </c>
      <c r="AJ35" s="44">
        <f t="shared" si="3"/>
        <v>4767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9</v>
      </c>
      <c r="F36" s="42">
        <v>12</v>
      </c>
      <c r="G36" s="42">
        <v>110</v>
      </c>
      <c r="H36" s="42">
        <v>77</v>
      </c>
      <c r="I36" s="43">
        <v>0</v>
      </c>
      <c r="J36" s="41">
        <v>12</v>
      </c>
      <c r="K36" s="42">
        <v>0</v>
      </c>
      <c r="L36" s="42">
        <v>7</v>
      </c>
      <c r="M36" s="42">
        <v>0</v>
      </c>
      <c r="N36" s="42">
        <v>19</v>
      </c>
      <c r="O36" s="41">
        <v>584</v>
      </c>
      <c r="P36" s="42">
        <v>452</v>
      </c>
      <c r="Q36" s="42">
        <v>145</v>
      </c>
      <c r="R36" s="42">
        <v>227</v>
      </c>
      <c r="S36" s="43">
        <v>203</v>
      </c>
      <c r="T36" s="41">
        <v>157</v>
      </c>
      <c r="U36" s="42">
        <v>198</v>
      </c>
      <c r="V36" s="42">
        <v>143</v>
      </c>
      <c r="W36" s="42">
        <v>193</v>
      </c>
      <c r="X36" s="43">
        <v>138</v>
      </c>
      <c r="Y36" s="42">
        <v>243</v>
      </c>
      <c r="Z36" s="42">
        <v>203</v>
      </c>
      <c r="AA36" s="42">
        <v>194</v>
      </c>
      <c r="AB36" s="42">
        <v>109</v>
      </c>
      <c r="AC36" s="43">
        <v>172</v>
      </c>
      <c r="AD36" s="41">
        <v>232</v>
      </c>
      <c r="AE36" s="42">
        <v>193</v>
      </c>
      <c r="AF36" s="42">
        <v>0</v>
      </c>
      <c r="AG36" s="42">
        <v>165</v>
      </c>
      <c r="AH36" s="43">
        <v>247</v>
      </c>
      <c r="AI36" s="42">
        <v>275</v>
      </c>
      <c r="AJ36" s="44">
        <f t="shared" si="3"/>
        <v>4719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0</v>
      </c>
      <c r="F37" s="42">
        <v>103</v>
      </c>
      <c r="G37" s="42">
        <v>137</v>
      </c>
      <c r="H37" s="42">
        <v>91</v>
      </c>
      <c r="I37" s="43">
        <v>0</v>
      </c>
      <c r="J37" s="41">
        <v>0</v>
      </c>
      <c r="K37" s="42">
        <v>12</v>
      </c>
      <c r="L37" s="42">
        <v>46</v>
      </c>
      <c r="M37" s="42">
        <v>2</v>
      </c>
      <c r="N37" s="42">
        <v>104</v>
      </c>
      <c r="O37" s="41">
        <v>592</v>
      </c>
      <c r="P37" s="42">
        <v>559</v>
      </c>
      <c r="Q37" s="42">
        <v>201</v>
      </c>
      <c r="R37" s="42">
        <v>256</v>
      </c>
      <c r="S37" s="43">
        <v>222</v>
      </c>
      <c r="T37" s="41">
        <v>249</v>
      </c>
      <c r="U37" s="42">
        <v>241</v>
      </c>
      <c r="V37" s="42">
        <v>121</v>
      </c>
      <c r="W37" s="42">
        <v>232</v>
      </c>
      <c r="X37" s="43">
        <v>208</v>
      </c>
      <c r="Y37" s="42">
        <v>151</v>
      </c>
      <c r="Z37" s="42">
        <v>239</v>
      </c>
      <c r="AA37" s="42">
        <v>224</v>
      </c>
      <c r="AB37" s="42">
        <v>134</v>
      </c>
      <c r="AC37" s="43">
        <v>140</v>
      </c>
      <c r="AD37" s="41">
        <v>227</v>
      </c>
      <c r="AE37" s="42">
        <v>198</v>
      </c>
      <c r="AF37" s="42">
        <v>146</v>
      </c>
      <c r="AG37" s="42">
        <v>181</v>
      </c>
      <c r="AH37" s="43">
        <v>260</v>
      </c>
      <c r="AI37" s="42">
        <v>265</v>
      </c>
      <c r="AJ37" s="44">
        <f t="shared" si="3"/>
        <v>5541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3</v>
      </c>
      <c r="F38" s="42">
        <v>144</v>
      </c>
      <c r="G38" s="42">
        <v>146</v>
      </c>
      <c r="H38" s="42">
        <v>48</v>
      </c>
      <c r="I38" s="43">
        <v>0</v>
      </c>
      <c r="J38" s="41">
        <v>21</v>
      </c>
      <c r="K38" s="42">
        <v>48</v>
      </c>
      <c r="L38" s="42">
        <v>33</v>
      </c>
      <c r="M38" s="42">
        <v>0</v>
      </c>
      <c r="N38" s="42">
        <v>115</v>
      </c>
      <c r="O38" s="41">
        <v>569</v>
      </c>
      <c r="P38" s="42">
        <v>506</v>
      </c>
      <c r="Q38" s="42">
        <v>179</v>
      </c>
      <c r="R38" s="42">
        <v>254</v>
      </c>
      <c r="S38" s="43">
        <v>232</v>
      </c>
      <c r="T38" s="41">
        <v>277</v>
      </c>
      <c r="U38" s="42">
        <v>223</v>
      </c>
      <c r="V38" s="42">
        <v>220</v>
      </c>
      <c r="W38" s="42">
        <v>222</v>
      </c>
      <c r="X38" s="43">
        <v>198</v>
      </c>
      <c r="Y38" s="42">
        <v>251</v>
      </c>
      <c r="Z38" s="42">
        <v>188</v>
      </c>
      <c r="AA38" s="42">
        <v>249</v>
      </c>
      <c r="AB38" s="42">
        <v>80</v>
      </c>
      <c r="AC38" s="43">
        <v>182</v>
      </c>
      <c r="AD38" s="41">
        <v>200</v>
      </c>
      <c r="AE38" s="42">
        <v>196</v>
      </c>
      <c r="AF38" s="42">
        <v>220</v>
      </c>
      <c r="AG38" s="42">
        <v>148</v>
      </c>
      <c r="AH38" s="43">
        <v>273</v>
      </c>
      <c r="AI38" s="42">
        <v>275</v>
      </c>
      <c r="AJ38" s="44">
        <f t="shared" si="3"/>
        <v>5700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9</v>
      </c>
      <c r="F39" s="42">
        <v>207</v>
      </c>
      <c r="G39" s="42">
        <v>94</v>
      </c>
      <c r="H39" s="42">
        <v>65</v>
      </c>
      <c r="I39" s="43">
        <v>3</v>
      </c>
      <c r="J39" s="41">
        <v>79</v>
      </c>
      <c r="K39" s="42">
        <v>2</v>
      </c>
      <c r="L39" s="42">
        <v>22</v>
      </c>
      <c r="M39" s="42">
        <v>3</v>
      </c>
      <c r="N39" s="42">
        <v>9</v>
      </c>
      <c r="O39" s="41">
        <v>463</v>
      </c>
      <c r="P39" s="42">
        <v>497</v>
      </c>
      <c r="Q39" s="42">
        <v>227</v>
      </c>
      <c r="R39" s="42">
        <v>227</v>
      </c>
      <c r="S39" s="43">
        <v>152</v>
      </c>
      <c r="T39" s="41">
        <v>253</v>
      </c>
      <c r="U39" s="42">
        <v>200</v>
      </c>
      <c r="V39" s="42">
        <v>174</v>
      </c>
      <c r="W39" s="42">
        <v>210</v>
      </c>
      <c r="X39" s="43">
        <v>175</v>
      </c>
      <c r="Y39" s="42">
        <v>224</v>
      </c>
      <c r="Z39" s="42">
        <v>251</v>
      </c>
      <c r="AA39" s="42">
        <v>229</v>
      </c>
      <c r="AB39" s="42">
        <v>124</v>
      </c>
      <c r="AC39" s="43">
        <v>64</v>
      </c>
      <c r="AD39" s="41">
        <v>194</v>
      </c>
      <c r="AE39" s="42">
        <v>138</v>
      </c>
      <c r="AF39" s="42">
        <v>171</v>
      </c>
      <c r="AG39" s="42">
        <v>244</v>
      </c>
      <c r="AH39" s="43">
        <v>217</v>
      </c>
      <c r="AI39" s="42">
        <v>263</v>
      </c>
      <c r="AJ39" s="44">
        <f t="shared" si="3"/>
        <v>5190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3</v>
      </c>
      <c r="F40" s="42">
        <v>91</v>
      </c>
      <c r="G40" s="42">
        <v>65</v>
      </c>
      <c r="H40" s="42">
        <v>33</v>
      </c>
      <c r="I40" s="43">
        <v>12</v>
      </c>
      <c r="J40" s="41">
        <v>0</v>
      </c>
      <c r="K40" s="42">
        <v>0</v>
      </c>
      <c r="L40" s="42">
        <v>24</v>
      </c>
      <c r="M40" s="42">
        <v>0</v>
      </c>
      <c r="N40" s="42">
        <v>0</v>
      </c>
      <c r="O40" s="41">
        <v>509</v>
      </c>
      <c r="P40" s="42">
        <v>545</v>
      </c>
      <c r="Q40" s="42">
        <v>225</v>
      </c>
      <c r="R40" s="42">
        <v>181</v>
      </c>
      <c r="S40" s="43">
        <v>141</v>
      </c>
      <c r="T40" s="41">
        <v>271</v>
      </c>
      <c r="U40" s="42">
        <v>165</v>
      </c>
      <c r="V40" s="42">
        <v>198</v>
      </c>
      <c r="W40" s="42">
        <v>210</v>
      </c>
      <c r="X40" s="43">
        <v>222</v>
      </c>
      <c r="Y40" s="42">
        <v>170</v>
      </c>
      <c r="Z40" s="42">
        <v>268</v>
      </c>
      <c r="AA40" s="42">
        <v>182</v>
      </c>
      <c r="AB40" s="42">
        <v>218</v>
      </c>
      <c r="AC40" s="43">
        <v>0</v>
      </c>
      <c r="AD40" s="41">
        <v>157</v>
      </c>
      <c r="AE40" s="42">
        <v>158</v>
      </c>
      <c r="AF40" s="42">
        <v>23</v>
      </c>
      <c r="AG40" s="42">
        <v>179</v>
      </c>
      <c r="AH40" s="43">
        <v>220</v>
      </c>
      <c r="AI40" s="42">
        <v>235</v>
      </c>
      <c r="AJ40" s="44">
        <f t="shared" si="3"/>
        <v>4705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36</v>
      </c>
      <c r="F41" s="42">
        <v>118</v>
      </c>
      <c r="G41" s="42">
        <v>79</v>
      </c>
      <c r="H41" s="42">
        <v>3</v>
      </c>
      <c r="I41" s="43">
        <v>29</v>
      </c>
      <c r="J41" s="41">
        <v>12</v>
      </c>
      <c r="K41" s="42">
        <v>19</v>
      </c>
      <c r="L41" s="42">
        <v>12</v>
      </c>
      <c r="M41" s="42">
        <v>5</v>
      </c>
      <c r="N41" s="42">
        <v>5</v>
      </c>
      <c r="O41" s="41">
        <v>540</v>
      </c>
      <c r="P41" s="42">
        <v>590</v>
      </c>
      <c r="Q41" s="42">
        <v>267</v>
      </c>
      <c r="R41" s="42">
        <v>268</v>
      </c>
      <c r="S41" s="43">
        <v>169</v>
      </c>
      <c r="T41" s="41">
        <v>277</v>
      </c>
      <c r="U41" s="42">
        <v>244</v>
      </c>
      <c r="V41" s="42">
        <v>107</v>
      </c>
      <c r="W41" s="42">
        <v>259</v>
      </c>
      <c r="X41" s="43">
        <v>236</v>
      </c>
      <c r="Y41" s="42">
        <v>239</v>
      </c>
      <c r="Z41" s="42">
        <v>273</v>
      </c>
      <c r="AA41" s="42">
        <v>229</v>
      </c>
      <c r="AB41" s="42">
        <v>119</v>
      </c>
      <c r="AC41" s="43">
        <v>93</v>
      </c>
      <c r="AD41" s="41">
        <v>119</v>
      </c>
      <c r="AE41" s="42">
        <v>246</v>
      </c>
      <c r="AF41" s="42">
        <v>79</v>
      </c>
      <c r="AG41" s="42">
        <v>234</v>
      </c>
      <c r="AH41" s="43">
        <v>177</v>
      </c>
      <c r="AI41" s="42">
        <v>275</v>
      </c>
      <c r="AJ41" s="44">
        <f t="shared" si="3"/>
        <v>5358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72</v>
      </c>
      <c r="F42" s="42">
        <v>105</v>
      </c>
      <c r="G42" s="42">
        <v>65</v>
      </c>
      <c r="H42" s="42">
        <v>26</v>
      </c>
      <c r="I42" s="43">
        <v>9</v>
      </c>
      <c r="J42" s="41">
        <v>3</v>
      </c>
      <c r="K42" s="42">
        <v>22</v>
      </c>
      <c r="L42" s="42">
        <v>46</v>
      </c>
      <c r="M42" s="42">
        <v>4</v>
      </c>
      <c r="N42" s="42">
        <v>3</v>
      </c>
      <c r="O42" s="41">
        <v>471</v>
      </c>
      <c r="P42" s="42">
        <v>591</v>
      </c>
      <c r="Q42" s="42">
        <v>232</v>
      </c>
      <c r="R42" s="42">
        <v>169</v>
      </c>
      <c r="S42" s="43">
        <v>215</v>
      </c>
      <c r="T42" s="41">
        <v>184</v>
      </c>
      <c r="U42" s="42">
        <v>236</v>
      </c>
      <c r="V42" s="42">
        <v>129</v>
      </c>
      <c r="W42" s="42">
        <v>258</v>
      </c>
      <c r="X42" s="43">
        <v>249</v>
      </c>
      <c r="Y42" s="42">
        <v>270</v>
      </c>
      <c r="Z42" s="42">
        <v>246</v>
      </c>
      <c r="AA42" s="42">
        <v>225</v>
      </c>
      <c r="AB42" s="42">
        <v>0</v>
      </c>
      <c r="AC42" s="43">
        <v>109</v>
      </c>
      <c r="AD42" s="41">
        <v>146</v>
      </c>
      <c r="AE42" s="42">
        <v>220</v>
      </c>
      <c r="AF42" s="42">
        <v>37</v>
      </c>
      <c r="AG42" s="42">
        <v>234</v>
      </c>
      <c r="AH42" s="43">
        <v>179</v>
      </c>
      <c r="AI42" s="42">
        <v>234</v>
      </c>
      <c r="AJ42" s="45">
        <f t="shared" si="3"/>
        <v>4989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36</v>
      </c>
      <c r="F43" s="38">
        <v>96</v>
      </c>
      <c r="G43" s="38">
        <v>100</v>
      </c>
      <c r="H43" s="38">
        <v>19</v>
      </c>
      <c r="I43" s="39">
        <v>27</v>
      </c>
      <c r="J43" s="37">
        <v>9</v>
      </c>
      <c r="K43" s="38">
        <v>12</v>
      </c>
      <c r="L43" s="38">
        <v>72</v>
      </c>
      <c r="M43" s="38">
        <v>41</v>
      </c>
      <c r="N43" s="38">
        <v>0</v>
      </c>
      <c r="O43" s="37">
        <v>552</v>
      </c>
      <c r="P43" s="38">
        <v>561</v>
      </c>
      <c r="Q43" s="38">
        <v>191</v>
      </c>
      <c r="R43" s="38">
        <v>122</v>
      </c>
      <c r="S43" s="39">
        <v>225</v>
      </c>
      <c r="T43" s="37">
        <v>181</v>
      </c>
      <c r="U43" s="38">
        <v>232</v>
      </c>
      <c r="V43" s="38">
        <v>164</v>
      </c>
      <c r="W43" s="38">
        <v>260</v>
      </c>
      <c r="X43" s="39">
        <v>253</v>
      </c>
      <c r="Y43" s="38">
        <v>239</v>
      </c>
      <c r="Z43" s="38">
        <v>256</v>
      </c>
      <c r="AA43" s="38">
        <v>234</v>
      </c>
      <c r="AB43" s="38">
        <v>57</v>
      </c>
      <c r="AC43" s="39">
        <v>0</v>
      </c>
      <c r="AD43" s="37">
        <v>205</v>
      </c>
      <c r="AE43" s="38">
        <v>152</v>
      </c>
      <c r="AF43" s="38">
        <v>133</v>
      </c>
      <c r="AG43" s="38">
        <v>134</v>
      </c>
      <c r="AH43" s="39">
        <v>155</v>
      </c>
      <c r="AI43" s="38">
        <v>260</v>
      </c>
      <c r="AJ43" s="40">
        <f t="shared" si="3"/>
        <v>4978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12</v>
      </c>
      <c r="F44" s="42">
        <v>111</v>
      </c>
      <c r="G44" s="42">
        <v>120</v>
      </c>
      <c r="H44" s="42">
        <v>65</v>
      </c>
      <c r="I44" s="43">
        <v>4</v>
      </c>
      <c r="J44" s="41">
        <v>41</v>
      </c>
      <c r="K44" s="42">
        <v>50</v>
      </c>
      <c r="L44" s="42">
        <v>12</v>
      </c>
      <c r="M44" s="42">
        <v>19</v>
      </c>
      <c r="N44" s="42">
        <v>0</v>
      </c>
      <c r="O44" s="41">
        <v>530</v>
      </c>
      <c r="P44" s="42">
        <v>519</v>
      </c>
      <c r="Q44" s="42">
        <v>218</v>
      </c>
      <c r="R44" s="42">
        <v>179</v>
      </c>
      <c r="S44" s="43">
        <v>249</v>
      </c>
      <c r="T44" s="41">
        <v>141</v>
      </c>
      <c r="U44" s="42">
        <v>191</v>
      </c>
      <c r="V44" s="42">
        <v>153</v>
      </c>
      <c r="W44" s="42">
        <v>158</v>
      </c>
      <c r="X44" s="43">
        <v>237</v>
      </c>
      <c r="Y44" s="42">
        <v>193</v>
      </c>
      <c r="Z44" s="42">
        <v>255</v>
      </c>
      <c r="AA44" s="42">
        <v>177</v>
      </c>
      <c r="AB44" s="42">
        <v>105</v>
      </c>
      <c r="AC44" s="43">
        <v>8</v>
      </c>
      <c r="AD44" s="41">
        <v>28</v>
      </c>
      <c r="AE44" s="42">
        <v>102</v>
      </c>
      <c r="AF44" s="42">
        <v>155</v>
      </c>
      <c r="AG44" s="42">
        <v>167</v>
      </c>
      <c r="AH44" s="43">
        <v>99</v>
      </c>
      <c r="AI44" s="42">
        <v>287</v>
      </c>
      <c r="AJ44" s="44">
        <f t="shared" si="3"/>
        <v>4585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7</v>
      </c>
      <c r="F45" s="42">
        <v>175</v>
      </c>
      <c r="G45" s="42">
        <v>56</v>
      </c>
      <c r="H45" s="42">
        <v>98</v>
      </c>
      <c r="I45" s="43">
        <v>0</v>
      </c>
      <c r="J45" s="41">
        <v>55</v>
      </c>
      <c r="K45" s="42">
        <v>10</v>
      </c>
      <c r="L45" s="42">
        <v>2</v>
      </c>
      <c r="M45" s="42">
        <v>0</v>
      </c>
      <c r="N45" s="42">
        <v>0</v>
      </c>
      <c r="O45" s="41">
        <v>506</v>
      </c>
      <c r="P45" s="42">
        <v>523</v>
      </c>
      <c r="Q45" s="42">
        <v>188</v>
      </c>
      <c r="R45" s="42">
        <v>253</v>
      </c>
      <c r="S45" s="43">
        <v>241</v>
      </c>
      <c r="T45" s="41">
        <v>155</v>
      </c>
      <c r="U45" s="42">
        <v>201</v>
      </c>
      <c r="V45" s="42">
        <v>90</v>
      </c>
      <c r="W45" s="42">
        <v>83</v>
      </c>
      <c r="X45" s="43">
        <v>229</v>
      </c>
      <c r="Y45" s="42">
        <v>210</v>
      </c>
      <c r="Z45" s="42">
        <v>175</v>
      </c>
      <c r="AA45" s="42">
        <v>157</v>
      </c>
      <c r="AB45" s="42">
        <v>15</v>
      </c>
      <c r="AC45" s="43">
        <v>153</v>
      </c>
      <c r="AD45" s="41">
        <v>13</v>
      </c>
      <c r="AE45" s="42">
        <v>151</v>
      </c>
      <c r="AF45" s="42">
        <v>167</v>
      </c>
      <c r="AG45" s="42">
        <v>208</v>
      </c>
      <c r="AH45" s="43">
        <v>91</v>
      </c>
      <c r="AI45" s="42">
        <v>256</v>
      </c>
      <c r="AJ45" s="44">
        <f t="shared" si="3"/>
        <v>4468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101</v>
      </c>
      <c r="F46" s="42">
        <v>161</v>
      </c>
      <c r="G46" s="42">
        <v>117</v>
      </c>
      <c r="H46" s="42">
        <v>111</v>
      </c>
      <c r="I46" s="43">
        <v>15</v>
      </c>
      <c r="J46" s="41">
        <v>39</v>
      </c>
      <c r="K46" s="42">
        <v>33</v>
      </c>
      <c r="L46" s="42">
        <v>43</v>
      </c>
      <c r="M46" s="42">
        <v>39</v>
      </c>
      <c r="N46" s="42">
        <v>0</v>
      </c>
      <c r="O46" s="41">
        <v>562</v>
      </c>
      <c r="P46" s="42">
        <v>504</v>
      </c>
      <c r="Q46" s="42">
        <v>268</v>
      </c>
      <c r="R46" s="42">
        <v>205</v>
      </c>
      <c r="S46" s="43">
        <v>205</v>
      </c>
      <c r="T46" s="41">
        <v>205</v>
      </c>
      <c r="U46" s="42">
        <v>183</v>
      </c>
      <c r="V46" s="42">
        <v>86</v>
      </c>
      <c r="W46" s="42">
        <v>97</v>
      </c>
      <c r="X46" s="43">
        <v>235</v>
      </c>
      <c r="Y46" s="42">
        <v>271</v>
      </c>
      <c r="Z46" s="42">
        <v>222</v>
      </c>
      <c r="AA46" s="42">
        <v>66</v>
      </c>
      <c r="AB46" s="42">
        <v>28</v>
      </c>
      <c r="AC46" s="43">
        <v>172</v>
      </c>
      <c r="AD46" s="41">
        <v>33</v>
      </c>
      <c r="AE46" s="42">
        <v>207</v>
      </c>
      <c r="AF46" s="42">
        <v>244</v>
      </c>
      <c r="AG46" s="42">
        <v>140</v>
      </c>
      <c r="AH46" s="43">
        <v>99</v>
      </c>
      <c r="AI46" s="42">
        <v>237</v>
      </c>
      <c r="AJ46" s="44">
        <f t="shared" si="3"/>
        <v>4928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113</v>
      </c>
      <c r="F47" s="42">
        <v>139</v>
      </c>
      <c r="G47" s="42">
        <v>70</v>
      </c>
      <c r="H47" s="42">
        <v>103</v>
      </c>
      <c r="I47" s="43">
        <v>12</v>
      </c>
      <c r="J47" s="41">
        <v>33</v>
      </c>
      <c r="K47" s="42">
        <v>27</v>
      </c>
      <c r="L47" s="42">
        <v>34</v>
      </c>
      <c r="M47" s="42">
        <v>21</v>
      </c>
      <c r="N47" s="42">
        <v>2</v>
      </c>
      <c r="O47" s="41">
        <v>581</v>
      </c>
      <c r="P47" s="42">
        <v>521</v>
      </c>
      <c r="Q47" s="42">
        <v>201</v>
      </c>
      <c r="R47" s="42">
        <v>213</v>
      </c>
      <c r="S47" s="43">
        <v>170</v>
      </c>
      <c r="T47" s="41">
        <v>194</v>
      </c>
      <c r="U47" s="42">
        <v>273</v>
      </c>
      <c r="V47" s="42">
        <v>234</v>
      </c>
      <c r="W47" s="42">
        <v>54</v>
      </c>
      <c r="X47" s="43">
        <v>241</v>
      </c>
      <c r="Y47" s="42">
        <v>272</v>
      </c>
      <c r="Z47" s="42">
        <v>275</v>
      </c>
      <c r="AA47" s="42">
        <v>167</v>
      </c>
      <c r="AB47" s="42">
        <v>52</v>
      </c>
      <c r="AC47" s="43">
        <v>114</v>
      </c>
      <c r="AD47" s="41">
        <v>49</v>
      </c>
      <c r="AE47" s="42">
        <v>115</v>
      </c>
      <c r="AF47" s="42">
        <v>172</v>
      </c>
      <c r="AG47" s="42">
        <v>18</v>
      </c>
      <c r="AH47" s="43">
        <v>122</v>
      </c>
      <c r="AI47" s="42">
        <v>198</v>
      </c>
      <c r="AJ47" s="44">
        <f t="shared" si="3"/>
        <v>4790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98</v>
      </c>
      <c r="F48" s="42">
        <v>91</v>
      </c>
      <c r="G48" s="42">
        <v>65</v>
      </c>
      <c r="H48" s="42">
        <v>103</v>
      </c>
      <c r="I48" s="43">
        <v>7</v>
      </c>
      <c r="J48" s="41">
        <v>108</v>
      </c>
      <c r="K48" s="42">
        <v>60</v>
      </c>
      <c r="L48" s="42">
        <v>45</v>
      </c>
      <c r="M48" s="42">
        <v>44</v>
      </c>
      <c r="N48" s="42">
        <v>77</v>
      </c>
      <c r="O48" s="41">
        <v>511</v>
      </c>
      <c r="P48" s="42">
        <v>559</v>
      </c>
      <c r="Q48" s="42">
        <v>227</v>
      </c>
      <c r="R48" s="42">
        <v>198</v>
      </c>
      <c r="S48" s="43">
        <v>253</v>
      </c>
      <c r="T48" s="41">
        <v>219</v>
      </c>
      <c r="U48" s="42">
        <v>282</v>
      </c>
      <c r="V48" s="42">
        <v>212</v>
      </c>
      <c r="W48" s="42">
        <v>151</v>
      </c>
      <c r="X48" s="43">
        <v>258</v>
      </c>
      <c r="Y48" s="42">
        <v>292</v>
      </c>
      <c r="Z48" s="42">
        <v>289</v>
      </c>
      <c r="AA48" s="42">
        <v>141</v>
      </c>
      <c r="AB48" s="42">
        <v>205</v>
      </c>
      <c r="AC48" s="43">
        <v>126</v>
      </c>
      <c r="AD48" s="41">
        <v>62</v>
      </c>
      <c r="AE48" s="42">
        <v>121</v>
      </c>
      <c r="AF48" s="42">
        <v>237</v>
      </c>
      <c r="AG48" s="42">
        <v>19</v>
      </c>
      <c r="AH48" s="43">
        <v>116</v>
      </c>
      <c r="AI48" s="42">
        <v>184</v>
      </c>
      <c r="AJ48" s="44">
        <f t="shared" si="3"/>
        <v>5360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96</v>
      </c>
      <c r="F49" s="42">
        <v>178</v>
      </c>
      <c r="G49" s="42">
        <v>112</v>
      </c>
      <c r="H49" s="42">
        <v>101</v>
      </c>
      <c r="I49" s="43">
        <v>5</v>
      </c>
      <c r="J49" s="41">
        <v>24</v>
      </c>
      <c r="K49" s="42">
        <v>19</v>
      </c>
      <c r="L49" s="42">
        <v>20</v>
      </c>
      <c r="M49" s="42">
        <v>60</v>
      </c>
      <c r="N49" s="42">
        <v>60</v>
      </c>
      <c r="O49" s="41">
        <v>566</v>
      </c>
      <c r="P49" s="42">
        <v>569</v>
      </c>
      <c r="Q49" s="42">
        <v>236</v>
      </c>
      <c r="R49" s="42">
        <v>237</v>
      </c>
      <c r="S49" s="43">
        <v>258</v>
      </c>
      <c r="T49" s="41">
        <v>239</v>
      </c>
      <c r="U49" s="42">
        <v>299</v>
      </c>
      <c r="V49" s="42">
        <v>160</v>
      </c>
      <c r="W49" s="42">
        <v>135</v>
      </c>
      <c r="X49" s="43">
        <v>270</v>
      </c>
      <c r="Y49" s="42">
        <v>297</v>
      </c>
      <c r="Z49" s="42">
        <v>309</v>
      </c>
      <c r="AA49" s="42">
        <v>234</v>
      </c>
      <c r="AB49" s="42">
        <v>201</v>
      </c>
      <c r="AC49" s="43">
        <v>153</v>
      </c>
      <c r="AD49" s="41">
        <v>30</v>
      </c>
      <c r="AE49" s="42">
        <v>270</v>
      </c>
      <c r="AF49" s="42">
        <v>251</v>
      </c>
      <c r="AG49" s="42">
        <v>37</v>
      </c>
      <c r="AH49" s="43">
        <v>26</v>
      </c>
      <c r="AI49" s="42">
        <v>224</v>
      </c>
      <c r="AJ49" s="44">
        <f>SUM(E49:AI49)</f>
        <v>5676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144</v>
      </c>
      <c r="F50" s="42">
        <v>196</v>
      </c>
      <c r="G50" s="42">
        <v>180</v>
      </c>
      <c r="H50" s="42">
        <v>53</v>
      </c>
      <c r="I50" s="43">
        <v>21</v>
      </c>
      <c r="J50" s="41">
        <v>34</v>
      </c>
      <c r="K50" s="42">
        <v>84</v>
      </c>
      <c r="L50" s="42">
        <v>9</v>
      </c>
      <c r="M50" s="42">
        <v>57</v>
      </c>
      <c r="N50" s="42">
        <v>0</v>
      </c>
      <c r="O50" s="41">
        <v>567</v>
      </c>
      <c r="P50" s="42">
        <v>501</v>
      </c>
      <c r="Q50" s="42">
        <v>261</v>
      </c>
      <c r="R50" s="42">
        <v>292</v>
      </c>
      <c r="S50" s="43">
        <v>237</v>
      </c>
      <c r="T50" s="41">
        <v>266</v>
      </c>
      <c r="U50" s="42">
        <v>292</v>
      </c>
      <c r="V50" s="42">
        <v>110</v>
      </c>
      <c r="W50" s="42">
        <v>247</v>
      </c>
      <c r="X50" s="43">
        <v>244</v>
      </c>
      <c r="Y50" s="42">
        <v>301</v>
      </c>
      <c r="Z50" s="42">
        <v>296</v>
      </c>
      <c r="AA50" s="42">
        <v>213</v>
      </c>
      <c r="AB50" s="42">
        <v>210</v>
      </c>
      <c r="AC50" s="43">
        <v>195</v>
      </c>
      <c r="AD50" s="41">
        <v>155</v>
      </c>
      <c r="AE50" s="42">
        <v>182</v>
      </c>
      <c r="AF50" s="42">
        <v>203</v>
      </c>
      <c r="AG50" s="42">
        <v>136</v>
      </c>
      <c r="AH50" s="43">
        <v>155</v>
      </c>
      <c r="AI50" s="42">
        <v>237</v>
      </c>
      <c r="AJ50" s="44">
        <f t="shared" si="3"/>
        <v>6078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82</v>
      </c>
      <c r="F51" s="42">
        <v>209</v>
      </c>
      <c r="G51" s="42">
        <v>111</v>
      </c>
      <c r="H51" s="42">
        <v>50</v>
      </c>
      <c r="I51" s="43">
        <v>20</v>
      </c>
      <c r="J51" s="41">
        <v>113</v>
      </c>
      <c r="K51" s="42">
        <v>74</v>
      </c>
      <c r="L51" s="42">
        <v>10</v>
      </c>
      <c r="M51" s="42">
        <v>67</v>
      </c>
      <c r="N51" s="42">
        <v>19</v>
      </c>
      <c r="O51" s="41">
        <v>523</v>
      </c>
      <c r="P51" s="42">
        <v>523</v>
      </c>
      <c r="Q51" s="42">
        <v>292</v>
      </c>
      <c r="R51" s="42">
        <v>246</v>
      </c>
      <c r="S51" s="43">
        <v>155</v>
      </c>
      <c r="T51" s="41">
        <v>268</v>
      </c>
      <c r="U51" s="42">
        <v>289</v>
      </c>
      <c r="V51" s="42">
        <v>107</v>
      </c>
      <c r="W51" s="42">
        <v>251</v>
      </c>
      <c r="X51" s="43">
        <v>222</v>
      </c>
      <c r="Y51" s="42">
        <v>294</v>
      </c>
      <c r="Z51" s="42">
        <v>299</v>
      </c>
      <c r="AA51" s="42">
        <v>162</v>
      </c>
      <c r="AB51" s="42">
        <v>64</v>
      </c>
      <c r="AC51" s="43">
        <v>215</v>
      </c>
      <c r="AD51" s="41">
        <v>140</v>
      </c>
      <c r="AE51" s="42">
        <v>164</v>
      </c>
      <c r="AF51" s="42">
        <v>171</v>
      </c>
      <c r="AG51" s="42">
        <v>205</v>
      </c>
      <c r="AH51" s="43">
        <v>275</v>
      </c>
      <c r="AI51" s="42">
        <v>189</v>
      </c>
      <c r="AJ51" s="44">
        <f t="shared" si="3"/>
        <v>5809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103</v>
      </c>
      <c r="F52" s="42">
        <v>48</v>
      </c>
      <c r="G52" s="42">
        <v>223</v>
      </c>
      <c r="H52" s="42">
        <v>87</v>
      </c>
      <c r="I52" s="43">
        <v>7</v>
      </c>
      <c r="J52" s="41">
        <v>89</v>
      </c>
      <c r="K52" s="42">
        <v>36</v>
      </c>
      <c r="L52" s="42">
        <v>9</v>
      </c>
      <c r="M52" s="42">
        <v>51</v>
      </c>
      <c r="N52" s="42">
        <v>38</v>
      </c>
      <c r="O52" s="41">
        <v>586</v>
      </c>
      <c r="P52" s="42">
        <v>538</v>
      </c>
      <c r="Q52" s="42">
        <v>231</v>
      </c>
      <c r="R52" s="42">
        <v>181</v>
      </c>
      <c r="S52" s="43">
        <v>189</v>
      </c>
      <c r="T52" s="41">
        <v>270</v>
      </c>
      <c r="U52" s="42">
        <v>292</v>
      </c>
      <c r="V52" s="42">
        <v>143</v>
      </c>
      <c r="W52" s="42">
        <v>255</v>
      </c>
      <c r="X52" s="43">
        <v>256</v>
      </c>
      <c r="Y52" s="42">
        <v>294</v>
      </c>
      <c r="Z52" s="42">
        <v>299</v>
      </c>
      <c r="AA52" s="42">
        <v>208</v>
      </c>
      <c r="AB52" s="42">
        <v>237</v>
      </c>
      <c r="AC52" s="43">
        <v>107</v>
      </c>
      <c r="AD52" s="41">
        <v>43</v>
      </c>
      <c r="AE52" s="42">
        <v>220</v>
      </c>
      <c r="AF52" s="42">
        <v>175</v>
      </c>
      <c r="AG52" s="42">
        <v>170</v>
      </c>
      <c r="AH52" s="43">
        <v>284</v>
      </c>
      <c r="AI52" s="42">
        <v>246</v>
      </c>
      <c r="AJ52" s="44">
        <f t="shared" si="3"/>
        <v>5915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110</v>
      </c>
      <c r="F53" s="42">
        <v>82</v>
      </c>
      <c r="G53" s="42">
        <v>180</v>
      </c>
      <c r="H53" s="42">
        <v>62</v>
      </c>
      <c r="I53" s="43">
        <v>21</v>
      </c>
      <c r="J53" s="41">
        <v>21</v>
      </c>
      <c r="K53" s="42">
        <v>22</v>
      </c>
      <c r="L53" s="42">
        <v>0</v>
      </c>
      <c r="M53" s="42">
        <v>38</v>
      </c>
      <c r="N53" s="42">
        <v>15</v>
      </c>
      <c r="O53" s="41">
        <v>600</v>
      </c>
      <c r="P53" s="42">
        <v>588</v>
      </c>
      <c r="Q53" s="42">
        <v>201</v>
      </c>
      <c r="R53" s="42">
        <v>196</v>
      </c>
      <c r="S53" s="43">
        <v>243</v>
      </c>
      <c r="T53" s="41">
        <v>246</v>
      </c>
      <c r="U53" s="42">
        <v>258</v>
      </c>
      <c r="V53" s="42">
        <v>119</v>
      </c>
      <c r="W53" s="42">
        <v>227</v>
      </c>
      <c r="X53" s="43">
        <v>234</v>
      </c>
      <c r="Y53" s="42">
        <v>292</v>
      </c>
      <c r="Z53" s="42">
        <v>299</v>
      </c>
      <c r="AA53" s="42">
        <v>200</v>
      </c>
      <c r="AB53" s="42">
        <v>277</v>
      </c>
      <c r="AC53" s="43">
        <v>160</v>
      </c>
      <c r="AD53" s="41">
        <v>78</v>
      </c>
      <c r="AE53" s="42">
        <v>177</v>
      </c>
      <c r="AF53" s="42">
        <v>229</v>
      </c>
      <c r="AG53" s="42">
        <v>140</v>
      </c>
      <c r="AH53" s="43">
        <v>254</v>
      </c>
      <c r="AI53" s="42">
        <v>256</v>
      </c>
      <c r="AJ53" s="44">
        <f t="shared" si="3"/>
        <v>5825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77</v>
      </c>
      <c r="F54" s="42">
        <v>129</v>
      </c>
      <c r="G54" s="42">
        <v>194</v>
      </c>
      <c r="H54" s="42">
        <v>62</v>
      </c>
      <c r="I54" s="43">
        <v>46</v>
      </c>
      <c r="J54" s="41">
        <v>63</v>
      </c>
      <c r="K54" s="42">
        <v>22</v>
      </c>
      <c r="L54" s="42">
        <v>5</v>
      </c>
      <c r="M54" s="42">
        <v>91</v>
      </c>
      <c r="N54" s="42">
        <v>45</v>
      </c>
      <c r="O54" s="41">
        <v>477</v>
      </c>
      <c r="P54" s="42">
        <v>583</v>
      </c>
      <c r="Q54" s="42">
        <v>289</v>
      </c>
      <c r="R54" s="42">
        <v>210</v>
      </c>
      <c r="S54" s="43">
        <v>249</v>
      </c>
      <c r="T54" s="41">
        <v>253</v>
      </c>
      <c r="U54" s="42">
        <v>309</v>
      </c>
      <c r="V54" s="42">
        <v>121</v>
      </c>
      <c r="W54" s="42">
        <v>141</v>
      </c>
      <c r="X54" s="43">
        <v>280</v>
      </c>
      <c r="Y54" s="42">
        <v>282</v>
      </c>
      <c r="Z54" s="42">
        <v>283</v>
      </c>
      <c r="AA54" s="42">
        <v>208</v>
      </c>
      <c r="AB54" s="42">
        <v>282</v>
      </c>
      <c r="AC54" s="43">
        <v>167</v>
      </c>
      <c r="AD54" s="41">
        <v>162</v>
      </c>
      <c r="AE54" s="42">
        <v>169</v>
      </c>
      <c r="AF54" s="42">
        <v>282</v>
      </c>
      <c r="AG54" s="42">
        <v>251</v>
      </c>
      <c r="AH54" s="43">
        <v>287</v>
      </c>
      <c r="AI54" s="42">
        <v>234</v>
      </c>
      <c r="AJ54" s="45">
        <f t="shared" si="3"/>
        <v>6253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3372</v>
      </c>
      <c r="F55" s="46">
        <f t="shared" ref="F55:AI55" si="4">SUM(F7:F54)</f>
        <v>5426</v>
      </c>
      <c r="G55" s="46">
        <f t="shared" si="4"/>
        <v>5592</v>
      </c>
      <c r="H55" s="46">
        <f t="shared" si="4"/>
        <v>5160</v>
      </c>
      <c r="I55" s="47">
        <f t="shared" si="4"/>
        <v>2134</v>
      </c>
      <c r="J55" s="46">
        <f t="shared" si="4"/>
        <v>1558</v>
      </c>
      <c r="K55" s="46">
        <f t="shared" si="4"/>
        <v>696</v>
      </c>
      <c r="L55" s="46">
        <f t="shared" si="4"/>
        <v>2769</v>
      </c>
      <c r="M55" s="46">
        <f t="shared" si="4"/>
        <v>1291</v>
      </c>
      <c r="N55" s="48">
        <f t="shared" si="4"/>
        <v>2460</v>
      </c>
      <c r="O55" s="49">
        <f t="shared" si="4"/>
        <v>15161</v>
      </c>
      <c r="P55" s="46">
        <f t="shared" si="4"/>
        <v>25356</v>
      </c>
      <c r="Q55" s="46">
        <f t="shared" si="4"/>
        <v>6900</v>
      </c>
      <c r="R55" s="46">
        <f t="shared" si="4"/>
        <v>12125</v>
      </c>
      <c r="S55" s="47">
        <f t="shared" si="4"/>
        <v>9545</v>
      </c>
      <c r="T55" s="46">
        <f t="shared" si="4"/>
        <v>11714</v>
      </c>
      <c r="U55" s="46">
        <f t="shared" si="4"/>
        <v>11350</v>
      </c>
      <c r="V55" s="46">
        <f t="shared" si="4"/>
        <v>10668</v>
      </c>
      <c r="W55" s="46">
        <f t="shared" si="4"/>
        <v>9516</v>
      </c>
      <c r="X55" s="47">
        <f t="shared" si="4"/>
        <v>10483</v>
      </c>
      <c r="Y55" s="46">
        <f t="shared" si="4"/>
        <v>11419</v>
      </c>
      <c r="Z55" s="46">
        <f t="shared" si="4"/>
        <v>11852</v>
      </c>
      <c r="AA55" s="46">
        <f t="shared" si="4"/>
        <v>9926</v>
      </c>
      <c r="AB55" s="46">
        <f t="shared" si="4"/>
        <v>8212</v>
      </c>
      <c r="AC55" s="47">
        <f t="shared" si="4"/>
        <v>8138</v>
      </c>
      <c r="AD55" s="46">
        <f t="shared" si="4"/>
        <v>7197</v>
      </c>
      <c r="AE55" s="46">
        <f t="shared" si="4"/>
        <v>8928</v>
      </c>
      <c r="AF55" s="46">
        <f t="shared" si="4"/>
        <v>8456</v>
      </c>
      <c r="AG55" s="46">
        <f t="shared" si="4"/>
        <v>8796</v>
      </c>
      <c r="AH55" s="47">
        <f t="shared" si="4"/>
        <v>10222</v>
      </c>
      <c r="AI55" s="46">
        <f t="shared" si="4"/>
        <v>11940</v>
      </c>
      <c r="AJ55" s="50">
        <f>SUM(AJ7:AJ54)</f>
        <v>258362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1130</v>
      </c>
      <c r="F56" s="46">
        <f>IF(F5="",0,IF(OR(WEEKDAY(F5,1)=1,IFERROR(VLOOKUP(F$5,祝日!$A:$A,1,FALSE),"")&lt;&gt;""),"",SUM(F23:F50)))</f>
        <v>3268</v>
      </c>
      <c r="G56" s="46" t="str">
        <f>IF(G5="",0,IF(OR(WEEKDAY(G5,1)=1,IFERROR(VLOOKUP(G$5,祝日!$A:$A,1,FALSE),"")&lt;&gt;""),"",SUM(G23:G50)))</f>
        <v/>
      </c>
      <c r="H56" s="46">
        <f>IF(H5="",0,IF(OR(WEEKDAY(H5,1)=1,IFERROR(VLOOKUP(H$5,祝日!$A:$A,1,FALSE),"")&lt;&gt;""),"",SUM(H23:H50)))</f>
        <v>2004</v>
      </c>
      <c r="I56" s="47">
        <f>IF(I5="",0,IF(OR(WEEKDAY(I5,1)=1,IFERROR(VLOOKUP(I$5,祝日!$A:$A,1,FALSE),"")&lt;&gt;""),"",SUM(I23:I50)))</f>
        <v>636</v>
      </c>
      <c r="J56" s="46">
        <f>IF(J5="",0,IF(OR(WEEKDAY(J5,1)=1,IFERROR(VLOOKUP(J$5,祝日!$A:$A,1,FALSE),"")&lt;&gt;""),"",SUM(J23:J50)))</f>
        <v>850</v>
      </c>
      <c r="K56" s="46">
        <f>IF(K5="",0,IF(OR(WEEKDAY(K5,1)=1,IFERROR(VLOOKUP(K$5,祝日!$A:$A,1,FALSE),"")&lt;&gt;""),"",SUM(K23:K50)))</f>
        <v>398</v>
      </c>
      <c r="L56" s="46">
        <f>IF(L5="",0,IF(OR(WEEKDAY(L5,1)=1,IFERROR(VLOOKUP(L$5,祝日!$A:$A,1,FALSE),"")&lt;&gt;""),"",SUM(L23:L50)))</f>
        <v>1034</v>
      </c>
      <c r="M56" s="46">
        <f>IF(M5="",0,IF(OR(WEEKDAY(M5,1)=1,IFERROR(VLOOKUP(M$5,祝日!$A:$A,1,FALSE),"")&lt;&gt;""),"",SUM(M23:M50)))</f>
        <v>585</v>
      </c>
      <c r="N56" s="48" t="str">
        <f>IF(N5="",0,IF(OR(WEEKDAY(N5,1)=1,IFERROR(VLOOKUP(N$5,祝日!$A:$A,1,FALSE),"")&lt;&gt;""),"",SUM(N23:N50)))</f>
        <v/>
      </c>
      <c r="O56" s="49" t="str">
        <f>IF(O5="",0,IF(OR(WEEKDAY(O5,1)=1,IFERROR(VLOOKUP(O$5,祝日!$A:$A,1,FALSE),"")&lt;&gt;""),"",SUM(O23:O50)))</f>
        <v/>
      </c>
      <c r="P56" s="46">
        <f>IF(P5="",0,IF(OR(WEEKDAY(P5,1)=1,IFERROR(VLOOKUP(P$5,祝日!$A:$A,1,FALSE),"")&lt;&gt;""),"",SUM(P23:P50)))</f>
        <v>14467</v>
      </c>
      <c r="Q56" s="46">
        <f>IF(Q5="",0,IF(OR(WEEKDAY(Q5,1)=1,IFERROR(VLOOKUP(Q$5,祝日!$A:$A,1,FALSE),"")&lt;&gt;""),"",SUM(Q23:Q50)))</f>
        <v>4129</v>
      </c>
      <c r="R56" s="46">
        <f>IF(R5="",0,IF(OR(WEEKDAY(R5,1)=1,IFERROR(VLOOKUP(R$5,祝日!$A:$A,1,FALSE),"")&lt;&gt;""),"",SUM(R23:R50)))</f>
        <v>6455</v>
      </c>
      <c r="S56" s="47">
        <f>IF(S5="",0,IF(OR(WEEKDAY(S5,1)=1,IFERROR(VLOOKUP(S$5,祝日!$A:$A,1,FALSE),"")&lt;&gt;""),"",SUM(S23:S50)))</f>
        <v>5451</v>
      </c>
      <c r="T56" s="46">
        <f>IF(T5="",0,IF(OR(WEEKDAY(T5,1)=1,IFERROR(VLOOKUP(T$5,祝日!$A:$A,1,FALSE),"")&lt;&gt;""),"",SUM(T23:T50)))</f>
        <v>6606</v>
      </c>
      <c r="U56" s="46" t="str">
        <f>IF(U5="",0,IF(OR(WEEKDAY(U5,1)=1,IFERROR(VLOOKUP(U$5,祝日!$A:$A,1,FALSE),"")&lt;&gt;""),"",SUM(U23:U50)))</f>
        <v/>
      </c>
      <c r="V56" s="46">
        <f>IF(V5="",0,IF(OR(WEEKDAY(V5,1)=1,IFERROR(VLOOKUP(V$5,祝日!$A:$A,1,FALSE),"")&lt;&gt;""),"",SUM(V23:V50)))</f>
        <v>5209</v>
      </c>
      <c r="W56" s="46">
        <f>IF(W5="",0,IF(OR(WEEKDAY(W5,1)=1,IFERROR(VLOOKUP(W$5,祝日!$A:$A,1,FALSE),"")&lt;&gt;""),"",SUM(W23:W50)))</f>
        <v>5380</v>
      </c>
      <c r="X56" s="47">
        <f>IF(X5="",0,IF(OR(WEEKDAY(X5,1)=1,IFERROR(VLOOKUP(X$5,祝日!$A:$A,1,FALSE),"")&lt;&gt;""),"",SUM(X23:X50)))</f>
        <v>5643</v>
      </c>
      <c r="Y56" s="46">
        <f>IF(Y5="",0,IF(OR(WEEKDAY(Y5,1)=1,IFERROR(VLOOKUP(Y$5,祝日!$A:$A,1,FALSE),"")&lt;&gt;""),"",SUM(Y23:Y50)))</f>
        <v>5972</v>
      </c>
      <c r="Z56" s="46">
        <f>IF(Z5="",0,IF(OR(WEEKDAY(Z5,1)=1,IFERROR(VLOOKUP(Z$5,祝日!$A:$A,1,FALSE),"")&lt;&gt;""),"",SUM(Z23:Z50)))</f>
        <v>6308</v>
      </c>
      <c r="AA56" s="46">
        <f>IF(AA5="",0,IF(OR(WEEKDAY(AA5,1)=1,IFERROR(VLOOKUP(AA$5,祝日!$A:$A,1,FALSE),"")&lt;&gt;""),"",SUM(AA23:AA50)))</f>
        <v>5396</v>
      </c>
      <c r="AB56" s="46" t="str">
        <f>IF(AB5="",0,IF(OR(WEEKDAY(AB5,1)=1,IFERROR(VLOOKUP(AB$5,祝日!$A:$A,1,FALSE),"")&lt;&gt;""),"",SUM(AB23:AB50)))</f>
        <v/>
      </c>
      <c r="AC56" s="47">
        <f>IF(AC5="",0,IF(OR(WEEKDAY(AC5,1)=1,IFERROR(VLOOKUP(AC$5,祝日!$A:$A,1,FALSE),"")&lt;&gt;""),"",SUM(AC23:AC50)))</f>
        <v>4742</v>
      </c>
      <c r="AD56" s="46">
        <f>IF(AD5="",0,IF(OR(WEEKDAY(AD5,1)=1,IFERROR(VLOOKUP(AD$5,祝日!$A:$A,1,FALSE),"")&lt;&gt;""),"",SUM(AD23:AD50)))</f>
        <v>3147</v>
      </c>
      <c r="AE56" s="46">
        <f>IF(AE5="",0,IF(OR(WEEKDAY(AE5,1)=1,IFERROR(VLOOKUP(AE$5,祝日!$A:$A,1,FALSE),"")&lt;&gt;""),"",SUM(AE23:AE50)))</f>
        <v>5545</v>
      </c>
      <c r="AF56" s="46">
        <f>IF(AF5="",0,IF(OR(WEEKDAY(AF5,1)=1,IFERROR(VLOOKUP(AF$5,祝日!$A:$A,1,FALSE),"")&lt;&gt;""),"",SUM(AF23:AF50)))</f>
        <v>3686</v>
      </c>
      <c r="AG56" s="46">
        <f>IF(AG5="",0,IF(OR(WEEKDAY(AG5,1)=1,IFERROR(VLOOKUP(AG$5,祝日!$A:$A,1,FALSE),"")&lt;&gt;""),"",SUM(AG23:AG50)))</f>
        <v>4811</v>
      </c>
      <c r="AH56" s="47">
        <f>IF(AH5="",0,IF(OR(WEEKDAY(AH5,1)=1,IFERROR(VLOOKUP(AH$5,祝日!$A:$A,1,FALSE),"")&lt;&gt;""),"",SUM(AH23:AH50)))</f>
        <v>5451</v>
      </c>
      <c r="AI56" s="46" t="str">
        <f>IF(AI5="",0,IF(OR(WEEKDAY(AI5,1)=1,IFERROR(VLOOKUP(AI$5,祝日!$A:$A,1,FALSE),"")&lt;&gt;""),"",SUM(AI23:AI50)))</f>
        <v/>
      </c>
      <c r="AJ56" s="50">
        <f>SUM(E56:AI56)</f>
        <v>108303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2242</v>
      </c>
      <c r="F57" s="46">
        <f t="shared" ref="F57:AI57" si="5">IF(F56="",F55,F55-F56)</f>
        <v>2158</v>
      </c>
      <c r="G57" s="46">
        <f t="shared" si="5"/>
        <v>5592</v>
      </c>
      <c r="H57" s="46">
        <f t="shared" si="5"/>
        <v>3156</v>
      </c>
      <c r="I57" s="47">
        <f t="shared" si="5"/>
        <v>1498</v>
      </c>
      <c r="J57" s="46">
        <f t="shared" si="5"/>
        <v>708</v>
      </c>
      <c r="K57" s="46">
        <f t="shared" si="5"/>
        <v>298</v>
      </c>
      <c r="L57" s="46">
        <f t="shared" si="5"/>
        <v>1735</v>
      </c>
      <c r="M57" s="46">
        <f t="shared" si="5"/>
        <v>706</v>
      </c>
      <c r="N57" s="48">
        <f t="shared" si="5"/>
        <v>2460</v>
      </c>
      <c r="O57" s="49">
        <f t="shared" si="5"/>
        <v>15161</v>
      </c>
      <c r="P57" s="46">
        <f t="shared" si="5"/>
        <v>10889</v>
      </c>
      <c r="Q57" s="46">
        <f t="shared" si="5"/>
        <v>2771</v>
      </c>
      <c r="R57" s="46">
        <f t="shared" si="5"/>
        <v>5670</v>
      </c>
      <c r="S57" s="47">
        <f t="shared" si="5"/>
        <v>4094</v>
      </c>
      <c r="T57" s="46">
        <f t="shared" si="5"/>
        <v>5108</v>
      </c>
      <c r="U57" s="46">
        <f t="shared" si="5"/>
        <v>11350</v>
      </c>
      <c r="V57" s="46">
        <f t="shared" si="5"/>
        <v>5459</v>
      </c>
      <c r="W57" s="46">
        <f t="shared" si="5"/>
        <v>4136</v>
      </c>
      <c r="X57" s="47">
        <f t="shared" si="5"/>
        <v>4840</v>
      </c>
      <c r="Y57" s="46">
        <f t="shared" si="5"/>
        <v>5447</v>
      </c>
      <c r="Z57" s="46">
        <f t="shared" si="5"/>
        <v>5544</v>
      </c>
      <c r="AA57" s="46">
        <f t="shared" si="5"/>
        <v>4530</v>
      </c>
      <c r="AB57" s="46">
        <f t="shared" si="5"/>
        <v>8212</v>
      </c>
      <c r="AC57" s="47">
        <f t="shared" si="5"/>
        <v>3396</v>
      </c>
      <c r="AD57" s="46">
        <f t="shared" si="5"/>
        <v>4050</v>
      </c>
      <c r="AE57" s="46">
        <f t="shared" si="5"/>
        <v>3383</v>
      </c>
      <c r="AF57" s="46">
        <f t="shared" si="5"/>
        <v>4770</v>
      </c>
      <c r="AG57" s="46">
        <f t="shared" si="5"/>
        <v>3985</v>
      </c>
      <c r="AH57" s="47">
        <f t="shared" si="5"/>
        <v>4771</v>
      </c>
      <c r="AI57" s="46">
        <f t="shared" si="5"/>
        <v>11940</v>
      </c>
      <c r="AJ57" s="50">
        <f>SUM(E57:AI57)</f>
        <v>150059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9" priority="2" stopIfTrue="1">
      <formula>E$56=""</formula>
    </cfRule>
  </conditionalFormatting>
  <conditionalFormatting sqref="E56:AI56">
    <cfRule type="expression" dxfId="8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08CCA-9832-47E6-BCC6-1BE8BFD9A865}">
  <sheetPr>
    <pageSetUpPr autoPageBreaks="0" fitToPage="1"/>
  </sheetPr>
  <dimension ref="A1:AL58"/>
  <sheetViews>
    <sheetView zoomScale="90" zoomScaleNormal="90" workbookViewId="0">
      <selection activeCell="F7" sqref="F7"/>
    </sheetView>
  </sheetViews>
  <sheetFormatPr defaultRowHeight="13.5"/>
  <cols>
    <col min="1" max="1" width="4.375" style="1" customWidth="1"/>
    <col min="2" max="2" width="4.875" style="1" customWidth="1"/>
    <col min="3" max="3" width="2.625" style="23" customWidth="1"/>
    <col min="4" max="4" width="4.875" style="1" customWidth="1"/>
    <col min="5" max="35" width="6.125" style="1" customWidth="1"/>
    <col min="36" max="36" width="8.5" style="1" bestFit="1" customWidth="1"/>
    <col min="37" max="16384" width="9" style="1"/>
  </cols>
  <sheetData>
    <row r="1" spans="1:38">
      <c r="AH1" s="55"/>
    </row>
    <row r="2" spans="1:38" ht="25.5">
      <c r="B2" s="58" t="s">
        <v>30</v>
      </c>
      <c r="C2" s="2"/>
      <c r="D2" s="2"/>
      <c r="E2" s="2"/>
      <c r="F2" s="2"/>
      <c r="G2" s="2"/>
      <c r="H2" s="2"/>
      <c r="I2" s="2"/>
      <c r="J2" s="2"/>
      <c r="O2" s="2"/>
      <c r="P2" s="2"/>
      <c r="Q2" s="2"/>
      <c r="R2" s="3"/>
      <c r="S2" s="2"/>
      <c r="T2" s="2"/>
      <c r="U2" s="2"/>
      <c r="V2" s="2"/>
      <c r="W2" s="2"/>
      <c r="X2" s="2"/>
      <c r="Y2" s="2"/>
      <c r="AA2" s="63">
        <v>45901</v>
      </c>
      <c r="AB2" s="64"/>
      <c r="AC2" s="64"/>
      <c r="AD2" s="64"/>
      <c r="AE2" s="64"/>
      <c r="AF2" s="64"/>
      <c r="AG2" s="2"/>
      <c r="AH2" s="56"/>
      <c r="AI2" s="2"/>
      <c r="AJ2" s="2"/>
      <c r="AL2" s="60"/>
    </row>
    <row r="3" spans="1:38">
      <c r="E3" s="54"/>
    </row>
    <row r="4" spans="1:38">
      <c r="E4" s="54" t="str">
        <f>IF(AA2=F6,"","貼付データ日付相違 要確認")</f>
        <v/>
      </c>
      <c r="AJ4" s="1" t="s">
        <v>19</v>
      </c>
    </row>
    <row r="5" spans="1:38" s="22" customFormat="1" ht="30" customHeight="1">
      <c r="A5" s="4" t="s">
        <v>7</v>
      </c>
      <c r="B5" s="65" t="s">
        <v>0</v>
      </c>
      <c r="C5" s="66"/>
      <c r="D5" s="67"/>
      <c r="E5" s="31">
        <f>AA2</f>
        <v>45901</v>
      </c>
      <c r="F5" s="32">
        <f t="shared" ref="F5:AG5" si="0">IF(E5="","",IF(MONTH($AA$2)=MONTH(E5+1),E5+1,""))</f>
        <v>45902</v>
      </c>
      <c r="G5" s="32">
        <f t="shared" si="0"/>
        <v>45903</v>
      </c>
      <c r="H5" s="33">
        <f t="shared" si="0"/>
        <v>45904</v>
      </c>
      <c r="I5" s="33">
        <f t="shared" si="0"/>
        <v>45905</v>
      </c>
      <c r="J5" s="34">
        <f t="shared" si="0"/>
        <v>45906</v>
      </c>
      <c r="K5" s="32">
        <f t="shared" si="0"/>
        <v>45907</v>
      </c>
      <c r="L5" s="32">
        <f t="shared" si="0"/>
        <v>45908</v>
      </c>
      <c r="M5" s="32">
        <f t="shared" si="0"/>
        <v>45909</v>
      </c>
      <c r="N5" s="33">
        <f t="shared" si="0"/>
        <v>45910</v>
      </c>
      <c r="O5" s="34">
        <f t="shared" si="0"/>
        <v>45911</v>
      </c>
      <c r="P5" s="33">
        <f t="shared" si="0"/>
        <v>45912</v>
      </c>
      <c r="Q5" s="32">
        <f t="shared" si="0"/>
        <v>45913</v>
      </c>
      <c r="R5" s="32">
        <f t="shared" si="0"/>
        <v>45914</v>
      </c>
      <c r="S5" s="35">
        <f t="shared" si="0"/>
        <v>45915</v>
      </c>
      <c r="T5" s="34">
        <f t="shared" si="0"/>
        <v>45916</v>
      </c>
      <c r="U5" s="32">
        <f t="shared" si="0"/>
        <v>45917</v>
      </c>
      <c r="V5" s="32">
        <f t="shared" si="0"/>
        <v>45918</v>
      </c>
      <c r="W5" s="32">
        <f t="shared" si="0"/>
        <v>45919</v>
      </c>
      <c r="X5" s="35">
        <f t="shared" si="0"/>
        <v>45920</v>
      </c>
      <c r="Y5" s="32">
        <f t="shared" si="0"/>
        <v>45921</v>
      </c>
      <c r="Z5" s="32">
        <f t="shared" si="0"/>
        <v>45922</v>
      </c>
      <c r="AA5" s="32">
        <f t="shared" si="0"/>
        <v>45923</v>
      </c>
      <c r="AB5" s="32">
        <f t="shared" si="0"/>
        <v>45924</v>
      </c>
      <c r="AC5" s="35">
        <f t="shared" si="0"/>
        <v>45925</v>
      </c>
      <c r="AD5" s="34">
        <f t="shared" si="0"/>
        <v>45926</v>
      </c>
      <c r="AE5" s="32">
        <f t="shared" si="0"/>
        <v>45927</v>
      </c>
      <c r="AF5" s="33">
        <f t="shared" si="0"/>
        <v>45928</v>
      </c>
      <c r="AG5" s="32">
        <f t="shared" si="0"/>
        <v>45929</v>
      </c>
      <c r="AH5" s="35">
        <f>IF(AG5="","",IF(MONTH($AA$2)=MONTH(AG5+1),AG5+1,""))</f>
        <v>45930</v>
      </c>
      <c r="AI5" s="35" t="str">
        <f t="shared" ref="AI5" si="1">IF(AH5="","",IF(MONTH($AA$2)=MONTH(AH5+1),AH5+1,""))</f>
        <v/>
      </c>
      <c r="AJ5" s="4" t="s">
        <v>1</v>
      </c>
    </row>
    <row r="6" spans="1:38" s="28" customFormat="1" ht="18" customHeight="1">
      <c r="A6" s="24"/>
      <c r="B6" s="24"/>
      <c r="C6" s="25"/>
      <c r="D6" s="24"/>
      <c r="E6" s="59" t="s">
        <v>29</v>
      </c>
      <c r="F6" s="61">
        <v>45901</v>
      </c>
      <c r="G6" s="27"/>
      <c r="H6" s="26"/>
      <c r="I6" s="27"/>
      <c r="J6" s="27"/>
      <c r="K6" s="27"/>
      <c r="L6" s="27"/>
      <c r="M6" s="26"/>
      <c r="N6" s="27"/>
      <c r="O6" s="27"/>
      <c r="P6" s="27"/>
      <c r="Q6" s="27"/>
      <c r="R6" s="27"/>
      <c r="S6" s="27"/>
      <c r="T6" s="26"/>
      <c r="U6" s="27"/>
      <c r="V6" s="27"/>
      <c r="W6" s="27"/>
      <c r="X6" s="27"/>
      <c r="Y6" s="27"/>
      <c r="Z6" s="27"/>
      <c r="AA6" s="26"/>
      <c r="AB6" s="27"/>
      <c r="AC6" s="27"/>
      <c r="AD6" s="27"/>
      <c r="AE6" s="27"/>
      <c r="AF6" s="26"/>
      <c r="AG6" s="27"/>
      <c r="AH6" s="26"/>
      <c r="AI6" s="27"/>
      <c r="AJ6" s="24"/>
    </row>
    <row r="7" spans="1:38" s="28" customFormat="1">
      <c r="A7" s="5">
        <v>1</v>
      </c>
      <c r="B7" s="6">
        <v>0</v>
      </c>
      <c r="C7" s="7" t="s">
        <v>2</v>
      </c>
      <c r="D7" s="8">
        <v>2.0833333333333332E-2</v>
      </c>
      <c r="E7" s="37">
        <v>239</v>
      </c>
      <c r="F7" s="38">
        <v>145</v>
      </c>
      <c r="G7" s="38">
        <v>561</v>
      </c>
      <c r="H7" s="38">
        <v>0</v>
      </c>
      <c r="I7" s="39">
        <v>0</v>
      </c>
      <c r="J7" s="37">
        <v>0</v>
      </c>
      <c r="K7" s="38">
        <v>0</v>
      </c>
      <c r="L7" s="38">
        <v>0</v>
      </c>
      <c r="M7" s="38">
        <v>0</v>
      </c>
      <c r="N7" s="38">
        <v>0</v>
      </c>
      <c r="O7" s="37">
        <v>0</v>
      </c>
      <c r="P7" s="38">
        <v>0</v>
      </c>
      <c r="Q7" s="38">
        <v>0</v>
      </c>
      <c r="R7" s="38">
        <v>0</v>
      </c>
      <c r="S7" s="39">
        <v>0</v>
      </c>
      <c r="T7" s="37">
        <v>86</v>
      </c>
      <c r="U7" s="38">
        <v>361</v>
      </c>
      <c r="V7" s="38">
        <v>392</v>
      </c>
      <c r="W7" s="38">
        <v>364</v>
      </c>
      <c r="X7" s="39">
        <v>380</v>
      </c>
      <c r="Y7" s="38">
        <v>383</v>
      </c>
      <c r="Z7" s="38">
        <v>380</v>
      </c>
      <c r="AA7" s="38">
        <v>335</v>
      </c>
      <c r="AB7" s="38">
        <v>369</v>
      </c>
      <c r="AC7" s="39">
        <v>366</v>
      </c>
      <c r="AD7" s="37">
        <v>335</v>
      </c>
      <c r="AE7" s="38">
        <v>374</v>
      </c>
      <c r="AF7" s="38">
        <v>380</v>
      </c>
      <c r="AG7" s="38">
        <v>378</v>
      </c>
      <c r="AH7" s="39">
        <v>383</v>
      </c>
      <c r="AI7" s="38" t="s">
        <v>28</v>
      </c>
      <c r="AJ7" s="40">
        <f>SUM(E7:AI7)</f>
        <v>6211</v>
      </c>
    </row>
    <row r="8" spans="1:38" s="28" customFormat="1">
      <c r="A8" s="9">
        <f t="shared" ref="A8:A54" si="2">A7+1</f>
        <v>2</v>
      </c>
      <c r="B8" s="10">
        <v>2.0833333333333332E-2</v>
      </c>
      <c r="C8" s="11" t="s">
        <v>2</v>
      </c>
      <c r="D8" s="12">
        <v>4.1666666666666664E-2</v>
      </c>
      <c r="E8" s="41">
        <v>301</v>
      </c>
      <c r="F8" s="42">
        <v>90</v>
      </c>
      <c r="G8" s="42">
        <v>569</v>
      </c>
      <c r="H8" s="42">
        <v>0</v>
      </c>
      <c r="I8" s="43">
        <v>0</v>
      </c>
      <c r="J8" s="41">
        <v>0</v>
      </c>
      <c r="K8" s="42">
        <v>0</v>
      </c>
      <c r="L8" s="42">
        <v>0</v>
      </c>
      <c r="M8" s="42">
        <v>0</v>
      </c>
      <c r="N8" s="42">
        <v>0</v>
      </c>
      <c r="O8" s="41">
        <v>0</v>
      </c>
      <c r="P8" s="42">
        <v>0</v>
      </c>
      <c r="Q8" s="42">
        <v>0</v>
      </c>
      <c r="R8" s="42">
        <v>0</v>
      </c>
      <c r="S8" s="43">
        <v>0</v>
      </c>
      <c r="T8" s="41">
        <v>130</v>
      </c>
      <c r="U8" s="42">
        <v>278</v>
      </c>
      <c r="V8" s="42">
        <v>378</v>
      </c>
      <c r="W8" s="42">
        <v>356</v>
      </c>
      <c r="X8" s="43">
        <v>359</v>
      </c>
      <c r="Y8" s="42">
        <v>309</v>
      </c>
      <c r="Z8" s="42">
        <v>366</v>
      </c>
      <c r="AA8" s="42">
        <v>339</v>
      </c>
      <c r="AB8" s="42">
        <v>345</v>
      </c>
      <c r="AC8" s="43">
        <v>347</v>
      </c>
      <c r="AD8" s="41">
        <v>307</v>
      </c>
      <c r="AE8" s="42">
        <v>371</v>
      </c>
      <c r="AF8" s="42">
        <v>347</v>
      </c>
      <c r="AG8" s="42">
        <v>374</v>
      </c>
      <c r="AH8" s="43">
        <v>361</v>
      </c>
      <c r="AI8" s="42" t="s">
        <v>28</v>
      </c>
      <c r="AJ8" s="44">
        <f t="shared" ref="AJ8:AJ54" si="3">SUM(E8:AI8)</f>
        <v>5927</v>
      </c>
    </row>
    <row r="9" spans="1:38" s="28" customFormat="1">
      <c r="A9" s="9">
        <f t="shared" si="2"/>
        <v>3</v>
      </c>
      <c r="B9" s="10">
        <v>4.1666666666666664E-2</v>
      </c>
      <c r="C9" s="11" t="s">
        <v>2</v>
      </c>
      <c r="D9" s="12">
        <v>6.25E-2</v>
      </c>
      <c r="E9" s="41">
        <v>292</v>
      </c>
      <c r="F9" s="42">
        <v>50</v>
      </c>
      <c r="G9" s="42">
        <v>581</v>
      </c>
      <c r="H9" s="42">
        <v>0</v>
      </c>
      <c r="I9" s="43">
        <v>0</v>
      </c>
      <c r="J9" s="41">
        <v>0</v>
      </c>
      <c r="K9" s="42">
        <v>0</v>
      </c>
      <c r="L9" s="42">
        <v>0</v>
      </c>
      <c r="M9" s="42">
        <v>0</v>
      </c>
      <c r="N9" s="42">
        <v>0</v>
      </c>
      <c r="O9" s="41">
        <v>0</v>
      </c>
      <c r="P9" s="42">
        <v>0</v>
      </c>
      <c r="Q9" s="42">
        <v>0</v>
      </c>
      <c r="R9" s="42">
        <v>0</v>
      </c>
      <c r="S9" s="43">
        <v>0</v>
      </c>
      <c r="T9" s="41">
        <v>129</v>
      </c>
      <c r="U9" s="42">
        <v>260</v>
      </c>
      <c r="V9" s="42">
        <v>379</v>
      </c>
      <c r="W9" s="42">
        <v>290</v>
      </c>
      <c r="X9" s="43">
        <v>355</v>
      </c>
      <c r="Y9" s="42">
        <v>308</v>
      </c>
      <c r="Z9" s="42">
        <v>345</v>
      </c>
      <c r="AA9" s="42">
        <v>364</v>
      </c>
      <c r="AB9" s="42">
        <v>277</v>
      </c>
      <c r="AC9" s="43">
        <v>335</v>
      </c>
      <c r="AD9" s="41">
        <v>332</v>
      </c>
      <c r="AE9" s="42">
        <v>344</v>
      </c>
      <c r="AF9" s="42">
        <v>321</v>
      </c>
      <c r="AG9" s="42">
        <v>368</v>
      </c>
      <c r="AH9" s="43">
        <v>330</v>
      </c>
      <c r="AI9" s="42" t="s">
        <v>28</v>
      </c>
      <c r="AJ9" s="44">
        <f t="shared" si="3"/>
        <v>5660</v>
      </c>
    </row>
    <row r="10" spans="1:38" s="28" customFormat="1">
      <c r="A10" s="9">
        <f t="shared" si="2"/>
        <v>4</v>
      </c>
      <c r="B10" s="10">
        <v>6.25E-2</v>
      </c>
      <c r="C10" s="11" t="s">
        <v>2</v>
      </c>
      <c r="D10" s="12">
        <v>8.3333333333333329E-2</v>
      </c>
      <c r="E10" s="41">
        <v>318</v>
      </c>
      <c r="F10" s="42">
        <v>107</v>
      </c>
      <c r="G10" s="42">
        <v>475</v>
      </c>
      <c r="H10" s="42">
        <v>0</v>
      </c>
      <c r="I10" s="43">
        <v>0</v>
      </c>
      <c r="J10" s="41">
        <v>0</v>
      </c>
      <c r="K10" s="42">
        <v>0</v>
      </c>
      <c r="L10" s="42">
        <v>0</v>
      </c>
      <c r="M10" s="42">
        <v>0</v>
      </c>
      <c r="N10" s="42">
        <v>0</v>
      </c>
      <c r="O10" s="41">
        <v>0</v>
      </c>
      <c r="P10" s="42">
        <v>0</v>
      </c>
      <c r="Q10" s="42">
        <v>0</v>
      </c>
      <c r="R10" s="42">
        <v>0</v>
      </c>
      <c r="S10" s="43">
        <v>0</v>
      </c>
      <c r="T10" s="41">
        <v>96</v>
      </c>
      <c r="U10" s="42">
        <v>302</v>
      </c>
      <c r="V10" s="42">
        <v>335</v>
      </c>
      <c r="W10" s="42">
        <v>340</v>
      </c>
      <c r="X10" s="43">
        <v>354</v>
      </c>
      <c r="Y10" s="42">
        <v>311</v>
      </c>
      <c r="Z10" s="42">
        <v>369</v>
      </c>
      <c r="AA10" s="42">
        <v>280</v>
      </c>
      <c r="AB10" s="42">
        <v>323</v>
      </c>
      <c r="AC10" s="43">
        <v>352</v>
      </c>
      <c r="AD10" s="41">
        <v>306</v>
      </c>
      <c r="AE10" s="42">
        <v>374</v>
      </c>
      <c r="AF10" s="42">
        <v>335</v>
      </c>
      <c r="AG10" s="42">
        <v>376</v>
      </c>
      <c r="AH10" s="43">
        <v>364</v>
      </c>
      <c r="AI10" s="42" t="s">
        <v>28</v>
      </c>
      <c r="AJ10" s="44">
        <f t="shared" si="3"/>
        <v>5717</v>
      </c>
    </row>
    <row r="11" spans="1:38" s="28" customFormat="1">
      <c r="A11" s="9">
        <f t="shared" si="2"/>
        <v>5</v>
      </c>
      <c r="B11" s="10">
        <v>8.3333333333333329E-2</v>
      </c>
      <c r="C11" s="11" t="s">
        <v>2</v>
      </c>
      <c r="D11" s="12">
        <v>0.10416666666666667</v>
      </c>
      <c r="E11" s="41">
        <v>314</v>
      </c>
      <c r="F11" s="42">
        <v>73</v>
      </c>
      <c r="G11" s="42">
        <v>262</v>
      </c>
      <c r="H11" s="42">
        <v>0</v>
      </c>
      <c r="I11" s="43">
        <v>0</v>
      </c>
      <c r="J11" s="41">
        <v>0</v>
      </c>
      <c r="K11" s="42">
        <v>0</v>
      </c>
      <c r="L11" s="42">
        <v>0</v>
      </c>
      <c r="M11" s="42">
        <v>0</v>
      </c>
      <c r="N11" s="42">
        <v>0</v>
      </c>
      <c r="O11" s="41">
        <v>0</v>
      </c>
      <c r="P11" s="42">
        <v>0</v>
      </c>
      <c r="Q11" s="42">
        <v>0</v>
      </c>
      <c r="R11" s="42">
        <v>0</v>
      </c>
      <c r="S11" s="43">
        <v>0</v>
      </c>
      <c r="T11" s="41">
        <v>116</v>
      </c>
      <c r="U11" s="42">
        <v>323</v>
      </c>
      <c r="V11" s="42">
        <v>397</v>
      </c>
      <c r="W11" s="42">
        <v>390</v>
      </c>
      <c r="X11" s="43">
        <v>397</v>
      </c>
      <c r="Y11" s="42">
        <v>376</v>
      </c>
      <c r="Z11" s="42">
        <v>373</v>
      </c>
      <c r="AA11" s="42">
        <v>318</v>
      </c>
      <c r="AB11" s="42">
        <v>371</v>
      </c>
      <c r="AC11" s="43">
        <v>369</v>
      </c>
      <c r="AD11" s="41">
        <v>352</v>
      </c>
      <c r="AE11" s="42">
        <v>392</v>
      </c>
      <c r="AF11" s="42">
        <v>361</v>
      </c>
      <c r="AG11" s="42">
        <v>378</v>
      </c>
      <c r="AH11" s="43">
        <v>400</v>
      </c>
      <c r="AI11" s="42" t="s">
        <v>28</v>
      </c>
      <c r="AJ11" s="44">
        <f t="shared" si="3"/>
        <v>5962</v>
      </c>
    </row>
    <row r="12" spans="1:38" s="28" customFormat="1">
      <c r="A12" s="9">
        <f t="shared" si="2"/>
        <v>6</v>
      </c>
      <c r="B12" s="10">
        <v>0.10416666666666667</v>
      </c>
      <c r="C12" s="11" t="s">
        <v>2</v>
      </c>
      <c r="D12" s="12">
        <v>0.125</v>
      </c>
      <c r="E12" s="41">
        <v>313</v>
      </c>
      <c r="F12" s="42">
        <v>191</v>
      </c>
      <c r="G12" s="42">
        <v>264</v>
      </c>
      <c r="H12" s="42">
        <v>0</v>
      </c>
      <c r="I12" s="43">
        <v>0</v>
      </c>
      <c r="J12" s="41">
        <v>0</v>
      </c>
      <c r="K12" s="42">
        <v>0</v>
      </c>
      <c r="L12" s="42">
        <v>0</v>
      </c>
      <c r="M12" s="42">
        <v>0</v>
      </c>
      <c r="N12" s="42">
        <v>0</v>
      </c>
      <c r="O12" s="41">
        <v>0</v>
      </c>
      <c r="P12" s="42">
        <v>0</v>
      </c>
      <c r="Q12" s="42">
        <v>0</v>
      </c>
      <c r="R12" s="42">
        <v>0</v>
      </c>
      <c r="S12" s="43">
        <v>0</v>
      </c>
      <c r="T12" s="41">
        <v>134</v>
      </c>
      <c r="U12" s="42">
        <v>366</v>
      </c>
      <c r="V12" s="42">
        <v>385</v>
      </c>
      <c r="W12" s="42">
        <v>383</v>
      </c>
      <c r="X12" s="43">
        <v>386</v>
      </c>
      <c r="Y12" s="42">
        <v>385</v>
      </c>
      <c r="Z12" s="42">
        <v>390</v>
      </c>
      <c r="AA12" s="42">
        <v>318</v>
      </c>
      <c r="AB12" s="42">
        <v>349</v>
      </c>
      <c r="AC12" s="43">
        <v>366</v>
      </c>
      <c r="AD12" s="41">
        <v>374</v>
      </c>
      <c r="AE12" s="42">
        <v>390</v>
      </c>
      <c r="AF12" s="42">
        <v>376</v>
      </c>
      <c r="AG12" s="42">
        <v>388</v>
      </c>
      <c r="AH12" s="43">
        <v>366</v>
      </c>
      <c r="AI12" s="42" t="s">
        <v>28</v>
      </c>
      <c r="AJ12" s="44">
        <f t="shared" si="3"/>
        <v>6124</v>
      </c>
    </row>
    <row r="13" spans="1:38" s="28" customFormat="1">
      <c r="A13" s="9">
        <f t="shared" si="2"/>
        <v>7</v>
      </c>
      <c r="B13" s="10">
        <v>0.125</v>
      </c>
      <c r="C13" s="11" t="s">
        <v>2</v>
      </c>
      <c r="D13" s="12">
        <v>0.14583333333333334</v>
      </c>
      <c r="E13" s="41">
        <v>304</v>
      </c>
      <c r="F13" s="42">
        <v>194</v>
      </c>
      <c r="G13" s="42">
        <v>86</v>
      </c>
      <c r="H13" s="42">
        <v>0</v>
      </c>
      <c r="I13" s="43">
        <v>0</v>
      </c>
      <c r="J13" s="41">
        <v>0</v>
      </c>
      <c r="K13" s="42">
        <v>0</v>
      </c>
      <c r="L13" s="42">
        <v>0</v>
      </c>
      <c r="M13" s="42">
        <v>0</v>
      </c>
      <c r="N13" s="42">
        <v>0</v>
      </c>
      <c r="O13" s="41">
        <v>0</v>
      </c>
      <c r="P13" s="42">
        <v>0</v>
      </c>
      <c r="Q13" s="42">
        <v>0</v>
      </c>
      <c r="R13" s="42">
        <v>0</v>
      </c>
      <c r="S13" s="43">
        <v>0</v>
      </c>
      <c r="T13" s="41">
        <v>118</v>
      </c>
      <c r="U13" s="42">
        <v>364</v>
      </c>
      <c r="V13" s="42">
        <v>379</v>
      </c>
      <c r="W13" s="42">
        <v>388</v>
      </c>
      <c r="X13" s="43">
        <v>354</v>
      </c>
      <c r="Y13" s="42">
        <v>379</v>
      </c>
      <c r="Z13" s="42">
        <v>388</v>
      </c>
      <c r="AA13" s="42">
        <v>383</v>
      </c>
      <c r="AB13" s="42">
        <v>383</v>
      </c>
      <c r="AC13" s="43">
        <v>383</v>
      </c>
      <c r="AD13" s="41">
        <v>363</v>
      </c>
      <c r="AE13" s="42">
        <v>391</v>
      </c>
      <c r="AF13" s="42">
        <v>381</v>
      </c>
      <c r="AG13" s="42">
        <v>393</v>
      </c>
      <c r="AH13" s="43">
        <v>397</v>
      </c>
      <c r="AI13" s="42" t="s">
        <v>28</v>
      </c>
      <c r="AJ13" s="44">
        <f t="shared" si="3"/>
        <v>6028</v>
      </c>
    </row>
    <row r="14" spans="1:38" s="28" customFormat="1">
      <c r="A14" s="9">
        <f t="shared" si="2"/>
        <v>8</v>
      </c>
      <c r="B14" s="10">
        <v>0.14583333333333334</v>
      </c>
      <c r="C14" s="11" t="s">
        <v>2</v>
      </c>
      <c r="D14" s="12">
        <v>0.16666666666666666</v>
      </c>
      <c r="E14" s="41">
        <v>304</v>
      </c>
      <c r="F14" s="42">
        <v>95</v>
      </c>
      <c r="G14" s="42">
        <v>106</v>
      </c>
      <c r="H14" s="42">
        <v>0</v>
      </c>
      <c r="I14" s="43">
        <v>0</v>
      </c>
      <c r="J14" s="41">
        <v>0</v>
      </c>
      <c r="K14" s="42">
        <v>0</v>
      </c>
      <c r="L14" s="42">
        <v>0</v>
      </c>
      <c r="M14" s="42">
        <v>0</v>
      </c>
      <c r="N14" s="42">
        <v>0</v>
      </c>
      <c r="O14" s="41">
        <v>0</v>
      </c>
      <c r="P14" s="42">
        <v>0</v>
      </c>
      <c r="Q14" s="42">
        <v>0</v>
      </c>
      <c r="R14" s="42">
        <v>0</v>
      </c>
      <c r="S14" s="43">
        <v>0</v>
      </c>
      <c r="T14" s="41">
        <v>141</v>
      </c>
      <c r="U14" s="42">
        <v>376</v>
      </c>
      <c r="V14" s="42">
        <v>399</v>
      </c>
      <c r="W14" s="42">
        <v>392</v>
      </c>
      <c r="X14" s="43">
        <v>349</v>
      </c>
      <c r="Y14" s="42">
        <v>385</v>
      </c>
      <c r="Z14" s="42">
        <v>388</v>
      </c>
      <c r="AA14" s="42">
        <v>364</v>
      </c>
      <c r="AB14" s="42">
        <v>391</v>
      </c>
      <c r="AC14" s="43">
        <v>373</v>
      </c>
      <c r="AD14" s="41">
        <v>400</v>
      </c>
      <c r="AE14" s="42">
        <v>392</v>
      </c>
      <c r="AF14" s="42">
        <v>378</v>
      </c>
      <c r="AG14" s="42">
        <v>373</v>
      </c>
      <c r="AH14" s="43">
        <v>398</v>
      </c>
      <c r="AI14" s="42" t="s">
        <v>28</v>
      </c>
      <c r="AJ14" s="44">
        <f t="shared" si="3"/>
        <v>6004</v>
      </c>
    </row>
    <row r="15" spans="1:38" s="28" customFormat="1">
      <c r="A15" s="9">
        <f t="shared" si="2"/>
        <v>9</v>
      </c>
      <c r="B15" s="10">
        <v>0.16666666666666666</v>
      </c>
      <c r="C15" s="11" t="s">
        <v>2</v>
      </c>
      <c r="D15" s="12">
        <v>0.1875</v>
      </c>
      <c r="E15" s="41">
        <v>287</v>
      </c>
      <c r="F15" s="42">
        <v>164</v>
      </c>
      <c r="G15" s="42">
        <v>103</v>
      </c>
      <c r="H15" s="42">
        <v>0</v>
      </c>
      <c r="I15" s="43">
        <v>0</v>
      </c>
      <c r="J15" s="41">
        <v>0</v>
      </c>
      <c r="K15" s="42">
        <v>0</v>
      </c>
      <c r="L15" s="42">
        <v>0</v>
      </c>
      <c r="M15" s="42">
        <v>0</v>
      </c>
      <c r="N15" s="42">
        <v>0</v>
      </c>
      <c r="O15" s="41">
        <v>0</v>
      </c>
      <c r="P15" s="42">
        <v>0</v>
      </c>
      <c r="Q15" s="42">
        <v>0</v>
      </c>
      <c r="R15" s="42">
        <v>0</v>
      </c>
      <c r="S15" s="43">
        <v>0</v>
      </c>
      <c r="T15" s="41">
        <v>163</v>
      </c>
      <c r="U15" s="42">
        <v>363</v>
      </c>
      <c r="V15" s="42">
        <v>398</v>
      </c>
      <c r="W15" s="42">
        <v>393</v>
      </c>
      <c r="X15" s="43">
        <v>354</v>
      </c>
      <c r="Y15" s="42">
        <v>390</v>
      </c>
      <c r="Z15" s="42">
        <v>385</v>
      </c>
      <c r="AA15" s="42">
        <v>386</v>
      </c>
      <c r="AB15" s="42">
        <v>359</v>
      </c>
      <c r="AC15" s="43">
        <v>376</v>
      </c>
      <c r="AD15" s="41">
        <v>314</v>
      </c>
      <c r="AE15" s="42">
        <v>390</v>
      </c>
      <c r="AF15" s="42">
        <v>393</v>
      </c>
      <c r="AG15" s="42">
        <v>374</v>
      </c>
      <c r="AH15" s="43">
        <v>392</v>
      </c>
      <c r="AI15" s="42" t="s">
        <v>28</v>
      </c>
      <c r="AJ15" s="44">
        <f t="shared" si="3"/>
        <v>5984</v>
      </c>
    </row>
    <row r="16" spans="1:38" s="28" customFormat="1">
      <c r="A16" s="9">
        <f t="shared" si="2"/>
        <v>10</v>
      </c>
      <c r="B16" s="10">
        <v>0.1875</v>
      </c>
      <c r="C16" s="11" t="s">
        <v>2</v>
      </c>
      <c r="D16" s="12">
        <v>0.20833333333333334</v>
      </c>
      <c r="E16" s="41">
        <v>222</v>
      </c>
      <c r="F16" s="42">
        <v>222</v>
      </c>
      <c r="G16" s="42">
        <v>55</v>
      </c>
      <c r="H16" s="42">
        <v>0</v>
      </c>
      <c r="I16" s="43">
        <v>0</v>
      </c>
      <c r="J16" s="41">
        <v>0</v>
      </c>
      <c r="K16" s="42">
        <v>0</v>
      </c>
      <c r="L16" s="42">
        <v>0</v>
      </c>
      <c r="M16" s="42">
        <v>0</v>
      </c>
      <c r="N16" s="42">
        <v>0</v>
      </c>
      <c r="O16" s="41">
        <v>0</v>
      </c>
      <c r="P16" s="42">
        <v>0</v>
      </c>
      <c r="Q16" s="42">
        <v>0</v>
      </c>
      <c r="R16" s="42">
        <v>0</v>
      </c>
      <c r="S16" s="43">
        <v>0</v>
      </c>
      <c r="T16" s="41">
        <v>27</v>
      </c>
      <c r="U16" s="42">
        <v>374</v>
      </c>
      <c r="V16" s="42">
        <v>400</v>
      </c>
      <c r="W16" s="42">
        <v>392</v>
      </c>
      <c r="X16" s="43">
        <v>391</v>
      </c>
      <c r="Y16" s="42">
        <v>362</v>
      </c>
      <c r="Z16" s="42">
        <v>390</v>
      </c>
      <c r="AA16" s="42">
        <v>383</v>
      </c>
      <c r="AB16" s="42">
        <v>361</v>
      </c>
      <c r="AC16" s="43">
        <v>371</v>
      </c>
      <c r="AD16" s="41">
        <v>323</v>
      </c>
      <c r="AE16" s="42">
        <v>386</v>
      </c>
      <c r="AF16" s="42">
        <v>390</v>
      </c>
      <c r="AG16" s="42">
        <v>385</v>
      </c>
      <c r="AH16" s="43">
        <v>400</v>
      </c>
      <c r="AI16" s="42" t="s">
        <v>28</v>
      </c>
      <c r="AJ16" s="44">
        <f t="shared" si="3"/>
        <v>5834</v>
      </c>
    </row>
    <row r="17" spans="1:36" s="28" customFormat="1">
      <c r="A17" s="9">
        <f t="shared" si="2"/>
        <v>11</v>
      </c>
      <c r="B17" s="10">
        <v>0.20833333333333334</v>
      </c>
      <c r="C17" s="11" t="s">
        <v>2</v>
      </c>
      <c r="D17" s="12">
        <v>0.22916666666666666</v>
      </c>
      <c r="E17" s="41">
        <v>246</v>
      </c>
      <c r="F17" s="42">
        <v>158</v>
      </c>
      <c r="G17" s="42">
        <v>79</v>
      </c>
      <c r="H17" s="42">
        <v>0</v>
      </c>
      <c r="I17" s="43">
        <v>0</v>
      </c>
      <c r="J17" s="41">
        <v>0</v>
      </c>
      <c r="K17" s="42">
        <v>0</v>
      </c>
      <c r="L17" s="42">
        <v>0</v>
      </c>
      <c r="M17" s="42">
        <v>0</v>
      </c>
      <c r="N17" s="42">
        <v>0</v>
      </c>
      <c r="O17" s="41">
        <v>0</v>
      </c>
      <c r="P17" s="42">
        <v>0</v>
      </c>
      <c r="Q17" s="42">
        <v>0</v>
      </c>
      <c r="R17" s="42">
        <v>0</v>
      </c>
      <c r="S17" s="43">
        <v>0</v>
      </c>
      <c r="T17" s="41">
        <v>125</v>
      </c>
      <c r="U17" s="42">
        <v>373</v>
      </c>
      <c r="V17" s="42">
        <v>395</v>
      </c>
      <c r="W17" s="42">
        <v>391</v>
      </c>
      <c r="X17" s="43">
        <v>404</v>
      </c>
      <c r="Y17" s="42">
        <v>392</v>
      </c>
      <c r="Z17" s="42">
        <v>386</v>
      </c>
      <c r="AA17" s="42">
        <v>366</v>
      </c>
      <c r="AB17" s="42">
        <v>352</v>
      </c>
      <c r="AC17" s="43">
        <v>400</v>
      </c>
      <c r="AD17" s="41">
        <v>363</v>
      </c>
      <c r="AE17" s="42">
        <v>390</v>
      </c>
      <c r="AF17" s="42">
        <v>402</v>
      </c>
      <c r="AG17" s="42">
        <v>385</v>
      </c>
      <c r="AH17" s="43">
        <v>398</v>
      </c>
      <c r="AI17" s="42" t="s">
        <v>28</v>
      </c>
      <c r="AJ17" s="44">
        <f t="shared" si="3"/>
        <v>6005</v>
      </c>
    </row>
    <row r="18" spans="1:36" s="28" customFormat="1">
      <c r="A18" s="13">
        <f t="shared" si="2"/>
        <v>12</v>
      </c>
      <c r="B18" s="14">
        <v>0.22916666666666666</v>
      </c>
      <c r="C18" s="15" t="s">
        <v>2</v>
      </c>
      <c r="D18" s="16">
        <v>0.25</v>
      </c>
      <c r="E18" s="41">
        <v>256</v>
      </c>
      <c r="F18" s="42">
        <v>160</v>
      </c>
      <c r="G18" s="42">
        <v>92</v>
      </c>
      <c r="H18" s="42">
        <v>0</v>
      </c>
      <c r="I18" s="43">
        <v>0</v>
      </c>
      <c r="J18" s="41">
        <v>0</v>
      </c>
      <c r="K18" s="42">
        <v>0</v>
      </c>
      <c r="L18" s="42">
        <v>0</v>
      </c>
      <c r="M18" s="42">
        <v>0</v>
      </c>
      <c r="N18" s="42">
        <v>0</v>
      </c>
      <c r="O18" s="41">
        <v>0</v>
      </c>
      <c r="P18" s="42">
        <v>0</v>
      </c>
      <c r="Q18" s="42">
        <v>0</v>
      </c>
      <c r="R18" s="42">
        <v>0</v>
      </c>
      <c r="S18" s="43">
        <v>0</v>
      </c>
      <c r="T18" s="41">
        <v>120</v>
      </c>
      <c r="U18" s="42">
        <v>366</v>
      </c>
      <c r="V18" s="42">
        <v>404</v>
      </c>
      <c r="W18" s="42">
        <v>397</v>
      </c>
      <c r="X18" s="43">
        <v>390</v>
      </c>
      <c r="Y18" s="42">
        <v>388</v>
      </c>
      <c r="Z18" s="42">
        <v>390</v>
      </c>
      <c r="AA18" s="42">
        <v>340</v>
      </c>
      <c r="AB18" s="42">
        <v>352</v>
      </c>
      <c r="AC18" s="43">
        <v>409</v>
      </c>
      <c r="AD18" s="41">
        <v>388</v>
      </c>
      <c r="AE18" s="42">
        <v>321</v>
      </c>
      <c r="AF18" s="42">
        <v>378</v>
      </c>
      <c r="AG18" s="42">
        <v>395</v>
      </c>
      <c r="AH18" s="43">
        <v>392</v>
      </c>
      <c r="AI18" s="42" t="s">
        <v>28</v>
      </c>
      <c r="AJ18" s="45">
        <f t="shared" si="3"/>
        <v>5938</v>
      </c>
    </row>
    <row r="19" spans="1:36" s="28" customFormat="1">
      <c r="A19" s="5">
        <f t="shared" si="2"/>
        <v>13</v>
      </c>
      <c r="B19" s="6">
        <v>0.25</v>
      </c>
      <c r="C19" s="7" t="s">
        <v>2</v>
      </c>
      <c r="D19" s="8">
        <v>0.27083333333333331</v>
      </c>
      <c r="E19" s="37">
        <v>241</v>
      </c>
      <c r="F19" s="38">
        <v>126</v>
      </c>
      <c r="G19" s="38">
        <v>187</v>
      </c>
      <c r="H19" s="38">
        <v>0</v>
      </c>
      <c r="I19" s="39">
        <v>0</v>
      </c>
      <c r="J19" s="37">
        <v>0</v>
      </c>
      <c r="K19" s="38">
        <v>0</v>
      </c>
      <c r="L19" s="38">
        <v>0</v>
      </c>
      <c r="M19" s="38">
        <v>0</v>
      </c>
      <c r="N19" s="38">
        <v>0</v>
      </c>
      <c r="O19" s="37">
        <v>0</v>
      </c>
      <c r="P19" s="38">
        <v>0</v>
      </c>
      <c r="Q19" s="38">
        <v>0</v>
      </c>
      <c r="R19" s="38">
        <v>0</v>
      </c>
      <c r="S19" s="39">
        <v>0</v>
      </c>
      <c r="T19" s="37">
        <v>172</v>
      </c>
      <c r="U19" s="38">
        <v>323</v>
      </c>
      <c r="V19" s="38">
        <v>371</v>
      </c>
      <c r="W19" s="38">
        <v>388</v>
      </c>
      <c r="X19" s="39">
        <v>405</v>
      </c>
      <c r="Y19" s="38">
        <v>385</v>
      </c>
      <c r="Z19" s="38">
        <v>393</v>
      </c>
      <c r="AA19" s="38">
        <v>275</v>
      </c>
      <c r="AB19" s="38">
        <v>380</v>
      </c>
      <c r="AC19" s="39">
        <v>376</v>
      </c>
      <c r="AD19" s="37">
        <v>345</v>
      </c>
      <c r="AE19" s="38">
        <v>318</v>
      </c>
      <c r="AF19" s="38">
        <v>388</v>
      </c>
      <c r="AG19" s="38">
        <v>395</v>
      </c>
      <c r="AH19" s="39">
        <v>390</v>
      </c>
      <c r="AI19" s="38" t="s">
        <v>28</v>
      </c>
      <c r="AJ19" s="40">
        <f t="shared" si="3"/>
        <v>5858</v>
      </c>
    </row>
    <row r="20" spans="1:36" s="28" customFormat="1">
      <c r="A20" s="9">
        <f t="shared" si="2"/>
        <v>14</v>
      </c>
      <c r="B20" s="10">
        <v>0.27083333333333331</v>
      </c>
      <c r="C20" s="11" t="s">
        <v>2</v>
      </c>
      <c r="D20" s="12">
        <v>0.29166666666666669</v>
      </c>
      <c r="E20" s="41">
        <v>268</v>
      </c>
      <c r="F20" s="42">
        <v>169</v>
      </c>
      <c r="G20" s="42">
        <v>113</v>
      </c>
      <c r="H20" s="42">
        <v>0</v>
      </c>
      <c r="I20" s="43">
        <v>0</v>
      </c>
      <c r="J20" s="41">
        <v>0</v>
      </c>
      <c r="K20" s="42">
        <v>0</v>
      </c>
      <c r="L20" s="42">
        <v>0</v>
      </c>
      <c r="M20" s="42">
        <v>0</v>
      </c>
      <c r="N20" s="42">
        <v>0</v>
      </c>
      <c r="O20" s="41">
        <v>0</v>
      </c>
      <c r="P20" s="42">
        <v>0</v>
      </c>
      <c r="Q20" s="42">
        <v>0</v>
      </c>
      <c r="R20" s="42">
        <v>0</v>
      </c>
      <c r="S20" s="43">
        <v>0</v>
      </c>
      <c r="T20" s="41">
        <v>125</v>
      </c>
      <c r="U20" s="42">
        <v>311</v>
      </c>
      <c r="V20" s="42">
        <v>366</v>
      </c>
      <c r="W20" s="42">
        <v>371</v>
      </c>
      <c r="X20" s="43">
        <v>390</v>
      </c>
      <c r="Y20" s="42">
        <v>383</v>
      </c>
      <c r="Z20" s="42">
        <v>390</v>
      </c>
      <c r="AA20" s="42">
        <v>327</v>
      </c>
      <c r="AB20" s="42">
        <v>311</v>
      </c>
      <c r="AC20" s="43">
        <v>374</v>
      </c>
      <c r="AD20" s="41">
        <v>337</v>
      </c>
      <c r="AE20" s="42">
        <v>325</v>
      </c>
      <c r="AF20" s="42">
        <v>393</v>
      </c>
      <c r="AG20" s="42">
        <v>398</v>
      </c>
      <c r="AH20" s="43">
        <v>383</v>
      </c>
      <c r="AI20" s="42" t="s">
        <v>28</v>
      </c>
      <c r="AJ20" s="44">
        <f t="shared" si="3"/>
        <v>5734</v>
      </c>
    </row>
    <row r="21" spans="1:36" s="28" customFormat="1">
      <c r="A21" s="9">
        <f t="shared" si="2"/>
        <v>15</v>
      </c>
      <c r="B21" s="10">
        <v>0.29166666666666669</v>
      </c>
      <c r="C21" s="11" t="s">
        <v>2</v>
      </c>
      <c r="D21" s="12">
        <v>0.3125</v>
      </c>
      <c r="E21" s="41">
        <v>232</v>
      </c>
      <c r="F21" s="42">
        <v>177</v>
      </c>
      <c r="G21" s="42">
        <v>57</v>
      </c>
      <c r="H21" s="42">
        <v>0</v>
      </c>
      <c r="I21" s="43">
        <v>0</v>
      </c>
      <c r="J21" s="41">
        <v>0</v>
      </c>
      <c r="K21" s="42">
        <v>0</v>
      </c>
      <c r="L21" s="42">
        <v>0</v>
      </c>
      <c r="M21" s="42">
        <v>0</v>
      </c>
      <c r="N21" s="42">
        <v>0</v>
      </c>
      <c r="O21" s="41">
        <v>0</v>
      </c>
      <c r="P21" s="42">
        <v>0</v>
      </c>
      <c r="Q21" s="42">
        <v>0</v>
      </c>
      <c r="R21" s="42">
        <v>0</v>
      </c>
      <c r="S21" s="43">
        <v>0</v>
      </c>
      <c r="T21" s="41">
        <v>111</v>
      </c>
      <c r="U21" s="42">
        <v>340</v>
      </c>
      <c r="V21" s="42">
        <v>369</v>
      </c>
      <c r="W21" s="42">
        <v>373</v>
      </c>
      <c r="X21" s="43">
        <v>378</v>
      </c>
      <c r="Y21" s="42">
        <v>379</v>
      </c>
      <c r="Z21" s="42">
        <v>388</v>
      </c>
      <c r="AA21" s="42">
        <v>340</v>
      </c>
      <c r="AB21" s="42">
        <v>306</v>
      </c>
      <c r="AC21" s="43">
        <v>371</v>
      </c>
      <c r="AD21" s="41">
        <v>366</v>
      </c>
      <c r="AE21" s="42">
        <v>285</v>
      </c>
      <c r="AF21" s="42">
        <v>380</v>
      </c>
      <c r="AG21" s="42">
        <v>380</v>
      </c>
      <c r="AH21" s="43">
        <v>388</v>
      </c>
      <c r="AI21" s="42" t="s">
        <v>28</v>
      </c>
      <c r="AJ21" s="44">
        <f t="shared" si="3"/>
        <v>5620</v>
      </c>
    </row>
    <row r="22" spans="1:36" s="28" customFormat="1">
      <c r="A22" s="9">
        <f t="shared" si="2"/>
        <v>16</v>
      </c>
      <c r="B22" s="10">
        <v>0.3125</v>
      </c>
      <c r="C22" s="11" t="s">
        <v>2</v>
      </c>
      <c r="D22" s="12">
        <v>0.33333333333333331</v>
      </c>
      <c r="E22" s="41">
        <v>155</v>
      </c>
      <c r="F22" s="42">
        <v>138</v>
      </c>
      <c r="G22" s="42">
        <v>51</v>
      </c>
      <c r="H22" s="42">
        <v>0</v>
      </c>
      <c r="I22" s="43">
        <v>0</v>
      </c>
      <c r="J22" s="41">
        <v>0</v>
      </c>
      <c r="K22" s="42">
        <v>0</v>
      </c>
      <c r="L22" s="42">
        <v>0</v>
      </c>
      <c r="M22" s="42">
        <v>0</v>
      </c>
      <c r="N22" s="42">
        <v>0</v>
      </c>
      <c r="O22" s="41">
        <v>0</v>
      </c>
      <c r="P22" s="42">
        <v>0</v>
      </c>
      <c r="Q22" s="42">
        <v>0</v>
      </c>
      <c r="R22" s="42">
        <v>0</v>
      </c>
      <c r="S22" s="43">
        <v>0</v>
      </c>
      <c r="T22" s="41">
        <v>139</v>
      </c>
      <c r="U22" s="42">
        <v>350</v>
      </c>
      <c r="V22" s="42">
        <v>352</v>
      </c>
      <c r="W22" s="42">
        <v>362</v>
      </c>
      <c r="X22" s="43">
        <v>383</v>
      </c>
      <c r="Y22" s="42">
        <v>361</v>
      </c>
      <c r="Z22" s="42">
        <v>361</v>
      </c>
      <c r="AA22" s="42">
        <v>285</v>
      </c>
      <c r="AB22" s="42">
        <v>328</v>
      </c>
      <c r="AC22" s="43">
        <v>368</v>
      </c>
      <c r="AD22" s="41">
        <v>335</v>
      </c>
      <c r="AE22" s="42">
        <v>328</v>
      </c>
      <c r="AF22" s="42">
        <v>378</v>
      </c>
      <c r="AG22" s="42">
        <v>379</v>
      </c>
      <c r="AH22" s="43">
        <v>383</v>
      </c>
      <c r="AI22" s="42" t="s">
        <v>28</v>
      </c>
      <c r="AJ22" s="44">
        <f t="shared" si="3"/>
        <v>5436</v>
      </c>
    </row>
    <row r="23" spans="1:36" s="28" customFormat="1">
      <c r="A23" s="9">
        <f t="shared" si="2"/>
        <v>17</v>
      </c>
      <c r="B23" s="10">
        <v>0.33333333333333331</v>
      </c>
      <c r="C23" s="11" t="s">
        <v>2</v>
      </c>
      <c r="D23" s="12">
        <v>0.35416666666666669</v>
      </c>
      <c r="E23" s="41">
        <v>153</v>
      </c>
      <c r="F23" s="42">
        <v>172</v>
      </c>
      <c r="G23" s="42">
        <v>24</v>
      </c>
      <c r="H23" s="42">
        <v>0</v>
      </c>
      <c r="I23" s="43">
        <v>0</v>
      </c>
      <c r="J23" s="41">
        <v>0</v>
      </c>
      <c r="K23" s="42">
        <v>0</v>
      </c>
      <c r="L23" s="42">
        <v>0</v>
      </c>
      <c r="M23" s="42">
        <v>0</v>
      </c>
      <c r="N23" s="42">
        <v>0</v>
      </c>
      <c r="O23" s="41">
        <v>0</v>
      </c>
      <c r="P23" s="42">
        <v>0</v>
      </c>
      <c r="Q23" s="42">
        <v>0</v>
      </c>
      <c r="R23" s="42">
        <v>0</v>
      </c>
      <c r="S23" s="43">
        <v>0</v>
      </c>
      <c r="T23" s="41">
        <v>180</v>
      </c>
      <c r="U23" s="42">
        <v>344</v>
      </c>
      <c r="V23" s="42">
        <v>371</v>
      </c>
      <c r="W23" s="42">
        <v>359</v>
      </c>
      <c r="X23" s="43">
        <v>381</v>
      </c>
      <c r="Y23" s="42">
        <v>371</v>
      </c>
      <c r="Z23" s="42">
        <v>376</v>
      </c>
      <c r="AA23" s="42">
        <v>251</v>
      </c>
      <c r="AB23" s="42">
        <v>297</v>
      </c>
      <c r="AC23" s="43">
        <v>354</v>
      </c>
      <c r="AD23" s="41">
        <v>338</v>
      </c>
      <c r="AE23" s="42">
        <v>354</v>
      </c>
      <c r="AF23" s="42">
        <v>362</v>
      </c>
      <c r="AG23" s="42">
        <v>366</v>
      </c>
      <c r="AH23" s="43">
        <v>374</v>
      </c>
      <c r="AI23" s="42" t="s">
        <v>28</v>
      </c>
      <c r="AJ23" s="44">
        <f t="shared" si="3"/>
        <v>5427</v>
      </c>
    </row>
    <row r="24" spans="1:36" s="28" customFormat="1">
      <c r="A24" s="9">
        <f t="shared" si="2"/>
        <v>18</v>
      </c>
      <c r="B24" s="10">
        <v>0.35416666666666669</v>
      </c>
      <c r="C24" s="11" t="s">
        <v>2</v>
      </c>
      <c r="D24" s="12">
        <v>0.375</v>
      </c>
      <c r="E24" s="41">
        <v>212</v>
      </c>
      <c r="F24" s="42">
        <v>174</v>
      </c>
      <c r="G24" s="42">
        <v>0</v>
      </c>
      <c r="H24" s="42">
        <v>0</v>
      </c>
      <c r="I24" s="43">
        <v>0</v>
      </c>
      <c r="J24" s="41">
        <v>0</v>
      </c>
      <c r="K24" s="42">
        <v>0</v>
      </c>
      <c r="L24" s="42">
        <v>0</v>
      </c>
      <c r="M24" s="42">
        <v>0</v>
      </c>
      <c r="N24" s="42">
        <v>0</v>
      </c>
      <c r="O24" s="41">
        <v>0</v>
      </c>
      <c r="P24" s="42">
        <v>0</v>
      </c>
      <c r="Q24" s="42">
        <v>0</v>
      </c>
      <c r="R24" s="42">
        <v>0</v>
      </c>
      <c r="S24" s="43">
        <v>0</v>
      </c>
      <c r="T24" s="41">
        <v>194</v>
      </c>
      <c r="U24" s="42">
        <v>345</v>
      </c>
      <c r="V24" s="42">
        <v>356</v>
      </c>
      <c r="W24" s="42">
        <v>359</v>
      </c>
      <c r="X24" s="43">
        <v>364</v>
      </c>
      <c r="Y24" s="42">
        <v>359</v>
      </c>
      <c r="Z24" s="42">
        <v>356</v>
      </c>
      <c r="AA24" s="42">
        <v>272</v>
      </c>
      <c r="AB24" s="42">
        <v>308</v>
      </c>
      <c r="AC24" s="43">
        <v>355</v>
      </c>
      <c r="AD24" s="41">
        <v>323</v>
      </c>
      <c r="AE24" s="42">
        <v>371</v>
      </c>
      <c r="AF24" s="42">
        <v>368</v>
      </c>
      <c r="AG24" s="42">
        <v>359</v>
      </c>
      <c r="AH24" s="43">
        <v>359</v>
      </c>
      <c r="AI24" s="42" t="s">
        <v>28</v>
      </c>
      <c r="AJ24" s="44">
        <f t="shared" si="3"/>
        <v>5434</v>
      </c>
    </row>
    <row r="25" spans="1:36" s="28" customFormat="1">
      <c r="A25" s="9">
        <f t="shared" si="2"/>
        <v>19</v>
      </c>
      <c r="B25" s="10">
        <v>0.375</v>
      </c>
      <c r="C25" s="11" t="s">
        <v>2</v>
      </c>
      <c r="D25" s="12">
        <v>0.39583333333333331</v>
      </c>
      <c r="E25" s="41">
        <v>201</v>
      </c>
      <c r="F25" s="42">
        <v>88</v>
      </c>
      <c r="G25" s="42">
        <v>0</v>
      </c>
      <c r="H25" s="42">
        <v>0</v>
      </c>
      <c r="I25" s="43">
        <v>0</v>
      </c>
      <c r="J25" s="41">
        <v>0</v>
      </c>
      <c r="K25" s="42">
        <v>0</v>
      </c>
      <c r="L25" s="42">
        <v>0</v>
      </c>
      <c r="M25" s="42">
        <v>0</v>
      </c>
      <c r="N25" s="42">
        <v>0</v>
      </c>
      <c r="O25" s="41">
        <v>0</v>
      </c>
      <c r="P25" s="42">
        <v>0</v>
      </c>
      <c r="Q25" s="42">
        <v>0</v>
      </c>
      <c r="R25" s="42">
        <v>0</v>
      </c>
      <c r="S25" s="43">
        <v>0</v>
      </c>
      <c r="T25" s="41">
        <v>130</v>
      </c>
      <c r="U25" s="42">
        <v>294</v>
      </c>
      <c r="V25" s="42">
        <v>333</v>
      </c>
      <c r="W25" s="42">
        <v>303</v>
      </c>
      <c r="X25" s="43">
        <v>364</v>
      </c>
      <c r="Y25" s="42">
        <v>361</v>
      </c>
      <c r="Z25" s="42">
        <v>355</v>
      </c>
      <c r="AA25" s="42">
        <v>268</v>
      </c>
      <c r="AB25" s="42">
        <v>235</v>
      </c>
      <c r="AC25" s="43">
        <v>330</v>
      </c>
      <c r="AD25" s="41">
        <v>318</v>
      </c>
      <c r="AE25" s="42">
        <v>325</v>
      </c>
      <c r="AF25" s="42">
        <v>352</v>
      </c>
      <c r="AG25" s="42">
        <v>344</v>
      </c>
      <c r="AH25" s="43">
        <v>339</v>
      </c>
      <c r="AI25" s="42" t="s">
        <v>28</v>
      </c>
      <c r="AJ25" s="44">
        <f t="shared" si="3"/>
        <v>4940</v>
      </c>
    </row>
    <row r="26" spans="1:36" s="28" customFormat="1">
      <c r="A26" s="9">
        <f t="shared" si="2"/>
        <v>20</v>
      </c>
      <c r="B26" s="10">
        <v>0.39583333333333331</v>
      </c>
      <c r="C26" s="11" t="s">
        <v>2</v>
      </c>
      <c r="D26" s="12">
        <v>0.41666666666666669</v>
      </c>
      <c r="E26" s="41">
        <v>150</v>
      </c>
      <c r="F26" s="42">
        <v>95</v>
      </c>
      <c r="G26" s="42">
        <v>0</v>
      </c>
      <c r="H26" s="42">
        <v>0</v>
      </c>
      <c r="I26" s="43">
        <v>0</v>
      </c>
      <c r="J26" s="41">
        <v>0</v>
      </c>
      <c r="K26" s="42">
        <v>0</v>
      </c>
      <c r="L26" s="42">
        <v>0</v>
      </c>
      <c r="M26" s="42">
        <v>0</v>
      </c>
      <c r="N26" s="42">
        <v>0</v>
      </c>
      <c r="O26" s="41">
        <v>0</v>
      </c>
      <c r="P26" s="42">
        <v>0</v>
      </c>
      <c r="Q26" s="42">
        <v>0</v>
      </c>
      <c r="R26" s="42">
        <v>0</v>
      </c>
      <c r="S26" s="43">
        <v>57</v>
      </c>
      <c r="T26" s="41">
        <v>122</v>
      </c>
      <c r="U26" s="42">
        <v>285</v>
      </c>
      <c r="V26" s="42">
        <v>309</v>
      </c>
      <c r="W26" s="42">
        <v>297</v>
      </c>
      <c r="X26" s="43">
        <v>323</v>
      </c>
      <c r="Y26" s="42">
        <v>352</v>
      </c>
      <c r="Z26" s="42">
        <v>337</v>
      </c>
      <c r="AA26" s="42">
        <v>287</v>
      </c>
      <c r="AB26" s="42">
        <v>282</v>
      </c>
      <c r="AC26" s="43">
        <v>299</v>
      </c>
      <c r="AD26" s="41">
        <v>313</v>
      </c>
      <c r="AE26" s="42">
        <v>254</v>
      </c>
      <c r="AF26" s="42">
        <v>371</v>
      </c>
      <c r="AG26" s="42">
        <v>340</v>
      </c>
      <c r="AH26" s="43">
        <v>299</v>
      </c>
      <c r="AI26" s="42" t="s">
        <v>28</v>
      </c>
      <c r="AJ26" s="44">
        <f t="shared" si="3"/>
        <v>4772</v>
      </c>
    </row>
    <row r="27" spans="1:36" s="28" customFormat="1">
      <c r="A27" s="9">
        <f t="shared" si="2"/>
        <v>21</v>
      </c>
      <c r="B27" s="10">
        <v>0.41666666666666669</v>
      </c>
      <c r="C27" s="11" t="s">
        <v>2</v>
      </c>
      <c r="D27" s="12">
        <v>0.4375</v>
      </c>
      <c r="E27" s="41">
        <v>186</v>
      </c>
      <c r="F27" s="42">
        <v>119</v>
      </c>
      <c r="G27" s="42">
        <v>0</v>
      </c>
      <c r="H27" s="42">
        <v>0</v>
      </c>
      <c r="I27" s="43">
        <v>0</v>
      </c>
      <c r="J27" s="41">
        <v>0</v>
      </c>
      <c r="K27" s="42">
        <v>0</v>
      </c>
      <c r="L27" s="42">
        <v>0</v>
      </c>
      <c r="M27" s="42">
        <v>0</v>
      </c>
      <c r="N27" s="42">
        <v>0</v>
      </c>
      <c r="O27" s="41">
        <v>0</v>
      </c>
      <c r="P27" s="42">
        <v>0</v>
      </c>
      <c r="Q27" s="42">
        <v>0</v>
      </c>
      <c r="R27" s="42">
        <v>0</v>
      </c>
      <c r="S27" s="43">
        <v>106</v>
      </c>
      <c r="T27" s="41">
        <v>115</v>
      </c>
      <c r="U27" s="42">
        <v>318</v>
      </c>
      <c r="V27" s="42">
        <v>287</v>
      </c>
      <c r="W27" s="42">
        <v>285</v>
      </c>
      <c r="X27" s="43">
        <v>337</v>
      </c>
      <c r="Y27" s="42">
        <v>342</v>
      </c>
      <c r="Z27" s="42">
        <v>299</v>
      </c>
      <c r="AA27" s="42">
        <v>275</v>
      </c>
      <c r="AB27" s="42">
        <v>344</v>
      </c>
      <c r="AC27" s="43">
        <v>342</v>
      </c>
      <c r="AD27" s="41">
        <v>335</v>
      </c>
      <c r="AE27" s="42">
        <v>325</v>
      </c>
      <c r="AF27" s="42">
        <v>371</v>
      </c>
      <c r="AG27" s="42">
        <v>338</v>
      </c>
      <c r="AH27" s="43">
        <v>307</v>
      </c>
      <c r="AI27" s="42" t="s">
        <v>28</v>
      </c>
      <c r="AJ27" s="44">
        <f t="shared" si="3"/>
        <v>5031</v>
      </c>
    </row>
    <row r="28" spans="1:36" s="28" customFormat="1">
      <c r="A28" s="9">
        <f t="shared" si="2"/>
        <v>22</v>
      </c>
      <c r="B28" s="10">
        <v>0.4375</v>
      </c>
      <c r="C28" s="11" t="s">
        <v>2</v>
      </c>
      <c r="D28" s="12">
        <v>0.45833333333333331</v>
      </c>
      <c r="E28" s="41">
        <v>230</v>
      </c>
      <c r="F28" s="42">
        <v>138</v>
      </c>
      <c r="G28" s="42">
        <v>0</v>
      </c>
      <c r="H28" s="42">
        <v>0</v>
      </c>
      <c r="I28" s="43">
        <v>0</v>
      </c>
      <c r="J28" s="41">
        <v>0</v>
      </c>
      <c r="K28" s="42">
        <v>0</v>
      </c>
      <c r="L28" s="42">
        <v>0</v>
      </c>
      <c r="M28" s="42">
        <v>0</v>
      </c>
      <c r="N28" s="42">
        <v>0</v>
      </c>
      <c r="O28" s="41">
        <v>0</v>
      </c>
      <c r="P28" s="42">
        <v>0</v>
      </c>
      <c r="Q28" s="42">
        <v>0</v>
      </c>
      <c r="R28" s="42">
        <v>0</v>
      </c>
      <c r="S28" s="43">
        <v>175</v>
      </c>
      <c r="T28" s="41">
        <v>449</v>
      </c>
      <c r="U28" s="42">
        <v>325</v>
      </c>
      <c r="V28" s="42">
        <v>320</v>
      </c>
      <c r="W28" s="42">
        <v>282</v>
      </c>
      <c r="X28" s="43">
        <v>311</v>
      </c>
      <c r="Y28" s="42">
        <v>340</v>
      </c>
      <c r="Z28" s="42">
        <v>340</v>
      </c>
      <c r="AA28" s="42">
        <v>280</v>
      </c>
      <c r="AB28" s="42">
        <v>340</v>
      </c>
      <c r="AC28" s="43">
        <v>325</v>
      </c>
      <c r="AD28" s="41">
        <v>287</v>
      </c>
      <c r="AE28" s="42">
        <v>342</v>
      </c>
      <c r="AF28" s="42">
        <v>352</v>
      </c>
      <c r="AG28" s="42">
        <v>332</v>
      </c>
      <c r="AH28" s="43">
        <v>323</v>
      </c>
      <c r="AI28" s="42" t="s">
        <v>28</v>
      </c>
      <c r="AJ28" s="44">
        <f t="shared" si="3"/>
        <v>5491</v>
      </c>
    </row>
    <row r="29" spans="1:36" s="28" customFormat="1">
      <c r="A29" s="9">
        <f t="shared" si="2"/>
        <v>23</v>
      </c>
      <c r="B29" s="10">
        <v>0.45833333333333331</v>
      </c>
      <c r="C29" s="11" t="s">
        <v>2</v>
      </c>
      <c r="D29" s="12">
        <v>0.47916666666666669</v>
      </c>
      <c r="E29" s="41">
        <v>227</v>
      </c>
      <c r="F29" s="42">
        <v>100</v>
      </c>
      <c r="G29" s="42">
        <v>0</v>
      </c>
      <c r="H29" s="42">
        <v>0</v>
      </c>
      <c r="I29" s="43">
        <v>0</v>
      </c>
      <c r="J29" s="41">
        <v>0</v>
      </c>
      <c r="K29" s="42">
        <v>0</v>
      </c>
      <c r="L29" s="42">
        <v>0</v>
      </c>
      <c r="M29" s="42">
        <v>0</v>
      </c>
      <c r="N29" s="42">
        <v>0</v>
      </c>
      <c r="O29" s="41">
        <v>0</v>
      </c>
      <c r="P29" s="42">
        <v>0</v>
      </c>
      <c r="Q29" s="42">
        <v>0</v>
      </c>
      <c r="R29" s="42">
        <v>0</v>
      </c>
      <c r="S29" s="43">
        <v>178</v>
      </c>
      <c r="T29" s="41">
        <v>538</v>
      </c>
      <c r="U29" s="42">
        <v>311</v>
      </c>
      <c r="V29" s="42">
        <v>309</v>
      </c>
      <c r="W29" s="42">
        <v>304</v>
      </c>
      <c r="X29" s="43">
        <v>301</v>
      </c>
      <c r="Y29" s="42">
        <v>340</v>
      </c>
      <c r="Z29" s="42">
        <v>340</v>
      </c>
      <c r="AA29" s="42">
        <v>318</v>
      </c>
      <c r="AB29" s="42">
        <v>318</v>
      </c>
      <c r="AC29" s="43">
        <v>328</v>
      </c>
      <c r="AD29" s="41">
        <v>307</v>
      </c>
      <c r="AE29" s="42">
        <v>350</v>
      </c>
      <c r="AF29" s="42">
        <v>369</v>
      </c>
      <c r="AG29" s="42">
        <v>321</v>
      </c>
      <c r="AH29" s="43">
        <v>344</v>
      </c>
      <c r="AI29" s="42" t="s">
        <v>28</v>
      </c>
      <c r="AJ29" s="44">
        <f t="shared" si="3"/>
        <v>5603</v>
      </c>
    </row>
    <row r="30" spans="1:36" s="28" customFormat="1">
      <c r="A30" s="17">
        <f t="shared" si="2"/>
        <v>24</v>
      </c>
      <c r="B30" s="18">
        <v>0.47916666666666669</v>
      </c>
      <c r="C30" s="19" t="s">
        <v>2</v>
      </c>
      <c r="D30" s="20">
        <v>0.5</v>
      </c>
      <c r="E30" s="41">
        <v>229</v>
      </c>
      <c r="F30" s="42">
        <v>186</v>
      </c>
      <c r="G30" s="42">
        <v>0</v>
      </c>
      <c r="H30" s="42">
        <v>0</v>
      </c>
      <c r="I30" s="43">
        <v>0</v>
      </c>
      <c r="J30" s="41">
        <v>0</v>
      </c>
      <c r="K30" s="42">
        <v>0</v>
      </c>
      <c r="L30" s="42">
        <v>0</v>
      </c>
      <c r="M30" s="42">
        <v>0</v>
      </c>
      <c r="N30" s="42">
        <v>0</v>
      </c>
      <c r="O30" s="41">
        <v>0</v>
      </c>
      <c r="P30" s="42">
        <v>0</v>
      </c>
      <c r="Q30" s="42">
        <v>0</v>
      </c>
      <c r="R30" s="42">
        <v>0</v>
      </c>
      <c r="S30" s="43">
        <v>117</v>
      </c>
      <c r="T30" s="41">
        <v>588</v>
      </c>
      <c r="U30" s="42">
        <v>326</v>
      </c>
      <c r="V30" s="42">
        <v>335</v>
      </c>
      <c r="W30" s="42">
        <v>301</v>
      </c>
      <c r="X30" s="43">
        <v>283</v>
      </c>
      <c r="Y30" s="42">
        <v>347</v>
      </c>
      <c r="Z30" s="42">
        <v>344</v>
      </c>
      <c r="AA30" s="42">
        <v>326</v>
      </c>
      <c r="AB30" s="42">
        <v>316</v>
      </c>
      <c r="AC30" s="43">
        <v>314</v>
      </c>
      <c r="AD30" s="41">
        <v>306</v>
      </c>
      <c r="AE30" s="42">
        <v>342</v>
      </c>
      <c r="AF30" s="42">
        <v>368</v>
      </c>
      <c r="AG30" s="42">
        <v>354</v>
      </c>
      <c r="AH30" s="43">
        <v>309</v>
      </c>
      <c r="AI30" s="42" t="s">
        <v>28</v>
      </c>
      <c r="AJ30" s="45">
        <f t="shared" si="3"/>
        <v>5691</v>
      </c>
    </row>
    <row r="31" spans="1:36" s="28" customFormat="1">
      <c r="A31" s="5">
        <f t="shared" si="2"/>
        <v>25</v>
      </c>
      <c r="B31" s="6">
        <v>0.5</v>
      </c>
      <c r="C31" s="7" t="s">
        <v>2</v>
      </c>
      <c r="D31" s="8">
        <v>0.52083333333333337</v>
      </c>
      <c r="E31" s="37">
        <v>93</v>
      </c>
      <c r="F31" s="38">
        <v>249</v>
      </c>
      <c r="G31" s="38">
        <v>0</v>
      </c>
      <c r="H31" s="38">
        <v>0</v>
      </c>
      <c r="I31" s="39">
        <v>0</v>
      </c>
      <c r="J31" s="37">
        <v>0</v>
      </c>
      <c r="K31" s="38">
        <v>0</v>
      </c>
      <c r="L31" s="38">
        <v>0</v>
      </c>
      <c r="M31" s="38">
        <v>0</v>
      </c>
      <c r="N31" s="38">
        <v>0</v>
      </c>
      <c r="O31" s="37">
        <v>0</v>
      </c>
      <c r="P31" s="38">
        <v>0</v>
      </c>
      <c r="Q31" s="38">
        <v>0</v>
      </c>
      <c r="R31" s="38">
        <v>0</v>
      </c>
      <c r="S31" s="39">
        <v>108</v>
      </c>
      <c r="T31" s="37">
        <v>600</v>
      </c>
      <c r="U31" s="38">
        <v>330</v>
      </c>
      <c r="V31" s="38">
        <v>342</v>
      </c>
      <c r="W31" s="38">
        <v>309</v>
      </c>
      <c r="X31" s="39">
        <v>325</v>
      </c>
      <c r="Y31" s="38">
        <v>342</v>
      </c>
      <c r="Z31" s="38">
        <v>347</v>
      </c>
      <c r="AA31" s="38">
        <v>308</v>
      </c>
      <c r="AB31" s="38">
        <v>314</v>
      </c>
      <c r="AC31" s="39">
        <v>332</v>
      </c>
      <c r="AD31" s="37">
        <v>313</v>
      </c>
      <c r="AE31" s="38">
        <v>359</v>
      </c>
      <c r="AF31" s="38">
        <v>350</v>
      </c>
      <c r="AG31" s="38">
        <v>345</v>
      </c>
      <c r="AH31" s="39">
        <v>308</v>
      </c>
      <c r="AI31" s="38" t="s">
        <v>28</v>
      </c>
      <c r="AJ31" s="40">
        <f t="shared" si="3"/>
        <v>5674</v>
      </c>
    </row>
    <row r="32" spans="1:36" s="28" customFormat="1">
      <c r="A32" s="9">
        <f t="shared" si="2"/>
        <v>26</v>
      </c>
      <c r="B32" s="10">
        <v>0.52083333333333337</v>
      </c>
      <c r="C32" s="11" t="s">
        <v>2</v>
      </c>
      <c r="D32" s="12">
        <v>0.54166666666666663</v>
      </c>
      <c r="E32" s="41">
        <v>123</v>
      </c>
      <c r="F32" s="42">
        <v>210</v>
      </c>
      <c r="G32" s="42">
        <v>0</v>
      </c>
      <c r="H32" s="42">
        <v>0</v>
      </c>
      <c r="I32" s="43">
        <v>0</v>
      </c>
      <c r="J32" s="41">
        <v>0</v>
      </c>
      <c r="K32" s="42">
        <v>0</v>
      </c>
      <c r="L32" s="42">
        <v>0</v>
      </c>
      <c r="M32" s="42">
        <v>0</v>
      </c>
      <c r="N32" s="42">
        <v>0</v>
      </c>
      <c r="O32" s="41">
        <v>0</v>
      </c>
      <c r="P32" s="42">
        <v>0</v>
      </c>
      <c r="Q32" s="42">
        <v>0</v>
      </c>
      <c r="R32" s="42">
        <v>0</v>
      </c>
      <c r="S32" s="43">
        <v>118</v>
      </c>
      <c r="T32" s="41">
        <v>621</v>
      </c>
      <c r="U32" s="42">
        <v>340</v>
      </c>
      <c r="V32" s="42">
        <v>335</v>
      </c>
      <c r="W32" s="42">
        <v>335</v>
      </c>
      <c r="X32" s="43">
        <v>354</v>
      </c>
      <c r="Y32" s="42">
        <v>350</v>
      </c>
      <c r="Z32" s="42">
        <v>352</v>
      </c>
      <c r="AA32" s="42">
        <v>318</v>
      </c>
      <c r="AB32" s="42">
        <v>330</v>
      </c>
      <c r="AC32" s="43">
        <v>299</v>
      </c>
      <c r="AD32" s="41">
        <v>314</v>
      </c>
      <c r="AE32" s="42">
        <v>356</v>
      </c>
      <c r="AF32" s="42">
        <v>349</v>
      </c>
      <c r="AG32" s="42">
        <v>332</v>
      </c>
      <c r="AH32" s="43">
        <v>295</v>
      </c>
      <c r="AI32" s="42" t="s">
        <v>28</v>
      </c>
      <c r="AJ32" s="44">
        <f t="shared" si="3"/>
        <v>5731</v>
      </c>
    </row>
    <row r="33" spans="1:36" s="28" customFormat="1">
      <c r="A33" s="9">
        <f t="shared" si="2"/>
        <v>27</v>
      </c>
      <c r="B33" s="10">
        <v>0.54166666666666663</v>
      </c>
      <c r="C33" s="11" t="s">
        <v>2</v>
      </c>
      <c r="D33" s="12">
        <v>0.5625</v>
      </c>
      <c r="E33" s="41">
        <v>160</v>
      </c>
      <c r="F33" s="42">
        <v>155</v>
      </c>
      <c r="G33" s="42">
        <v>0</v>
      </c>
      <c r="H33" s="42">
        <v>0</v>
      </c>
      <c r="I33" s="43">
        <v>0</v>
      </c>
      <c r="J33" s="41">
        <v>0</v>
      </c>
      <c r="K33" s="42">
        <v>0</v>
      </c>
      <c r="L33" s="42">
        <v>0</v>
      </c>
      <c r="M33" s="42">
        <v>0</v>
      </c>
      <c r="N33" s="42">
        <v>0</v>
      </c>
      <c r="O33" s="41">
        <v>0</v>
      </c>
      <c r="P33" s="42">
        <v>0</v>
      </c>
      <c r="Q33" s="42">
        <v>0</v>
      </c>
      <c r="R33" s="42">
        <v>0</v>
      </c>
      <c r="S33" s="43">
        <v>129</v>
      </c>
      <c r="T33" s="41">
        <v>543</v>
      </c>
      <c r="U33" s="42">
        <v>294</v>
      </c>
      <c r="V33" s="42">
        <v>313</v>
      </c>
      <c r="W33" s="42">
        <v>311</v>
      </c>
      <c r="X33" s="43">
        <v>326</v>
      </c>
      <c r="Y33" s="42">
        <v>354</v>
      </c>
      <c r="Z33" s="42">
        <v>345</v>
      </c>
      <c r="AA33" s="42">
        <v>323</v>
      </c>
      <c r="AB33" s="42">
        <v>311</v>
      </c>
      <c r="AC33" s="43">
        <v>294</v>
      </c>
      <c r="AD33" s="41">
        <v>267</v>
      </c>
      <c r="AE33" s="42">
        <v>347</v>
      </c>
      <c r="AF33" s="42">
        <v>345</v>
      </c>
      <c r="AG33" s="42">
        <v>280</v>
      </c>
      <c r="AH33" s="43">
        <v>318</v>
      </c>
      <c r="AI33" s="42" t="s">
        <v>28</v>
      </c>
      <c r="AJ33" s="44">
        <f t="shared" si="3"/>
        <v>5415</v>
      </c>
    </row>
    <row r="34" spans="1:36" s="28" customFormat="1">
      <c r="A34" s="9">
        <f t="shared" si="2"/>
        <v>28</v>
      </c>
      <c r="B34" s="10">
        <v>0.5625</v>
      </c>
      <c r="C34" s="11" t="s">
        <v>2</v>
      </c>
      <c r="D34" s="12">
        <v>0.58333333333333337</v>
      </c>
      <c r="E34" s="41">
        <v>148</v>
      </c>
      <c r="F34" s="42">
        <v>112</v>
      </c>
      <c r="G34" s="42">
        <v>0</v>
      </c>
      <c r="H34" s="42">
        <v>0</v>
      </c>
      <c r="I34" s="43">
        <v>0</v>
      </c>
      <c r="J34" s="41">
        <v>0</v>
      </c>
      <c r="K34" s="42">
        <v>0</v>
      </c>
      <c r="L34" s="42">
        <v>0</v>
      </c>
      <c r="M34" s="42">
        <v>0</v>
      </c>
      <c r="N34" s="42">
        <v>0</v>
      </c>
      <c r="O34" s="41">
        <v>0</v>
      </c>
      <c r="P34" s="42">
        <v>0</v>
      </c>
      <c r="Q34" s="42">
        <v>0</v>
      </c>
      <c r="R34" s="42">
        <v>0</v>
      </c>
      <c r="S34" s="43">
        <v>108</v>
      </c>
      <c r="T34" s="41">
        <v>480</v>
      </c>
      <c r="U34" s="42">
        <v>313</v>
      </c>
      <c r="V34" s="42">
        <v>316</v>
      </c>
      <c r="W34" s="42">
        <v>320</v>
      </c>
      <c r="X34" s="43">
        <v>313</v>
      </c>
      <c r="Y34" s="42">
        <v>356</v>
      </c>
      <c r="Z34" s="42">
        <v>313</v>
      </c>
      <c r="AA34" s="42">
        <v>319</v>
      </c>
      <c r="AB34" s="42">
        <v>251</v>
      </c>
      <c r="AC34" s="43">
        <v>307</v>
      </c>
      <c r="AD34" s="41">
        <v>307</v>
      </c>
      <c r="AE34" s="42">
        <v>340</v>
      </c>
      <c r="AF34" s="42">
        <v>361</v>
      </c>
      <c r="AG34" s="42">
        <v>289</v>
      </c>
      <c r="AH34" s="43">
        <v>344</v>
      </c>
      <c r="AI34" s="42" t="s">
        <v>28</v>
      </c>
      <c r="AJ34" s="44">
        <f t="shared" si="3"/>
        <v>5297</v>
      </c>
    </row>
    <row r="35" spans="1:36" s="28" customFormat="1">
      <c r="A35" s="9">
        <f t="shared" si="2"/>
        <v>29</v>
      </c>
      <c r="B35" s="10">
        <v>0.58333333333333337</v>
      </c>
      <c r="C35" s="11" t="s">
        <v>2</v>
      </c>
      <c r="D35" s="12">
        <v>0.60416666666666663</v>
      </c>
      <c r="E35" s="41">
        <v>220</v>
      </c>
      <c r="F35" s="42">
        <v>102</v>
      </c>
      <c r="G35" s="42">
        <v>0</v>
      </c>
      <c r="H35" s="42">
        <v>0</v>
      </c>
      <c r="I35" s="43">
        <v>0</v>
      </c>
      <c r="J35" s="41">
        <v>0</v>
      </c>
      <c r="K35" s="42">
        <v>0</v>
      </c>
      <c r="L35" s="42">
        <v>0</v>
      </c>
      <c r="M35" s="42">
        <v>0</v>
      </c>
      <c r="N35" s="42">
        <v>0</v>
      </c>
      <c r="O35" s="41">
        <v>0</v>
      </c>
      <c r="P35" s="42">
        <v>0</v>
      </c>
      <c r="Q35" s="42">
        <v>0</v>
      </c>
      <c r="R35" s="42">
        <v>0</v>
      </c>
      <c r="S35" s="43">
        <v>147</v>
      </c>
      <c r="T35" s="41">
        <v>583</v>
      </c>
      <c r="U35" s="42">
        <v>323</v>
      </c>
      <c r="V35" s="42">
        <v>323</v>
      </c>
      <c r="W35" s="42">
        <v>311</v>
      </c>
      <c r="X35" s="43">
        <v>261</v>
      </c>
      <c r="Y35" s="42">
        <v>355</v>
      </c>
      <c r="Z35" s="42">
        <v>321</v>
      </c>
      <c r="AA35" s="42">
        <v>335</v>
      </c>
      <c r="AB35" s="42">
        <v>220</v>
      </c>
      <c r="AC35" s="43">
        <v>308</v>
      </c>
      <c r="AD35" s="41">
        <v>289</v>
      </c>
      <c r="AE35" s="42">
        <v>359</v>
      </c>
      <c r="AF35" s="42">
        <v>352</v>
      </c>
      <c r="AG35" s="42">
        <v>314</v>
      </c>
      <c r="AH35" s="43">
        <v>333</v>
      </c>
      <c r="AI35" s="42" t="s">
        <v>28</v>
      </c>
      <c r="AJ35" s="44">
        <f t="shared" si="3"/>
        <v>5456</v>
      </c>
    </row>
    <row r="36" spans="1:36" s="28" customFormat="1">
      <c r="A36" s="9">
        <f t="shared" si="2"/>
        <v>30</v>
      </c>
      <c r="B36" s="10">
        <v>0.60416666666666663</v>
      </c>
      <c r="C36" s="11" t="s">
        <v>2</v>
      </c>
      <c r="D36" s="12">
        <v>0.625</v>
      </c>
      <c r="E36" s="41">
        <v>136</v>
      </c>
      <c r="F36" s="42">
        <v>169</v>
      </c>
      <c r="G36" s="42">
        <v>0</v>
      </c>
      <c r="H36" s="42">
        <v>0</v>
      </c>
      <c r="I36" s="43">
        <v>0</v>
      </c>
      <c r="J36" s="41">
        <v>0</v>
      </c>
      <c r="K36" s="42">
        <v>0</v>
      </c>
      <c r="L36" s="42">
        <v>0</v>
      </c>
      <c r="M36" s="42">
        <v>0</v>
      </c>
      <c r="N36" s="42">
        <v>0</v>
      </c>
      <c r="O36" s="41">
        <v>0</v>
      </c>
      <c r="P36" s="42">
        <v>0</v>
      </c>
      <c r="Q36" s="42">
        <v>0</v>
      </c>
      <c r="R36" s="42">
        <v>0</v>
      </c>
      <c r="S36" s="43">
        <v>108</v>
      </c>
      <c r="T36" s="41">
        <v>595</v>
      </c>
      <c r="U36" s="42">
        <v>323</v>
      </c>
      <c r="V36" s="42">
        <v>321</v>
      </c>
      <c r="W36" s="42">
        <v>340</v>
      </c>
      <c r="X36" s="43">
        <v>279</v>
      </c>
      <c r="Y36" s="42">
        <v>313</v>
      </c>
      <c r="Z36" s="42">
        <v>320</v>
      </c>
      <c r="AA36" s="42">
        <v>320</v>
      </c>
      <c r="AB36" s="42">
        <v>277</v>
      </c>
      <c r="AC36" s="43">
        <v>333</v>
      </c>
      <c r="AD36" s="41">
        <v>253</v>
      </c>
      <c r="AE36" s="42">
        <v>357</v>
      </c>
      <c r="AF36" s="42">
        <v>347</v>
      </c>
      <c r="AG36" s="42">
        <v>320</v>
      </c>
      <c r="AH36" s="43">
        <v>304</v>
      </c>
      <c r="AI36" s="42" t="s">
        <v>28</v>
      </c>
      <c r="AJ36" s="44">
        <f t="shared" si="3"/>
        <v>5415</v>
      </c>
    </row>
    <row r="37" spans="1:36" s="28" customFormat="1">
      <c r="A37" s="9">
        <f t="shared" si="2"/>
        <v>31</v>
      </c>
      <c r="B37" s="10">
        <v>0.625</v>
      </c>
      <c r="C37" s="11" t="s">
        <v>2</v>
      </c>
      <c r="D37" s="12">
        <v>0.64583333333333337</v>
      </c>
      <c r="E37" s="41">
        <v>236</v>
      </c>
      <c r="F37" s="42">
        <v>220</v>
      </c>
      <c r="G37" s="42">
        <v>0</v>
      </c>
      <c r="H37" s="42">
        <v>0</v>
      </c>
      <c r="I37" s="43">
        <v>0</v>
      </c>
      <c r="J37" s="41">
        <v>0</v>
      </c>
      <c r="K37" s="42">
        <v>0</v>
      </c>
      <c r="L37" s="42">
        <v>0</v>
      </c>
      <c r="M37" s="42">
        <v>0</v>
      </c>
      <c r="N37" s="42">
        <v>0</v>
      </c>
      <c r="O37" s="41">
        <v>0</v>
      </c>
      <c r="P37" s="42">
        <v>0</v>
      </c>
      <c r="Q37" s="42">
        <v>0</v>
      </c>
      <c r="R37" s="42">
        <v>0</v>
      </c>
      <c r="S37" s="43">
        <v>127</v>
      </c>
      <c r="T37" s="41">
        <v>562</v>
      </c>
      <c r="U37" s="42">
        <v>306</v>
      </c>
      <c r="V37" s="42">
        <v>320</v>
      </c>
      <c r="W37" s="42">
        <v>313</v>
      </c>
      <c r="X37" s="43">
        <v>268</v>
      </c>
      <c r="Y37" s="42">
        <v>285</v>
      </c>
      <c r="Z37" s="42">
        <v>347</v>
      </c>
      <c r="AA37" s="42">
        <v>321</v>
      </c>
      <c r="AB37" s="42">
        <v>287</v>
      </c>
      <c r="AC37" s="43">
        <v>308</v>
      </c>
      <c r="AD37" s="41">
        <v>297</v>
      </c>
      <c r="AE37" s="42">
        <v>340</v>
      </c>
      <c r="AF37" s="42">
        <v>340</v>
      </c>
      <c r="AG37" s="42">
        <v>302</v>
      </c>
      <c r="AH37" s="43">
        <v>328</v>
      </c>
      <c r="AI37" s="42" t="s">
        <v>28</v>
      </c>
      <c r="AJ37" s="44">
        <f t="shared" si="3"/>
        <v>5507</v>
      </c>
    </row>
    <row r="38" spans="1:36" s="28" customFormat="1">
      <c r="A38" s="9">
        <f t="shared" si="2"/>
        <v>32</v>
      </c>
      <c r="B38" s="10">
        <v>0.64583333333333337</v>
      </c>
      <c r="C38" s="11" t="s">
        <v>2</v>
      </c>
      <c r="D38" s="12">
        <v>0.66666666666666663</v>
      </c>
      <c r="E38" s="41">
        <v>206</v>
      </c>
      <c r="F38" s="42">
        <v>237</v>
      </c>
      <c r="G38" s="42">
        <v>0</v>
      </c>
      <c r="H38" s="42">
        <v>0</v>
      </c>
      <c r="I38" s="43">
        <v>0</v>
      </c>
      <c r="J38" s="41">
        <v>0</v>
      </c>
      <c r="K38" s="42">
        <v>0</v>
      </c>
      <c r="L38" s="42">
        <v>0</v>
      </c>
      <c r="M38" s="42">
        <v>0</v>
      </c>
      <c r="N38" s="42">
        <v>0</v>
      </c>
      <c r="O38" s="41">
        <v>0</v>
      </c>
      <c r="P38" s="42">
        <v>0</v>
      </c>
      <c r="Q38" s="42">
        <v>0</v>
      </c>
      <c r="R38" s="42">
        <v>0</v>
      </c>
      <c r="S38" s="43">
        <v>132</v>
      </c>
      <c r="T38" s="41">
        <v>578</v>
      </c>
      <c r="U38" s="42">
        <v>333</v>
      </c>
      <c r="V38" s="42">
        <v>321</v>
      </c>
      <c r="W38" s="42">
        <v>323</v>
      </c>
      <c r="X38" s="43">
        <v>347</v>
      </c>
      <c r="Y38" s="42">
        <v>354</v>
      </c>
      <c r="Z38" s="42">
        <v>345</v>
      </c>
      <c r="AA38" s="42">
        <v>332</v>
      </c>
      <c r="AB38" s="42">
        <v>287</v>
      </c>
      <c r="AC38" s="43">
        <v>340</v>
      </c>
      <c r="AD38" s="41">
        <v>323</v>
      </c>
      <c r="AE38" s="42">
        <v>351</v>
      </c>
      <c r="AF38" s="42">
        <v>337</v>
      </c>
      <c r="AG38" s="42">
        <v>318</v>
      </c>
      <c r="AH38" s="43">
        <v>339</v>
      </c>
      <c r="AI38" s="42" t="s">
        <v>28</v>
      </c>
      <c r="AJ38" s="44">
        <f t="shared" si="3"/>
        <v>5803</v>
      </c>
    </row>
    <row r="39" spans="1:36" s="28" customFormat="1">
      <c r="A39" s="9">
        <f t="shared" si="2"/>
        <v>33</v>
      </c>
      <c r="B39" s="10">
        <v>0.66666666666666663</v>
      </c>
      <c r="C39" s="11" t="s">
        <v>2</v>
      </c>
      <c r="D39" s="12">
        <v>0.6875</v>
      </c>
      <c r="E39" s="41">
        <v>169</v>
      </c>
      <c r="F39" s="42">
        <v>241</v>
      </c>
      <c r="G39" s="42">
        <v>0</v>
      </c>
      <c r="H39" s="42">
        <v>0</v>
      </c>
      <c r="I39" s="43">
        <v>0</v>
      </c>
      <c r="J39" s="41">
        <v>0</v>
      </c>
      <c r="K39" s="42">
        <v>0</v>
      </c>
      <c r="L39" s="42">
        <v>0</v>
      </c>
      <c r="M39" s="42">
        <v>0</v>
      </c>
      <c r="N39" s="42">
        <v>0</v>
      </c>
      <c r="O39" s="41">
        <v>0</v>
      </c>
      <c r="P39" s="42">
        <v>0</v>
      </c>
      <c r="Q39" s="42">
        <v>0</v>
      </c>
      <c r="R39" s="42">
        <v>0</v>
      </c>
      <c r="S39" s="43">
        <v>86</v>
      </c>
      <c r="T39" s="41">
        <v>547</v>
      </c>
      <c r="U39" s="42">
        <v>277</v>
      </c>
      <c r="V39" s="42">
        <v>289</v>
      </c>
      <c r="W39" s="42">
        <v>328</v>
      </c>
      <c r="X39" s="43">
        <v>338</v>
      </c>
      <c r="Y39" s="42">
        <v>356</v>
      </c>
      <c r="Z39" s="42">
        <v>306</v>
      </c>
      <c r="AA39" s="42">
        <v>323</v>
      </c>
      <c r="AB39" s="42">
        <v>280</v>
      </c>
      <c r="AC39" s="43">
        <v>323</v>
      </c>
      <c r="AD39" s="41">
        <v>321</v>
      </c>
      <c r="AE39" s="42">
        <v>350</v>
      </c>
      <c r="AF39" s="42">
        <v>342</v>
      </c>
      <c r="AG39" s="42">
        <v>318</v>
      </c>
      <c r="AH39" s="43">
        <v>333</v>
      </c>
      <c r="AI39" s="42" t="s">
        <v>28</v>
      </c>
      <c r="AJ39" s="44">
        <f t="shared" si="3"/>
        <v>5527</v>
      </c>
    </row>
    <row r="40" spans="1:36" s="28" customFormat="1">
      <c r="A40" s="9">
        <f t="shared" si="2"/>
        <v>34</v>
      </c>
      <c r="B40" s="10">
        <v>0.6875</v>
      </c>
      <c r="C40" s="11" t="s">
        <v>2</v>
      </c>
      <c r="D40" s="12">
        <v>0.70833333333333337</v>
      </c>
      <c r="E40" s="41">
        <v>215</v>
      </c>
      <c r="F40" s="42">
        <v>232</v>
      </c>
      <c r="G40" s="42">
        <v>0</v>
      </c>
      <c r="H40" s="42">
        <v>0</v>
      </c>
      <c r="I40" s="43">
        <v>0</v>
      </c>
      <c r="J40" s="41">
        <v>0</v>
      </c>
      <c r="K40" s="42">
        <v>0</v>
      </c>
      <c r="L40" s="42">
        <v>0</v>
      </c>
      <c r="M40" s="42">
        <v>0</v>
      </c>
      <c r="N40" s="42">
        <v>0</v>
      </c>
      <c r="O40" s="41">
        <v>0</v>
      </c>
      <c r="P40" s="42">
        <v>0</v>
      </c>
      <c r="Q40" s="42">
        <v>0</v>
      </c>
      <c r="R40" s="42">
        <v>0</v>
      </c>
      <c r="S40" s="43">
        <v>108</v>
      </c>
      <c r="T40" s="41">
        <v>567</v>
      </c>
      <c r="U40" s="42">
        <v>297</v>
      </c>
      <c r="V40" s="42">
        <v>261</v>
      </c>
      <c r="W40" s="42">
        <v>354</v>
      </c>
      <c r="X40" s="43">
        <v>354</v>
      </c>
      <c r="Y40" s="42">
        <v>333</v>
      </c>
      <c r="Z40" s="42">
        <v>325</v>
      </c>
      <c r="AA40" s="42">
        <v>328</v>
      </c>
      <c r="AB40" s="42">
        <v>308</v>
      </c>
      <c r="AC40" s="43">
        <v>333</v>
      </c>
      <c r="AD40" s="41">
        <v>296</v>
      </c>
      <c r="AE40" s="42">
        <v>340</v>
      </c>
      <c r="AF40" s="42">
        <v>354</v>
      </c>
      <c r="AG40" s="42">
        <v>304</v>
      </c>
      <c r="AH40" s="43">
        <v>345</v>
      </c>
      <c r="AI40" s="42" t="s">
        <v>28</v>
      </c>
      <c r="AJ40" s="44">
        <f t="shared" si="3"/>
        <v>5654</v>
      </c>
    </row>
    <row r="41" spans="1:36" s="28" customFormat="1">
      <c r="A41" s="9">
        <f t="shared" si="2"/>
        <v>35</v>
      </c>
      <c r="B41" s="10">
        <v>0.70833333333333337</v>
      </c>
      <c r="C41" s="11" t="s">
        <v>2</v>
      </c>
      <c r="D41" s="12">
        <v>0.72916666666666663</v>
      </c>
      <c r="E41" s="41">
        <v>184</v>
      </c>
      <c r="F41" s="42">
        <v>205</v>
      </c>
      <c r="G41" s="42">
        <v>0</v>
      </c>
      <c r="H41" s="42">
        <v>0</v>
      </c>
      <c r="I41" s="43">
        <v>0</v>
      </c>
      <c r="J41" s="41">
        <v>0</v>
      </c>
      <c r="K41" s="42">
        <v>0</v>
      </c>
      <c r="L41" s="42">
        <v>0</v>
      </c>
      <c r="M41" s="42">
        <v>0</v>
      </c>
      <c r="N41" s="42">
        <v>0</v>
      </c>
      <c r="O41" s="41">
        <v>0</v>
      </c>
      <c r="P41" s="42">
        <v>0</v>
      </c>
      <c r="Q41" s="42">
        <v>0</v>
      </c>
      <c r="R41" s="42">
        <v>0</v>
      </c>
      <c r="S41" s="43">
        <v>89</v>
      </c>
      <c r="T41" s="41">
        <v>569</v>
      </c>
      <c r="U41" s="42">
        <v>347</v>
      </c>
      <c r="V41" s="42">
        <v>342</v>
      </c>
      <c r="W41" s="42">
        <v>359</v>
      </c>
      <c r="X41" s="43">
        <v>352</v>
      </c>
      <c r="Y41" s="42">
        <v>357</v>
      </c>
      <c r="Z41" s="42">
        <v>357</v>
      </c>
      <c r="AA41" s="42">
        <v>338</v>
      </c>
      <c r="AB41" s="42">
        <v>319</v>
      </c>
      <c r="AC41" s="43">
        <v>340</v>
      </c>
      <c r="AD41" s="41">
        <v>268</v>
      </c>
      <c r="AE41" s="42">
        <v>356</v>
      </c>
      <c r="AF41" s="42">
        <v>340</v>
      </c>
      <c r="AG41" s="42">
        <v>275</v>
      </c>
      <c r="AH41" s="43">
        <v>356</v>
      </c>
      <c r="AI41" s="42" t="s">
        <v>28</v>
      </c>
      <c r="AJ41" s="44">
        <f t="shared" si="3"/>
        <v>5753</v>
      </c>
    </row>
    <row r="42" spans="1:36" s="28" customFormat="1">
      <c r="A42" s="17">
        <f t="shared" si="2"/>
        <v>36</v>
      </c>
      <c r="B42" s="18">
        <v>0.72916666666666663</v>
      </c>
      <c r="C42" s="19" t="s">
        <v>2</v>
      </c>
      <c r="D42" s="20">
        <v>0.75</v>
      </c>
      <c r="E42" s="41">
        <v>193</v>
      </c>
      <c r="F42" s="42">
        <v>162</v>
      </c>
      <c r="G42" s="42">
        <v>0</v>
      </c>
      <c r="H42" s="42">
        <v>0</v>
      </c>
      <c r="I42" s="43">
        <v>0</v>
      </c>
      <c r="J42" s="41">
        <v>0</v>
      </c>
      <c r="K42" s="42">
        <v>0</v>
      </c>
      <c r="L42" s="42">
        <v>0</v>
      </c>
      <c r="M42" s="42">
        <v>0</v>
      </c>
      <c r="N42" s="42">
        <v>0</v>
      </c>
      <c r="O42" s="41">
        <v>0</v>
      </c>
      <c r="P42" s="42">
        <v>0</v>
      </c>
      <c r="Q42" s="42">
        <v>0</v>
      </c>
      <c r="R42" s="42">
        <v>0</v>
      </c>
      <c r="S42" s="43">
        <v>96</v>
      </c>
      <c r="T42" s="41">
        <v>588</v>
      </c>
      <c r="U42" s="42">
        <v>349</v>
      </c>
      <c r="V42" s="42">
        <v>345</v>
      </c>
      <c r="W42" s="42">
        <v>321</v>
      </c>
      <c r="X42" s="43">
        <v>332</v>
      </c>
      <c r="Y42" s="42">
        <v>349</v>
      </c>
      <c r="Z42" s="42">
        <v>381</v>
      </c>
      <c r="AA42" s="42">
        <v>332</v>
      </c>
      <c r="AB42" s="42">
        <v>335</v>
      </c>
      <c r="AC42" s="43">
        <v>140</v>
      </c>
      <c r="AD42" s="41">
        <v>354</v>
      </c>
      <c r="AE42" s="42">
        <v>357</v>
      </c>
      <c r="AF42" s="42">
        <v>345</v>
      </c>
      <c r="AG42" s="42">
        <v>234</v>
      </c>
      <c r="AH42" s="43">
        <v>326</v>
      </c>
      <c r="AI42" s="42" t="s">
        <v>28</v>
      </c>
      <c r="AJ42" s="45">
        <f t="shared" si="3"/>
        <v>5539</v>
      </c>
    </row>
    <row r="43" spans="1:36" s="28" customFormat="1">
      <c r="A43" s="5">
        <f t="shared" si="2"/>
        <v>37</v>
      </c>
      <c r="B43" s="6">
        <v>0.75</v>
      </c>
      <c r="C43" s="7" t="s">
        <v>2</v>
      </c>
      <c r="D43" s="8">
        <v>0.77083333333333337</v>
      </c>
      <c r="E43" s="37">
        <v>251</v>
      </c>
      <c r="F43" s="38">
        <v>208</v>
      </c>
      <c r="G43" s="38">
        <v>0</v>
      </c>
      <c r="H43" s="38">
        <v>0</v>
      </c>
      <c r="I43" s="39">
        <v>0</v>
      </c>
      <c r="J43" s="37">
        <v>0</v>
      </c>
      <c r="K43" s="38">
        <v>0</v>
      </c>
      <c r="L43" s="38">
        <v>0</v>
      </c>
      <c r="M43" s="38">
        <v>0</v>
      </c>
      <c r="N43" s="38">
        <v>0</v>
      </c>
      <c r="O43" s="37">
        <v>0</v>
      </c>
      <c r="P43" s="38">
        <v>0</v>
      </c>
      <c r="Q43" s="38">
        <v>0</v>
      </c>
      <c r="R43" s="38">
        <v>0</v>
      </c>
      <c r="S43" s="39">
        <v>113</v>
      </c>
      <c r="T43" s="37">
        <v>597</v>
      </c>
      <c r="U43" s="38">
        <v>338</v>
      </c>
      <c r="V43" s="38">
        <v>325</v>
      </c>
      <c r="W43" s="38">
        <v>280</v>
      </c>
      <c r="X43" s="39">
        <v>330</v>
      </c>
      <c r="Y43" s="38">
        <v>342</v>
      </c>
      <c r="Z43" s="38">
        <v>368</v>
      </c>
      <c r="AA43" s="38">
        <v>314</v>
      </c>
      <c r="AB43" s="38">
        <v>337</v>
      </c>
      <c r="AC43" s="39">
        <v>210</v>
      </c>
      <c r="AD43" s="37">
        <v>352</v>
      </c>
      <c r="AE43" s="38">
        <v>356</v>
      </c>
      <c r="AF43" s="38">
        <v>347</v>
      </c>
      <c r="AG43" s="38">
        <v>335</v>
      </c>
      <c r="AH43" s="39">
        <v>248</v>
      </c>
      <c r="AI43" s="38" t="s">
        <v>28</v>
      </c>
      <c r="AJ43" s="40">
        <f t="shared" si="3"/>
        <v>5651</v>
      </c>
    </row>
    <row r="44" spans="1:36" s="28" customFormat="1">
      <c r="A44" s="9">
        <f t="shared" si="2"/>
        <v>38</v>
      </c>
      <c r="B44" s="10">
        <v>0.77083333333333337</v>
      </c>
      <c r="C44" s="11" t="s">
        <v>2</v>
      </c>
      <c r="D44" s="12">
        <v>0.79166666666666663</v>
      </c>
      <c r="E44" s="41">
        <v>254</v>
      </c>
      <c r="F44" s="42">
        <v>198</v>
      </c>
      <c r="G44" s="42">
        <v>0</v>
      </c>
      <c r="H44" s="42">
        <v>0</v>
      </c>
      <c r="I44" s="43">
        <v>0</v>
      </c>
      <c r="J44" s="41">
        <v>0</v>
      </c>
      <c r="K44" s="42">
        <v>0</v>
      </c>
      <c r="L44" s="42">
        <v>0</v>
      </c>
      <c r="M44" s="42">
        <v>0</v>
      </c>
      <c r="N44" s="42">
        <v>0</v>
      </c>
      <c r="O44" s="41">
        <v>0</v>
      </c>
      <c r="P44" s="42">
        <v>0</v>
      </c>
      <c r="Q44" s="42">
        <v>0</v>
      </c>
      <c r="R44" s="42">
        <v>0</v>
      </c>
      <c r="S44" s="43">
        <v>58</v>
      </c>
      <c r="T44" s="41">
        <v>593</v>
      </c>
      <c r="U44" s="42">
        <v>361</v>
      </c>
      <c r="V44" s="42">
        <v>338</v>
      </c>
      <c r="W44" s="42">
        <v>330</v>
      </c>
      <c r="X44" s="43">
        <v>350</v>
      </c>
      <c r="Y44" s="42">
        <v>350</v>
      </c>
      <c r="Z44" s="42">
        <v>369</v>
      </c>
      <c r="AA44" s="42">
        <v>265</v>
      </c>
      <c r="AB44" s="42">
        <v>330</v>
      </c>
      <c r="AC44" s="43">
        <v>323</v>
      </c>
      <c r="AD44" s="41">
        <v>364</v>
      </c>
      <c r="AE44" s="42">
        <v>352</v>
      </c>
      <c r="AF44" s="42">
        <v>352</v>
      </c>
      <c r="AG44" s="42">
        <v>323</v>
      </c>
      <c r="AH44" s="43">
        <v>268</v>
      </c>
      <c r="AI44" s="42" t="s">
        <v>28</v>
      </c>
      <c r="AJ44" s="44">
        <f t="shared" si="3"/>
        <v>5778</v>
      </c>
    </row>
    <row r="45" spans="1:36" s="28" customFormat="1">
      <c r="A45" s="9">
        <f t="shared" si="2"/>
        <v>39</v>
      </c>
      <c r="B45" s="10">
        <v>0.79166666666666663</v>
      </c>
      <c r="C45" s="11" t="s">
        <v>2</v>
      </c>
      <c r="D45" s="12">
        <v>0.8125</v>
      </c>
      <c r="E45" s="41">
        <v>140</v>
      </c>
      <c r="F45" s="42">
        <v>273</v>
      </c>
      <c r="G45" s="42">
        <v>0</v>
      </c>
      <c r="H45" s="42">
        <v>0</v>
      </c>
      <c r="I45" s="43">
        <v>0</v>
      </c>
      <c r="J45" s="41">
        <v>0</v>
      </c>
      <c r="K45" s="42">
        <v>0</v>
      </c>
      <c r="L45" s="42">
        <v>0</v>
      </c>
      <c r="M45" s="42">
        <v>0</v>
      </c>
      <c r="N45" s="42">
        <v>0</v>
      </c>
      <c r="O45" s="41">
        <v>0</v>
      </c>
      <c r="P45" s="42">
        <v>0</v>
      </c>
      <c r="Q45" s="42">
        <v>0</v>
      </c>
      <c r="R45" s="42">
        <v>0</v>
      </c>
      <c r="S45" s="43">
        <v>21</v>
      </c>
      <c r="T45" s="41">
        <v>593</v>
      </c>
      <c r="U45" s="42">
        <v>366</v>
      </c>
      <c r="V45" s="42">
        <v>337</v>
      </c>
      <c r="W45" s="42">
        <v>352</v>
      </c>
      <c r="X45" s="43">
        <v>359</v>
      </c>
      <c r="Y45" s="42">
        <v>349</v>
      </c>
      <c r="Z45" s="42">
        <v>383</v>
      </c>
      <c r="AA45" s="42">
        <v>287</v>
      </c>
      <c r="AB45" s="42">
        <v>347</v>
      </c>
      <c r="AC45" s="43">
        <v>331</v>
      </c>
      <c r="AD45" s="41">
        <v>356</v>
      </c>
      <c r="AE45" s="42">
        <v>369</v>
      </c>
      <c r="AF45" s="42">
        <v>349</v>
      </c>
      <c r="AG45" s="42">
        <v>338</v>
      </c>
      <c r="AH45" s="43">
        <v>371</v>
      </c>
      <c r="AI45" s="42" t="s">
        <v>28</v>
      </c>
      <c r="AJ45" s="44">
        <f t="shared" si="3"/>
        <v>5921</v>
      </c>
    </row>
    <row r="46" spans="1:36" s="28" customFormat="1">
      <c r="A46" s="9">
        <f t="shared" si="2"/>
        <v>40</v>
      </c>
      <c r="B46" s="10">
        <v>0.8125</v>
      </c>
      <c r="C46" s="11" t="s">
        <v>2</v>
      </c>
      <c r="D46" s="12">
        <v>0.83333333333333337</v>
      </c>
      <c r="E46" s="41">
        <v>148</v>
      </c>
      <c r="F46" s="42">
        <v>256</v>
      </c>
      <c r="G46" s="42">
        <v>0</v>
      </c>
      <c r="H46" s="42">
        <v>0</v>
      </c>
      <c r="I46" s="43">
        <v>0</v>
      </c>
      <c r="J46" s="41">
        <v>0</v>
      </c>
      <c r="K46" s="42">
        <v>0</v>
      </c>
      <c r="L46" s="42">
        <v>0</v>
      </c>
      <c r="M46" s="42">
        <v>0</v>
      </c>
      <c r="N46" s="42">
        <v>0</v>
      </c>
      <c r="O46" s="41">
        <v>0</v>
      </c>
      <c r="P46" s="42">
        <v>0</v>
      </c>
      <c r="Q46" s="42">
        <v>0</v>
      </c>
      <c r="R46" s="42">
        <v>0</v>
      </c>
      <c r="S46" s="43">
        <v>51</v>
      </c>
      <c r="T46" s="41">
        <v>607</v>
      </c>
      <c r="U46" s="42">
        <v>367</v>
      </c>
      <c r="V46" s="42">
        <v>347</v>
      </c>
      <c r="W46" s="42">
        <v>337</v>
      </c>
      <c r="X46" s="43">
        <v>356</v>
      </c>
      <c r="Y46" s="42">
        <v>342</v>
      </c>
      <c r="Z46" s="42">
        <v>376</v>
      </c>
      <c r="AA46" s="42">
        <v>328</v>
      </c>
      <c r="AB46" s="42">
        <v>340</v>
      </c>
      <c r="AC46" s="43">
        <v>320</v>
      </c>
      <c r="AD46" s="41">
        <v>374</v>
      </c>
      <c r="AE46" s="42">
        <v>352</v>
      </c>
      <c r="AF46" s="42">
        <v>354</v>
      </c>
      <c r="AG46" s="42">
        <v>301</v>
      </c>
      <c r="AH46" s="43">
        <v>359</v>
      </c>
      <c r="AI46" s="42" t="s">
        <v>28</v>
      </c>
      <c r="AJ46" s="44">
        <f t="shared" si="3"/>
        <v>5915</v>
      </c>
    </row>
    <row r="47" spans="1:36" s="28" customFormat="1">
      <c r="A47" s="9">
        <f t="shared" si="2"/>
        <v>41</v>
      </c>
      <c r="B47" s="10">
        <v>0.83333333333333337</v>
      </c>
      <c r="C47" s="11" t="s">
        <v>2</v>
      </c>
      <c r="D47" s="12">
        <v>0.85416666666666663</v>
      </c>
      <c r="E47" s="41">
        <v>83</v>
      </c>
      <c r="F47" s="42">
        <v>277</v>
      </c>
      <c r="G47" s="42">
        <v>0</v>
      </c>
      <c r="H47" s="42">
        <v>0</v>
      </c>
      <c r="I47" s="43">
        <v>0</v>
      </c>
      <c r="J47" s="41">
        <v>0</v>
      </c>
      <c r="K47" s="42">
        <v>0</v>
      </c>
      <c r="L47" s="42">
        <v>0</v>
      </c>
      <c r="M47" s="42">
        <v>0</v>
      </c>
      <c r="N47" s="42">
        <v>0</v>
      </c>
      <c r="O47" s="41">
        <v>0</v>
      </c>
      <c r="P47" s="42">
        <v>0</v>
      </c>
      <c r="Q47" s="42">
        <v>0</v>
      </c>
      <c r="R47" s="42">
        <v>0</v>
      </c>
      <c r="S47" s="43">
        <v>9</v>
      </c>
      <c r="T47" s="41">
        <v>617</v>
      </c>
      <c r="U47" s="42">
        <v>380</v>
      </c>
      <c r="V47" s="42">
        <v>270</v>
      </c>
      <c r="W47" s="42">
        <v>371</v>
      </c>
      <c r="X47" s="43">
        <v>343</v>
      </c>
      <c r="Y47" s="42">
        <v>350</v>
      </c>
      <c r="Z47" s="42">
        <v>380</v>
      </c>
      <c r="AA47" s="42">
        <v>296</v>
      </c>
      <c r="AB47" s="42">
        <v>333</v>
      </c>
      <c r="AC47" s="43">
        <v>338</v>
      </c>
      <c r="AD47" s="41">
        <v>301</v>
      </c>
      <c r="AE47" s="42">
        <v>359</v>
      </c>
      <c r="AF47" s="42">
        <v>350</v>
      </c>
      <c r="AG47" s="42">
        <v>342</v>
      </c>
      <c r="AH47" s="43">
        <v>364</v>
      </c>
      <c r="AI47" s="42" t="s">
        <v>28</v>
      </c>
      <c r="AJ47" s="44">
        <f t="shared" si="3"/>
        <v>5763</v>
      </c>
    </row>
    <row r="48" spans="1:36" s="28" customFormat="1">
      <c r="A48" s="9">
        <f t="shared" si="2"/>
        <v>42</v>
      </c>
      <c r="B48" s="10">
        <v>0.85416666666666663</v>
      </c>
      <c r="C48" s="11" t="s">
        <v>2</v>
      </c>
      <c r="D48" s="12">
        <v>0.875</v>
      </c>
      <c r="E48" s="41">
        <v>35</v>
      </c>
      <c r="F48" s="42">
        <v>256</v>
      </c>
      <c r="G48" s="42">
        <v>0</v>
      </c>
      <c r="H48" s="42">
        <v>0</v>
      </c>
      <c r="I48" s="43">
        <v>0</v>
      </c>
      <c r="J48" s="41">
        <v>0</v>
      </c>
      <c r="K48" s="42">
        <v>0</v>
      </c>
      <c r="L48" s="42">
        <v>0</v>
      </c>
      <c r="M48" s="42">
        <v>0</v>
      </c>
      <c r="N48" s="42">
        <v>0</v>
      </c>
      <c r="O48" s="41">
        <v>0</v>
      </c>
      <c r="P48" s="42">
        <v>0</v>
      </c>
      <c r="Q48" s="42">
        <v>0</v>
      </c>
      <c r="R48" s="42">
        <v>0</v>
      </c>
      <c r="S48" s="43">
        <v>53</v>
      </c>
      <c r="T48" s="41">
        <v>605</v>
      </c>
      <c r="U48" s="42">
        <v>376</v>
      </c>
      <c r="V48" s="42">
        <v>309</v>
      </c>
      <c r="W48" s="42">
        <v>362</v>
      </c>
      <c r="X48" s="43">
        <v>356</v>
      </c>
      <c r="Y48" s="42">
        <v>347</v>
      </c>
      <c r="Z48" s="42">
        <v>362</v>
      </c>
      <c r="AA48" s="42">
        <v>285</v>
      </c>
      <c r="AB48" s="42">
        <v>361</v>
      </c>
      <c r="AC48" s="43">
        <v>359</v>
      </c>
      <c r="AD48" s="41">
        <v>299</v>
      </c>
      <c r="AE48" s="42">
        <v>361</v>
      </c>
      <c r="AF48" s="42">
        <v>349</v>
      </c>
      <c r="AG48" s="42">
        <v>328</v>
      </c>
      <c r="AH48" s="43">
        <v>371</v>
      </c>
      <c r="AI48" s="42" t="s">
        <v>28</v>
      </c>
      <c r="AJ48" s="44">
        <f t="shared" si="3"/>
        <v>5774</v>
      </c>
    </row>
    <row r="49" spans="1:37" s="28" customFormat="1">
      <c r="A49" s="9">
        <f t="shared" si="2"/>
        <v>43</v>
      </c>
      <c r="B49" s="10">
        <v>0.875</v>
      </c>
      <c r="C49" s="11" t="s">
        <v>2</v>
      </c>
      <c r="D49" s="12">
        <v>0.89583333333333337</v>
      </c>
      <c r="E49" s="41">
        <v>71</v>
      </c>
      <c r="F49" s="42">
        <v>285</v>
      </c>
      <c r="G49" s="42">
        <v>0</v>
      </c>
      <c r="H49" s="42">
        <v>0</v>
      </c>
      <c r="I49" s="43">
        <v>0</v>
      </c>
      <c r="J49" s="41">
        <v>0</v>
      </c>
      <c r="K49" s="42">
        <v>0</v>
      </c>
      <c r="L49" s="42">
        <v>0</v>
      </c>
      <c r="M49" s="42">
        <v>0</v>
      </c>
      <c r="N49" s="42">
        <v>0</v>
      </c>
      <c r="O49" s="41">
        <v>0</v>
      </c>
      <c r="P49" s="42">
        <v>0</v>
      </c>
      <c r="Q49" s="42">
        <v>0</v>
      </c>
      <c r="R49" s="42">
        <v>0</v>
      </c>
      <c r="S49" s="43">
        <v>26</v>
      </c>
      <c r="T49" s="41">
        <v>612</v>
      </c>
      <c r="U49" s="42">
        <v>390</v>
      </c>
      <c r="V49" s="42">
        <v>352</v>
      </c>
      <c r="W49" s="42">
        <v>354</v>
      </c>
      <c r="X49" s="43">
        <v>364</v>
      </c>
      <c r="Y49" s="42">
        <v>373</v>
      </c>
      <c r="Z49" s="42">
        <v>366</v>
      </c>
      <c r="AA49" s="42">
        <v>359</v>
      </c>
      <c r="AB49" s="42">
        <v>364</v>
      </c>
      <c r="AC49" s="43">
        <v>373</v>
      </c>
      <c r="AD49" s="41">
        <v>381</v>
      </c>
      <c r="AE49" s="42">
        <v>385</v>
      </c>
      <c r="AF49" s="42">
        <v>371</v>
      </c>
      <c r="AG49" s="42">
        <v>381</v>
      </c>
      <c r="AH49" s="43">
        <v>373</v>
      </c>
      <c r="AI49" s="42" t="s">
        <v>28</v>
      </c>
      <c r="AJ49" s="44">
        <f>SUM(E49:AI49)</f>
        <v>6180</v>
      </c>
    </row>
    <row r="50" spans="1:37" s="28" customFormat="1">
      <c r="A50" s="9">
        <f t="shared" si="2"/>
        <v>44</v>
      </c>
      <c r="B50" s="10">
        <v>0.89583333333333337</v>
      </c>
      <c r="C50" s="11" t="s">
        <v>2</v>
      </c>
      <c r="D50" s="12">
        <v>0.91666666666666663</v>
      </c>
      <c r="E50" s="41">
        <v>16</v>
      </c>
      <c r="F50" s="42">
        <v>243</v>
      </c>
      <c r="G50" s="42">
        <v>0</v>
      </c>
      <c r="H50" s="42">
        <v>0</v>
      </c>
      <c r="I50" s="43">
        <v>0</v>
      </c>
      <c r="J50" s="41">
        <v>0</v>
      </c>
      <c r="K50" s="42">
        <v>0</v>
      </c>
      <c r="L50" s="42">
        <v>0</v>
      </c>
      <c r="M50" s="42">
        <v>0</v>
      </c>
      <c r="N50" s="42">
        <v>0</v>
      </c>
      <c r="O50" s="41">
        <v>0</v>
      </c>
      <c r="P50" s="42">
        <v>0</v>
      </c>
      <c r="Q50" s="42">
        <v>0</v>
      </c>
      <c r="R50" s="42">
        <v>0</v>
      </c>
      <c r="S50" s="43">
        <v>8</v>
      </c>
      <c r="T50" s="41">
        <v>628</v>
      </c>
      <c r="U50" s="42">
        <v>398</v>
      </c>
      <c r="V50" s="42">
        <v>349</v>
      </c>
      <c r="W50" s="42">
        <v>380</v>
      </c>
      <c r="X50" s="43">
        <v>373</v>
      </c>
      <c r="Y50" s="42">
        <v>371</v>
      </c>
      <c r="Z50" s="42">
        <v>366</v>
      </c>
      <c r="AA50" s="42">
        <v>366</v>
      </c>
      <c r="AB50" s="42">
        <v>373</v>
      </c>
      <c r="AC50" s="43">
        <v>311</v>
      </c>
      <c r="AD50" s="41">
        <v>390</v>
      </c>
      <c r="AE50" s="42">
        <v>381</v>
      </c>
      <c r="AF50" s="42">
        <v>378</v>
      </c>
      <c r="AG50" s="42">
        <v>311</v>
      </c>
      <c r="AH50" s="43">
        <v>393</v>
      </c>
      <c r="AI50" s="42" t="s">
        <v>28</v>
      </c>
      <c r="AJ50" s="44">
        <f t="shared" si="3"/>
        <v>6035</v>
      </c>
    </row>
    <row r="51" spans="1:37" s="28" customFormat="1">
      <c r="A51" s="9">
        <f t="shared" si="2"/>
        <v>45</v>
      </c>
      <c r="B51" s="10">
        <v>0.91666666666666663</v>
      </c>
      <c r="C51" s="11" t="s">
        <v>2</v>
      </c>
      <c r="D51" s="12">
        <v>0.9375</v>
      </c>
      <c r="E51" s="41">
        <v>76</v>
      </c>
      <c r="F51" s="42">
        <v>227</v>
      </c>
      <c r="G51" s="42">
        <v>0</v>
      </c>
      <c r="H51" s="42">
        <v>0</v>
      </c>
      <c r="I51" s="43">
        <v>0</v>
      </c>
      <c r="J51" s="41">
        <v>0</v>
      </c>
      <c r="K51" s="42">
        <v>0</v>
      </c>
      <c r="L51" s="42">
        <v>0</v>
      </c>
      <c r="M51" s="42">
        <v>0</v>
      </c>
      <c r="N51" s="42">
        <v>0</v>
      </c>
      <c r="O51" s="41">
        <v>0</v>
      </c>
      <c r="P51" s="42">
        <v>0</v>
      </c>
      <c r="Q51" s="42">
        <v>0</v>
      </c>
      <c r="R51" s="42">
        <v>0</v>
      </c>
      <c r="S51" s="43">
        <v>43</v>
      </c>
      <c r="T51" s="41">
        <v>620</v>
      </c>
      <c r="U51" s="42">
        <v>332</v>
      </c>
      <c r="V51" s="42">
        <v>342</v>
      </c>
      <c r="W51" s="42">
        <v>355</v>
      </c>
      <c r="X51" s="43">
        <v>343</v>
      </c>
      <c r="Y51" s="42">
        <v>342</v>
      </c>
      <c r="Z51" s="42">
        <v>376</v>
      </c>
      <c r="AA51" s="42">
        <v>287</v>
      </c>
      <c r="AB51" s="42">
        <v>362</v>
      </c>
      <c r="AC51" s="43">
        <v>309</v>
      </c>
      <c r="AD51" s="41">
        <v>349</v>
      </c>
      <c r="AE51" s="42">
        <v>352</v>
      </c>
      <c r="AF51" s="42">
        <v>374</v>
      </c>
      <c r="AG51" s="42">
        <v>380</v>
      </c>
      <c r="AH51" s="43">
        <v>366</v>
      </c>
      <c r="AI51" s="42" t="s">
        <v>28</v>
      </c>
      <c r="AJ51" s="44">
        <f t="shared" si="3"/>
        <v>5835</v>
      </c>
    </row>
    <row r="52" spans="1:37" s="28" customFormat="1">
      <c r="A52" s="9">
        <f t="shared" si="2"/>
        <v>46</v>
      </c>
      <c r="B52" s="10">
        <v>0.9375</v>
      </c>
      <c r="C52" s="11" t="s">
        <v>2</v>
      </c>
      <c r="D52" s="12">
        <v>0.95833333333333337</v>
      </c>
      <c r="E52" s="41">
        <v>123</v>
      </c>
      <c r="F52" s="42">
        <v>287</v>
      </c>
      <c r="G52" s="42">
        <v>0</v>
      </c>
      <c r="H52" s="42">
        <v>0</v>
      </c>
      <c r="I52" s="43">
        <v>0</v>
      </c>
      <c r="J52" s="41">
        <v>0</v>
      </c>
      <c r="K52" s="42">
        <v>0</v>
      </c>
      <c r="L52" s="42">
        <v>0</v>
      </c>
      <c r="M52" s="42">
        <v>0</v>
      </c>
      <c r="N52" s="42">
        <v>0</v>
      </c>
      <c r="O52" s="41">
        <v>0</v>
      </c>
      <c r="P52" s="42">
        <v>0</v>
      </c>
      <c r="Q52" s="42">
        <v>0</v>
      </c>
      <c r="R52" s="42">
        <v>0</v>
      </c>
      <c r="S52" s="43">
        <v>69</v>
      </c>
      <c r="T52" s="41">
        <v>616</v>
      </c>
      <c r="U52" s="42">
        <v>333</v>
      </c>
      <c r="V52" s="42">
        <v>330</v>
      </c>
      <c r="W52" s="42">
        <v>349</v>
      </c>
      <c r="X52" s="43">
        <v>361</v>
      </c>
      <c r="Y52" s="42">
        <v>326</v>
      </c>
      <c r="Z52" s="42">
        <v>371</v>
      </c>
      <c r="AA52" s="42">
        <v>292</v>
      </c>
      <c r="AB52" s="42">
        <v>366</v>
      </c>
      <c r="AC52" s="43">
        <v>289</v>
      </c>
      <c r="AD52" s="41">
        <v>299</v>
      </c>
      <c r="AE52" s="42">
        <v>349</v>
      </c>
      <c r="AF52" s="42">
        <v>363</v>
      </c>
      <c r="AG52" s="42">
        <v>376</v>
      </c>
      <c r="AH52" s="43">
        <v>385</v>
      </c>
      <c r="AI52" s="42" t="s">
        <v>28</v>
      </c>
      <c r="AJ52" s="44">
        <f t="shared" si="3"/>
        <v>5884</v>
      </c>
    </row>
    <row r="53" spans="1:37" s="28" customFormat="1">
      <c r="A53" s="9">
        <f t="shared" si="2"/>
        <v>47</v>
      </c>
      <c r="B53" s="10">
        <v>0.95833333333333337</v>
      </c>
      <c r="C53" s="11" t="s">
        <v>2</v>
      </c>
      <c r="D53" s="12">
        <v>0.97916666666666663</v>
      </c>
      <c r="E53" s="41">
        <v>146</v>
      </c>
      <c r="F53" s="42">
        <v>290</v>
      </c>
      <c r="G53" s="42">
        <v>0</v>
      </c>
      <c r="H53" s="42">
        <v>0</v>
      </c>
      <c r="I53" s="43">
        <v>0</v>
      </c>
      <c r="J53" s="41">
        <v>0</v>
      </c>
      <c r="K53" s="42">
        <v>0</v>
      </c>
      <c r="L53" s="42">
        <v>0</v>
      </c>
      <c r="M53" s="42">
        <v>0</v>
      </c>
      <c r="N53" s="42">
        <v>0</v>
      </c>
      <c r="O53" s="41">
        <v>0</v>
      </c>
      <c r="P53" s="42">
        <v>0</v>
      </c>
      <c r="Q53" s="42">
        <v>0</v>
      </c>
      <c r="R53" s="42">
        <v>0</v>
      </c>
      <c r="S53" s="43">
        <v>65</v>
      </c>
      <c r="T53" s="41">
        <v>615</v>
      </c>
      <c r="U53" s="42">
        <v>318</v>
      </c>
      <c r="V53" s="42">
        <v>319</v>
      </c>
      <c r="W53" s="42">
        <v>369</v>
      </c>
      <c r="X53" s="43">
        <v>366</v>
      </c>
      <c r="Y53" s="42">
        <v>332</v>
      </c>
      <c r="Z53" s="42">
        <v>378</v>
      </c>
      <c r="AA53" s="42">
        <v>289</v>
      </c>
      <c r="AB53" s="42">
        <v>368</v>
      </c>
      <c r="AC53" s="43">
        <v>364</v>
      </c>
      <c r="AD53" s="41">
        <v>331</v>
      </c>
      <c r="AE53" s="42">
        <v>364</v>
      </c>
      <c r="AF53" s="42">
        <v>367</v>
      </c>
      <c r="AG53" s="42">
        <v>371</v>
      </c>
      <c r="AH53" s="43">
        <v>393</v>
      </c>
      <c r="AI53" s="42" t="s">
        <v>28</v>
      </c>
      <c r="AJ53" s="44">
        <f t="shared" si="3"/>
        <v>6045</v>
      </c>
    </row>
    <row r="54" spans="1:37" s="28" customFormat="1">
      <c r="A54" s="17">
        <f t="shared" si="2"/>
        <v>48</v>
      </c>
      <c r="B54" s="18">
        <v>0.97916666666666663</v>
      </c>
      <c r="C54" s="19" t="s">
        <v>2</v>
      </c>
      <c r="D54" s="21" t="s">
        <v>3</v>
      </c>
      <c r="E54" s="41">
        <v>107</v>
      </c>
      <c r="F54" s="42">
        <v>287</v>
      </c>
      <c r="G54" s="42">
        <v>0</v>
      </c>
      <c r="H54" s="42">
        <v>0</v>
      </c>
      <c r="I54" s="43">
        <v>0</v>
      </c>
      <c r="J54" s="41">
        <v>0</v>
      </c>
      <c r="K54" s="42">
        <v>0</v>
      </c>
      <c r="L54" s="42">
        <v>0</v>
      </c>
      <c r="M54" s="42">
        <v>0</v>
      </c>
      <c r="N54" s="42">
        <v>0</v>
      </c>
      <c r="O54" s="41">
        <v>0</v>
      </c>
      <c r="P54" s="42">
        <v>0</v>
      </c>
      <c r="Q54" s="42">
        <v>0</v>
      </c>
      <c r="R54" s="42">
        <v>0</v>
      </c>
      <c r="S54" s="43">
        <v>130</v>
      </c>
      <c r="T54" s="41">
        <v>643</v>
      </c>
      <c r="U54" s="42">
        <v>381</v>
      </c>
      <c r="V54" s="42">
        <v>325</v>
      </c>
      <c r="W54" s="42">
        <v>378</v>
      </c>
      <c r="X54" s="43">
        <v>364</v>
      </c>
      <c r="Y54" s="42">
        <v>386</v>
      </c>
      <c r="Z54" s="42">
        <v>381</v>
      </c>
      <c r="AA54" s="42">
        <v>323</v>
      </c>
      <c r="AB54" s="42">
        <v>388</v>
      </c>
      <c r="AC54" s="43">
        <v>368</v>
      </c>
      <c r="AD54" s="41">
        <v>308</v>
      </c>
      <c r="AE54" s="42">
        <v>352</v>
      </c>
      <c r="AF54" s="42">
        <v>380</v>
      </c>
      <c r="AG54" s="42">
        <v>381</v>
      </c>
      <c r="AH54" s="43">
        <v>390</v>
      </c>
      <c r="AI54" s="42" t="s">
        <v>28</v>
      </c>
      <c r="AJ54" s="45">
        <f t="shared" si="3"/>
        <v>6272</v>
      </c>
    </row>
    <row r="55" spans="1:37" s="28" customFormat="1" ht="27" customHeight="1">
      <c r="A55" s="65" t="s">
        <v>4</v>
      </c>
      <c r="B55" s="66"/>
      <c r="C55" s="66"/>
      <c r="D55" s="67"/>
      <c r="E55" s="46">
        <f>SUM(E7:E54)</f>
        <v>9413</v>
      </c>
      <c r="F55" s="46">
        <f t="shared" ref="F55:AI55" si="4">SUM(F7:F54)</f>
        <v>8712</v>
      </c>
      <c r="G55" s="46">
        <f t="shared" si="4"/>
        <v>3665</v>
      </c>
      <c r="H55" s="46">
        <f t="shared" si="4"/>
        <v>0</v>
      </c>
      <c r="I55" s="47">
        <f t="shared" si="4"/>
        <v>0</v>
      </c>
      <c r="J55" s="46">
        <f t="shared" si="4"/>
        <v>0</v>
      </c>
      <c r="K55" s="46">
        <f t="shared" si="4"/>
        <v>0</v>
      </c>
      <c r="L55" s="46">
        <f t="shared" si="4"/>
        <v>0</v>
      </c>
      <c r="M55" s="46">
        <f t="shared" si="4"/>
        <v>0</v>
      </c>
      <c r="N55" s="48">
        <f t="shared" si="4"/>
        <v>0</v>
      </c>
      <c r="O55" s="49">
        <f t="shared" si="4"/>
        <v>0</v>
      </c>
      <c r="P55" s="46">
        <f t="shared" si="4"/>
        <v>0</v>
      </c>
      <c r="Q55" s="46">
        <f t="shared" si="4"/>
        <v>0</v>
      </c>
      <c r="R55" s="46">
        <f t="shared" si="4"/>
        <v>0</v>
      </c>
      <c r="S55" s="47">
        <f t="shared" si="4"/>
        <v>2635</v>
      </c>
      <c r="T55" s="46">
        <f t="shared" si="4"/>
        <v>18427</v>
      </c>
      <c r="U55" s="46">
        <f t="shared" si="4"/>
        <v>16150</v>
      </c>
      <c r="V55" s="46">
        <f t="shared" si="4"/>
        <v>16490</v>
      </c>
      <c r="W55" s="46">
        <f t="shared" si="4"/>
        <v>16601</v>
      </c>
      <c r="X55" s="47">
        <f t="shared" si="4"/>
        <v>16807</v>
      </c>
      <c r="Y55" s="46">
        <f t="shared" si="4"/>
        <v>17002</v>
      </c>
      <c r="Z55" s="46">
        <f t="shared" si="4"/>
        <v>17364</v>
      </c>
      <c r="AA55" s="46">
        <f t="shared" si="4"/>
        <v>15268</v>
      </c>
      <c r="AB55" s="46">
        <f t="shared" si="4"/>
        <v>15785</v>
      </c>
      <c r="AC55" s="47">
        <f t="shared" si="4"/>
        <v>16135</v>
      </c>
      <c r="AD55" s="46">
        <f t="shared" si="4"/>
        <v>15773</v>
      </c>
      <c r="AE55" s="46">
        <f t="shared" si="4"/>
        <v>16978</v>
      </c>
      <c r="AF55" s="46">
        <f t="shared" si="4"/>
        <v>17390</v>
      </c>
      <c r="AG55" s="46">
        <f t="shared" si="4"/>
        <v>16671</v>
      </c>
      <c r="AH55" s="47">
        <f t="shared" si="4"/>
        <v>16989</v>
      </c>
      <c r="AI55" s="46">
        <f t="shared" si="4"/>
        <v>0</v>
      </c>
      <c r="AJ55" s="50">
        <f>SUM(AJ7:AJ54)</f>
        <v>274255</v>
      </c>
    </row>
    <row r="56" spans="1:37" s="28" customFormat="1" ht="27" customHeight="1">
      <c r="A56" s="65" t="s">
        <v>5</v>
      </c>
      <c r="B56" s="66"/>
      <c r="C56" s="66"/>
      <c r="D56" s="67"/>
      <c r="E56" s="46">
        <f>IF(E5="",0,IF(OR(WEEKDAY(E5,1)=1,IFERROR(VLOOKUP(E$5,祝日!$A:$A,1,FALSE),"")&lt;&gt;""),"",SUM(E23:E50)))</f>
        <v>4669</v>
      </c>
      <c r="F56" s="46">
        <f>IF(F5="",0,IF(OR(WEEKDAY(F5,1)=1,IFERROR(VLOOKUP(F$5,祝日!$A:$A,1,FALSE),"")&lt;&gt;""),"",SUM(F23:F50)))</f>
        <v>5362</v>
      </c>
      <c r="G56" s="46">
        <f>IF(G5="",0,IF(OR(WEEKDAY(G5,1)=1,IFERROR(VLOOKUP(G$5,祝日!$A:$A,1,FALSE),"")&lt;&gt;""),"",SUM(G23:G50)))</f>
        <v>24</v>
      </c>
      <c r="H56" s="46">
        <f>IF(H5="",0,IF(OR(WEEKDAY(H5,1)=1,IFERROR(VLOOKUP(H$5,祝日!$A:$A,1,FALSE),"")&lt;&gt;""),"",SUM(H23:H50)))</f>
        <v>0</v>
      </c>
      <c r="I56" s="47">
        <f>IF(I5="",0,IF(OR(WEEKDAY(I5,1)=1,IFERROR(VLOOKUP(I$5,祝日!$A:$A,1,FALSE),"")&lt;&gt;""),"",SUM(I23:I50)))</f>
        <v>0</v>
      </c>
      <c r="J56" s="46">
        <f>IF(J5="",0,IF(OR(WEEKDAY(J5,1)=1,IFERROR(VLOOKUP(J$5,祝日!$A:$A,1,FALSE),"")&lt;&gt;""),"",SUM(J23:J50)))</f>
        <v>0</v>
      </c>
      <c r="K56" s="46" t="str">
        <f>IF(K5="",0,IF(OR(WEEKDAY(K5,1)=1,IFERROR(VLOOKUP(K$5,祝日!$A:$A,1,FALSE),"")&lt;&gt;""),"",SUM(K23:K50)))</f>
        <v/>
      </c>
      <c r="L56" s="46">
        <f>IF(L5="",0,IF(OR(WEEKDAY(L5,1)=1,IFERROR(VLOOKUP(L$5,祝日!$A:$A,1,FALSE),"")&lt;&gt;""),"",SUM(L23:L50)))</f>
        <v>0</v>
      </c>
      <c r="M56" s="46">
        <f>IF(M5="",0,IF(OR(WEEKDAY(M5,1)=1,IFERROR(VLOOKUP(M$5,祝日!$A:$A,1,FALSE),"")&lt;&gt;""),"",SUM(M23:M50)))</f>
        <v>0</v>
      </c>
      <c r="N56" s="48">
        <f>IF(N5="",0,IF(OR(WEEKDAY(N5,1)=1,IFERROR(VLOOKUP(N$5,祝日!$A:$A,1,FALSE),"")&lt;&gt;""),"",SUM(N23:N50)))</f>
        <v>0</v>
      </c>
      <c r="O56" s="49">
        <f>IF(O5="",0,IF(OR(WEEKDAY(O5,1)=1,IFERROR(VLOOKUP(O$5,祝日!$A:$A,1,FALSE),"")&lt;&gt;""),"",SUM(O23:O50)))</f>
        <v>0</v>
      </c>
      <c r="P56" s="46">
        <f>IF(P5="",0,IF(OR(WEEKDAY(P5,1)=1,IFERROR(VLOOKUP(P$5,祝日!$A:$A,1,FALSE),"")&lt;&gt;""),"",SUM(P23:P50)))</f>
        <v>0</v>
      </c>
      <c r="Q56" s="46">
        <f>IF(Q5="",0,IF(OR(WEEKDAY(Q5,1)=1,IFERROR(VLOOKUP(Q$5,祝日!$A:$A,1,FALSE),"")&lt;&gt;""),"",SUM(Q23:Q50)))</f>
        <v>0</v>
      </c>
      <c r="R56" s="46" t="str">
        <f>IF(R5="",0,IF(OR(WEEKDAY(R5,1)=1,IFERROR(VLOOKUP(R$5,祝日!$A:$A,1,FALSE),"")&lt;&gt;""),"",SUM(R23:R50)))</f>
        <v/>
      </c>
      <c r="S56" s="47" t="str">
        <f>IF(S5="",0,IF(OR(WEEKDAY(S5,1)=1,IFERROR(VLOOKUP(S$5,祝日!$A:$A,1,FALSE),"")&lt;&gt;""),"",SUM(S23:S50)))</f>
        <v/>
      </c>
      <c r="T56" s="46">
        <f>IF(T5="",0,IF(OR(WEEKDAY(T5,1)=1,IFERROR(VLOOKUP(T$5,祝日!$A:$A,1,FALSE),"")&lt;&gt;""),"",SUM(T23:T50)))</f>
        <v>14001</v>
      </c>
      <c r="U56" s="46">
        <f>IF(U5="",0,IF(OR(WEEKDAY(U5,1)=1,IFERROR(VLOOKUP(U$5,祝日!$A:$A,1,FALSE),"")&lt;&gt;""),"",SUM(U23:U50)))</f>
        <v>9356</v>
      </c>
      <c r="V56" s="46">
        <f>IF(V5="",0,IF(OR(WEEKDAY(V5,1)=1,IFERROR(VLOOKUP(V$5,祝日!$A:$A,1,FALSE),"")&lt;&gt;""),"",SUM(V23:V50)))</f>
        <v>9075</v>
      </c>
      <c r="W56" s="46">
        <f>IF(W5="",0,IF(OR(WEEKDAY(W5,1)=1,IFERROR(VLOOKUP(W$5,祝日!$A:$A,1,FALSE),"")&lt;&gt;""),"",SUM(W23:W50)))</f>
        <v>9180</v>
      </c>
      <c r="X56" s="47">
        <f>IF(X5="",0,IF(OR(WEEKDAY(X5,1)=1,IFERROR(VLOOKUP(X$5,祝日!$A:$A,1,FALSE),"")&lt;&gt;""),"",SUM(X23:X50)))</f>
        <v>9344</v>
      </c>
      <c r="Y56" s="46" t="str">
        <f>IF(Y5="",0,IF(OR(WEEKDAY(Y5,1)=1,IFERROR(VLOOKUP(Y$5,祝日!$A:$A,1,FALSE),"")&lt;&gt;""),"",SUM(Y23:Y50)))</f>
        <v/>
      </c>
      <c r="Z56" s="46">
        <f>IF(Z5="",0,IF(OR(WEEKDAY(Z5,1)=1,IFERROR(VLOOKUP(Z$5,祝日!$A:$A,1,FALSE),"")&lt;&gt;""),"",SUM(Z23:Z50)))</f>
        <v>9776</v>
      </c>
      <c r="AA56" s="46" t="str">
        <f>IF(AA5="",0,IF(OR(WEEKDAY(AA5,1)=1,IFERROR(VLOOKUP(AA$5,祝日!$A:$A,1,FALSE),"")&lt;&gt;""),"",SUM(AA23:AA50)))</f>
        <v/>
      </c>
      <c r="AB56" s="46">
        <f>IF(AB5="",0,IF(OR(WEEKDAY(AB5,1)=1,IFERROR(VLOOKUP(AB$5,祝日!$A:$A,1,FALSE),"")&lt;&gt;""),"",SUM(AB23:AB50)))</f>
        <v>8744</v>
      </c>
      <c r="AC56" s="47">
        <f>IF(AC5="",0,IF(OR(WEEKDAY(AC5,1)=1,IFERROR(VLOOKUP(AC$5,祝日!$A:$A,1,FALSE),"")&lt;&gt;""),"",SUM(AC23:AC50)))</f>
        <v>8869</v>
      </c>
      <c r="AD56" s="46">
        <f>IF(AD5="",0,IF(OR(WEEKDAY(AD5,1)=1,IFERROR(VLOOKUP(AD$5,祝日!$A:$A,1,FALSE),"")&lt;&gt;""),"",SUM(AD23:AD50)))</f>
        <v>8946</v>
      </c>
      <c r="AE56" s="46">
        <f>IF(AE5="",0,IF(OR(WEEKDAY(AE5,1)=1,IFERROR(VLOOKUP(AE$5,祝日!$A:$A,1,FALSE),"")&lt;&gt;""),"",SUM(AE23:AE50)))</f>
        <v>9790</v>
      </c>
      <c r="AF56" s="46" t="str">
        <f>IF(AF5="",0,IF(OR(WEEKDAY(AF5,1)=1,IFERROR(VLOOKUP(AF$5,祝日!$A:$A,1,FALSE),"")&lt;&gt;""),"",SUM(AF23:AF50)))</f>
        <v/>
      </c>
      <c r="AG56" s="46">
        <f>IF(AG5="",0,IF(OR(WEEKDAY(AG5,1)=1,IFERROR(VLOOKUP(AG$5,祝日!$A:$A,1,FALSE),"")&lt;&gt;""),"",SUM(AG23:AG50)))</f>
        <v>9044</v>
      </c>
      <c r="AH56" s="47">
        <f>IF(AH5="",0,IF(OR(WEEKDAY(AH5,1)=1,IFERROR(VLOOKUP(AH$5,祝日!$A:$A,1,FALSE),"")&lt;&gt;""),"",SUM(AH23:AH50)))</f>
        <v>9330</v>
      </c>
      <c r="AI56" s="46">
        <f>IF(AI5="",0,IF(OR(WEEKDAY(AI5,1)=1,IFERROR(VLOOKUP(AI$5,祝日!$A:$A,1,FALSE),"")&lt;&gt;""),"",SUM(AI23:AI50)))</f>
        <v>0</v>
      </c>
      <c r="AJ56" s="50">
        <f>SUM(E56:AI56)</f>
        <v>125510</v>
      </c>
    </row>
    <row r="57" spans="1:37" s="28" customFormat="1" ht="27" customHeight="1">
      <c r="A57" s="65" t="s">
        <v>6</v>
      </c>
      <c r="B57" s="66"/>
      <c r="C57" s="66"/>
      <c r="D57" s="67"/>
      <c r="E57" s="46">
        <f>IF(E56="",E55,E55-E56)</f>
        <v>4744</v>
      </c>
      <c r="F57" s="46">
        <f t="shared" ref="F57:AI57" si="5">IF(F56="",F55,F55-F56)</f>
        <v>3350</v>
      </c>
      <c r="G57" s="46">
        <f t="shared" si="5"/>
        <v>3641</v>
      </c>
      <c r="H57" s="46">
        <f t="shared" si="5"/>
        <v>0</v>
      </c>
      <c r="I57" s="47">
        <f t="shared" si="5"/>
        <v>0</v>
      </c>
      <c r="J57" s="46">
        <f t="shared" si="5"/>
        <v>0</v>
      </c>
      <c r="K57" s="46">
        <f t="shared" si="5"/>
        <v>0</v>
      </c>
      <c r="L57" s="46">
        <f t="shared" si="5"/>
        <v>0</v>
      </c>
      <c r="M57" s="46">
        <f t="shared" si="5"/>
        <v>0</v>
      </c>
      <c r="N57" s="48">
        <f t="shared" si="5"/>
        <v>0</v>
      </c>
      <c r="O57" s="49">
        <f t="shared" si="5"/>
        <v>0</v>
      </c>
      <c r="P57" s="46">
        <f t="shared" si="5"/>
        <v>0</v>
      </c>
      <c r="Q57" s="46">
        <f t="shared" si="5"/>
        <v>0</v>
      </c>
      <c r="R57" s="46">
        <f t="shared" si="5"/>
        <v>0</v>
      </c>
      <c r="S57" s="47">
        <f t="shared" si="5"/>
        <v>2635</v>
      </c>
      <c r="T57" s="46">
        <f t="shared" si="5"/>
        <v>4426</v>
      </c>
      <c r="U57" s="46">
        <f t="shared" si="5"/>
        <v>6794</v>
      </c>
      <c r="V57" s="46">
        <f t="shared" si="5"/>
        <v>7415</v>
      </c>
      <c r="W57" s="46">
        <f t="shared" si="5"/>
        <v>7421</v>
      </c>
      <c r="X57" s="47">
        <f t="shared" si="5"/>
        <v>7463</v>
      </c>
      <c r="Y57" s="46">
        <f t="shared" si="5"/>
        <v>17002</v>
      </c>
      <c r="Z57" s="46">
        <f t="shared" si="5"/>
        <v>7588</v>
      </c>
      <c r="AA57" s="46">
        <f t="shared" si="5"/>
        <v>15268</v>
      </c>
      <c r="AB57" s="46">
        <f t="shared" si="5"/>
        <v>7041</v>
      </c>
      <c r="AC57" s="47">
        <f t="shared" si="5"/>
        <v>7266</v>
      </c>
      <c r="AD57" s="46">
        <f t="shared" si="5"/>
        <v>6827</v>
      </c>
      <c r="AE57" s="46">
        <f t="shared" si="5"/>
        <v>7188</v>
      </c>
      <c r="AF57" s="46">
        <f t="shared" si="5"/>
        <v>17390</v>
      </c>
      <c r="AG57" s="46">
        <f t="shared" si="5"/>
        <v>7627</v>
      </c>
      <c r="AH57" s="47">
        <f t="shared" si="5"/>
        <v>7659</v>
      </c>
      <c r="AI57" s="46">
        <f t="shared" si="5"/>
        <v>0</v>
      </c>
      <c r="AJ57" s="50">
        <f>SUM(E57:AI57)</f>
        <v>148745</v>
      </c>
      <c r="AK57" s="28" t="str">
        <f>IF(AJ55=SUM(AJ56:AJ57),"","合計要確認")</f>
        <v/>
      </c>
    </row>
    <row r="58" spans="1:37">
      <c r="AJ58" s="36" t="str">
        <f>IF(AJ55=(AJ56+AJ57),"","合計要確認")</f>
        <v/>
      </c>
    </row>
  </sheetData>
  <mergeCells count="5">
    <mergeCell ref="AA2:AF2"/>
    <mergeCell ref="B5:D5"/>
    <mergeCell ref="A55:D55"/>
    <mergeCell ref="A56:D56"/>
    <mergeCell ref="A57:D57"/>
  </mergeCells>
  <phoneticPr fontId="10"/>
  <conditionalFormatting sqref="E5:AI5 E7:AI55 E57:AI57">
    <cfRule type="expression" dxfId="7" priority="2" stopIfTrue="1">
      <formula>E$56=""</formula>
    </cfRule>
  </conditionalFormatting>
  <conditionalFormatting sqref="E56:AI56">
    <cfRule type="expression" dxfId="6" priority="1" stopIfTrue="1">
      <formula>E$56=""</formula>
    </cfRule>
  </conditionalFormatting>
  <pageMargins left="0.7" right="0.7" top="0.75" bottom="0.75" header="0.3" footer="0.3"/>
  <pageSetup paperSize="9" scale="5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2025年1月</vt:lpstr>
      <vt:lpstr>2025年2月</vt:lpstr>
      <vt:lpstr>2025年3月</vt:lpstr>
      <vt:lpstr>2025年4月</vt:lpstr>
      <vt:lpstr>2025年5月 </vt:lpstr>
      <vt:lpstr>2025年6月 </vt:lpstr>
      <vt:lpstr>2025年7月 </vt:lpstr>
      <vt:lpstr>2025年8月 </vt:lpstr>
      <vt:lpstr>2025年9月 </vt:lpstr>
      <vt:lpstr>2025年10月 </vt:lpstr>
      <vt:lpstr>2025年11月 </vt:lpstr>
      <vt:lpstr>2025年12月 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鈴木 大基</cp:lastModifiedBy>
  <cp:lastPrinted>2025-05-09T03:09:56Z</cp:lastPrinted>
  <dcterms:created xsi:type="dcterms:W3CDTF">2010-11-02T13:05:14Z</dcterms:created>
  <dcterms:modified xsi:type="dcterms:W3CDTF">2026-01-22T02:28:06Z</dcterms:modified>
</cp:coreProperties>
</file>