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600" yWindow="135" windowWidth="19395" windowHeight="7815" tabRatio="919"/>
  </bookViews>
  <sheets>
    <sheet name="乳がん検診" sheetId="3" r:id="rId1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<sst xmlns="http://schemas.openxmlformats.org/spreadsheetml/2006/main" xmlns:r="http://schemas.openxmlformats.org/officeDocument/2006/relationships" count="37" uniqueCount="37">
  <si>
    <t>月分　乳がん検診委託料を上記のとおり請求します。</t>
    <rPh sb="0" eb="1">
      <t>ガツ</t>
    </rPh>
    <rPh sb="1" eb="2">
      <t>ブン</t>
    </rPh>
    <rPh sb="3" eb="4">
      <t>ニュウ</t>
    </rPh>
    <rPh sb="6" eb="8">
      <t>ケンシン</t>
    </rPh>
    <rPh sb="8" eb="11">
      <t>イタクリョウ</t>
    </rPh>
    <rPh sb="12" eb="14">
      <t>ジョウキ</t>
    </rPh>
    <phoneticPr fontId="1"/>
  </si>
  <si>
    <t>請求金額</t>
    <rPh sb="0" eb="2">
      <t>セイキュウ</t>
    </rPh>
    <rPh sb="2" eb="4">
      <t>キンガク</t>
    </rPh>
    <phoneticPr fontId="1"/>
  </si>
  <si>
    <t>乳がん検診委託料請求書</t>
    <rPh sb="0" eb="1">
      <t>ニュウ</t>
    </rPh>
    <rPh sb="3" eb="5">
      <t>ケンシン</t>
    </rPh>
    <rPh sb="5" eb="8">
      <t>イタクリョウ</t>
    </rPh>
    <rPh sb="8" eb="11">
      <t>セイキュウショ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</si>
  <si>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</si>
  <si>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</si>
  <si>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</si>
  <si>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住　　所</t>
    <rPh sb="0" eb="1">
      <t>ジュウ</t>
    </rPh>
    <rPh sb="3" eb="4">
      <t>ショ</t>
    </rPh>
    <phoneticPr fontId="1"/>
  </si>
  <si>
    <t>支店</t>
    <rPh sb="0" eb="2">
      <t>シテン</t>
    </rPh>
    <phoneticPr fontId="1"/>
  </si>
  <si>
    <t>月</t>
    <rPh sb="0" eb="1">
      <t>ガツ</t>
    </rPh>
    <phoneticPr fontId="1"/>
  </si>
  <si>
    <t>名　　称</t>
    <rPh sb="0" eb="1">
      <t>メイ</t>
    </rPh>
    <rPh sb="3" eb="4">
      <t>ショウ</t>
    </rPh>
    <phoneticPr fontId="1"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</si>
  <si>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</si>
  <si>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</si>
  <si>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種　　　　　　　　別</t>
    <rPh sb="0" eb="1">
      <t>タネ</t>
    </rPh>
    <rPh sb="9" eb="10">
      <t>ベツ</t>
    </rPh>
    <phoneticPr fontId="1"/>
  </si>
  <si>
    <t>検診実施医療機関</t>
    <rPh sb="0" eb="2">
      <t>ケンシン</t>
    </rPh>
    <rPh sb="2" eb="4">
      <t>ジッシ</t>
    </rPh>
    <rPh sb="4" eb="6">
      <t>イリョウ</t>
    </rPh>
    <rPh sb="6" eb="8">
      <t>キカン</t>
    </rPh>
    <phoneticPr fontId="1"/>
  </si>
  <si>
    <t>保 健 所 関 係 分</t>
    <rPh sb="0" eb="1">
      <t>ヤス</t>
    </rPh>
    <rPh sb="2" eb="3">
      <t>ケン</t>
    </rPh>
    <rPh sb="4" eb="5">
      <t>ショ</t>
    </rPh>
    <rPh sb="6" eb="7">
      <t>カン</t>
    </rPh>
    <rPh sb="8" eb="9">
      <t>カカリ</t>
    </rPh>
    <rPh sb="10" eb="11">
      <t>ブン</t>
    </rPh>
    <phoneticPr fontId="1"/>
  </si>
  <si>
    <t>振込金融機関名</t>
    <rPh sb="0" eb="2">
      <t>フリコミ</t>
    </rPh>
    <rPh sb="2" eb="4">
      <t>キンユウ</t>
    </rPh>
    <rPh sb="4" eb="6">
      <t>キカン</t>
    </rPh>
    <rPh sb="6" eb="7">
      <t>メイ</t>
    </rPh>
    <phoneticPr fontId="1"/>
  </si>
  <si>
    <t>振込口座氏名</t>
    <rPh sb="0" eb="2">
      <t>フリコミ</t>
    </rPh>
    <rPh sb="2" eb="4">
      <t>コウザ</t>
    </rPh>
    <rPh sb="4" eb="6">
      <t>シメイ</t>
    </rPh>
    <phoneticPr fontId="1"/>
  </si>
  <si>
    <t>件　数</t>
    <rPh sb="0" eb="1">
      <t>ケン</t>
    </rPh>
    <rPh sb="2" eb="3">
      <t>スウ</t>
    </rPh>
    <phoneticPr fontId="1"/>
  </si>
  <si>
    <t>銀　　行</t>
    <rPh sb="0" eb="1">
      <t>ギン</t>
    </rPh>
    <rPh sb="3" eb="4">
      <t>ギョウ</t>
    </rPh>
    <phoneticPr fontId="1"/>
  </si>
  <si>
    <t>本店</t>
    <rPh sb="0" eb="2">
      <t>ホンテン</t>
    </rPh>
    <phoneticPr fontId="1"/>
  </si>
  <si>
    <t>請求内訳</t>
    <rPh sb="0" eb="2">
      <t>セイキュウ</t>
    </rPh>
    <rPh sb="2" eb="4">
      <t>ウチワケ</t>
    </rPh>
    <phoneticPr fontId="1"/>
  </si>
  <si>
    <t>信用金庫</t>
    <rPh sb="0" eb="2">
      <t>シンヨウ</t>
    </rPh>
    <rPh sb="2" eb="4">
      <t>キンコ</t>
    </rPh>
    <phoneticPr fontId="1"/>
  </si>
  <si>
    <t>口座番号</t>
    <rPh sb="0" eb="2">
      <t>コウザ</t>
    </rPh>
    <rPh sb="2" eb="4">
      <t>バンゴウ</t>
    </rPh>
    <phoneticPr fontId="1"/>
  </si>
  <si>
    <r>
      <t>　注意：請求書は</t>
    </r>
    <r>
      <rPr>
        <u val="double"/>
        <sz val="12"/>
        <color theme="1"/>
        <rFont val="HGP教科書体"/>
      </rPr>
      <t>翌月１５日</t>
    </r>
    <r>
      <rPr>
        <sz val="12"/>
        <color theme="1"/>
        <rFont val="HGP教科書体"/>
      </rPr>
      <t>までに提出してください。</t>
    </r>
    <rPh sb="1" eb="3">
      <t>チュウイ</t>
    </rPh>
    <rPh sb="4" eb="6">
      <t>セイキュウ</t>
    </rPh>
    <rPh sb="6" eb="7">
      <t>ショ</t>
    </rPh>
    <rPh sb="8" eb="9">
      <t>ヨク</t>
    </rPh>
    <rPh sb="9" eb="10">
      <t>ツキ</t>
    </rPh>
    <rPh sb="12" eb="13">
      <t>ニチ</t>
    </rPh>
    <rPh sb="16" eb="18">
      <t>テイシュツ</t>
    </rPh>
    <phoneticPr fontId="1"/>
  </si>
  <si>
    <t>金　　額</t>
    <rPh sb="0" eb="1">
      <t>キン</t>
    </rPh>
    <rPh sb="3" eb="4">
      <t>ガク</t>
    </rPh>
    <phoneticPr fontId="1"/>
  </si>
  <si>
    <t>普</t>
    <rPh sb="0" eb="1">
      <t>フ</t>
    </rPh>
    <phoneticPr fontId="1"/>
  </si>
  <si>
    <t>当</t>
    <rPh sb="0" eb="1">
      <t>トウ</t>
    </rPh>
    <phoneticPr fontId="1"/>
  </si>
  <si>
    <t>（宛先）　旭川市長</t>
    <rPh sb="1" eb="3">
      <t>アテサキ</t>
    </rPh>
    <rPh sb="5" eb="7">
      <t>アサヒカワ</t>
    </rPh>
    <rPh sb="7" eb="9">
      <t>シチョウ</t>
    </rPh>
    <phoneticPr fontId="1"/>
  </si>
  <si>
    <t>旭川市国民健康保険関係分</t>
    <rPh sb="0" eb="3">
      <t>アサヒカワシ</t>
    </rPh>
    <rPh sb="3" eb="5">
      <t>コクミン</t>
    </rPh>
    <rPh sb="5" eb="7">
      <t>ケンコウ</t>
    </rPh>
    <rPh sb="7" eb="9">
      <t>ホケン</t>
    </rPh>
    <rPh sb="9" eb="11">
      <t>カンケイ</t>
    </rPh>
    <rPh sb="11" eb="12">
      <t>ブン</t>
    </rPh>
    <phoneticPr fontId="1"/>
  </si>
  <si>
    <t>単　価</t>
    <rPh sb="0" eb="1">
      <t>タン</t>
    </rPh>
    <rPh sb="2" eb="3">
      <t>アタイ</t>
    </rPh>
    <phoneticPr fontId="1"/>
  </si>
  <si>
    <t>旭川市国保</t>
    <rPh sb="0" eb="3">
      <t>アサヒカワシ</t>
    </rPh>
    <rPh sb="3" eb="5">
      <t>コクホ</t>
    </rPh>
    <phoneticPr fontId="1"/>
  </si>
  <si>
    <t>そ　の　他</t>
    <rPh sb="4" eb="5">
      <t>タ</t>
    </rPh>
    <phoneticPr fontId="1"/>
  </si>
  <si>
    <t>自己負担
徴 収 者</t>
    <rPh sb="0" eb="2">
      <t>ジコ</t>
    </rPh>
    <rPh sb="2" eb="4">
      <t>フタン</t>
    </rPh>
    <rPh sb="5" eb="6">
      <t>シルシ</t>
    </rPh>
    <rPh sb="7" eb="8">
      <t>シュウ</t>
    </rPh>
    <rPh sb="9" eb="10">
      <t>シャ</t>
    </rPh>
    <phoneticPr fontId="1"/>
  </si>
  <si>
    <t>計</t>
    <rPh sb="0" eb="1">
      <t>ケイ</t>
    </rPh>
    <phoneticPr fontId="1"/>
  </si>
  <si>
    <t>自己負担免除者</t>
    <rPh sb="0" eb="2">
      <t>ジコ</t>
    </rPh>
    <rPh sb="2" eb="4">
      <t>フタン</t>
    </rPh>
    <rPh sb="4" eb="6">
      <t>メンジョ</t>
    </rPh>
    <rPh sb="6" eb="7">
      <t>シャ</t>
    </rPh>
    <phoneticPr fontId="1"/>
  </si>
  <si>
    <t>合　　　　　　　　計</t>
    <rPh sb="0" eb="1">
      <t>ゴウ</t>
    </rPh>
    <rPh sb="9" eb="10">
      <t>ケイ</t>
    </rPh>
    <phoneticPr fontId="1"/>
  </si>
  <si>
    <t>令和</t>
    <rPh sb="0" eb="2">
      <t>レイワ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</si>
</sst>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7" formatCode="&quot;\&quot;#,###"/>
    <numFmt numFmtId="176" formatCode="[DBNum3][$-411]#,##0"/>
  </numFmts>
  <fonts count="13">
    <font>
      <sz val="11"/>
      <color theme="1"/>
      <name val="ＭＳ Ｐゴシック"/>
      <scheme val="minor"/>
    </font>
    <font>
      <sz val="6"/>
      <color auto="1"/>
      <name val="ＭＳ Ｐゴシック"/>
      <scheme val="minor"/>
    </font>
    <font>
      <sz val="20"/>
      <color theme="1"/>
      <name val="ＤＨＰ平成明朝体W7"/>
    </font>
    <font>
      <sz val="12"/>
      <color theme="1"/>
      <name val="HGP教科書体"/>
    </font>
    <font>
      <sz val="10"/>
      <color theme="1"/>
      <name val="HGP教科書体"/>
    </font>
    <font>
      <sz val="16"/>
      <color theme="1"/>
      <name val="HGP教科書体"/>
    </font>
    <font>
      <sz val="11"/>
      <color theme="1"/>
      <name val="HGP教科書体"/>
    </font>
    <font>
      <sz val="14"/>
      <color theme="1"/>
      <name val="HGP教科書体"/>
    </font>
    <font>
      <sz val="11"/>
      <color theme="1"/>
      <name val="ＭＳ Ｐゴシック"/>
      <scheme val="minor"/>
    </font>
    <font>
      <sz val="28"/>
      <color theme="1"/>
      <name val="HGP教科書体"/>
    </font>
    <font>
      <sz val="11"/>
      <color rgb="FFFF0000"/>
      <name val="ＭＳ Ｐゴシック"/>
      <scheme val="minor"/>
    </font>
    <font>
      <sz val="22"/>
      <color theme="1"/>
      <name val="HGP教科書体"/>
    </font>
    <font>
      <sz val="20"/>
      <color theme="1"/>
      <name val="ＭＳ Ｐゴシック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top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49" fontId="5" fillId="0" borderId="0" xfId="0" applyNumberFormat="1" applyFont="1" applyFill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49" fontId="7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/>
    </xf>
    <xf numFmtId="49" fontId="5" fillId="0" borderId="7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10" xfId="0" applyNumberFormat="1" applyFont="1" applyFill="1" applyBorder="1" applyAlignment="1" applyProtection="1">
      <alignment horizontal="center" vertical="center"/>
      <protection locked="0"/>
    </xf>
    <xf numFmtId="49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left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176" fontId="6" fillId="0" borderId="9" xfId="1" applyNumberFormat="1" applyFont="1" applyFill="1" applyBorder="1" applyAlignment="1" applyProtection="1">
      <alignment horizontal="center" vertical="center"/>
    </xf>
    <xf numFmtId="176" fontId="6" fillId="0" borderId="24" xfId="0" applyNumberFormat="1" applyFont="1" applyFill="1" applyBorder="1" applyAlignment="1" applyProtection="1">
      <alignment horizontal="center" vertical="center"/>
    </xf>
    <xf numFmtId="176" fontId="6" fillId="0" borderId="25" xfId="0" applyNumberFormat="1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 shrinkToFit="1"/>
    </xf>
    <xf numFmtId="49" fontId="5" fillId="0" borderId="19" xfId="0" applyNumberFormat="1" applyFont="1" applyFill="1" applyBorder="1" applyAlignment="1" applyProtection="1">
      <alignment horizontal="center" vertical="center"/>
      <protection locked="0"/>
    </xf>
    <xf numFmtId="49" fontId="5" fillId="0" borderId="17" xfId="0" applyNumberFormat="1" applyFont="1" applyFill="1" applyBorder="1" applyAlignment="1" applyProtection="1">
      <alignment horizontal="center" vertical="center"/>
      <protection locked="0"/>
    </xf>
    <xf numFmtId="49" fontId="5" fillId="0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vertical="center"/>
    </xf>
    <xf numFmtId="177" fontId="9" fillId="0" borderId="13" xfId="0" applyNumberFormat="1" applyFont="1" applyFill="1" applyBorder="1" applyAlignment="1" applyProtection="1">
      <alignment horizontal="right" vertical="center" shrinkToFit="1"/>
    </xf>
    <xf numFmtId="177" fontId="9" fillId="0" borderId="14" xfId="0" applyNumberFormat="1" applyFont="1" applyFill="1" applyBorder="1" applyAlignment="1" applyProtection="1">
      <alignment horizontal="right" vertical="center" shrinkToFit="1"/>
    </xf>
    <xf numFmtId="176" fontId="6" fillId="0" borderId="9" xfId="0" applyNumberFormat="1" applyFont="1" applyFill="1" applyBorder="1" applyAlignment="1" applyProtection="1">
      <alignment horizontal="center" vertical="center"/>
      <protection locked="0"/>
    </xf>
    <xf numFmtId="176" fontId="6" fillId="0" borderId="26" xfId="0" applyNumberFormat="1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right" vertical="center" shrinkToFit="1"/>
    </xf>
    <xf numFmtId="177" fontId="9" fillId="0" borderId="8" xfId="0" applyNumberFormat="1" applyFont="1" applyFill="1" applyBorder="1" applyAlignment="1" applyProtection="1">
      <alignment horizontal="right" vertical="center" shrinkToFit="1"/>
    </xf>
    <xf numFmtId="0" fontId="10" fillId="0" borderId="0" xfId="0" applyFont="1" applyFill="1" applyAlignment="1" applyProtection="1">
      <alignment horizontal="left" vertical="center" shrinkToFit="1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12" xfId="0" applyNumberFormat="1" applyFont="1" applyFill="1" applyBorder="1" applyAlignment="1" applyProtection="1">
      <alignment horizontal="right" vertical="center"/>
    </xf>
    <xf numFmtId="176" fontId="6" fillId="0" borderId="13" xfId="0" applyNumberFormat="1" applyFont="1" applyFill="1" applyBorder="1" applyAlignment="1" applyProtection="1">
      <alignment horizontal="right" vertical="center"/>
    </xf>
    <xf numFmtId="176" fontId="6" fillId="0" borderId="14" xfId="0" applyNumberFormat="1" applyFont="1" applyFill="1" applyBorder="1" applyAlignment="1" applyProtection="1">
      <alignment horizontal="right" vertical="center"/>
    </xf>
    <xf numFmtId="176" fontId="6" fillId="0" borderId="15" xfId="0" applyNumberFormat="1" applyFont="1" applyFill="1" applyBorder="1" applyAlignment="1" applyProtection="1">
      <alignment horizontal="right" vertical="center"/>
    </xf>
    <xf numFmtId="176" fontId="6" fillId="0" borderId="10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Alignment="1" applyProtection="1">
      <alignment horizontal="left" vertical="center"/>
      <protection locked="0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176" fontId="6" fillId="0" borderId="19" xfId="0" applyNumberFormat="1" applyFont="1" applyFill="1" applyBorder="1" applyAlignment="1" applyProtection="1">
      <alignment horizontal="right" vertical="center"/>
    </xf>
    <xf numFmtId="176" fontId="6" fillId="0" borderId="17" xfId="0" applyNumberFormat="1" applyFont="1" applyFill="1" applyBorder="1" applyAlignment="1" applyProtection="1">
      <alignment horizontal="right" vertical="center"/>
    </xf>
    <xf numFmtId="176" fontId="6" fillId="0" borderId="18" xfId="0" applyNumberFormat="1" applyFont="1" applyFill="1" applyBorder="1" applyAlignment="1" applyProtection="1">
      <alignment horizontal="right" vertical="center"/>
    </xf>
    <xf numFmtId="176" fontId="6" fillId="0" borderId="20" xfId="0" applyNumberFormat="1" applyFont="1" applyFill="1" applyBorder="1" applyAlignment="1" applyProtection="1">
      <alignment horizontal="right" vertical="center"/>
    </xf>
    <xf numFmtId="49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176" fontId="6" fillId="0" borderId="27" xfId="0" applyNumberFormat="1" applyFont="1" applyFill="1" applyBorder="1" applyAlignment="1" applyProtection="1">
      <alignment horizontal="center" vertical="center"/>
    </xf>
    <xf numFmtId="176" fontId="6" fillId="0" borderId="28" xfId="0" applyNumberFormat="1" applyFont="1" applyFill="1" applyBorder="1" applyAlignment="1" applyProtection="1">
      <alignment horizontal="center" vertical="center"/>
    </xf>
    <xf numFmtId="176" fontId="6" fillId="0" borderId="29" xfId="0" applyNumberFormat="1" applyFont="1" applyFill="1" applyBorder="1" applyAlignment="1" applyProtection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/>
      <protection locked="0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176" fontId="6" fillId="0" borderId="32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top"/>
    </xf>
    <xf numFmtId="0" fontId="6" fillId="0" borderId="0" xfId="0" applyFont="1" applyFill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177" fontId="9" fillId="0" borderId="17" xfId="0" applyNumberFormat="1" applyFont="1" applyFill="1" applyBorder="1" applyAlignment="1" applyProtection="1">
      <alignment horizontal="right" vertical="center" shrinkToFit="1"/>
    </xf>
    <xf numFmtId="177" fontId="9" fillId="0" borderId="18" xfId="0" applyNumberFormat="1" applyFont="1" applyFill="1" applyBorder="1" applyAlignment="1" applyProtection="1">
      <alignment horizontal="right" vertical="center" shrinkToFit="1"/>
    </xf>
    <xf numFmtId="176" fontId="6" fillId="0" borderId="33" xfId="0" applyNumberFormat="1" applyFont="1" applyFill="1" applyBorder="1" applyAlignment="1" applyProtection="1">
      <alignment horizontal="center" vertical="center"/>
    </xf>
    <xf numFmtId="176" fontId="6" fillId="0" borderId="34" xfId="0" applyNumberFormat="1" applyFont="1" applyFill="1" applyBorder="1" applyAlignment="1" applyProtection="1">
      <alignment horizontal="center" vertical="center"/>
    </xf>
    <xf numFmtId="176" fontId="6" fillId="0" borderId="35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49" fontId="6" fillId="0" borderId="38" xfId="0" applyNumberFormat="1" applyFont="1" applyFill="1" applyBorder="1" applyAlignment="1" applyProtection="1">
      <alignment horizontal="center" vertical="center"/>
      <protection locked="0"/>
    </xf>
    <xf numFmtId="49" fontId="6" fillId="0" borderId="37" xfId="0" applyNumberFormat="1" applyFont="1" applyFill="1" applyBorder="1" applyAlignment="1" applyProtection="1">
      <alignment horizontal="center" vertical="center"/>
      <protection locked="0"/>
    </xf>
    <xf numFmtId="49" fontId="6" fillId="0" borderId="39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176" fontId="6" fillId="0" borderId="38" xfId="0" applyNumberFormat="1" applyFont="1" applyBorder="1" applyAlignment="1" applyProtection="1">
      <alignment horizontal="right" vertical="center"/>
    </xf>
    <xf numFmtId="176" fontId="6" fillId="0" borderId="37" xfId="0" applyNumberFormat="1" applyFont="1" applyBorder="1" applyAlignment="1" applyProtection="1">
      <alignment horizontal="right" vertical="center"/>
    </xf>
    <xf numFmtId="176" fontId="6" fillId="0" borderId="40" xfId="0" applyNumberFormat="1" applyFont="1" applyBorder="1" applyAlignment="1" applyProtection="1">
      <alignment horizontal="right" vertical="center"/>
    </xf>
    <xf numFmtId="176" fontId="6" fillId="0" borderId="41" xfId="0" applyNumberFormat="1" applyFont="1" applyBorder="1" applyAlignment="1" applyProtection="1">
      <alignment horizontal="right" vertical="center"/>
    </xf>
    <xf numFmtId="176" fontId="6" fillId="0" borderId="39" xfId="1" applyNumberFormat="1" applyFont="1" applyBorder="1" applyAlignment="1" applyProtection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9999"/>
      <color rgb="FFFF7C80"/>
      <color rgb="FFFF0066"/>
      <color rgb="FFFF505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87630</xdr:colOff>
      <xdr:row>41</xdr:row>
      <xdr:rowOff>30480</xdr:rowOff>
    </xdr:from>
    <xdr:to xmlns:xdr="http://schemas.openxmlformats.org/drawingml/2006/spreadsheetDrawing">
      <xdr:col>3</xdr:col>
      <xdr:colOff>47625</xdr:colOff>
      <xdr:row>53</xdr:row>
      <xdr:rowOff>28575</xdr:rowOff>
    </xdr:to>
    <xdr:sp macro="" textlink="">
      <xdr:nvSpPr>
        <xdr:cNvPr id="3" name="テキスト ボックス 2"/>
        <xdr:cNvSpPr txBox="1"/>
      </xdr:nvSpPr>
      <xdr:spPr>
        <a:xfrm>
          <a:off x="87630" y="5208905"/>
          <a:ext cx="331470" cy="15309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r>
            <a:rPr kumimoji="1" lang="ja-JP" altLang="en-US" sz="800">
              <a:latin typeface="HGP教科書体"/>
              <a:ea typeface="HGP教科書体"/>
            </a:rPr>
            <a:t>マンモグラフィ（</a:t>
          </a:r>
          <a:r>
            <a:rPr kumimoji="1" lang="en-US" altLang="ja-JP" sz="800">
              <a:latin typeface="HGP教科書体"/>
              <a:ea typeface="HGP教科書体"/>
            </a:rPr>
            <a:t>2</a:t>
          </a:r>
          <a:r>
            <a:rPr kumimoji="1" lang="ja-JP" altLang="en-US" sz="800">
              <a:latin typeface="HGP教科書体"/>
              <a:ea typeface="HGP教科書体"/>
            </a:rPr>
            <a:t>方向）</a:t>
          </a:r>
        </a:p>
      </xdr:txBody>
    </xdr:sp>
    <xdr:clientData/>
  </xdr:twoCellAnchor>
  <xdr:twoCellAnchor>
    <xdr:from xmlns:xdr="http://schemas.openxmlformats.org/drawingml/2006/spreadsheetDrawing">
      <xdr:col>51</xdr:col>
      <xdr:colOff>33020</xdr:colOff>
      <xdr:row>33</xdr:row>
      <xdr:rowOff>33020</xdr:rowOff>
    </xdr:from>
    <xdr:to xmlns:xdr="http://schemas.openxmlformats.org/drawingml/2006/spreadsheetDrawing">
      <xdr:col>52</xdr:col>
      <xdr:colOff>99695</xdr:colOff>
      <xdr:row>34</xdr:row>
      <xdr:rowOff>99695</xdr:rowOff>
    </xdr:to>
    <xdr:sp macro="" textlink="">
      <xdr:nvSpPr>
        <xdr:cNvPr id="2" name="円/楕円 1"/>
        <xdr:cNvSpPr/>
      </xdr:nvSpPr>
      <xdr:spPr>
        <a:xfrm>
          <a:off x="6348095" y="4200525"/>
          <a:ext cx="190500" cy="193040"/>
        </a:xfrm>
        <a:prstGeom prst="ellipse">
          <a:avLst/>
        </a:prstGeom>
        <a:noFill/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80645</xdr:colOff>
      <xdr:row>53</xdr:row>
      <xdr:rowOff>23495</xdr:rowOff>
    </xdr:from>
    <xdr:to xmlns:xdr="http://schemas.openxmlformats.org/drawingml/2006/spreadsheetDrawing">
      <xdr:col>3</xdr:col>
      <xdr:colOff>40005</xdr:colOff>
      <xdr:row>65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80645" y="6734810"/>
          <a:ext cx="330835" cy="154051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ctr"/>
        <a:lstStyle/>
        <a:p>
          <a:r>
            <a:rPr kumimoji="1" lang="ja-JP" altLang="en-US" sz="800">
              <a:latin typeface="HGP教科書体"/>
              <a:ea typeface="HGP教科書体"/>
            </a:rPr>
            <a:t>マンモグラフィ（１方向）</a:t>
          </a:r>
        </a:p>
      </xdr:txBody>
    </xdr:sp>
    <xdr:clientData/>
  </xdr:twoCellAnchor>
  <xdr:twoCellAnchor>
    <xdr:from xmlns:xdr="http://schemas.openxmlformats.org/drawingml/2006/spreadsheetDrawing">
      <xdr:col>30</xdr:col>
      <xdr:colOff>123825</xdr:colOff>
      <xdr:row>69</xdr:row>
      <xdr:rowOff>104775</xdr:rowOff>
    </xdr:from>
    <xdr:to xmlns:xdr="http://schemas.openxmlformats.org/drawingml/2006/spreadsheetDrawing">
      <xdr:col>36</xdr:col>
      <xdr:colOff>19050</xdr:colOff>
      <xdr:row>72</xdr:row>
      <xdr:rowOff>19050</xdr:rowOff>
    </xdr:to>
    <xdr:sp macro="" textlink="">
      <xdr:nvSpPr>
        <xdr:cNvPr id="5" name="円/楕円 4"/>
        <xdr:cNvSpPr/>
      </xdr:nvSpPr>
      <xdr:spPr>
        <a:xfrm>
          <a:off x="3838575" y="8837930"/>
          <a:ext cx="638175" cy="29337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48</xdr:col>
      <xdr:colOff>57150</xdr:colOff>
      <xdr:row>71</xdr:row>
      <xdr:rowOff>114300</xdr:rowOff>
    </xdr:from>
    <xdr:to xmlns:xdr="http://schemas.openxmlformats.org/drawingml/2006/spreadsheetDrawing">
      <xdr:col>52</xdr:col>
      <xdr:colOff>0</xdr:colOff>
      <xdr:row>74</xdr:row>
      <xdr:rowOff>28575</xdr:rowOff>
    </xdr:to>
    <xdr:sp macro="" textlink="">
      <xdr:nvSpPr>
        <xdr:cNvPr id="6" name="円/楕円 5"/>
        <xdr:cNvSpPr/>
      </xdr:nvSpPr>
      <xdr:spPr>
        <a:xfrm>
          <a:off x="6000750" y="9100185"/>
          <a:ext cx="438150" cy="29337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  <xdr:twoCellAnchor>
    <xdr:from xmlns:xdr="http://schemas.openxmlformats.org/drawingml/2006/spreadsheetDrawing">
      <xdr:col>9</xdr:col>
      <xdr:colOff>9525</xdr:colOff>
      <xdr:row>73</xdr:row>
      <xdr:rowOff>114300</xdr:rowOff>
    </xdr:from>
    <xdr:to xmlns:xdr="http://schemas.openxmlformats.org/drawingml/2006/spreadsheetDrawing">
      <xdr:col>11</xdr:col>
      <xdr:colOff>9525</xdr:colOff>
      <xdr:row>75</xdr:row>
      <xdr:rowOff>104775</xdr:rowOff>
    </xdr:to>
    <xdr:sp macro="" textlink="">
      <xdr:nvSpPr>
        <xdr:cNvPr id="7" name="円/楕円 6"/>
        <xdr:cNvSpPr/>
      </xdr:nvSpPr>
      <xdr:spPr>
        <a:xfrm>
          <a:off x="1123950" y="9352915"/>
          <a:ext cx="247650" cy="24320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66"/>
  </sheetPr>
  <dimension ref="A1:BB81"/>
  <sheetViews>
    <sheetView tabSelected="1" view="pageBreakPreview" zoomScaleNormal="85" zoomScaleSheetLayoutView="100" workbookViewId="0"/>
  </sheetViews>
  <sheetFormatPr defaultColWidth="1.625" defaultRowHeight="9.9499999999999993" customHeight="1"/>
  <cols>
    <col min="7" max="48" width="1.625" style="1"/>
  </cols>
  <sheetData>
    <row r="1" spans="1:54" ht="9.9499999999999993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113"/>
      <c r="BA1" s="113"/>
      <c r="BB1" s="113"/>
    </row>
    <row r="2" spans="1:54" ht="9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107"/>
      <c r="AW2" s="107"/>
      <c r="AX2" s="107"/>
      <c r="AY2" s="107"/>
      <c r="AZ2" s="113"/>
      <c r="BA2" s="113"/>
      <c r="BB2" s="113"/>
    </row>
    <row r="3" spans="1:54" ht="9.9499999999999993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07"/>
      <c r="AW3" s="107"/>
      <c r="AX3" s="107"/>
      <c r="AY3" s="107"/>
      <c r="AZ3" s="113"/>
      <c r="BA3" s="113"/>
      <c r="BB3" s="113"/>
    </row>
    <row r="4" spans="1:54" ht="9.9499999999999993" customHeight="1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54" ht="9.9499999999999993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54" ht="9.9499999999999993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54" ht="9.9499999999999993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106"/>
      <c r="AN7" s="106"/>
      <c r="AO7" s="106"/>
      <c r="AP7" s="106"/>
      <c r="AQ7" s="106"/>
      <c r="AR7" s="106"/>
      <c r="AS7" s="106"/>
      <c r="AT7" s="106"/>
      <c r="AU7" s="2"/>
      <c r="AV7" s="2"/>
      <c r="AW7" s="2"/>
      <c r="AX7" s="2"/>
      <c r="AY7" s="2"/>
      <c r="AZ7" s="2"/>
      <c r="BA7" s="2"/>
      <c r="BB7" s="2"/>
    </row>
    <row r="8" spans="1:54" ht="9.9499999999999993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05"/>
      <c r="AN8" s="105"/>
      <c r="AO8" s="105"/>
      <c r="AP8" s="105"/>
      <c r="AQ8" s="105"/>
      <c r="AR8" s="105"/>
      <c r="AS8" s="105"/>
      <c r="AT8" s="105"/>
      <c r="AU8" s="2"/>
      <c r="AV8" s="2"/>
      <c r="AW8" s="2"/>
      <c r="AX8" s="2"/>
      <c r="AY8" s="2"/>
      <c r="AZ8" s="2"/>
      <c r="BA8" s="2"/>
      <c r="BB8" s="2"/>
    </row>
    <row r="9" spans="1:54" ht="9.9499999999999993" customHeight="1">
      <c r="A9" s="2"/>
      <c r="B9" s="2"/>
      <c r="C9" s="2"/>
      <c r="D9" s="2"/>
      <c r="E9" s="2"/>
      <c r="F9" s="2"/>
      <c r="G9" s="32" t="s">
        <v>1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60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16" t="s">
        <v>4</v>
      </c>
      <c r="AV9" s="52"/>
      <c r="AW9" s="2"/>
      <c r="AX9" s="2"/>
      <c r="AY9" s="2"/>
      <c r="AZ9" s="2"/>
      <c r="BA9" s="2"/>
      <c r="BB9" s="2"/>
    </row>
    <row r="10" spans="1:54" ht="9.9499999999999993" customHeight="1">
      <c r="A10" s="2"/>
      <c r="B10" s="2"/>
      <c r="C10" s="2"/>
      <c r="D10" s="2"/>
      <c r="E10" s="2"/>
      <c r="F10" s="2"/>
      <c r="G10" s="33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61"/>
      <c r="V10" s="68">
        <f>AW66</f>
        <v>0</v>
      </c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108"/>
      <c r="AW10" s="2"/>
      <c r="AX10" s="2"/>
      <c r="AY10" s="2"/>
      <c r="AZ10" s="2"/>
      <c r="BA10" s="2"/>
      <c r="BB10" s="2"/>
    </row>
    <row r="11" spans="1:54" ht="9.9499999999999993" customHeight="1">
      <c r="A11" s="2"/>
      <c r="B11" s="2"/>
      <c r="C11" s="2"/>
      <c r="D11" s="2"/>
      <c r="E11" s="2"/>
      <c r="F11" s="2"/>
      <c r="G11" s="33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61"/>
      <c r="V11" s="68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108"/>
      <c r="AW11" s="2"/>
      <c r="AX11" s="2"/>
      <c r="AY11" s="2"/>
      <c r="AZ11" s="2"/>
      <c r="BA11" s="2"/>
      <c r="BB11" s="2"/>
    </row>
    <row r="12" spans="1:54" ht="9.9499999999999993" customHeight="1">
      <c r="A12" s="2"/>
      <c r="B12" s="2"/>
      <c r="C12" s="2"/>
      <c r="D12" s="2"/>
      <c r="E12" s="2"/>
      <c r="F12" s="2"/>
      <c r="G12" s="33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61"/>
      <c r="V12" s="68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108"/>
      <c r="AW12" s="2"/>
      <c r="AX12" s="2"/>
      <c r="AY12" s="2"/>
      <c r="AZ12" s="2"/>
      <c r="BA12" s="2"/>
      <c r="BB12" s="2"/>
    </row>
    <row r="13" spans="1:54" ht="9.9499999999999993" customHeight="1">
      <c r="A13" s="2"/>
      <c r="B13" s="2"/>
      <c r="C13" s="2"/>
      <c r="D13" s="2"/>
      <c r="E13" s="2"/>
      <c r="F13" s="2"/>
      <c r="G13" s="33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61"/>
      <c r="V13" s="68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108"/>
      <c r="AW13" s="2"/>
      <c r="AX13" s="2"/>
      <c r="AY13" s="2"/>
      <c r="AZ13" s="2"/>
      <c r="BA13" s="2"/>
      <c r="BB13" s="2"/>
    </row>
    <row r="14" spans="1:54" ht="9.9499999999999993" customHeight="1">
      <c r="A14" s="2"/>
      <c r="B14" s="2"/>
      <c r="C14" s="2"/>
      <c r="D14" s="2"/>
      <c r="E14" s="2"/>
      <c r="F14" s="2"/>
      <c r="G14" s="3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62"/>
      <c r="V14" s="69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109"/>
      <c r="AW14" s="2"/>
      <c r="AX14" s="2"/>
      <c r="AY14" s="2"/>
      <c r="AZ14" s="2"/>
      <c r="BA14" s="2"/>
      <c r="BB14" s="2"/>
    </row>
    <row r="15" spans="1:54" ht="9.9499999999999993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9.9499999999999993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9.9499999999999993" customHeight="1">
      <c r="A17" s="2"/>
      <c r="B17" s="2"/>
      <c r="C17" s="18" t="s">
        <v>36</v>
      </c>
      <c r="D17" s="18"/>
      <c r="E17" s="18"/>
      <c r="F17" s="18"/>
      <c r="G17" s="35"/>
      <c r="H17" s="35"/>
      <c r="I17" s="35"/>
      <c r="J17" s="40" t="s">
        <v>5</v>
      </c>
      <c r="K17" s="40"/>
      <c r="L17" s="35"/>
      <c r="M17" s="35"/>
      <c r="N17" s="35"/>
      <c r="O17" s="48" t="s">
        <v>0</v>
      </c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</row>
    <row r="18" spans="1:54" ht="9.9499999999999993" customHeight="1">
      <c r="A18" s="2"/>
      <c r="B18" s="2"/>
      <c r="C18" s="18"/>
      <c r="D18" s="18"/>
      <c r="E18" s="18"/>
      <c r="F18" s="18"/>
      <c r="G18" s="35"/>
      <c r="H18" s="35"/>
      <c r="I18" s="35"/>
      <c r="J18" s="40"/>
      <c r="K18" s="40"/>
      <c r="L18" s="35"/>
      <c r="M18" s="35"/>
      <c r="N18" s="35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</row>
    <row r="19" spans="1:54" ht="9.9499999999999993" customHeight="1">
      <c r="A19" s="2"/>
      <c r="B19" s="2"/>
      <c r="C19" s="18"/>
      <c r="D19" s="18"/>
      <c r="E19" s="18"/>
      <c r="F19" s="18"/>
      <c r="G19" s="18"/>
      <c r="H19" s="18"/>
      <c r="I19" s="18"/>
      <c r="J19" s="40"/>
      <c r="K19" s="40"/>
      <c r="L19" s="18"/>
      <c r="M19" s="18"/>
      <c r="N19" s="1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2"/>
      <c r="BB19" s="2"/>
    </row>
    <row r="20" spans="1:54" ht="9.9499999999999993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</row>
    <row r="21" spans="1:54" ht="9.9499999999999993" customHeight="1">
      <c r="A21" s="2"/>
      <c r="B21" s="2"/>
      <c r="C21" s="2"/>
      <c r="D21" s="2"/>
      <c r="E21" s="2"/>
      <c r="F21" s="2"/>
      <c r="G21" s="36" t="s">
        <v>36</v>
      </c>
      <c r="H21" s="36"/>
      <c r="I21" s="36"/>
      <c r="J21" s="36"/>
      <c r="K21" s="42"/>
      <c r="L21" s="42"/>
      <c r="M21" s="42"/>
      <c r="N21" s="36" t="s">
        <v>5</v>
      </c>
      <c r="O21" s="36"/>
      <c r="P21" s="42"/>
      <c r="Q21" s="42"/>
      <c r="R21" s="42"/>
      <c r="S21" s="36" t="s">
        <v>8</v>
      </c>
      <c r="T21" s="36"/>
      <c r="U21" s="63" t="str">
        <f>IF(OR(G17="",L17="",K21="",P21=""),"",IF((G17*100+L17)&lt;(K21*100+P21),15,"NG"))</f>
        <v/>
      </c>
      <c r="V21" s="63"/>
      <c r="W21" s="63"/>
      <c r="X21" s="36" t="s">
        <v>3</v>
      </c>
      <c r="Y21" s="36"/>
      <c r="Z21" s="77" t="str">
        <f>IF(U21="NG","←検診を実施した月の翌月以降に請求してください","")</f>
        <v/>
      </c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</row>
    <row r="22" spans="1:54" ht="9.9499999999999993" customHeight="1">
      <c r="A22" s="2"/>
      <c r="B22" s="2"/>
      <c r="C22" s="2"/>
      <c r="D22" s="2"/>
      <c r="E22" s="2"/>
      <c r="F22" s="2"/>
      <c r="G22" s="36"/>
      <c r="H22" s="36"/>
      <c r="I22" s="36"/>
      <c r="J22" s="36"/>
      <c r="K22" s="42"/>
      <c r="L22" s="42"/>
      <c r="M22" s="42"/>
      <c r="N22" s="36"/>
      <c r="O22" s="36"/>
      <c r="P22" s="42"/>
      <c r="Q22" s="42"/>
      <c r="R22" s="42"/>
      <c r="S22" s="36"/>
      <c r="T22" s="36"/>
      <c r="U22" s="63"/>
      <c r="V22" s="63"/>
      <c r="W22" s="63"/>
      <c r="X22" s="36"/>
      <c r="Y22" s="36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</row>
    <row r="23" spans="1:54" ht="9.9499999999999993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</row>
    <row r="24" spans="1:54" ht="9.9499999999999993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</row>
    <row r="25" spans="1:54" ht="9.9499999999999993" customHeight="1">
      <c r="A25" s="2"/>
      <c r="B25" s="2"/>
      <c r="C25" s="18" t="s">
        <v>27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40"/>
      <c r="U25" s="40"/>
      <c r="V25" s="40"/>
      <c r="W25" s="40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</row>
    <row r="26" spans="1:54" ht="9.9499999999999993" customHeight="1">
      <c r="A26" s="2"/>
      <c r="B26" s="2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40"/>
      <c r="U26" s="40"/>
      <c r="V26" s="40"/>
      <c r="W26" s="40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</row>
    <row r="27" spans="1:54" ht="9.9499999999999993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</row>
    <row r="28" spans="1:54" ht="9.9499999999999993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43" t="s">
        <v>6</v>
      </c>
      <c r="Y28" s="43"/>
      <c r="Z28" s="43"/>
      <c r="AA28" s="43"/>
      <c r="AB28" s="43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</row>
    <row r="29" spans="1:54" ht="9.9499999999999993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43"/>
      <c r="Y29" s="43"/>
      <c r="Z29" s="43"/>
      <c r="AA29" s="43"/>
      <c r="AB29" s="43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</row>
    <row r="30" spans="1:54" ht="9.9499999999999993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43" t="s">
        <v>13</v>
      </c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2"/>
      <c r="W30" s="2"/>
      <c r="X30" s="43" t="s">
        <v>9</v>
      </c>
      <c r="Y30" s="43"/>
      <c r="Z30" s="43"/>
      <c r="AA30" s="43"/>
      <c r="AB30" s="43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</row>
    <row r="31" spans="1:54" ht="9.9499999999999993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2"/>
      <c r="W31" s="2"/>
      <c r="X31" s="43"/>
      <c r="Y31" s="43"/>
      <c r="Z31" s="43"/>
      <c r="AA31" s="43"/>
      <c r="AB31" s="43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</row>
    <row r="32" spans="1:54" ht="9.9499999999999993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43" t="s">
        <v>10</v>
      </c>
      <c r="Y32" s="43"/>
      <c r="Z32" s="43"/>
      <c r="AA32" s="43"/>
      <c r="AB32" s="43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</row>
    <row r="33" spans="1:54" ht="9.9499999999999993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43"/>
      <c r="Y33" s="43"/>
      <c r="Z33" s="43"/>
      <c r="AA33" s="43"/>
      <c r="AB33" s="43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</row>
    <row r="34" spans="1:54" ht="9.9499999999999993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43" t="s">
        <v>11</v>
      </c>
      <c r="BA34" s="43"/>
      <c r="BB34" s="2"/>
    </row>
    <row r="35" spans="1:54" ht="9.9499999999999993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43"/>
      <c r="BA35" s="43"/>
      <c r="BB35" s="2"/>
    </row>
    <row r="36" spans="1:54" ht="9.9499999999999993" customHeight="1">
      <c r="A36" s="4" t="s">
        <v>20</v>
      </c>
      <c r="B36" s="4"/>
      <c r="C36" s="4"/>
      <c r="D36" s="4"/>
      <c r="E36" s="4"/>
      <c r="F36" s="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 ht="9.9499999999999993" customHeight="1">
      <c r="A37" s="4"/>
      <c r="B37" s="4"/>
      <c r="C37" s="4"/>
      <c r="D37" s="4"/>
      <c r="E37" s="4"/>
      <c r="F37" s="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9.9499999999999993" customHeight="1">
      <c r="A38" s="5" t="s">
        <v>12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49"/>
      <c r="Q38" s="54" t="s">
        <v>14</v>
      </c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49"/>
      <c r="AG38" s="54" t="s">
        <v>28</v>
      </c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49"/>
      <c r="AW38" s="54" t="s">
        <v>33</v>
      </c>
      <c r="AX38" s="12"/>
      <c r="AY38" s="12"/>
      <c r="AZ38" s="12"/>
      <c r="BA38" s="12"/>
      <c r="BB38" s="119"/>
    </row>
    <row r="39" spans="1:54" ht="9.9499999999999993" customHeight="1">
      <c r="A39" s="6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50"/>
      <c r="Q39" s="31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51"/>
      <c r="AG39" s="31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51"/>
      <c r="AW39" s="30"/>
      <c r="AX39" s="13"/>
      <c r="AY39" s="13"/>
      <c r="AZ39" s="13"/>
      <c r="BA39" s="13"/>
      <c r="BB39" s="120"/>
    </row>
    <row r="40" spans="1:54" ht="9.9499999999999993" customHeight="1">
      <c r="A40" s="6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50"/>
      <c r="Q40" s="55" t="s">
        <v>29</v>
      </c>
      <c r="R40" s="55"/>
      <c r="S40" s="55"/>
      <c r="T40" s="55"/>
      <c r="U40" s="55"/>
      <c r="V40" s="55" t="s">
        <v>17</v>
      </c>
      <c r="W40" s="55"/>
      <c r="X40" s="55"/>
      <c r="Y40" s="55"/>
      <c r="Z40" s="55"/>
      <c r="AA40" s="55" t="s">
        <v>24</v>
      </c>
      <c r="AB40" s="55"/>
      <c r="AC40" s="55"/>
      <c r="AD40" s="55"/>
      <c r="AE40" s="55"/>
      <c r="AF40" s="55"/>
      <c r="AG40" s="55" t="s">
        <v>29</v>
      </c>
      <c r="AH40" s="55"/>
      <c r="AI40" s="55"/>
      <c r="AJ40" s="55"/>
      <c r="AK40" s="55"/>
      <c r="AL40" s="55" t="s">
        <v>17</v>
      </c>
      <c r="AM40" s="55"/>
      <c r="AN40" s="55"/>
      <c r="AO40" s="55"/>
      <c r="AP40" s="55"/>
      <c r="AQ40" s="55" t="s">
        <v>24</v>
      </c>
      <c r="AR40" s="55"/>
      <c r="AS40" s="55"/>
      <c r="AT40" s="55"/>
      <c r="AU40" s="55"/>
      <c r="AV40" s="55"/>
      <c r="AW40" s="30"/>
      <c r="AX40" s="13"/>
      <c r="AY40" s="13"/>
      <c r="AZ40" s="13"/>
      <c r="BA40" s="13"/>
      <c r="BB40" s="120"/>
    </row>
    <row r="41" spans="1:54" ht="9.9499999999999993" customHeight="1">
      <c r="A41" s="7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51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31"/>
      <c r="AX41" s="14"/>
      <c r="AY41" s="14"/>
      <c r="AZ41" s="14"/>
      <c r="BA41" s="14"/>
      <c r="BB41" s="121"/>
    </row>
    <row r="42" spans="1:54" ht="9.9499999999999993" customHeight="1">
      <c r="A42" s="8"/>
      <c r="B42" s="15"/>
      <c r="C42" s="15"/>
      <c r="D42" s="15"/>
      <c r="E42" s="28" t="s">
        <v>32</v>
      </c>
      <c r="F42" s="15"/>
      <c r="G42" s="15"/>
      <c r="H42" s="15"/>
      <c r="I42" s="15"/>
      <c r="J42" s="15" t="s">
        <v>30</v>
      </c>
      <c r="K42" s="15"/>
      <c r="L42" s="15"/>
      <c r="M42" s="15"/>
      <c r="N42" s="15"/>
      <c r="O42" s="15"/>
      <c r="P42" s="15"/>
      <c r="Q42" s="57">
        <v>6674</v>
      </c>
      <c r="R42" s="57"/>
      <c r="S42" s="57"/>
      <c r="T42" s="57"/>
      <c r="U42" s="57"/>
      <c r="V42" s="70">
        <v>0</v>
      </c>
      <c r="W42" s="70"/>
      <c r="X42" s="70"/>
      <c r="Y42" s="70"/>
      <c r="Z42" s="70"/>
      <c r="AA42" s="78">
        <f>Q42*V42</f>
        <v>0</v>
      </c>
      <c r="AB42" s="78"/>
      <c r="AC42" s="78"/>
      <c r="AD42" s="78"/>
      <c r="AE42" s="78"/>
      <c r="AF42" s="78"/>
      <c r="AG42" s="57">
        <v>600</v>
      </c>
      <c r="AH42" s="57"/>
      <c r="AI42" s="57"/>
      <c r="AJ42" s="57"/>
      <c r="AK42" s="57"/>
      <c r="AL42" s="57">
        <f>V42</f>
        <v>0</v>
      </c>
      <c r="AM42" s="57"/>
      <c r="AN42" s="57"/>
      <c r="AO42" s="57"/>
      <c r="AP42" s="57"/>
      <c r="AQ42" s="79">
        <f>AG42*AL42</f>
        <v>0</v>
      </c>
      <c r="AR42" s="83"/>
      <c r="AS42" s="83"/>
      <c r="AT42" s="83"/>
      <c r="AU42" s="83"/>
      <c r="AV42" s="91"/>
      <c r="AW42" s="79">
        <f>AA42+AQ42</f>
        <v>0</v>
      </c>
      <c r="AX42" s="83"/>
      <c r="AY42" s="83"/>
      <c r="AZ42" s="83"/>
      <c r="BA42" s="83"/>
      <c r="BB42" s="122"/>
    </row>
    <row r="43" spans="1:54" ht="9.9499999999999993" customHeight="1">
      <c r="A43" s="9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57"/>
      <c r="R43" s="57"/>
      <c r="S43" s="57"/>
      <c r="T43" s="57"/>
      <c r="U43" s="57"/>
      <c r="V43" s="70"/>
      <c r="W43" s="70"/>
      <c r="X43" s="70"/>
      <c r="Y43" s="70"/>
      <c r="Z43" s="70"/>
      <c r="AA43" s="78"/>
      <c r="AB43" s="78"/>
      <c r="AC43" s="78"/>
      <c r="AD43" s="78"/>
      <c r="AE43" s="78"/>
      <c r="AF43" s="78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80"/>
      <c r="AR43" s="84"/>
      <c r="AS43" s="84"/>
      <c r="AT43" s="84"/>
      <c r="AU43" s="84"/>
      <c r="AV43" s="92"/>
      <c r="AW43" s="80"/>
      <c r="AX43" s="84"/>
      <c r="AY43" s="84"/>
      <c r="AZ43" s="84"/>
      <c r="BA43" s="84"/>
      <c r="BB43" s="123"/>
    </row>
    <row r="44" spans="1:54" ht="9.9499999999999993" customHeight="1">
      <c r="A44" s="9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57"/>
      <c r="R44" s="57"/>
      <c r="S44" s="57"/>
      <c r="T44" s="57"/>
      <c r="U44" s="57"/>
      <c r="V44" s="70"/>
      <c r="W44" s="70"/>
      <c r="X44" s="70"/>
      <c r="Y44" s="70"/>
      <c r="Z44" s="70"/>
      <c r="AA44" s="78"/>
      <c r="AB44" s="78"/>
      <c r="AC44" s="78"/>
      <c r="AD44" s="78"/>
      <c r="AE44" s="78"/>
      <c r="AF44" s="78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81"/>
      <c r="AR44" s="85"/>
      <c r="AS44" s="85"/>
      <c r="AT44" s="85"/>
      <c r="AU44" s="85"/>
      <c r="AV44" s="93"/>
      <c r="AW44" s="81"/>
      <c r="AX44" s="85"/>
      <c r="AY44" s="85"/>
      <c r="AZ44" s="85"/>
      <c r="BA44" s="85"/>
      <c r="BB44" s="124"/>
    </row>
    <row r="45" spans="1:54" ht="9.9499999999999993" customHeight="1">
      <c r="A45" s="9"/>
      <c r="B45" s="15"/>
      <c r="C45" s="15"/>
      <c r="D45" s="15"/>
      <c r="E45" s="15"/>
      <c r="F45" s="15"/>
      <c r="G45" s="15"/>
      <c r="H45" s="15"/>
      <c r="I45" s="15"/>
      <c r="J45" s="15" t="s">
        <v>31</v>
      </c>
      <c r="K45" s="15"/>
      <c r="L45" s="15"/>
      <c r="M45" s="15"/>
      <c r="N45" s="15"/>
      <c r="O45" s="15"/>
      <c r="P45" s="15"/>
      <c r="Q45" s="57">
        <v>6674</v>
      </c>
      <c r="R45" s="57"/>
      <c r="S45" s="57"/>
      <c r="T45" s="57"/>
      <c r="U45" s="57"/>
      <c r="V45" s="70">
        <v>0</v>
      </c>
      <c r="W45" s="70"/>
      <c r="X45" s="70"/>
      <c r="Y45" s="70"/>
      <c r="Z45" s="70"/>
      <c r="AA45" s="78">
        <f>Q45*V45</f>
        <v>0</v>
      </c>
      <c r="AB45" s="78"/>
      <c r="AC45" s="78"/>
      <c r="AD45" s="78"/>
      <c r="AE45" s="78"/>
      <c r="AF45" s="78"/>
      <c r="AG45" s="98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10"/>
      <c r="AW45" s="79">
        <f>AA45+AQ45</f>
        <v>0</v>
      </c>
      <c r="AX45" s="83"/>
      <c r="AY45" s="83"/>
      <c r="AZ45" s="83"/>
      <c r="BA45" s="83"/>
      <c r="BB45" s="122"/>
    </row>
    <row r="46" spans="1:54" ht="9.9499999999999993" customHeight="1">
      <c r="A46" s="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57"/>
      <c r="R46" s="57"/>
      <c r="S46" s="57"/>
      <c r="T46" s="57"/>
      <c r="U46" s="57"/>
      <c r="V46" s="70"/>
      <c r="W46" s="70"/>
      <c r="X46" s="70"/>
      <c r="Y46" s="70"/>
      <c r="Z46" s="70"/>
      <c r="AA46" s="78"/>
      <c r="AB46" s="78"/>
      <c r="AC46" s="78"/>
      <c r="AD46" s="78"/>
      <c r="AE46" s="78"/>
      <c r="AF46" s="78"/>
      <c r="AG46" s="99"/>
      <c r="AH46" s="103"/>
      <c r="AI46" s="103"/>
      <c r="AJ46" s="103"/>
      <c r="AK46" s="103"/>
      <c r="AL46" s="103"/>
      <c r="AM46" s="103"/>
      <c r="AN46" s="103"/>
      <c r="AO46" s="103"/>
      <c r="AP46" s="103"/>
      <c r="AQ46" s="103"/>
      <c r="AR46" s="103"/>
      <c r="AS46" s="103"/>
      <c r="AT46" s="103"/>
      <c r="AU46" s="103"/>
      <c r="AV46" s="111"/>
      <c r="AW46" s="80"/>
      <c r="AX46" s="84"/>
      <c r="AY46" s="84"/>
      <c r="AZ46" s="84"/>
      <c r="BA46" s="84"/>
      <c r="BB46" s="123"/>
    </row>
    <row r="47" spans="1:54" ht="9.9499999999999993" customHeight="1">
      <c r="A47" s="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57"/>
      <c r="R47" s="57"/>
      <c r="S47" s="57"/>
      <c r="T47" s="57"/>
      <c r="U47" s="57"/>
      <c r="V47" s="70"/>
      <c r="W47" s="70"/>
      <c r="X47" s="70"/>
      <c r="Y47" s="70"/>
      <c r="Z47" s="70"/>
      <c r="AA47" s="78"/>
      <c r="AB47" s="78"/>
      <c r="AC47" s="78"/>
      <c r="AD47" s="78"/>
      <c r="AE47" s="78"/>
      <c r="AF47" s="78"/>
      <c r="AG47" s="100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12"/>
      <c r="AW47" s="81"/>
      <c r="AX47" s="85"/>
      <c r="AY47" s="85"/>
      <c r="AZ47" s="85"/>
      <c r="BA47" s="85"/>
      <c r="BB47" s="124"/>
    </row>
    <row r="48" spans="1:54" ht="11.25" customHeight="1">
      <c r="A48" s="9"/>
      <c r="B48" s="15"/>
      <c r="C48" s="15"/>
      <c r="D48" s="15"/>
      <c r="E48" s="29" t="s">
        <v>34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52"/>
      <c r="Q48" s="57">
        <v>7574</v>
      </c>
      <c r="R48" s="57"/>
      <c r="S48" s="57"/>
      <c r="T48" s="57"/>
      <c r="U48" s="57"/>
      <c r="V48" s="70">
        <v>0</v>
      </c>
      <c r="W48" s="70"/>
      <c r="X48" s="70"/>
      <c r="Y48" s="70"/>
      <c r="Z48" s="70"/>
      <c r="AA48" s="78">
        <f>Q48*V48</f>
        <v>0</v>
      </c>
      <c r="AB48" s="78"/>
      <c r="AC48" s="78"/>
      <c r="AD48" s="78"/>
      <c r="AE48" s="78"/>
      <c r="AF48" s="78"/>
      <c r="AG48" s="98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10"/>
      <c r="AW48" s="79">
        <f>AA48+AQ48</f>
        <v>0</v>
      </c>
      <c r="AX48" s="83"/>
      <c r="AY48" s="83"/>
      <c r="AZ48" s="83"/>
      <c r="BA48" s="83"/>
      <c r="BB48" s="122"/>
    </row>
    <row r="49" spans="1:54" ht="9.9499999999999993" customHeight="1">
      <c r="A49" s="9"/>
      <c r="B49" s="15"/>
      <c r="C49" s="15"/>
      <c r="D49" s="15"/>
      <c r="E49" s="3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50"/>
      <c r="Q49" s="57"/>
      <c r="R49" s="57"/>
      <c r="S49" s="57"/>
      <c r="T49" s="57"/>
      <c r="U49" s="57"/>
      <c r="V49" s="70"/>
      <c r="W49" s="70"/>
      <c r="X49" s="70"/>
      <c r="Y49" s="70"/>
      <c r="Z49" s="70"/>
      <c r="AA49" s="78"/>
      <c r="AB49" s="78"/>
      <c r="AC49" s="78"/>
      <c r="AD49" s="78"/>
      <c r="AE49" s="78"/>
      <c r="AF49" s="78"/>
      <c r="AG49" s="99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11"/>
      <c r="AW49" s="80"/>
      <c r="AX49" s="84"/>
      <c r="AY49" s="84"/>
      <c r="AZ49" s="84"/>
      <c r="BA49" s="84"/>
      <c r="BB49" s="123"/>
    </row>
    <row r="50" spans="1:54" ht="9.9499999999999993" customHeight="1">
      <c r="A50" s="9"/>
      <c r="B50" s="15"/>
      <c r="C50" s="15"/>
      <c r="D50" s="15"/>
      <c r="E50" s="31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51"/>
      <c r="Q50" s="57"/>
      <c r="R50" s="57"/>
      <c r="S50" s="57"/>
      <c r="T50" s="57"/>
      <c r="U50" s="57"/>
      <c r="V50" s="70"/>
      <c r="W50" s="70"/>
      <c r="X50" s="70"/>
      <c r="Y50" s="70"/>
      <c r="Z50" s="70"/>
      <c r="AA50" s="78"/>
      <c r="AB50" s="78"/>
      <c r="AC50" s="78"/>
      <c r="AD50" s="78"/>
      <c r="AE50" s="78"/>
      <c r="AF50" s="78"/>
      <c r="AG50" s="100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12"/>
      <c r="AW50" s="81"/>
      <c r="AX50" s="85"/>
      <c r="AY50" s="85"/>
      <c r="AZ50" s="85"/>
      <c r="BA50" s="85"/>
      <c r="BB50" s="124"/>
    </row>
    <row r="51" spans="1:54" ht="9.9499999999999993" customHeight="1">
      <c r="A51" s="9"/>
      <c r="B51" s="15"/>
      <c r="C51" s="15"/>
      <c r="D51" s="15"/>
      <c r="E51" s="15" t="s">
        <v>33</v>
      </c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58"/>
      <c r="R51" s="58"/>
      <c r="S51" s="58"/>
      <c r="T51" s="58"/>
      <c r="U51" s="58"/>
      <c r="V51" s="57">
        <f>SUM(V42:Z50)</f>
        <v>0</v>
      </c>
      <c r="W51" s="57"/>
      <c r="X51" s="57"/>
      <c r="Y51" s="57"/>
      <c r="Z51" s="57"/>
      <c r="AA51" s="79">
        <f>SUM(AA42:AF50)</f>
        <v>0</v>
      </c>
      <c r="AB51" s="83"/>
      <c r="AC51" s="83"/>
      <c r="AD51" s="83"/>
      <c r="AE51" s="83"/>
      <c r="AF51" s="91"/>
      <c r="AG51" s="58"/>
      <c r="AH51" s="58"/>
      <c r="AI51" s="58"/>
      <c r="AJ51" s="58"/>
      <c r="AK51" s="58"/>
      <c r="AL51" s="57">
        <f>AL42</f>
        <v>0</v>
      </c>
      <c r="AM51" s="57"/>
      <c r="AN51" s="57"/>
      <c r="AO51" s="57"/>
      <c r="AP51" s="57"/>
      <c r="AQ51" s="79">
        <f>AQ42</f>
        <v>0</v>
      </c>
      <c r="AR51" s="83"/>
      <c r="AS51" s="83"/>
      <c r="AT51" s="83"/>
      <c r="AU51" s="83"/>
      <c r="AV51" s="91"/>
      <c r="AW51" s="79">
        <f>SUM(AW42:BB50)</f>
        <v>0</v>
      </c>
      <c r="AX51" s="83"/>
      <c r="AY51" s="83"/>
      <c r="AZ51" s="83"/>
      <c r="BA51" s="83"/>
      <c r="BB51" s="122"/>
    </row>
    <row r="52" spans="1:54" ht="9.9499999999999993" customHeight="1">
      <c r="A52" s="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58"/>
      <c r="R52" s="58"/>
      <c r="S52" s="58"/>
      <c r="T52" s="58"/>
      <c r="U52" s="58"/>
      <c r="V52" s="57"/>
      <c r="W52" s="57"/>
      <c r="X52" s="57"/>
      <c r="Y52" s="57"/>
      <c r="Z52" s="57"/>
      <c r="AA52" s="80"/>
      <c r="AB52" s="84"/>
      <c r="AC52" s="84"/>
      <c r="AD52" s="84"/>
      <c r="AE52" s="84"/>
      <c r="AF52" s="92"/>
      <c r="AG52" s="58"/>
      <c r="AH52" s="58"/>
      <c r="AI52" s="58"/>
      <c r="AJ52" s="58"/>
      <c r="AK52" s="58"/>
      <c r="AL52" s="57"/>
      <c r="AM52" s="57"/>
      <c r="AN52" s="57"/>
      <c r="AO52" s="57"/>
      <c r="AP52" s="57"/>
      <c r="AQ52" s="80"/>
      <c r="AR52" s="84"/>
      <c r="AS52" s="84"/>
      <c r="AT52" s="84"/>
      <c r="AU52" s="84"/>
      <c r="AV52" s="92"/>
      <c r="AW52" s="80"/>
      <c r="AX52" s="84"/>
      <c r="AY52" s="84"/>
      <c r="AZ52" s="84"/>
      <c r="BA52" s="84"/>
      <c r="BB52" s="123"/>
    </row>
    <row r="53" spans="1:54" ht="9.9499999999999993" customHeight="1">
      <c r="A53" s="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58"/>
      <c r="R53" s="58"/>
      <c r="S53" s="58"/>
      <c r="T53" s="58"/>
      <c r="U53" s="58"/>
      <c r="V53" s="57"/>
      <c r="W53" s="57"/>
      <c r="X53" s="57"/>
      <c r="Y53" s="57"/>
      <c r="Z53" s="57"/>
      <c r="AA53" s="81"/>
      <c r="AB53" s="85"/>
      <c r="AC53" s="85"/>
      <c r="AD53" s="85"/>
      <c r="AE53" s="85"/>
      <c r="AF53" s="93"/>
      <c r="AG53" s="58"/>
      <c r="AH53" s="58"/>
      <c r="AI53" s="58"/>
      <c r="AJ53" s="58"/>
      <c r="AK53" s="58"/>
      <c r="AL53" s="57"/>
      <c r="AM53" s="57"/>
      <c r="AN53" s="57"/>
      <c r="AO53" s="57"/>
      <c r="AP53" s="57"/>
      <c r="AQ53" s="81"/>
      <c r="AR53" s="85"/>
      <c r="AS53" s="85"/>
      <c r="AT53" s="85"/>
      <c r="AU53" s="85"/>
      <c r="AV53" s="93"/>
      <c r="AW53" s="81"/>
      <c r="AX53" s="85"/>
      <c r="AY53" s="85"/>
      <c r="AZ53" s="85"/>
      <c r="BA53" s="85"/>
      <c r="BB53" s="124"/>
    </row>
    <row r="54" spans="1:54" ht="9.9499999999999993" customHeight="1">
      <c r="A54" s="9"/>
      <c r="B54" s="15"/>
      <c r="C54" s="15"/>
      <c r="D54" s="15"/>
      <c r="E54" s="28" t="s">
        <v>32</v>
      </c>
      <c r="F54" s="15"/>
      <c r="G54" s="15"/>
      <c r="H54" s="15"/>
      <c r="I54" s="15"/>
      <c r="J54" s="15" t="s">
        <v>30</v>
      </c>
      <c r="K54" s="15"/>
      <c r="L54" s="15"/>
      <c r="M54" s="15"/>
      <c r="N54" s="15"/>
      <c r="O54" s="15"/>
      <c r="P54" s="15"/>
      <c r="Q54" s="57">
        <v>5020</v>
      </c>
      <c r="R54" s="57"/>
      <c r="S54" s="57"/>
      <c r="T54" s="57"/>
      <c r="U54" s="57"/>
      <c r="V54" s="70">
        <v>0</v>
      </c>
      <c r="W54" s="70"/>
      <c r="X54" s="70"/>
      <c r="Y54" s="70"/>
      <c r="Z54" s="70"/>
      <c r="AA54" s="78">
        <f>Q54*V54</f>
        <v>0</v>
      </c>
      <c r="AB54" s="78"/>
      <c r="AC54" s="78"/>
      <c r="AD54" s="78"/>
      <c r="AE54" s="78"/>
      <c r="AF54" s="78"/>
      <c r="AG54" s="57">
        <v>400</v>
      </c>
      <c r="AH54" s="57"/>
      <c r="AI54" s="57"/>
      <c r="AJ54" s="57"/>
      <c r="AK54" s="57"/>
      <c r="AL54" s="57">
        <f>V54</f>
        <v>0</v>
      </c>
      <c r="AM54" s="57"/>
      <c r="AN54" s="57"/>
      <c r="AO54" s="57"/>
      <c r="AP54" s="57"/>
      <c r="AQ54" s="78">
        <f>AG54*AL54</f>
        <v>0</v>
      </c>
      <c r="AR54" s="78"/>
      <c r="AS54" s="78"/>
      <c r="AT54" s="78"/>
      <c r="AU54" s="78"/>
      <c r="AV54" s="78"/>
      <c r="AW54" s="78">
        <f>AA54+AQ54</f>
        <v>0</v>
      </c>
      <c r="AX54" s="78"/>
      <c r="AY54" s="78"/>
      <c r="AZ54" s="78"/>
      <c r="BA54" s="78"/>
      <c r="BB54" s="125"/>
    </row>
    <row r="55" spans="1:54" ht="9.9499999999999993" customHeight="1">
      <c r="A55" s="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57"/>
      <c r="R55" s="57"/>
      <c r="S55" s="57"/>
      <c r="T55" s="57"/>
      <c r="U55" s="57"/>
      <c r="V55" s="70"/>
      <c r="W55" s="70"/>
      <c r="X55" s="70"/>
      <c r="Y55" s="70"/>
      <c r="Z55" s="70"/>
      <c r="AA55" s="78"/>
      <c r="AB55" s="78"/>
      <c r="AC55" s="78"/>
      <c r="AD55" s="78"/>
      <c r="AE55" s="78"/>
      <c r="AF55" s="78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125"/>
    </row>
    <row r="56" spans="1:54" ht="9.9499999999999993" customHeight="1">
      <c r="A56" s="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57"/>
      <c r="R56" s="57"/>
      <c r="S56" s="57"/>
      <c r="T56" s="57"/>
      <c r="U56" s="57"/>
      <c r="V56" s="70"/>
      <c r="W56" s="70"/>
      <c r="X56" s="70"/>
      <c r="Y56" s="70"/>
      <c r="Z56" s="70"/>
      <c r="AA56" s="78"/>
      <c r="AB56" s="78"/>
      <c r="AC56" s="78"/>
      <c r="AD56" s="78"/>
      <c r="AE56" s="78"/>
      <c r="AF56" s="78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125"/>
    </row>
    <row r="57" spans="1:54" ht="9.9499999999999993" customHeight="1">
      <c r="A57" s="9"/>
      <c r="B57" s="15"/>
      <c r="C57" s="15"/>
      <c r="D57" s="15"/>
      <c r="E57" s="15"/>
      <c r="F57" s="15"/>
      <c r="G57" s="15"/>
      <c r="H57" s="15"/>
      <c r="I57" s="15"/>
      <c r="J57" s="15" t="s">
        <v>31</v>
      </c>
      <c r="K57" s="15"/>
      <c r="L57" s="15"/>
      <c r="M57" s="15"/>
      <c r="N57" s="15"/>
      <c r="O57" s="15"/>
      <c r="P57" s="15"/>
      <c r="Q57" s="57">
        <v>5020</v>
      </c>
      <c r="R57" s="57"/>
      <c r="S57" s="57"/>
      <c r="T57" s="57"/>
      <c r="U57" s="57"/>
      <c r="V57" s="70">
        <v>0</v>
      </c>
      <c r="W57" s="70"/>
      <c r="X57" s="70"/>
      <c r="Y57" s="70"/>
      <c r="Z57" s="70"/>
      <c r="AA57" s="78">
        <f>Q57*V57</f>
        <v>0</v>
      </c>
      <c r="AB57" s="78"/>
      <c r="AC57" s="78"/>
      <c r="AD57" s="78"/>
      <c r="AE57" s="78"/>
      <c r="AF57" s="78"/>
      <c r="AG57" s="98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10"/>
      <c r="AW57" s="78">
        <f>AA57+AQ57</f>
        <v>0</v>
      </c>
      <c r="AX57" s="78"/>
      <c r="AY57" s="78"/>
      <c r="AZ57" s="78"/>
      <c r="BA57" s="78"/>
      <c r="BB57" s="125"/>
    </row>
    <row r="58" spans="1:54" ht="9.9499999999999993" customHeight="1">
      <c r="A58" s="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57"/>
      <c r="R58" s="57"/>
      <c r="S58" s="57"/>
      <c r="T58" s="57"/>
      <c r="U58" s="57"/>
      <c r="V58" s="70"/>
      <c r="W58" s="70"/>
      <c r="X58" s="70"/>
      <c r="Y58" s="70"/>
      <c r="Z58" s="70"/>
      <c r="AA58" s="78"/>
      <c r="AB58" s="78"/>
      <c r="AC58" s="78"/>
      <c r="AD58" s="78"/>
      <c r="AE58" s="78"/>
      <c r="AF58" s="78"/>
      <c r="AG58" s="99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11"/>
      <c r="AW58" s="78"/>
      <c r="AX58" s="78"/>
      <c r="AY58" s="78"/>
      <c r="AZ58" s="78"/>
      <c r="BA58" s="78"/>
      <c r="BB58" s="125"/>
    </row>
    <row r="59" spans="1:54" ht="9.9499999999999993" customHeight="1">
      <c r="A59" s="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57"/>
      <c r="R59" s="57"/>
      <c r="S59" s="57"/>
      <c r="T59" s="57"/>
      <c r="U59" s="57"/>
      <c r="V59" s="70"/>
      <c r="W59" s="70"/>
      <c r="X59" s="70"/>
      <c r="Y59" s="70"/>
      <c r="Z59" s="70"/>
      <c r="AA59" s="78"/>
      <c r="AB59" s="78"/>
      <c r="AC59" s="78"/>
      <c r="AD59" s="78"/>
      <c r="AE59" s="78"/>
      <c r="AF59" s="78"/>
      <c r="AG59" s="100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12"/>
      <c r="AW59" s="78"/>
      <c r="AX59" s="78"/>
      <c r="AY59" s="78"/>
      <c r="AZ59" s="78"/>
      <c r="BA59" s="78"/>
      <c r="BB59" s="125"/>
    </row>
    <row r="60" spans="1:54" ht="9.9499999999999993" customHeight="1">
      <c r="A60" s="9"/>
      <c r="B60" s="15"/>
      <c r="C60" s="15"/>
      <c r="D60" s="15"/>
      <c r="E60" s="15" t="s">
        <v>34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57">
        <v>5720</v>
      </c>
      <c r="R60" s="57"/>
      <c r="S60" s="57"/>
      <c r="T60" s="57"/>
      <c r="U60" s="57"/>
      <c r="V60" s="70">
        <v>0</v>
      </c>
      <c r="W60" s="70"/>
      <c r="X60" s="70"/>
      <c r="Y60" s="70"/>
      <c r="Z60" s="70"/>
      <c r="AA60" s="78">
        <f>Q60*V60</f>
        <v>0</v>
      </c>
      <c r="AB60" s="78"/>
      <c r="AC60" s="78"/>
      <c r="AD60" s="78"/>
      <c r="AE60" s="78"/>
      <c r="AF60" s="78"/>
      <c r="AG60" s="98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10"/>
      <c r="AW60" s="78">
        <f>AA60+AQ60</f>
        <v>0</v>
      </c>
      <c r="AX60" s="78"/>
      <c r="AY60" s="78"/>
      <c r="AZ60" s="78"/>
      <c r="BA60" s="78"/>
      <c r="BB60" s="125"/>
    </row>
    <row r="61" spans="1:54" ht="9.9499999999999993" customHeight="1">
      <c r="A61" s="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57"/>
      <c r="R61" s="57"/>
      <c r="S61" s="57"/>
      <c r="T61" s="57"/>
      <c r="U61" s="57"/>
      <c r="V61" s="70"/>
      <c r="W61" s="70"/>
      <c r="X61" s="70"/>
      <c r="Y61" s="70"/>
      <c r="Z61" s="70"/>
      <c r="AA61" s="78"/>
      <c r="AB61" s="78"/>
      <c r="AC61" s="78"/>
      <c r="AD61" s="78"/>
      <c r="AE61" s="78"/>
      <c r="AF61" s="78"/>
      <c r="AG61" s="99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11"/>
      <c r="AW61" s="78"/>
      <c r="AX61" s="78"/>
      <c r="AY61" s="78"/>
      <c r="AZ61" s="78"/>
      <c r="BA61" s="78"/>
      <c r="BB61" s="125"/>
    </row>
    <row r="62" spans="1:54" ht="9.9499999999999993" customHeight="1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57"/>
      <c r="R62" s="57"/>
      <c r="S62" s="57"/>
      <c r="T62" s="57"/>
      <c r="U62" s="57"/>
      <c r="V62" s="70"/>
      <c r="W62" s="70"/>
      <c r="X62" s="70"/>
      <c r="Y62" s="70"/>
      <c r="Z62" s="70"/>
      <c r="AA62" s="78"/>
      <c r="AB62" s="78"/>
      <c r="AC62" s="78"/>
      <c r="AD62" s="78"/>
      <c r="AE62" s="78"/>
      <c r="AF62" s="78"/>
      <c r="AG62" s="100"/>
      <c r="AH62" s="104"/>
      <c r="AI62" s="104"/>
      <c r="AJ62" s="104"/>
      <c r="AK62" s="104"/>
      <c r="AL62" s="104"/>
      <c r="AM62" s="104"/>
      <c r="AN62" s="104"/>
      <c r="AO62" s="104"/>
      <c r="AP62" s="104"/>
      <c r="AQ62" s="104"/>
      <c r="AR62" s="104"/>
      <c r="AS62" s="104"/>
      <c r="AT62" s="104"/>
      <c r="AU62" s="104"/>
      <c r="AV62" s="112"/>
      <c r="AW62" s="78"/>
      <c r="AX62" s="78"/>
      <c r="AY62" s="78"/>
      <c r="AZ62" s="78"/>
      <c r="BA62" s="78"/>
      <c r="BB62" s="125"/>
    </row>
    <row r="63" spans="1:54" ht="9.9499999999999993" customHeight="1">
      <c r="A63" s="9"/>
      <c r="B63" s="15"/>
      <c r="C63" s="15"/>
      <c r="D63" s="15"/>
      <c r="E63" s="15" t="s">
        <v>33</v>
      </c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58"/>
      <c r="R63" s="58"/>
      <c r="S63" s="58"/>
      <c r="T63" s="58"/>
      <c r="U63" s="58"/>
      <c r="V63" s="57">
        <f>SUM(V54:Z62)</f>
        <v>0</v>
      </c>
      <c r="W63" s="57"/>
      <c r="X63" s="57"/>
      <c r="Y63" s="57"/>
      <c r="Z63" s="57"/>
      <c r="AA63" s="79">
        <f>SUM(AA54:AF62)</f>
        <v>0</v>
      </c>
      <c r="AB63" s="83"/>
      <c r="AC63" s="83"/>
      <c r="AD63" s="83"/>
      <c r="AE63" s="83"/>
      <c r="AF63" s="91"/>
      <c r="AG63" s="58"/>
      <c r="AH63" s="58"/>
      <c r="AI63" s="58"/>
      <c r="AJ63" s="58"/>
      <c r="AK63" s="58"/>
      <c r="AL63" s="57">
        <f>AL54</f>
        <v>0</v>
      </c>
      <c r="AM63" s="57"/>
      <c r="AN63" s="57"/>
      <c r="AO63" s="57"/>
      <c r="AP63" s="57"/>
      <c r="AQ63" s="79">
        <f>AQ54</f>
        <v>0</v>
      </c>
      <c r="AR63" s="83"/>
      <c r="AS63" s="83"/>
      <c r="AT63" s="83"/>
      <c r="AU63" s="83"/>
      <c r="AV63" s="91"/>
      <c r="AW63" s="78">
        <f>SUM(AW54:BB62)</f>
        <v>0</v>
      </c>
      <c r="AX63" s="78"/>
      <c r="AY63" s="78"/>
      <c r="AZ63" s="78"/>
      <c r="BA63" s="78"/>
      <c r="BB63" s="125"/>
    </row>
    <row r="64" spans="1:54" ht="9.9499999999999993" customHeight="1">
      <c r="A64" s="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58"/>
      <c r="R64" s="58"/>
      <c r="S64" s="58"/>
      <c r="T64" s="58"/>
      <c r="U64" s="58"/>
      <c r="V64" s="57"/>
      <c r="W64" s="57"/>
      <c r="X64" s="57"/>
      <c r="Y64" s="57"/>
      <c r="Z64" s="57"/>
      <c r="AA64" s="80"/>
      <c r="AB64" s="84"/>
      <c r="AC64" s="84"/>
      <c r="AD64" s="84"/>
      <c r="AE64" s="84"/>
      <c r="AF64" s="92"/>
      <c r="AG64" s="58"/>
      <c r="AH64" s="58"/>
      <c r="AI64" s="58"/>
      <c r="AJ64" s="58"/>
      <c r="AK64" s="58"/>
      <c r="AL64" s="57"/>
      <c r="AM64" s="57"/>
      <c r="AN64" s="57"/>
      <c r="AO64" s="57"/>
      <c r="AP64" s="57"/>
      <c r="AQ64" s="80"/>
      <c r="AR64" s="84"/>
      <c r="AS64" s="84"/>
      <c r="AT64" s="84"/>
      <c r="AU64" s="84"/>
      <c r="AV64" s="92"/>
      <c r="AW64" s="78"/>
      <c r="AX64" s="78"/>
      <c r="AY64" s="78"/>
      <c r="AZ64" s="78"/>
      <c r="BA64" s="78"/>
      <c r="BB64" s="125"/>
    </row>
    <row r="65" spans="1:54" ht="9.9499999999999993" customHeight="1">
      <c r="A65" s="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58"/>
      <c r="R65" s="58"/>
      <c r="S65" s="58"/>
      <c r="T65" s="58"/>
      <c r="U65" s="58"/>
      <c r="V65" s="57"/>
      <c r="W65" s="57"/>
      <c r="X65" s="57"/>
      <c r="Y65" s="57"/>
      <c r="Z65" s="57"/>
      <c r="AA65" s="81"/>
      <c r="AB65" s="85"/>
      <c r="AC65" s="85"/>
      <c r="AD65" s="85"/>
      <c r="AE65" s="85"/>
      <c r="AF65" s="93"/>
      <c r="AG65" s="58"/>
      <c r="AH65" s="58"/>
      <c r="AI65" s="58"/>
      <c r="AJ65" s="58"/>
      <c r="AK65" s="58"/>
      <c r="AL65" s="57"/>
      <c r="AM65" s="57"/>
      <c r="AN65" s="57"/>
      <c r="AO65" s="57"/>
      <c r="AP65" s="57"/>
      <c r="AQ65" s="81"/>
      <c r="AR65" s="85"/>
      <c r="AS65" s="85"/>
      <c r="AT65" s="85"/>
      <c r="AU65" s="85"/>
      <c r="AV65" s="93"/>
      <c r="AW65" s="78"/>
      <c r="AX65" s="78"/>
      <c r="AY65" s="78"/>
      <c r="AZ65" s="78"/>
      <c r="BA65" s="78"/>
      <c r="BB65" s="125"/>
    </row>
    <row r="66" spans="1:54" ht="9.9499999999999993" customHeight="1">
      <c r="A66" s="10" t="s">
        <v>35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52"/>
      <c r="Q66" s="58"/>
      <c r="R66" s="58"/>
      <c r="S66" s="58"/>
      <c r="T66" s="58"/>
      <c r="U66" s="58"/>
      <c r="V66" s="57">
        <f>SUM(V51+V63)</f>
        <v>0</v>
      </c>
      <c r="W66" s="57"/>
      <c r="X66" s="57"/>
      <c r="Y66" s="57"/>
      <c r="Z66" s="57"/>
      <c r="AA66" s="79">
        <f>SUM(AA51+AA63)</f>
        <v>0</v>
      </c>
      <c r="AB66" s="83"/>
      <c r="AC66" s="83"/>
      <c r="AD66" s="83"/>
      <c r="AE66" s="83"/>
      <c r="AF66" s="91"/>
      <c r="AG66" s="58"/>
      <c r="AH66" s="58"/>
      <c r="AI66" s="58"/>
      <c r="AJ66" s="58"/>
      <c r="AK66" s="58"/>
      <c r="AL66" s="57">
        <f>SUM(AL51+AL63)</f>
        <v>0</v>
      </c>
      <c r="AM66" s="57"/>
      <c r="AN66" s="57"/>
      <c r="AO66" s="57"/>
      <c r="AP66" s="57"/>
      <c r="AQ66" s="79">
        <f>SUM(AQ51+AQ63)</f>
        <v>0</v>
      </c>
      <c r="AR66" s="83"/>
      <c r="AS66" s="83"/>
      <c r="AT66" s="83"/>
      <c r="AU66" s="83"/>
      <c r="AV66" s="91"/>
      <c r="AW66" s="79">
        <f>SUM(AW51+AW63)</f>
        <v>0</v>
      </c>
      <c r="AX66" s="83"/>
      <c r="AY66" s="83"/>
      <c r="AZ66" s="83"/>
      <c r="BA66" s="83"/>
      <c r="BB66" s="122"/>
    </row>
    <row r="67" spans="1:54" ht="9.9499999999999993" customHeight="1">
      <c r="A67" s="6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50"/>
      <c r="Q67" s="58"/>
      <c r="R67" s="58"/>
      <c r="S67" s="58"/>
      <c r="T67" s="58"/>
      <c r="U67" s="58"/>
      <c r="V67" s="57"/>
      <c r="W67" s="57"/>
      <c r="X67" s="57"/>
      <c r="Y67" s="57"/>
      <c r="Z67" s="57"/>
      <c r="AA67" s="80"/>
      <c r="AB67" s="84"/>
      <c r="AC67" s="84"/>
      <c r="AD67" s="84"/>
      <c r="AE67" s="84"/>
      <c r="AF67" s="92"/>
      <c r="AG67" s="58"/>
      <c r="AH67" s="58"/>
      <c r="AI67" s="58"/>
      <c r="AJ67" s="58"/>
      <c r="AK67" s="58"/>
      <c r="AL67" s="57"/>
      <c r="AM67" s="57"/>
      <c r="AN67" s="57"/>
      <c r="AO67" s="57"/>
      <c r="AP67" s="57"/>
      <c r="AQ67" s="80"/>
      <c r="AR67" s="84"/>
      <c r="AS67" s="84"/>
      <c r="AT67" s="84"/>
      <c r="AU67" s="84"/>
      <c r="AV67" s="92"/>
      <c r="AW67" s="80"/>
      <c r="AX67" s="84"/>
      <c r="AY67" s="84"/>
      <c r="AZ67" s="84"/>
      <c r="BA67" s="84"/>
      <c r="BB67" s="123"/>
    </row>
    <row r="68" spans="1:54" ht="9.9499999999999993" customHeight="1">
      <c r="A68" s="11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53"/>
      <c r="Q68" s="59"/>
      <c r="R68" s="59"/>
      <c r="S68" s="59"/>
      <c r="T68" s="59"/>
      <c r="U68" s="59"/>
      <c r="V68" s="71"/>
      <c r="W68" s="71"/>
      <c r="X68" s="71"/>
      <c r="Y68" s="71"/>
      <c r="Z68" s="71"/>
      <c r="AA68" s="82"/>
      <c r="AB68" s="86"/>
      <c r="AC68" s="86"/>
      <c r="AD68" s="86"/>
      <c r="AE68" s="86"/>
      <c r="AF68" s="94"/>
      <c r="AG68" s="59"/>
      <c r="AH68" s="59"/>
      <c r="AI68" s="59"/>
      <c r="AJ68" s="59"/>
      <c r="AK68" s="59"/>
      <c r="AL68" s="71"/>
      <c r="AM68" s="71"/>
      <c r="AN68" s="71"/>
      <c r="AO68" s="71"/>
      <c r="AP68" s="71"/>
      <c r="AQ68" s="82"/>
      <c r="AR68" s="86"/>
      <c r="AS68" s="86"/>
      <c r="AT68" s="86"/>
      <c r="AU68" s="86"/>
      <c r="AV68" s="94"/>
      <c r="AW68" s="82"/>
      <c r="AX68" s="86"/>
      <c r="AY68" s="86"/>
      <c r="AZ68" s="86"/>
      <c r="BA68" s="86"/>
      <c r="BB68" s="126"/>
    </row>
    <row r="69" spans="1:54" ht="9.9499999999999993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</row>
    <row r="70" spans="1:54" ht="9.9499999999999993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</row>
    <row r="71" spans="1:54" ht="9.9499999999999993" customHeight="1">
      <c r="A71" s="2"/>
      <c r="B71" s="2"/>
      <c r="C71" s="19" t="s">
        <v>15</v>
      </c>
      <c r="D71" s="24"/>
      <c r="E71" s="24"/>
      <c r="F71" s="24"/>
      <c r="G71" s="24"/>
      <c r="H71" s="24"/>
      <c r="I71" s="24"/>
      <c r="J71" s="24"/>
      <c r="K71" s="2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24" t="s">
        <v>18</v>
      </c>
      <c r="AG71" s="24"/>
      <c r="AH71" s="24"/>
      <c r="AI71" s="24"/>
      <c r="AJ71" s="2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24" t="s">
        <v>19</v>
      </c>
      <c r="AX71" s="24"/>
      <c r="AY71" s="24"/>
      <c r="AZ71" s="114"/>
      <c r="BA71" s="2"/>
      <c r="BB71" s="2"/>
    </row>
    <row r="72" spans="1:54" ht="9.9499999999999993" customHeight="1">
      <c r="A72" s="2"/>
      <c r="B72" s="2"/>
      <c r="C72" s="20"/>
      <c r="D72" s="25"/>
      <c r="E72" s="25"/>
      <c r="F72" s="25"/>
      <c r="G72" s="25"/>
      <c r="H72" s="25"/>
      <c r="I72" s="25"/>
      <c r="J72" s="25"/>
      <c r="K72" s="2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25"/>
      <c r="AG72" s="25"/>
      <c r="AH72" s="25"/>
      <c r="AI72" s="25"/>
      <c r="AJ72" s="2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25"/>
      <c r="AX72" s="25"/>
      <c r="AY72" s="25"/>
      <c r="AZ72" s="115"/>
      <c r="BA72" s="2"/>
      <c r="BB72" s="2"/>
    </row>
    <row r="73" spans="1:54" ht="9.9499999999999993" customHeight="1">
      <c r="A73" s="2"/>
      <c r="B73" s="2"/>
      <c r="C73" s="20"/>
      <c r="D73" s="25"/>
      <c r="E73" s="25"/>
      <c r="F73" s="25"/>
      <c r="G73" s="25"/>
      <c r="H73" s="25"/>
      <c r="I73" s="25"/>
      <c r="J73" s="25"/>
      <c r="K73" s="2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25" t="s">
        <v>21</v>
      </c>
      <c r="AG73" s="25"/>
      <c r="AH73" s="25"/>
      <c r="AI73" s="25"/>
      <c r="AJ73" s="2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25" t="s">
        <v>7</v>
      </c>
      <c r="AX73" s="25"/>
      <c r="AY73" s="25"/>
      <c r="AZ73" s="115"/>
      <c r="BA73" s="2"/>
      <c r="BB73" s="2"/>
    </row>
    <row r="74" spans="1:54" ht="9.9499999999999993" customHeight="1">
      <c r="A74" s="2"/>
      <c r="B74" s="2"/>
      <c r="C74" s="20"/>
      <c r="D74" s="25"/>
      <c r="E74" s="25"/>
      <c r="F74" s="25"/>
      <c r="G74" s="25"/>
      <c r="H74" s="25"/>
      <c r="I74" s="25"/>
      <c r="J74" s="25"/>
      <c r="K74" s="2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25"/>
      <c r="AG74" s="25"/>
      <c r="AH74" s="25"/>
      <c r="AI74" s="25"/>
      <c r="AJ74" s="2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25"/>
      <c r="AX74" s="25"/>
      <c r="AY74" s="25"/>
      <c r="AZ74" s="115"/>
      <c r="BA74" s="2"/>
      <c r="BB74" s="2"/>
    </row>
    <row r="75" spans="1:54" ht="9.9499999999999993" customHeight="1">
      <c r="A75" s="2"/>
      <c r="B75" s="2"/>
      <c r="C75" s="21" t="s">
        <v>22</v>
      </c>
      <c r="D75" s="26"/>
      <c r="E75" s="26"/>
      <c r="F75" s="26"/>
      <c r="G75" s="26"/>
      <c r="H75" s="26"/>
      <c r="I75" s="26"/>
      <c r="J75" s="29" t="s">
        <v>25</v>
      </c>
      <c r="K75" s="16"/>
      <c r="L75" s="46"/>
      <c r="M75" s="46"/>
      <c r="N75" s="46"/>
      <c r="O75" s="46"/>
      <c r="P75" s="46"/>
      <c r="Q75" s="46"/>
      <c r="R75" s="46"/>
      <c r="S75" s="46"/>
      <c r="T75" s="46"/>
      <c r="U75" s="64"/>
      <c r="V75" s="72" t="s">
        <v>16</v>
      </c>
      <c r="W75" s="26"/>
      <c r="X75" s="26"/>
      <c r="Y75" s="26"/>
      <c r="Z75" s="26"/>
      <c r="AA75" s="26"/>
      <c r="AB75" s="26"/>
      <c r="AC75" s="26"/>
      <c r="AD75" s="26"/>
      <c r="AE75" s="88"/>
      <c r="AF75" s="95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16"/>
      <c r="BA75" s="2"/>
      <c r="BB75" s="2"/>
    </row>
    <row r="76" spans="1:54" ht="9.9499999999999993" customHeight="1">
      <c r="A76" s="2"/>
      <c r="B76" s="2"/>
      <c r="C76" s="20"/>
      <c r="D76" s="25"/>
      <c r="E76" s="25"/>
      <c r="F76" s="25"/>
      <c r="G76" s="25"/>
      <c r="H76" s="25"/>
      <c r="I76" s="25"/>
      <c r="J76" s="30"/>
      <c r="K76" s="13"/>
      <c r="L76" s="45"/>
      <c r="M76" s="45"/>
      <c r="N76" s="45"/>
      <c r="O76" s="45"/>
      <c r="P76" s="45"/>
      <c r="Q76" s="45"/>
      <c r="R76" s="45"/>
      <c r="S76" s="45"/>
      <c r="T76" s="45"/>
      <c r="U76" s="65"/>
      <c r="V76" s="73"/>
      <c r="W76" s="25"/>
      <c r="X76" s="25"/>
      <c r="Y76" s="25"/>
      <c r="Z76" s="25"/>
      <c r="AA76" s="25"/>
      <c r="AB76" s="25"/>
      <c r="AC76" s="25"/>
      <c r="AD76" s="25"/>
      <c r="AE76" s="89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96"/>
      <c r="AU76" s="96"/>
      <c r="AV76" s="96"/>
      <c r="AW76" s="96"/>
      <c r="AX76" s="96"/>
      <c r="AY76" s="96"/>
      <c r="AZ76" s="117"/>
      <c r="BA76" s="2"/>
      <c r="BB76" s="2"/>
    </row>
    <row r="77" spans="1:54" ht="9.9499999999999993" customHeight="1">
      <c r="A77" s="2"/>
      <c r="B77" s="2"/>
      <c r="C77" s="20"/>
      <c r="D77" s="25"/>
      <c r="E77" s="25"/>
      <c r="F77" s="25"/>
      <c r="G77" s="25"/>
      <c r="H77" s="25"/>
      <c r="I77" s="25"/>
      <c r="J77" s="30" t="s">
        <v>26</v>
      </c>
      <c r="K77" s="13"/>
      <c r="L77" s="45"/>
      <c r="M77" s="45"/>
      <c r="N77" s="45"/>
      <c r="O77" s="45"/>
      <c r="P77" s="45"/>
      <c r="Q77" s="45"/>
      <c r="R77" s="45"/>
      <c r="S77" s="45"/>
      <c r="T77" s="45"/>
      <c r="U77" s="65"/>
      <c r="V77" s="73"/>
      <c r="W77" s="25"/>
      <c r="X77" s="25"/>
      <c r="Y77" s="25"/>
      <c r="Z77" s="25"/>
      <c r="AA77" s="25"/>
      <c r="AB77" s="25"/>
      <c r="AC77" s="25"/>
      <c r="AD77" s="25"/>
      <c r="AE77" s="89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117"/>
      <c r="BA77" s="2"/>
      <c r="BB77" s="2"/>
    </row>
    <row r="78" spans="1:54" ht="9.9499999999999993" customHeight="1">
      <c r="A78" s="2"/>
      <c r="B78" s="2"/>
      <c r="C78" s="22"/>
      <c r="D78" s="27"/>
      <c r="E78" s="27"/>
      <c r="F78" s="27"/>
      <c r="G78" s="27"/>
      <c r="H78" s="27"/>
      <c r="I78" s="27"/>
      <c r="J78" s="41"/>
      <c r="K78" s="17"/>
      <c r="L78" s="47"/>
      <c r="M78" s="47"/>
      <c r="N78" s="47"/>
      <c r="O78" s="47"/>
      <c r="P78" s="47"/>
      <c r="Q78" s="47"/>
      <c r="R78" s="47"/>
      <c r="S78" s="47"/>
      <c r="T78" s="47"/>
      <c r="U78" s="66"/>
      <c r="V78" s="74"/>
      <c r="W78" s="27"/>
      <c r="X78" s="27"/>
      <c r="Y78" s="27"/>
      <c r="Z78" s="27"/>
      <c r="AA78" s="27"/>
      <c r="AB78" s="27"/>
      <c r="AC78" s="27"/>
      <c r="AD78" s="27"/>
      <c r="AE78" s="90"/>
      <c r="AF78" s="97"/>
      <c r="AG78" s="97"/>
      <c r="AH78" s="97"/>
      <c r="AI78" s="97"/>
      <c r="AJ78" s="97"/>
      <c r="AK78" s="97"/>
      <c r="AL78" s="97"/>
      <c r="AM78" s="97"/>
      <c r="AN78" s="97"/>
      <c r="AO78" s="97"/>
      <c r="AP78" s="97"/>
      <c r="AQ78" s="97"/>
      <c r="AR78" s="97"/>
      <c r="AS78" s="97"/>
      <c r="AT78" s="97"/>
      <c r="AU78" s="97"/>
      <c r="AV78" s="97"/>
      <c r="AW78" s="97"/>
      <c r="AX78" s="97"/>
      <c r="AY78" s="97"/>
      <c r="AZ78" s="118"/>
      <c r="BA78" s="2"/>
      <c r="BB78" s="2"/>
    </row>
    <row r="79" spans="1:54" ht="9.9499999999999993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</row>
    <row r="80" spans="1:54" ht="9.9499999999999993" customHeight="1">
      <c r="A80" s="2"/>
      <c r="B80" s="2"/>
      <c r="C80" s="23" t="s">
        <v>23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"/>
      <c r="BB80" s="2"/>
    </row>
    <row r="81" spans="1:54" ht="9.9499999999999993" customHeight="1">
      <c r="A81" s="2"/>
      <c r="B81" s="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"/>
      <c r="BB81" s="2"/>
    </row>
  </sheetData>
  <mergeCells count="119">
    <mergeCell ref="AU9:AV9"/>
    <mergeCell ref="A4:BB6"/>
    <mergeCell ref="G9:U14"/>
    <mergeCell ref="V10:AV14"/>
    <mergeCell ref="C17:F18"/>
    <mergeCell ref="G17:I18"/>
    <mergeCell ref="J17:K18"/>
    <mergeCell ref="L17:N18"/>
    <mergeCell ref="O17:BB18"/>
    <mergeCell ref="G21:J22"/>
    <mergeCell ref="K21:M22"/>
    <mergeCell ref="N21:O22"/>
    <mergeCell ref="P21:R22"/>
    <mergeCell ref="S21:T22"/>
    <mergeCell ref="U21:W22"/>
    <mergeCell ref="X21:Y22"/>
    <mergeCell ref="Z21:BB22"/>
    <mergeCell ref="C25:S26"/>
    <mergeCell ref="X28:AB29"/>
    <mergeCell ref="AC28:BB29"/>
    <mergeCell ref="K30:U31"/>
    <mergeCell ref="X30:AB31"/>
    <mergeCell ref="AC30:BB31"/>
    <mergeCell ref="X32:AB33"/>
    <mergeCell ref="AC32:BB33"/>
    <mergeCell ref="AZ34:BA35"/>
    <mergeCell ref="A36:F37"/>
    <mergeCell ref="A38:P41"/>
    <mergeCell ref="Q38:AF39"/>
    <mergeCell ref="AG38:AV39"/>
    <mergeCell ref="AW38:BB41"/>
    <mergeCell ref="Q40:U41"/>
    <mergeCell ref="V40:Z41"/>
    <mergeCell ref="AA40:AF41"/>
    <mergeCell ref="AG40:AK41"/>
    <mergeCell ref="AL40:AP41"/>
    <mergeCell ref="AQ40:AV41"/>
    <mergeCell ref="E42:I47"/>
    <mergeCell ref="J42:P44"/>
    <mergeCell ref="Q42:U44"/>
    <mergeCell ref="V42:Z44"/>
    <mergeCell ref="AA42:AF44"/>
    <mergeCell ref="AG42:AK44"/>
    <mergeCell ref="AL42:AP44"/>
    <mergeCell ref="AQ42:AV44"/>
    <mergeCell ref="AW42:BB44"/>
    <mergeCell ref="J45:P47"/>
    <mergeCell ref="Q45:U47"/>
    <mergeCell ref="V45:Z47"/>
    <mergeCell ref="AA45:AF47"/>
    <mergeCell ref="AG45:AV47"/>
    <mergeCell ref="AW45:BB47"/>
    <mergeCell ref="E48:P50"/>
    <mergeCell ref="Q48:U50"/>
    <mergeCell ref="V48:Z50"/>
    <mergeCell ref="AA48:AF50"/>
    <mergeCell ref="AG48:AV50"/>
    <mergeCell ref="AW48:BB50"/>
    <mergeCell ref="E51:P53"/>
    <mergeCell ref="Q51:U53"/>
    <mergeCell ref="V51:Z53"/>
    <mergeCell ref="AA51:AF53"/>
    <mergeCell ref="AG51:AK53"/>
    <mergeCell ref="AL51:AP53"/>
    <mergeCell ref="AQ51:AV53"/>
    <mergeCell ref="AW51:BB53"/>
    <mergeCell ref="E54:I59"/>
    <mergeCell ref="J54:P56"/>
    <mergeCell ref="Q54:U56"/>
    <mergeCell ref="V54:Z56"/>
    <mergeCell ref="AA54:AF56"/>
    <mergeCell ref="AG54:AK56"/>
    <mergeCell ref="AL54:AP56"/>
    <mergeCell ref="AQ54:AV56"/>
    <mergeCell ref="AW54:BB56"/>
    <mergeCell ref="J57:P59"/>
    <mergeCell ref="Q57:U59"/>
    <mergeCell ref="V57:Z59"/>
    <mergeCell ref="AA57:AF59"/>
    <mergeCell ref="AG57:AV59"/>
    <mergeCell ref="AW57:BB59"/>
    <mergeCell ref="E60:P62"/>
    <mergeCell ref="Q60:U62"/>
    <mergeCell ref="V60:Z62"/>
    <mergeCell ref="AA60:AF62"/>
    <mergeCell ref="AG60:AV62"/>
    <mergeCell ref="AW60:BB62"/>
    <mergeCell ref="E63:P65"/>
    <mergeCell ref="Q63:U65"/>
    <mergeCell ref="V63:Z65"/>
    <mergeCell ref="AA63:AF65"/>
    <mergeCell ref="AG63:AK65"/>
    <mergeCell ref="AL63:AP65"/>
    <mergeCell ref="AQ63:AV65"/>
    <mergeCell ref="AW63:BB65"/>
    <mergeCell ref="A66:P68"/>
    <mergeCell ref="Q66:U68"/>
    <mergeCell ref="V66:Z68"/>
    <mergeCell ref="AA66:AF68"/>
    <mergeCell ref="AG66:AK68"/>
    <mergeCell ref="AL66:AP68"/>
    <mergeCell ref="AQ66:AV68"/>
    <mergeCell ref="AW66:BB68"/>
    <mergeCell ref="C71:K74"/>
    <mergeCell ref="L71:AE74"/>
    <mergeCell ref="AF71:AJ72"/>
    <mergeCell ref="AK71:AV74"/>
    <mergeCell ref="AW71:AZ72"/>
    <mergeCell ref="AF73:AJ74"/>
    <mergeCell ref="AW73:AZ74"/>
    <mergeCell ref="C75:I78"/>
    <mergeCell ref="J75:K76"/>
    <mergeCell ref="L75:U78"/>
    <mergeCell ref="V75:AE78"/>
    <mergeCell ref="AF75:AZ78"/>
    <mergeCell ref="J77:K78"/>
    <mergeCell ref="C80:AZ81"/>
    <mergeCell ref="A42:D53"/>
    <mergeCell ref="A54:D65"/>
  </mergeCells>
  <phoneticPr fontId="1"/>
  <pageMargins left="0.7" right="0.7" top="0.75" bottom="0.75" header="0.3" footer="0.3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乳がん検診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tokutei-sys012</cp:lastModifiedBy>
  <cp:lastPrinted>2018-03-14T04:50:37Z</cp:lastPrinted>
  <dcterms:created xsi:type="dcterms:W3CDTF">2014-03-20T10:23:56Z</dcterms:created>
  <dcterms:modified xsi:type="dcterms:W3CDTF">2019-10-01T04:00:41Z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3.0.1.0</vt:lpwstr>
      <vt:lpwstr>3.0.3.0</vt:lpwstr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2019-10-01T04:00:41Z</vt:filetime>
  </property>
</Properties>
</file>