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\\ash01\健康保健部\保健総務課\★★★課内フォルダ整理\05_保健統計調査関係\002_（２）保健衛生年報の作成に関すること\保健衛生年報等\01 旭川市保健衛生年報（永年保存）\R6年度分市年報（R7作成）\02_各課依頼・回答・作業フォルダ（令和６年統計・令和６年度事業統計）\03_R8.2.  _校正依頼①\4-3-4_【動愛】動物愛護\"/>
    </mc:Choice>
  </mc:AlternateContent>
  <xr:revisionPtr revIDLastSave="0" documentId="13_ncr:1_{6B9E1578-094C-4D73-9B4A-59E5D85A3F82}" xr6:coauthVersionLast="47" xr6:coauthVersionMax="47" xr10:uidLastSave="{00000000-0000-0000-0000-000000000000}"/>
  <bookViews>
    <workbookView xWindow="-96" yWindow="0" windowWidth="11712" windowHeight="12336" activeTab="4" xr2:uid="{00000000-000D-0000-FFFF-FFFF00000000}"/>
  </bookViews>
  <sheets>
    <sheet name="表118" sheetId="2" r:id="rId1"/>
    <sheet name="表119" sheetId="3" r:id="rId2"/>
    <sheet name="表120" sheetId="4" r:id="rId3"/>
    <sheet name="表121" sheetId="8" r:id="rId4"/>
    <sheet name="表122" sheetId="9" r:id="rId5"/>
  </sheets>
  <definedNames>
    <definedName name="_xlnm.Print_Area" localSheetId="1">表119!$A$1:$G$16</definedName>
    <definedName name="_xlnm.Print_Area" localSheetId="3">表121!$A$1:$F$10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8" l="1"/>
  <c r="E9" i="8"/>
  <c r="D9" i="8"/>
  <c r="C9" i="8"/>
  <c r="B9" i="8"/>
  <c r="H16" i="2"/>
  <c r="G16" i="2"/>
  <c r="F16" i="2"/>
  <c r="E16" i="2"/>
  <c r="D16" i="2"/>
  <c r="H8" i="2"/>
  <c r="G8" i="2"/>
  <c r="F8" i="2"/>
  <c r="E8" i="2"/>
  <c r="D8" i="2"/>
</calcChain>
</file>

<file path=xl/sharedStrings.xml><?xml version="1.0" encoding="utf-8"?>
<sst xmlns="http://schemas.openxmlformats.org/spreadsheetml/2006/main" count="123" uniqueCount="44">
  <si>
    <t>表１１８　野犬掃とう，犬猫引取及び処分状況</t>
    <rPh sb="0" eb="1">
      <t>ヒョウ</t>
    </rPh>
    <rPh sb="5" eb="7">
      <t>ヤケン</t>
    </rPh>
    <rPh sb="7" eb="8">
      <t>ソウ</t>
    </rPh>
    <rPh sb="11" eb="13">
      <t>イヌネコ</t>
    </rPh>
    <rPh sb="13" eb="15">
      <t>ヒキトリ</t>
    </rPh>
    <rPh sb="15" eb="16">
      <t>オヨ</t>
    </rPh>
    <rPh sb="17" eb="19">
      <t>ショブン</t>
    </rPh>
    <rPh sb="19" eb="21">
      <t>ジョウキョウ</t>
    </rPh>
    <phoneticPr fontId="1"/>
  </si>
  <si>
    <t>区分</t>
    <rPh sb="0" eb="2">
      <t>クブン</t>
    </rPh>
    <phoneticPr fontId="1"/>
  </si>
  <si>
    <t>配布依頼戸数（戸）</t>
    <rPh sb="0" eb="2">
      <t>ハイフ</t>
    </rPh>
    <rPh sb="2" eb="4">
      <t>イライ</t>
    </rPh>
    <rPh sb="4" eb="6">
      <t>コスウ</t>
    </rPh>
    <rPh sb="7" eb="8">
      <t>コ</t>
    </rPh>
    <phoneticPr fontId="1"/>
  </si>
  <si>
    <t>調査件数</t>
    <rPh sb="0" eb="2">
      <t>チョウサ</t>
    </rPh>
    <rPh sb="2" eb="4">
      <t>ケンスウ</t>
    </rPh>
    <phoneticPr fontId="1"/>
  </si>
  <si>
    <t>負傷犬収容</t>
    <rPh sb="0" eb="2">
      <t>フショウ</t>
    </rPh>
    <rPh sb="2" eb="3">
      <t>イヌ</t>
    </rPh>
    <rPh sb="3" eb="5">
      <t>シュウヨウ</t>
    </rPh>
    <phoneticPr fontId="1"/>
  </si>
  <si>
    <t>危険害虫（件）</t>
    <rPh sb="0" eb="2">
      <t>キケン</t>
    </rPh>
    <rPh sb="2" eb="4">
      <t>ガイチュウ</t>
    </rPh>
    <rPh sb="5" eb="6">
      <t>ケン</t>
    </rPh>
    <phoneticPr fontId="1"/>
  </si>
  <si>
    <t>野犬掃とう数</t>
    <rPh sb="0" eb="2">
      <t>ヤケン</t>
    </rPh>
    <rPh sb="2" eb="3">
      <t>ソウ</t>
    </rPh>
    <rPh sb="5" eb="6">
      <t>スウ</t>
    </rPh>
    <phoneticPr fontId="1"/>
  </si>
  <si>
    <t>各年度</t>
    <rPh sb="0" eb="3">
      <t>カクネンド</t>
    </rPh>
    <phoneticPr fontId="1"/>
  </si>
  <si>
    <t>犬</t>
    <rPh sb="0" eb="1">
      <t>イヌ</t>
    </rPh>
    <phoneticPr fontId="1"/>
  </si>
  <si>
    <t>引取数</t>
    <rPh sb="0" eb="2">
      <t>ヒキトリ</t>
    </rPh>
    <rPh sb="2" eb="3">
      <t>スウ</t>
    </rPh>
    <phoneticPr fontId="1"/>
  </si>
  <si>
    <t>苦情件数</t>
    <rPh sb="0" eb="2">
      <t>クジョウ</t>
    </rPh>
    <rPh sb="2" eb="4">
      <t>ケンスウ</t>
    </rPh>
    <phoneticPr fontId="1"/>
  </si>
  <si>
    <t>加害届</t>
    <rPh sb="0" eb="2">
      <t>カガイ</t>
    </rPh>
    <rPh sb="2" eb="3">
      <t>トドケ</t>
    </rPh>
    <phoneticPr fontId="1"/>
  </si>
  <si>
    <t>計</t>
    <rPh sb="0" eb="1">
      <t>ケイ</t>
    </rPh>
    <phoneticPr fontId="1"/>
  </si>
  <si>
    <t>処分内容</t>
    <rPh sb="0" eb="2">
      <t>ショブン</t>
    </rPh>
    <rPh sb="2" eb="4">
      <t>ナイヨウ</t>
    </rPh>
    <phoneticPr fontId="1"/>
  </si>
  <si>
    <t>指導件数</t>
    <rPh sb="0" eb="2">
      <t>シドウ</t>
    </rPh>
    <rPh sb="2" eb="4">
      <t>ケンスウ</t>
    </rPh>
    <phoneticPr fontId="1"/>
  </si>
  <si>
    <t>衛生害虫（件）</t>
    <rPh sb="0" eb="2">
      <t>エイセイ</t>
    </rPh>
    <rPh sb="2" eb="4">
      <t>ガイチュウ</t>
    </rPh>
    <rPh sb="5" eb="6">
      <t>ケン</t>
    </rPh>
    <phoneticPr fontId="1"/>
  </si>
  <si>
    <t>返還</t>
    <rPh sb="0" eb="2">
      <t>ヘンカン</t>
    </rPh>
    <phoneticPr fontId="1"/>
  </si>
  <si>
    <t>狂犬病予防注射（件）</t>
    <rPh sb="0" eb="3">
      <t>キョウケンビョウ</t>
    </rPh>
    <rPh sb="3" eb="5">
      <t>ヨボウ</t>
    </rPh>
    <rPh sb="5" eb="7">
      <t>チュウシャ</t>
    </rPh>
    <rPh sb="8" eb="9">
      <t>ケン</t>
    </rPh>
    <phoneticPr fontId="1"/>
  </si>
  <si>
    <t>R5</t>
  </si>
  <si>
    <t>R3</t>
  </si>
  <si>
    <t>譲渡</t>
    <rPh sb="0" eb="2">
      <t>ジョウト</t>
    </rPh>
    <phoneticPr fontId="1"/>
  </si>
  <si>
    <t>殺処分</t>
    <rPh sb="0" eb="3">
      <t>サツショブン</t>
    </rPh>
    <phoneticPr fontId="1"/>
  </si>
  <si>
    <t>犬の新規登録（件）</t>
    <rPh sb="0" eb="1">
      <t>イヌ</t>
    </rPh>
    <rPh sb="2" eb="4">
      <t>シンキ</t>
    </rPh>
    <rPh sb="4" eb="6">
      <t>トウロク</t>
    </rPh>
    <rPh sb="7" eb="8">
      <t>ケン</t>
    </rPh>
    <phoneticPr fontId="1"/>
  </si>
  <si>
    <t>猫</t>
    <rPh sb="0" eb="1">
      <t>ネコ</t>
    </rPh>
    <phoneticPr fontId="1"/>
  </si>
  <si>
    <t>他の負傷動物の収容</t>
    <rPh sb="0" eb="1">
      <t>タ</t>
    </rPh>
    <rPh sb="2" eb="4">
      <t>フショウ</t>
    </rPh>
    <rPh sb="4" eb="6">
      <t>ドウブツ</t>
    </rPh>
    <rPh sb="7" eb="9">
      <t>シュウヨウ</t>
    </rPh>
    <phoneticPr fontId="1"/>
  </si>
  <si>
    <t>被害届</t>
    <rPh sb="0" eb="3">
      <t>ヒガイトドケ</t>
    </rPh>
    <phoneticPr fontId="1"/>
  </si>
  <si>
    <t>不快害虫（件）</t>
    <rPh sb="0" eb="2">
      <t>フカイ</t>
    </rPh>
    <rPh sb="2" eb="4">
      <t>ガイチュウ</t>
    </rPh>
    <rPh sb="5" eb="6">
      <t>ケン</t>
    </rPh>
    <phoneticPr fontId="1"/>
  </si>
  <si>
    <t>配布数量（袋）</t>
    <rPh sb="0" eb="2">
      <t>ハイフ</t>
    </rPh>
    <rPh sb="2" eb="4">
      <t>スウリョウ</t>
    </rPh>
    <rPh sb="5" eb="6">
      <t>フクロ</t>
    </rPh>
    <phoneticPr fontId="1"/>
  </si>
  <si>
    <t>殺菌消毒（件）</t>
    <rPh sb="0" eb="2">
      <t>サッキン</t>
    </rPh>
    <rPh sb="2" eb="4">
      <t>ショウドク</t>
    </rPh>
    <rPh sb="5" eb="6">
      <t>ケン</t>
    </rPh>
    <phoneticPr fontId="1"/>
  </si>
  <si>
    <t>負傷猫収容</t>
    <rPh sb="0" eb="2">
      <t>フショウ</t>
    </rPh>
    <rPh sb="2" eb="3">
      <t>ネコ</t>
    </rPh>
    <rPh sb="3" eb="5">
      <t>シュウヨウ</t>
    </rPh>
    <phoneticPr fontId="1"/>
  </si>
  <si>
    <t>表１２１　害虫の駆除状況（殺虫剤散布等）</t>
    <rPh sb="0" eb="1">
      <t>ヒョウ</t>
    </rPh>
    <rPh sb="5" eb="7">
      <t>ガイチュウ</t>
    </rPh>
    <rPh sb="8" eb="10">
      <t>クジョ</t>
    </rPh>
    <rPh sb="10" eb="12">
      <t>ジョウキョウ</t>
    </rPh>
    <rPh sb="13" eb="16">
      <t>サッチュウザイ</t>
    </rPh>
    <rPh sb="16" eb="18">
      <t>サンプ</t>
    </rPh>
    <rPh sb="18" eb="19">
      <t>トウ</t>
    </rPh>
    <phoneticPr fontId="1"/>
  </si>
  <si>
    <t>－</t>
  </si>
  <si>
    <t>収容中死亡</t>
    <rPh sb="0" eb="2">
      <t>シュウヨウ</t>
    </rPh>
    <rPh sb="2" eb="3">
      <t>チュウ</t>
    </rPh>
    <rPh sb="3" eb="5">
      <t>シボウ</t>
    </rPh>
    <phoneticPr fontId="1"/>
  </si>
  <si>
    <t>咬傷事故発生届</t>
    <rPh sb="0" eb="2">
      <t>コウショウ</t>
    </rPh>
    <rPh sb="2" eb="4">
      <t>ジコ</t>
    </rPh>
    <rPh sb="4" eb="6">
      <t>ハッセイ</t>
    </rPh>
    <rPh sb="6" eb="7">
      <t>トドケ</t>
    </rPh>
    <phoneticPr fontId="1"/>
  </si>
  <si>
    <t>飼主不明</t>
    <rPh sb="0" eb="1">
      <t>カ</t>
    </rPh>
    <rPh sb="1" eb="2">
      <t>ヌシ</t>
    </rPh>
    <rPh sb="2" eb="4">
      <t>フメイ</t>
    </rPh>
    <phoneticPr fontId="1"/>
  </si>
  <si>
    <t>R2</t>
  </si>
  <si>
    <t>表１２２　ねずみの駆除状況（殺そ剤配布）</t>
    <rPh sb="0" eb="1">
      <t>ヒョウ</t>
    </rPh>
    <rPh sb="9" eb="11">
      <t>クジョ</t>
    </rPh>
    <rPh sb="11" eb="13">
      <t>ジョウキョウ</t>
    </rPh>
    <rPh sb="14" eb="15">
      <t>サッ</t>
    </rPh>
    <rPh sb="16" eb="17">
      <t>ザイ</t>
    </rPh>
    <rPh sb="17" eb="19">
      <t>ハイフ</t>
    </rPh>
    <phoneticPr fontId="1"/>
  </si>
  <si>
    <t>表１２０　犬の登録及び狂犬病予防注射実施状況</t>
    <rPh sb="0" eb="1">
      <t>ヒョウ</t>
    </rPh>
    <rPh sb="5" eb="6">
      <t>イヌ</t>
    </rPh>
    <rPh sb="7" eb="9">
      <t>トウロク</t>
    </rPh>
    <rPh sb="9" eb="10">
      <t>オヨ</t>
    </rPh>
    <rPh sb="11" eb="14">
      <t>キョウケンビョウ</t>
    </rPh>
    <rPh sb="14" eb="16">
      <t>ヨボウ</t>
    </rPh>
    <rPh sb="16" eb="18">
      <t>チュウシャ</t>
    </rPh>
    <rPh sb="18" eb="20">
      <t>ジッシ</t>
    </rPh>
    <rPh sb="20" eb="22">
      <t>ジョウキョウ</t>
    </rPh>
    <phoneticPr fontId="1"/>
  </si>
  <si>
    <t>表１１９　畜犬の取締及び猫の飼い方指導状況</t>
    <rPh sb="0" eb="1">
      <t>ヒョウ</t>
    </rPh>
    <rPh sb="5" eb="7">
      <t>チクケン</t>
    </rPh>
    <rPh sb="8" eb="10">
      <t>トリシマリ</t>
    </rPh>
    <rPh sb="10" eb="11">
      <t>オヨ</t>
    </rPh>
    <rPh sb="12" eb="13">
      <t>ネコ</t>
    </rPh>
    <rPh sb="14" eb="15">
      <t>カ</t>
    </rPh>
    <rPh sb="16" eb="17">
      <t>カタ</t>
    </rPh>
    <rPh sb="17" eb="19">
      <t>シドウ</t>
    </rPh>
    <rPh sb="19" eb="21">
      <t>ジョウキョウ</t>
    </rPh>
    <phoneticPr fontId="1"/>
  </si>
  <si>
    <t>R4</t>
  </si>
  <si>
    <t>R6</t>
  </si>
  <si>
    <t>（注）　令和3年度から、旭川市動物の愛護及び管理に関する条例が施行され、加害届及び</t>
    <rPh sb="4" eb="6">
      <t>レイワ</t>
    </rPh>
    <rPh sb="7" eb="9">
      <t>ネンド</t>
    </rPh>
    <rPh sb="12" eb="15">
      <t>アサヒカワシ</t>
    </rPh>
    <rPh sb="15" eb="17">
      <t>ドウブツ</t>
    </rPh>
    <rPh sb="18" eb="20">
      <t>アイゴ</t>
    </rPh>
    <rPh sb="20" eb="21">
      <t>オヨ</t>
    </rPh>
    <rPh sb="22" eb="24">
      <t>カンリ</t>
    </rPh>
    <rPh sb="25" eb="26">
      <t>カン</t>
    </rPh>
    <rPh sb="28" eb="30">
      <t>ジョウレイ</t>
    </rPh>
    <rPh sb="31" eb="33">
      <t>シコウ</t>
    </rPh>
    <phoneticPr fontId="1"/>
  </si>
  <si>
    <t>被害届が廃止されるとともに、咬傷事故発生届が新たに新設された。</t>
  </si>
  <si>
    <t>健康保健部調べ</t>
    <rPh sb="5" eb="6">
      <t>シラ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</si>
</sst>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9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0"/>
      <name val="ＭＳ Ｐ明朝"/>
      <family val="1"/>
    </font>
    <font>
      <b/>
      <sz val="14"/>
      <name val="ＭＳ Ｐ明朝"/>
      <family val="1"/>
    </font>
    <font>
      <sz val="11"/>
      <name val="ＭＳ Ｐゴシック"/>
      <family val="3"/>
      <scheme val="minor"/>
    </font>
    <font>
      <u/>
      <sz val="11"/>
      <color theme="10"/>
      <name val="ＭＳ Ｐゴシック"/>
      <family val="3"/>
      <scheme val="minor"/>
    </font>
    <font>
      <sz val="10"/>
      <color theme="1"/>
      <name val="ＭＳ Ｐ明朝"/>
      <family val="1"/>
    </font>
    <font>
      <b/>
      <sz val="14"/>
      <color theme="1"/>
      <name val="ＭＳ Ｐ明朝"/>
      <family val="1"/>
    </font>
    <font>
      <sz val="10"/>
      <color rgb="FFFF0000"/>
      <name val="ＭＳ Ｐ明朝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176" fontId="2" fillId="0" borderId="0" xfId="0" applyNumberFormat="1" applyFont="1" applyFill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>
      <alignment vertical="center"/>
    </xf>
    <xf numFmtId="176" fontId="2" fillId="0" borderId="1" xfId="0" quotePrefix="1" applyNumberFormat="1" applyFont="1" applyFill="1" applyBorder="1" applyAlignment="1">
      <alignment horizontal="right" vertical="center"/>
    </xf>
    <xf numFmtId="176" fontId="2" fillId="0" borderId="1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Alignment="1">
      <alignment horizontal="right" vertical="center"/>
    </xf>
    <xf numFmtId="176" fontId="5" fillId="0" borderId="0" xfId="1" applyNumberFormat="1" applyFill="1">
      <alignment vertical="center"/>
    </xf>
    <xf numFmtId="176" fontId="6" fillId="0" borderId="0" xfId="0" applyNumberFormat="1" applyFont="1">
      <alignment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vertical="center"/>
    </xf>
    <xf numFmtId="176" fontId="6" fillId="0" borderId="1" xfId="0" applyNumberFormat="1" applyFont="1" applyBorder="1">
      <alignment vertical="center"/>
    </xf>
    <xf numFmtId="176" fontId="6" fillId="0" borderId="1" xfId="0" applyNumberFormat="1" applyFont="1" applyBorder="1" applyAlignment="1">
      <alignment vertical="center" shrinkToFit="1"/>
    </xf>
    <xf numFmtId="176" fontId="6" fillId="0" borderId="7" xfId="0" applyNumberFormat="1" applyFont="1" applyBorder="1">
      <alignment vertical="center"/>
    </xf>
    <xf numFmtId="176" fontId="6" fillId="0" borderId="1" xfId="0" applyNumberFormat="1" applyFont="1" applyBorder="1" applyAlignment="1">
      <alignment horizontal="right" vertical="center"/>
    </xf>
    <xf numFmtId="176" fontId="6" fillId="0" borderId="8" xfId="0" applyNumberFormat="1" applyFont="1" applyBorder="1">
      <alignment vertical="center"/>
    </xf>
    <xf numFmtId="176" fontId="6" fillId="0" borderId="0" xfId="0" applyNumberFormat="1" applyFont="1" applyAlignment="1">
      <alignment horizontal="right" vertical="center"/>
    </xf>
    <xf numFmtId="176" fontId="6" fillId="0" borderId="2" xfId="0" applyNumberFormat="1" applyFont="1" applyBorder="1">
      <alignment vertical="center"/>
    </xf>
    <xf numFmtId="176" fontId="6" fillId="0" borderId="9" xfId="0" applyNumberFormat="1" applyFont="1" applyBorder="1">
      <alignment vertical="center"/>
    </xf>
    <xf numFmtId="176" fontId="6" fillId="0" borderId="4" xfId="0" applyNumberFormat="1" applyFont="1" applyBorder="1">
      <alignment vertical="center"/>
    </xf>
    <xf numFmtId="176" fontId="6" fillId="0" borderId="0" xfId="0" applyNumberFormat="1" applyFont="1" applyAlignment="1">
      <alignment vertical="center" wrapText="1"/>
    </xf>
    <xf numFmtId="176" fontId="6" fillId="0" borderId="0" xfId="0" applyNumberFormat="1" applyFont="1" applyAlignment="1">
      <alignment horizontal="center" vertical="center"/>
    </xf>
    <xf numFmtId="176" fontId="6" fillId="0" borderId="1" xfId="0" quotePrefix="1" applyNumberFormat="1" applyFont="1" applyBorder="1" applyAlignment="1">
      <alignment horizontal="right" vertical="center"/>
    </xf>
    <xf numFmtId="176" fontId="6" fillId="0" borderId="1" xfId="0" applyNumberFormat="1" applyFont="1" applyBorder="1" applyAlignment="1">
      <alignment horizontal="left" vertical="center"/>
    </xf>
    <xf numFmtId="176" fontId="8" fillId="0" borderId="0" xfId="0" applyNumberFormat="1" applyFont="1">
      <alignment vertical="center"/>
    </xf>
    <xf numFmtId="176" fontId="2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vertical="center" textRotation="255"/>
    </xf>
    <xf numFmtId="0" fontId="4" fillId="0" borderId="1" xfId="0" applyFont="1" applyFill="1" applyBorder="1" applyAlignment="1">
      <alignment vertical="center" textRotation="255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vertical="center"/>
    </xf>
    <xf numFmtId="176" fontId="2" fillId="0" borderId="6" xfId="0" applyNumberFormat="1" applyFont="1" applyFill="1" applyBorder="1" applyAlignment="1">
      <alignment vertical="center"/>
    </xf>
    <xf numFmtId="176" fontId="3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left" vertical="center" wrapText="1"/>
    </xf>
    <xf numFmtId="176" fontId="6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"/>
  <sheetViews>
    <sheetView view="pageBreakPreview" topLeftCell="A13" zoomScale="115" zoomScaleSheetLayoutView="115" workbookViewId="0">
      <selection activeCell="A22" sqref="A22"/>
    </sheetView>
  </sheetViews>
  <sheetFormatPr defaultColWidth="9" defaultRowHeight="19.5" customHeight="1" x14ac:dyDescent="0.2"/>
  <cols>
    <col min="1" max="2" width="4.109375" style="1" customWidth="1"/>
    <col min="3" max="3" width="10.6640625" style="1" customWidth="1"/>
    <col min="4" max="8" width="11.6640625" style="1" customWidth="1"/>
    <col min="9" max="16384" width="9" style="1"/>
  </cols>
  <sheetData>
    <row r="1" spans="1:8" ht="19.5" customHeight="1" x14ac:dyDescent="0.2">
      <c r="A1" s="34" t="s">
        <v>0</v>
      </c>
      <c r="B1" s="34"/>
      <c r="C1" s="34"/>
      <c r="D1" s="34"/>
      <c r="E1" s="34"/>
      <c r="F1" s="34"/>
      <c r="G1" s="34"/>
      <c r="H1" s="34"/>
    </row>
    <row r="3" spans="1:8" ht="19.5" customHeight="1" x14ac:dyDescent="0.2">
      <c r="G3" s="6"/>
      <c r="H3" s="6" t="s">
        <v>7</v>
      </c>
    </row>
    <row r="4" spans="1:8" ht="19.5" customHeight="1" x14ac:dyDescent="0.2">
      <c r="A4" s="28" t="s">
        <v>1</v>
      </c>
      <c r="B4" s="28"/>
      <c r="C4" s="28"/>
      <c r="D4" s="2" t="s">
        <v>35</v>
      </c>
      <c r="E4" s="2" t="s">
        <v>19</v>
      </c>
      <c r="F4" s="2" t="s">
        <v>39</v>
      </c>
      <c r="G4" s="2" t="s">
        <v>18</v>
      </c>
      <c r="H4" s="2" t="s">
        <v>40</v>
      </c>
    </row>
    <row r="5" spans="1:8" ht="19.5" customHeight="1" x14ac:dyDescent="0.2">
      <c r="A5" s="28" t="s">
        <v>8</v>
      </c>
      <c r="B5" s="25" t="s">
        <v>6</v>
      </c>
      <c r="C5" s="25"/>
      <c r="D5" s="3">
        <v>31</v>
      </c>
      <c r="E5" s="3">
        <v>25</v>
      </c>
      <c r="F5" s="3">
        <v>29</v>
      </c>
      <c r="G5" s="3">
        <v>22</v>
      </c>
      <c r="H5" s="3">
        <v>20</v>
      </c>
    </row>
    <row r="6" spans="1:8" ht="19.5" customHeight="1" x14ac:dyDescent="0.2">
      <c r="A6" s="28"/>
      <c r="B6" s="25" t="s">
        <v>9</v>
      </c>
      <c r="C6" s="25"/>
      <c r="D6" s="3">
        <v>16</v>
      </c>
      <c r="E6" s="3">
        <v>44</v>
      </c>
      <c r="F6" s="3">
        <v>10</v>
      </c>
      <c r="G6" s="3">
        <v>10</v>
      </c>
      <c r="H6" s="3">
        <v>4</v>
      </c>
    </row>
    <row r="7" spans="1:8" ht="19.5" customHeight="1" x14ac:dyDescent="0.2">
      <c r="A7" s="28"/>
      <c r="B7" s="25" t="s">
        <v>4</v>
      </c>
      <c r="C7" s="25"/>
      <c r="D7" s="4" t="s">
        <v>31</v>
      </c>
      <c r="E7" s="4" t="s">
        <v>31</v>
      </c>
      <c r="F7" s="4" t="s">
        <v>31</v>
      </c>
      <c r="G7" s="4" t="s">
        <v>31</v>
      </c>
      <c r="H7" s="3">
        <v>1</v>
      </c>
    </row>
    <row r="8" spans="1:8" ht="19.5" customHeight="1" x14ac:dyDescent="0.2">
      <c r="A8" s="28"/>
      <c r="B8" s="32" t="s">
        <v>12</v>
      </c>
      <c r="C8" s="33"/>
      <c r="D8" s="5">
        <f>IF(SUM(D5:D7)=0,"－",SUM(D5:D7))</f>
        <v>47</v>
      </c>
      <c r="E8" s="5">
        <f>IF(SUM(E5:E7)=0,"－",SUM(E5:E7))</f>
        <v>69</v>
      </c>
      <c r="F8" s="5">
        <f>IF(SUM(F5:F7)=0,"－",SUM(F5:F7))</f>
        <v>39</v>
      </c>
      <c r="G8" s="5">
        <f>IF(SUM(G5:G7)=0,"－",SUM(G5:G7))</f>
        <v>32</v>
      </c>
      <c r="H8" s="5">
        <f>IF(SUM(H5:H7)=0,"－",SUM(H5:H7))</f>
        <v>25</v>
      </c>
    </row>
    <row r="9" spans="1:8" ht="19.5" customHeight="1" x14ac:dyDescent="0.2">
      <c r="A9" s="28"/>
      <c r="B9" s="26" t="s">
        <v>13</v>
      </c>
      <c r="C9" s="3" t="s">
        <v>16</v>
      </c>
      <c r="D9" s="3">
        <v>28</v>
      </c>
      <c r="E9" s="3">
        <v>22</v>
      </c>
      <c r="F9" s="3">
        <v>25</v>
      </c>
      <c r="G9" s="3">
        <v>22</v>
      </c>
      <c r="H9" s="3">
        <v>18</v>
      </c>
    </row>
    <row r="10" spans="1:8" ht="19.5" customHeight="1" x14ac:dyDescent="0.2">
      <c r="A10" s="28"/>
      <c r="B10" s="27"/>
      <c r="C10" s="3" t="s">
        <v>20</v>
      </c>
      <c r="D10" s="3">
        <v>18</v>
      </c>
      <c r="E10" s="3">
        <v>43</v>
      </c>
      <c r="F10" s="3">
        <v>18</v>
      </c>
      <c r="G10" s="3">
        <v>9</v>
      </c>
      <c r="H10" s="3">
        <v>7</v>
      </c>
    </row>
    <row r="11" spans="1:8" ht="19.5" customHeight="1" x14ac:dyDescent="0.2">
      <c r="A11" s="28"/>
      <c r="B11" s="27"/>
      <c r="C11" s="3" t="s">
        <v>21</v>
      </c>
      <c r="D11" s="4" t="s">
        <v>31</v>
      </c>
      <c r="E11" s="4" t="s">
        <v>31</v>
      </c>
      <c r="F11" s="4" t="s">
        <v>31</v>
      </c>
      <c r="G11" s="4" t="s">
        <v>31</v>
      </c>
      <c r="H11" s="4" t="s">
        <v>31</v>
      </c>
    </row>
    <row r="12" spans="1:8" ht="19.5" customHeight="1" x14ac:dyDescent="0.2">
      <c r="A12" s="28"/>
      <c r="B12" s="27"/>
      <c r="C12" s="3" t="s">
        <v>32</v>
      </c>
      <c r="D12" s="4" t="s">
        <v>31</v>
      </c>
      <c r="E12" s="4">
        <v>1</v>
      </c>
      <c r="F12" s="4" t="s">
        <v>31</v>
      </c>
      <c r="G12" s="4">
        <v>1</v>
      </c>
      <c r="H12" s="4" t="s">
        <v>31</v>
      </c>
    </row>
    <row r="13" spans="1:8" ht="19.5" customHeight="1" x14ac:dyDescent="0.2">
      <c r="A13" s="29" t="s">
        <v>23</v>
      </c>
      <c r="B13" s="25" t="s">
        <v>9</v>
      </c>
      <c r="C13" s="25"/>
      <c r="D13" s="3">
        <v>87</v>
      </c>
      <c r="E13" s="3">
        <v>118</v>
      </c>
      <c r="F13" s="3">
        <v>86</v>
      </c>
      <c r="G13" s="3">
        <v>157</v>
      </c>
      <c r="H13" s="3">
        <v>118</v>
      </c>
    </row>
    <row r="14" spans="1:8" ht="19.5" customHeight="1" x14ac:dyDescent="0.2">
      <c r="A14" s="30"/>
      <c r="B14" s="32" t="s">
        <v>34</v>
      </c>
      <c r="C14" s="33"/>
      <c r="D14" s="3">
        <v>158</v>
      </c>
      <c r="E14" s="3">
        <v>97</v>
      </c>
      <c r="F14" s="3">
        <v>66</v>
      </c>
      <c r="G14" s="3">
        <v>43</v>
      </c>
      <c r="H14" s="3">
        <v>34</v>
      </c>
    </row>
    <row r="15" spans="1:8" ht="19.5" customHeight="1" x14ac:dyDescent="0.2">
      <c r="A15" s="30"/>
      <c r="B15" s="25" t="s">
        <v>29</v>
      </c>
      <c r="C15" s="25"/>
      <c r="D15" s="3">
        <v>22</v>
      </c>
      <c r="E15" s="3">
        <v>26</v>
      </c>
      <c r="F15" s="3">
        <v>26</v>
      </c>
      <c r="G15" s="3">
        <v>25</v>
      </c>
      <c r="H15" s="3">
        <v>16</v>
      </c>
    </row>
    <row r="16" spans="1:8" ht="19.5" customHeight="1" x14ac:dyDescent="0.2">
      <c r="A16" s="30"/>
      <c r="B16" s="32" t="s">
        <v>12</v>
      </c>
      <c r="C16" s="33"/>
      <c r="D16" s="5">
        <f>IF(SUM(D13:D15)=0,"－",SUM(D13:D15))</f>
        <v>267</v>
      </c>
      <c r="E16" s="5">
        <f>IF(SUM(E13:E15)=0,"－",SUM(E13:E15))</f>
        <v>241</v>
      </c>
      <c r="F16" s="5">
        <f>IF(SUM(F13:F15)=0,"－",SUM(F13:F15))</f>
        <v>178</v>
      </c>
      <c r="G16" s="5">
        <f>IF(SUM(G13:G15)=0,"－",SUM(G13:G15))</f>
        <v>225</v>
      </c>
      <c r="H16" s="5">
        <f>IF(SUM(H13:H15)=0,"－",SUM(H13:H15))</f>
        <v>168</v>
      </c>
    </row>
    <row r="17" spans="1:8" ht="19.5" customHeight="1" x14ac:dyDescent="0.2">
      <c r="A17" s="30"/>
      <c r="B17" s="26" t="s">
        <v>13</v>
      </c>
      <c r="C17" s="3" t="s">
        <v>16</v>
      </c>
      <c r="D17" s="5">
        <v>6</v>
      </c>
      <c r="E17" s="5">
        <v>7</v>
      </c>
      <c r="F17" s="5">
        <v>9</v>
      </c>
      <c r="G17" s="5">
        <v>9</v>
      </c>
      <c r="H17" s="5">
        <v>9</v>
      </c>
    </row>
    <row r="18" spans="1:8" ht="19.5" customHeight="1" x14ac:dyDescent="0.2">
      <c r="A18" s="30"/>
      <c r="B18" s="27"/>
      <c r="C18" s="3" t="s">
        <v>20</v>
      </c>
      <c r="D18" s="5">
        <v>231</v>
      </c>
      <c r="E18" s="5">
        <v>204</v>
      </c>
      <c r="F18" s="5">
        <v>139</v>
      </c>
      <c r="G18" s="5">
        <v>193</v>
      </c>
      <c r="H18" s="5">
        <v>165</v>
      </c>
    </row>
    <row r="19" spans="1:8" ht="19.5" customHeight="1" x14ac:dyDescent="0.2">
      <c r="A19" s="30"/>
      <c r="B19" s="27"/>
      <c r="C19" s="3" t="s">
        <v>21</v>
      </c>
      <c r="D19" s="4" t="s">
        <v>31</v>
      </c>
      <c r="E19" s="4" t="s">
        <v>31</v>
      </c>
      <c r="F19" s="4" t="s">
        <v>31</v>
      </c>
      <c r="G19" s="4" t="s">
        <v>31</v>
      </c>
      <c r="H19" s="5" t="s">
        <v>31</v>
      </c>
    </row>
    <row r="20" spans="1:8" ht="19.5" customHeight="1" x14ac:dyDescent="0.2">
      <c r="A20" s="31"/>
      <c r="B20" s="27"/>
      <c r="C20" s="3" t="s">
        <v>32</v>
      </c>
      <c r="D20" s="5">
        <v>24</v>
      </c>
      <c r="E20" s="5">
        <v>25</v>
      </c>
      <c r="F20" s="5">
        <v>26</v>
      </c>
      <c r="G20" s="5">
        <v>20</v>
      </c>
      <c r="H20" s="5">
        <v>8</v>
      </c>
    </row>
    <row r="21" spans="1:8" ht="19.5" customHeight="1" x14ac:dyDescent="0.2">
      <c r="A21" s="25" t="s">
        <v>24</v>
      </c>
      <c r="B21" s="25"/>
      <c r="C21" s="25"/>
      <c r="D21" s="4">
        <v>1</v>
      </c>
      <c r="E21" s="4" t="s">
        <v>31</v>
      </c>
      <c r="F21" s="4" t="s">
        <v>31</v>
      </c>
      <c r="G21" s="4">
        <v>1</v>
      </c>
      <c r="H21" s="4">
        <v>1</v>
      </c>
    </row>
    <row r="22" spans="1:8" ht="19.5" customHeight="1" x14ac:dyDescent="0.2">
      <c r="A22" s="1" t="s">
        <v>43</v>
      </c>
      <c r="H22" s="7"/>
    </row>
  </sheetData>
  <mergeCells count="15">
    <mergeCell ref="A1:H1"/>
    <mergeCell ref="A4:C4"/>
    <mergeCell ref="B5:C5"/>
    <mergeCell ref="B6:C6"/>
    <mergeCell ref="B7:C7"/>
    <mergeCell ref="A21:C21"/>
    <mergeCell ref="B9:B12"/>
    <mergeCell ref="B17:B20"/>
    <mergeCell ref="A5:A12"/>
    <mergeCell ref="A13:A20"/>
    <mergeCell ref="B8:C8"/>
    <mergeCell ref="B13:C13"/>
    <mergeCell ref="B14:C14"/>
    <mergeCell ref="B15:C15"/>
    <mergeCell ref="B16:C16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fitToHeight="0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view="pageBreakPreview" topLeftCell="A10" zoomScale="130" zoomScaleSheetLayoutView="130" workbookViewId="0">
      <selection activeCell="A14" sqref="A14"/>
    </sheetView>
  </sheetViews>
  <sheetFormatPr defaultColWidth="9" defaultRowHeight="19.5" customHeight="1" x14ac:dyDescent="0.2"/>
  <cols>
    <col min="1" max="1" width="4.109375" style="8" customWidth="1"/>
    <col min="2" max="7" width="11.6640625" style="8" customWidth="1"/>
    <col min="8" max="16384" width="9" style="8"/>
  </cols>
  <sheetData>
    <row r="1" spans="1:8" ht="19.5" customHeight="1" x14ac:dyDescent="0.2">
      <c r="A1" s="35" t="s">
        <v>38</v>
      </c>
      <c r="B1" s="35"/>
      <c r="C1" s="35"/>
      <c r="D1" s="35"/>
      <c r="E1" s="35"/>
      <c r="F1" s="35"/>
      <c r="G1" s="35"/>
    </row>
    <row r="3" spans="1:8" ht="19.5" customHeight="1" x14ac:dyDescent="0.2">
      <c r="G3" s="16" t="s">
        <v>7</v>
      </c>
    </row>
    <row r="4" spans="1:8" ht="19.5" customHeight="1" x14ac:dyDescent="0.2">
      <c r="A4" s="36" t="s">
        <v>1</v>
      </c>
      <c r="B4" s="36"/>
      <c r="C4" s="9" t="s">
        <v>35</v>
      </c>
      <c r="D4" s="9" t="s">
        <v>19</v>
      </c>
      <c r="E4" s="9" t="s">
        <v>39</v>
      </c>
      <c r="F4" s="9" t="s">
        <v>18</v>
      </c>
      <c r="G4" s="9" t="s">
        <v>40</v>
      </c>
    </row>
    <row r="5" spans="1:8" ht="19.5" customHeight="1" x14ac:dyDescent="0.2">
      <c r="A5" s="38" t="s">
        <v>8</v>
      </c>
      <c r="B5" s="10" t="s">
        <v>10</v>
      </c>
      <c r="C5" s="11">
        <v>88</v>
      </c>
      <c r="D5" s="11">
        <v>104</v>
      </c>
      <c r="E5" s="11">
        <v>94</v>
      </c>
      <c r="F5" s="11">
        <v>73</v>
      </c>
      <c r="G5" s="11">
        <v>84</v>
      </c>
    </row>
    <row r="6" spans="1:8" ht="19.5" customHeight="1" x14ac:dyDescent="0.2">
      <c r="A6" s="39"/>
      <c r="B6" s="10" t="s">
        <v>3</v>
      </c>
      <c r="C6" s="11">
        <v>81</v>
      </c>
      <c r="D6" s="11">
        <v>102</v>
      </c>
      <c r="E6" s="11">
        <v>90</v>
      </c>
      <c r="F6" s="11">
        <v>63</v>
      </c>
      <c r="G6" s="11">
        <v>63</v>
      </c>
    </row>
    <row r="7" spans="1:8" ht="19.5" customHeight="1" x14ac:dyDescent="0.2">
      <c r="A7" s="39"/>
      <c r="B7" s="10" t="s">
        <v>14</v>
      </c>
      <c r="C7" s="11">
        <v>28</v>
      </c>
      <c r="D7" s="11">
        <v>30</v>
      </c>
      <c r="E7" s="11">
        <v>25</v>
      </c>
      <c r="F7" s="11">
        <v>27</v>
      </c>
      <c r="G7" s="17">
        <v>32</v>
      </c>
    </row>
    <row r="8" spans="1:8" ht="19.5" customHeight="1" x14ac:dyDescent="0.2">
      <c r="A8" s="39"/>
      <c r="B8" s="10" t="s">
        <v>11</v>
      </c>
      <c r="C8" s="11">
        <v>9</v>
      </c>
      <c r="D8" s="13"/>
      <c r="E8" s="13"/>
      <c r="F8" s="15"/>
      <c r="G8" s="18"/>
    </row>
    <row r="9" spans="1:8" ht="19.5" customHeight="1" x14ac:dyDescent="0.2">
      <c r="A9" s="39"/>
      <c r="B9" s="11" t="s">
        <v>25</v>
      </c>
      <c r="C9" s="11">
        <v>5</v>
      </c>
      <c r="D9" s="13"/>
      <c r="E9" s="13"/>
      <c r="F9" s="15"/>
      <c r="G9" s="18"/>
    </row>
    <row r="10" spans="1:8" ht="19.5" customHeight="1" x14ac:dyDescent="0.2">
      <c r="A10" s="40"/>
      <c r="B10" s="12" t="s">
        <v>33</v>
      </c>
      <c r="C10" s="13"/>
      <c r="D10" s="11">
        <v>5</v>
      </c>
      <c r="E10" s="11">
        <v>8</v>
      </c>
      <c r="F10" s="11">
        <v>8</v>
      </c>
      <c r="G10" s="19">
        <v>5</v>
      </c>
    </row>
    <row r="11" spans="1:8" ht="19.5" customHeight="1" x14ac:dyDescent="0.2">
      <c r="A11" s="36" t="s">
        <v>23</v>
      </c>
      <c r="B11" s="10" t="s">
        <v>10</v>
      </c>
      <c r="C11" s="11">
        <v>211</v>
      </c>
      <c r="D11" s="11">
        <v>170</v>
      </c>
      <c r="E11" s="11">
        <v>120</v>
      </c>
      <c r="F11" s="11">
        <v>131</v>
      </c>
      <c r="G11" s="11">
        <v>78</v>
      </c>
    </row>
    <row r="12" spans="1:8" ht="19.5" customHeight="1" x14ac:dyDescent="0.2">
      <c r="A12" s="36"/>
      <c r="B12" s="10" t="s">
        <v>3</v>
      </c>
      <c r="C12" s="11">
        <v>154</v>
      </c>
      <c r="D12" s="11">
        <v>123</v>
      </c>
      <c r="E12" s="11">
        <v>90</v>
      </c>
      <c r="F12" s="11">
        <v>107</v>
      </c>
      <c r="G12" s="11">
        <v>48</v>
      </c>
    </row>
    <row r="13" spans="1:8" ht="19.5" customHeight="1" x14ac:dyDescent="0.2">
      <c r="A13" s="36"/>
      <c r="B13" s="10" t="s">
        <v>14</v>
      </c>
      <c r="C13" s="11">
        <v>11</v>
      </c>
      <c r="D13" s="11">
        <v>12</v>
      </c>
      <c r="E13" s="14" t="s">
        <v>31</v>
      </c>
      <c r="F13" s="14">
        <v>7</v>
      </c>
      <c r="G13" s="11">
        <v>2</v>
      </c>
    </row>
    <row r="14" spans="1:8" ht="19.5" customHeight="1" x14ac:dyDescent="0.2">
      <c r="A14" s="8" t="s">
        <v>43</v>
      </c>
    </row>
    <row r="15" spans="1:8" ht="19.5" customHeight="1" x14ac:dyDescent="0.2">
      <c r="A15" s="37" t="s">
        <v>41</v>
      </c>
      <c r="B15" s="37"/>
      <c r="C15" s="37"/>
      <c r="D15" s="37"/>
      <c r="E15" s="37"/>
      <c r="F15" s="37"/>
      <c r="G15" s="37"/>
      <c r="H15" s="20"/>
    </row>
    <row r="16" spans="1:8" ht="19.5" customHeight="1" x14ac:dyDescent="0.2">
      <c r="A16" s="37" t="s">
        <v>42</v>
      </c>
      <c r="B16" s="37"/>
      <c r="C16" s="37"/>
      <c r="D16" s="37"/>
      <c r="E16" s="37"/>
      <c r="F16" s="37"/>
      <c r="G16" s="37"/>
      <c r="H16" s="20"/>
    </row>
  </sheetData>
  <mergeCells count="6">
    <mergeCell ref="A1:G1"/>
    <mergeCell ref="A4:B4"/>
    <mergeCell ref="A15:G15"/>
    <mergeCell ref="A16:G16"/>
    <mergeCell ref="A5:A10"/>
    <mergeCell ref="A11:A13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"/>
  <sheetViews>
    <sheetView view="pageBreakPreview" zoomScale="115" zoomScaleSheetLayoutView="115" workbookViewId="0">
      <selection activeCell="A7" sqref="A7"/>
    </sheetView>
  </sheetViews>
  <sheetFormatPr defaultColWidth="9" defaultRowHeight="19.5" customHeight="1" x14ac:dyDescent="0.2"/>
  <cols>
    <col min="1" max="1" width="19.6640625" style="8" customWidth="1"/>
    <col min="2" max="6" width="11.6640625" style="8" customWidth="1"/>
    <col min="7" max="16384" width="9" style="8"/>
  </cols>
  <sheetData>
    <row r="1" spans="1:6" ht="19.5" customHeight="1" x14ac:dyDescent="0.2">
      <c r="A1" s="35" t="s">
        <v>37</v>
      </c>
      <c r="B1" s="35"/>
      <c r="C1" s="35"/>
      <c r="D1" s="35"/>
      <c r="E1" s="35"/>
      <c r="F1" s="35"/>
    </row>
    <row r="3" spans="1:6" ht="19.5" customHeight="1" x14ac:dyDescent="0.2">
      <c r="F3" s="16" t="s">
        <v>7</v>
      </c>
    </row>
    <row r="4" spans="1:6" ht="19.5" customHeight="1" x14ac:dyDescent="0.2">
      <c r="A4" s="9" t="s">
        <v>1</v>
      </c>
      <c r="B4" s="9" t="s">
        <v>35</v>
      </c>
      <c r="C4" s="9" t="s">
        <v>19</v>
      </c>
      <c r="D4" s="9" t="s">
        <v>39</v>
      </c>
      <c r="E4" s="9" t="s">
        <v>18</v>
      </c>
      <c r="F4" s="9" t="s">
        <v>40</v>
      </c>
    </row>
    <row r="5" spans="1:6" ht="19.5" customHeight="1" x14ac:dyDescent="0.2">
      <c r="A5" s="10" t="s">
        <v>22</v>
      </c>
      <c r="B5" s="11">
        <v>1212</v>
      </c>
      <c r="C5" s="11">
        <v>1177</v>
      </c>
      <c r="D5" s="11">
        <v>1123</v>
      </c>
      <c r="E5" s="11">
        <v>1090</v>
      </c>
      <c r="F5" s="11">
        <v>1143</v>
      </c>
    </row>
    <row r="6" spans="1:6" ht="19.5" customHeight="1" x14ac:dyDescent="0.2">
      <c r="A6" s="10" t="s">
        <v>17</v>
      </c>
      <c r="B6" s="11">
        <v>11354</v>
      </c>
      <c r="C6" s="11">
        <v>11208</v>
      </c>
      <c r="D6" s="11">
        <v>11214</v>
      </c>
      <c r="E6" s="11">
        <v>10981</v>
      </c>
      <c r="F6" s="11">
        <v>10894</v>
      </c>
    </row>
    <row r="7" spans="1:6" ht="19.5" customHeight="1" x14ac:dyDescent="0.2">
      <c r="A7" s="8" t="s">
        <v>43</v>
      </c>
    </row>
  </sheetData>
  <mergeCells count="1">
    <mergeCell ref="A1:F1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"/>
  <sheetViews>
    <sheetView view="pageBreakPreview" zoomScale="130" zoomScaleSheetLayoutView="130" workbookViewId="0">
      <selection activeCell="E7" activeCellId="1" sqref="A10 E7"/>
    </sheetView>
  </sheetViews>
  <sheetFormatPr defaultColWidth="9" defaultRowHeight="19.5" customHeight="1" x14ac:dyDescent="0.2"/>
  <cols>
    <col min="1" max="1" width="11.6640625" style="21" customWidth="1"/>
    <col min="2" max="6" width="11.6640625" style="8" customWidth="1"/>
    <col min="7" max="16384" width="9" style="8"/>
  </cols>
  <sheetData>
    <row r="1" spans="1:6" ht="19.5" customHeight="1" x14ac:dyDescent="0.2">
      <c r="A1" s="35" t="s">
        <v>30</v>
      </c>
      <c r="B1" s="35"/>
      <c r="C1" s="35"/>
      <c r="D1" s="35"/>
      <c r="E1" s="35"/>
      <c r="F1" s="35"/>
    </row>
    <row r="3" spans="1:6" ht="19.5" customHeight="1" x14ac:dyDescent="0.2">
      <c r="F3" s="16" t="s">
        <v>7</v>
      </c>
    </row>
    <row r="4" spans="1:6" ht="19.5" customHeight="1" x14ac:dyDescent="0.2">
      <c r="A4" s="9" t="s">
        <v>1</v>
      </c>
      <c r="B4" s="9" t="s">
        <v>35</v>
      </c>
      <c r="C4" s="9" t="s">
        <v>19</v>
      </c>
      <c r="D4" s="9" t="s">
        <v>39</v>
      </c>
      <c r="E4" s="9" t="s">
        <v>18</v>
      </c>
      <c r="F4" s="9" t="s">
        <v>40</v>
      </c>
    </row>
    <row r="5" spans="1:6" ht="19.5" customHeight="1" x14ac:dyDescent="0.2">
      <c r="A5" s="10" t="s">
        <v>15</v>
      </c>
      <c r="B5" s="22" t="s">
        <v>31</v>
      </c>
      <c r="C5" s="22" t="s">
        <v>31</v>
      </c>
      <c r="D5" s="22" t="s">
        <v>31</v>
      </c>
      <c r="E5" s="22" t="s">
        <v>31</v>
      </c>
      <c r="F5" s="22" t="s">
        <v>31</v>
      </c>
    </row>
    <row r="6" spans="1:6" ht="19.5" customHeight="1" x14ac:dyDescent="0.2">
      <c r="A6" s="10" t="s">
        <v>5</v>
      </c>
      <c r="B6" s="22">
        <v>35</v>
      </c>
      <c r="C6" s="22">
        <v>46</v>
      </c>
      <c r="D6" s="22">
        <v>31</v>
      </c>
      <c r="E6" s="22">
        <v>99</v>
      </c>
      <c r="F6" s="22">
        <v>49</v>
      </c>
    </row>
    <row r="7" spans="1:6" ht="19.5" customHeight="1" x14ac:dyDescent="0.2">
      <c r="A7" s="10" t="s">
        <v>26</v>
      </c>
      <c r="B7" s="22" t="s">
        <v>31</v>
      </c>
      <c r="C7" s="22" t="s">
        <v>31</v>
      </c>
      <c r="D7" s="22" t="s">
        <v>31</v>
      </c>
      <c r="E7" s="22" t="s">
        <v>31</v>
      </c>
      <c r="F7" s="22" t="s">
        <v>31</v>
      </c>
    </row>
    <row r="8" spans="1:6" ht="19.5" customHeight="1" x14ac:dyDescent="0.2">
      <c r="A8" s="10" t="s">
        <v>28</v>
      </c>
      <c r="B8" s="22" t="s">
        <v>31</v>
      </c>
      <c r="C8" s="22" t="s">
        <v>31</v>
      </c>
      <c r="D8" s="22" t="s">
        <v>31</v>
      </c>
      <c r="E8" s="22" t="s">
        <v>31</v>
      </c>
      <c r="F8" s="22" t="s">
        <v>31</v>
      </c>
    </row>
    <row r="9" spans="1:6" ht="19.5" customHeight="1" x14ac:dyDescent="0.2">
      <c r="A9" s="10" t="s">
        <v>12</v>
      </c>
      <c r="B9" s="22">
        <f>IF(SUM(B5:B8)=0,"－",SUM(B5:B8))</f>
        <v>35</v>
      </c>
      <c r="C9" s="22">
        <f>IF(SUM(C5:C8)=0,"－",SUM(C5:C8))</f>
        <v>46</v>
      </c>
      <c r="D9" s="22">
        <f>IF(SUM(D5:D8)=0,"－",SUM(D5:D8))</f>
        <v>31</v>
      </c>
      <c r="E9" s="22">
        <f>IF(SUM(E5:E8)=0,"－",SUM(E5:E8))</f>
        <v>99</v>
      </c>
      <c r="F9" s="22">
        <f>IF(SUM(F5:F8)=0,"－",SUM(F5:F8))</f>
        <v>49</v>
      </c>
    </row>
    <row r="10" spans="1:6" ht="19.5" customHeight="1" x14ac:dyDescent="0.2">
      <c r="A10" s="8" t="s">
        <v>43</v>
      </c>
    </row>
  </sheetData>
  <mergeCells count="1">
    <mergeCell ref="A1:F1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7"/>
  <sheetViews>
    <sheetView tabSelected="1" view="pageBreakPreview" zoomScale="130" zoomScaleSheetLayoutView="130" workbookViewId="0">
      <selection activeCell="A7" sqref="A7"/>
    </sheetView>
  </sheetViews>
  <sheetFormatPr defaultColWidth="9" defaultRowHeight="19.5" customHeight="1" x14ac:dyDescent="0.2"/>
  <cols>
    <col min="1" max="1" width="15.109375" style="8" bestFit="1" customWidth="1"/>
    <col min="2" max="3" width="11.6640625" style="8" customWidth="1"/>
    <col min="4" max="4" width="11.6640625" style="21" customWidth="1"/>
    <col min="5" max="6" width="11.6640625" style="8" customWidth="1"/>
    <col min="7" max="16384" width="9" style="8"/>
  </cols>
  <sheetData>
    <row r="1" spans="1:8" ht="19.5" customHeight="1" x14ac:dyDescent="0.2">
      <c r="A1" s="35" t="s">
        <v>36</v>
      </c>
      <c r="B1" s="35"/>
      <c r="C1" s="35"/>
      <c r="D1" s="35"/>
      <c r="E1" s="35"/>
      <c r="F1" s="35"/>
    </row>
    <row r="3" spans="1:8" ht="19.5" customHeight="1" x14ac:dyDescent="0.2">
      <c r="F3" s="16" t="s">
        <v>7</v>
      </c>
    </row>
    <row r="4" spans="1:8" ht="19.5" customHeight="1" x14ac:dyDescent="0.2">
      <c r="A4" s="9" t="s">
        <v>1</v>
      </c>
      <c r="B4" s="9" t="s">
        <v>35</v>
      </c>
      <c r="C4" s="9" t="s">
        <v>19</v>
      </c>
      <c r="D4" s="9" t="s">
        <v>39</v>
      </c>
      <c r="E4" s="9" t="s">
        <v>18</v>
      </c>
      <c r="F4" s="9" t="s">
        <v>40</v>
      </c>
    </row>
    <row r="5" spans="1:8" ht="19.5" customHeight="1" x14ac:dyDescent="0.2">
      <c r="A5" s="23" t="s">
        <v>2</v>
      </c>
      <c r="B5" s="11">
        <v>6</v>
      </c>
      <c r="C5" s="11">
        <v>12</v>
      </c>
      <c r="D5" s="11">
        <v>7</v>
      </c>
      <c r="E5" s="11">
        <v>23</v>
      </c>
      <c r="F5" s="11">
        <v>9</v>
      </c>
    </row>
    <row r="6" spans="1:8" ht="19.5" customHeight="1" x14ac:dyDescent="0.2">
      <c r="A6" s="23" t="s">
        <v>27</v>
      </c>
      <c r="B6" s="3">
        <v>9</v>
      </c>
      <c r="C6" s="3">
        <v>20</v>
      </c>
      <c r="D6" s="3">
        <v>9</v>
      </c>
      <c r="E6" s="3">
        <v>36</v>
      </c>
      <c r="F6" s="3">
        <v>15</v>
      </c>
    </row>
    <row r="7" spans="1:8" ht="19.5" customHeight="1" x14ac:dyDescent="0.2">
      <c r="A7" s="8" t="s">
        <v>43</v>
      </c>
      <c r="H7" s="24"/>
    </row>
  </sheetData>
  <mergeCells count="1">
    <mergeCell ref="A1:F1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表118</vt:lpstr>
      <vt:lpstr>表119</vt:lpstr>
      <vt:lpstr>表120</vt:lpstr>
      <vt:lpstr>表121</vt:lpstr>
      <vt:lpstr>表122</vt:lpstr>
      <vt:lpstr>表119!Print_Area</vt:lpstr>
      <vt:lpstr>表121!Print_Area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hokensoumu062</dc:creator>
  <cp:lastModifiedBy>山田　博之</cp:lastModifiedBy>
  <cp:lastPrinted>2025-01-29T06:13:58Z</cp:lastPrinted>
  <dcterms:created xsi:type="dcterms:W3CDTF">2016-09-30T07:32:05Z</dcterms:created>
  <dcterms:modified xsi:type="dcterms:W3CDTF">2026-03-02T04:13:03Z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3.0.1.0</vt:lpwstr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2025-12-09T00:25:16Z</vt:filetime>
  </property>
</Properties>
</file>