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保健所\保健総務課\★★★課内フォルダ整理\05_保健統計調査関係\002_（２）保健衛生年報の作成に関すること\保健衛生年報等\01 旭川市保健衛生年報（永年保存）\R5年度分市年報（R6作成）\02_各課依頼・回答・作業フォルダ（令和５年統計・令和５年度事業統計）\03_R7.2.21校正依頼①\4-1-9_【健康企画】歯科保健\"/>
    </mc:Choice>
  </mc:AlternateContent>
  <xr:revisionPtr revIDLastSave="0" documentId="13_ncr:1_{5F5FE7CC-DF76-4102-9EC0-813C4BF0C1FE}" xr6:coauthVersionLast="47" xr6:coauthVersionMax="47" xr10:uidLastSave="{00000000-0000-0000-0000-000000000000}"/>
  <bookViews>
    <workbookView xWindow="3084" yWindow="1224" windowWidth="17364" windowHeight="10920" activeTab="1" xr2:uid="{00000000-000D-0000-FFFF-FFFF00000000}"/>
  </bookViews>
  <sheets>
    <sheet name="表74" sheetId="1" r:id="rId1"/>
    <sheet name="表75 " sheetId="3" r:id="rId2"/>
  </sheets>
  <definedNames>
    <definedName name="_xlnm.Print_Area" localSheetId="0">表74!$A$1:$I$25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17" i="1"/>
  <c r="G17" i="1"/>
  <c r="F17" i="1"/>
  <c r="E17" i="1"/>
  <c r="H9" i="1"/>
  <c r="G9" i="1"/>
  <c r="F9" i="1"/>
  <c r="E9" i="1"/>
  <c r="H5" i="1"/>
  <c r="G5" i="1"/>
  <c r="F5" i="1"/>
  <c r="E5" i="1"/>
  <c r="I5" i="1"/>
  <c r="I17" i="1"/>
</calcChain>
</file>

<file path=xl/sharedStrings.xml><?xml version="1.0" encoding="utf-8"?>
<sst xmlns="http://schemas.openxmlformats.org/spreadsheetml/2006/main" count="124" uniqueCount="46">
  <si>
    <t>区分</t>
    <rPh sb="0" eb="2">
      <t>クブン</t>
    </rPh>
    <phoneticPr fontId="1"/>
  </si>
  <si>
    <t>精密検査</t>
    <rPh sb="0" eb="2">
      <t>セイミツ</t>
    </rPh>
    <rPh sb="2" eb="4">
      <t>ケンサ</t>
    </rPh>
    <phoneticPr fontId="1"/>
  </si>
  <si>
    <t>乳幼児</t>
    <rPh sb="0" eb="3">
      <t>ニュウヨウジ</t>
    </rPh>
    <phoneticPr fontId="1"/>
  </si>
  <si>
    <t>予防処置・治療
延べ人数</t>
    <rPh sb="0" eb="2">
      <t>ヨボウ</t>
    </rPh>
    <rPh sb="2" eb="4">
      <t>ショチ</t>
    </rPh>
    <rPh sb="5" eb="7">
      <t>チリョウ</t>
    </rPh>
    <rPh sb="8" eb="9">
      <t>ノ</t>
    </rPh>
    <rPh sb="10" eb="12">
      <t>ニンズウ</t>
    </rPh>
    <phoneticPr fontId="1"/>
  </si>
  <si>
    <t>検診・保健指導延べ人数</t>
    <rPh sb="0" eb="2">
      <t>ケンシン</t>
    </rPh>
    <rPh sb="3" eb="5">
      <t>ホケン</t>
    </rPh>
    <rPh sb="5" eb="7">
      <t>シドウ</t>
    </rPh>
    <rPh sb="7" eb="8">
      <t>ノ</t>
    </rPh>
    <rPh sb="9" eb="11">
      <t>ニンズウ</t>
    </rPh>
    <phoneticPr fontId="1"/>
  </si>
  <si>
    <t>指導区分</t>
    <rPh sb="0" eb="2">
      <t>シドウ</t>
    </rPh>
    <rPh sb="2" eb="4">
      <t>クブン</t>
    </rPh>
    <phoneticPr fontId="1"/>
  </si>
  <si>
    <t>集団</t>
    <rPh sb="0" eb="2">
      <t>シュウダン</t>
    </rPh>
    <phoneticPr fontId="1"/>
  </si>
  <si>
    <t>妊産婦</t>
    <rPh sb="0" eb="3">
      <t>ニンサンプ</t>
    </rPh>
    <phoneticPr fontId="1"/>
  </si>
  <si>
    <t>個別</t>
    <rPh sb="0" eb="2">
      <t>コベツ</t>
    </rPh>
    <phoneticPr fontId="1"/>
  </si>
  <si>
    <t>参加延べ人数</t>
    <rPh sb="0" eb="2">
      <t>サンカ</t>
    </rPh>
    <rPh sb="2" eb="3">
      <t>ノ</t>
    </rPh>
    <rPh sb="4" eb="6">
      <t>ニンズウ</t>
    </rPh>
    <phoneticPr fontId="1"/>
  </si>
  <si>
    <t>総数</t>
    <rPh sb="0" eb="2">
      <t>ソウスウ</t>
    </rPh>
    <phoneticPr fontId="1"/>
  </si>
  <si>
    <t>その他</t>
    <rPh sb="2" eb="3">
      <t>タ</t>
    </rPh>
    <phoneticPr fontId="1"/>
  </si>
  <si>
    <t>委託</t>
    <rPh sb="0" eb="2">
      <t>イタク</t>
    </rPh>
    <phoneticPr fontId="1"/>
  </si>
  <si>
    <t>個別訪問</t>
    <rPh sb="0" eb="2">
      <t>コベツ</t>
    </rPh>
    <rPh sb="2" eb="4">
      <t>ホウモン</t>
    </rPh>
    <phoneticPr fontId="1"/>
  </si>
  <si>
    <r>
      <rPr>
        <sz val="10"/>
        <rFont val="ＭＳ Ｐ明朝"/>
        <family val="1"/>
        <charset val="128"/>
      </rPr>
      <t>－</t>
    </r>
  </si>
  <si>
    <t>未把握</t>
  </si>
  <si>
    <t>実人数</t>
    <rPh sb="0" eb="1">
      <t>ジツ</t>
    </rPh>
    <rPh sb="1" eb="3">
      <t>ニンズウ</t>
    </rPh>
    <phoneticPr fontId="1"/>
  </si>
  <si>
    <t>要指導者</t>
    <rPh sb="0" eb="1">
      <t>ヨウ</t>
    </rPh>
    <rPh sb="1" eb="4">
      <t>シドウシャ</t>
    </rPh>
    <phoneticPr fontId="1"/>
  </si>
  <si>
    <t>延べ人数</t>
    <rPh sb="0" eb="1">
      <t>ノ</t>
    </rPh>
    <rPh sb="2" eb="4">
      <t>ニンズウ</t>
    </rPh>
    <phoneticPr fontId="1"/>
  </si>
  <si>
    <t>予防処置</t>
    <rPh sb="0" eb="2">
      <t>ヨボウ</t>
    </rPh>
    <rPh sb="2" eb="4">
      <t>ショチ</t>
    </rPh>
    <phoneticPr fontId="1"/>
  </si>
  <si>
    <t>保健所調べ</t>
    <rPh sb="0" eb="3">
      <t>ホケンジョ</t>
    </rPh>
    <rPh sb="3" eb="4">
      <t>シラ</t>
    </rPh>
    <phoneticPr fontId="1"/>
  </si>
  <si>
    <t>治療</t>
    <rPh sb="0" eb="2">
      <t>チリョウ</t>
    </rPh>
    <phoneticPr fontId="1"/>
  </si>
  <si>
    <t>集団歯科保健指導</t>
    <rPh sb="0" eb="2">
      <t>シュウダン</t>
    </rPh>
    <rPh sb="2" eb="4">
      <t>シカ</t>
    </rPh>
    <rPh sb="4" eb="6">
      <t>ホケン</t>
    </rPh>
    <rPh sb="6" eb="8">
      <t>シドウ</t>
    </rPh>
    <phoneticPr fontId="1"/>
  </si>
  <si>
    <t>開催回数</t>
    <rPh sb="0" eb="4">
      <t>カイサイカイスウ</t>
    </rPh>
    <phoneticPr fontId="1"/>
  </si>
  <si>
    <t>開催回数</t>
    <rPh sb="0" eb="2">
      <t>カイサイ</t>
    </rPh>
    <rPh sb="2" eb="4">
      <t>カイスウ</t>
    </rPh>
    <phoneticPr fontId="1"/>
  </si>
  <si>
    <t>異常認めず</t>
    <rPh sb="0" eb="2">
      <t>イジョウ</t>
    </rPh>
    <rPh sb="2" eb="3">
      <t>ミト</t>
    </rPh>
    <phoneticPr fontId="1"/>
  </si>
  <si>
    <t>各年度</t>
    <rPh sb="0" eb="3">
      <t>カクネンド</t>
    </rPh>
    <phoneticPr fontId="1"/>
  </si>
  <si>
    <t>歯周疾患検診</t>
    <rPh sb="0" eb="2">
      <t>シシュウ</t>
    </rPh>
    <rPh sb="2" eb="4">
      <t>シッカン</t>
    </rPh>
    <rPh sb="4" eb="6">
      <t>ケンシン</t>
    </rPh>
    <phoneticPr fontId="1"/>
  </si>
  <si>
    <t>表７５　歯科保健事業実施人数（健康増進事業関連分に限る。）</t>
    <rPh sb="0" eb="1">
      <t>ヒョウ</t>
    </rPh>
    <rPh sb="4" eb="6">
      <t>シカ</t>
    </rPh>
    <rPh sb="6" eb="8">
      <t>ホケン</t>
    </rPh>
    <rPh sb="8" eb="10">
      <t>ジギョウ</t>
    </rPh>
    <rPh sb="10" eb="12">
      <t>ジッシ</t>
    </rPh>
    <rPh sb="12" eb="14">
      <t>ニンズウ</t>
    </rPh>
    <rPh sb="15" eb="17">
      <t>ケンコウ</t>
    </rPh>
    <rPh sb="17" eb="19">
      <t>ゾウシン</t>
    </rPh>
    <rPh sb="19" eb="21">
      <t>ジギョウ</t>
    </rPh>
    <rPh sb="21" eb="23">
      <t>カンレン</t>
    </rPh>
    <rPh sb="23" eb="24">
      <t>ブン</t>
    </rPh>
    <rPh sb="25" eb="26">
      <t>カギ</t>
    </rPh>
    <phoneticPr fontId="1"/>
  </si>
  <si>
    <t>検診・保健指導</t>
    <rPh sb="0" eb="2">
      <t>ケンシン</t>
    </rPh>
    <rPh sb="3" eb="5">
      <t>ホケン</t>
    </rPh>
    <rPh sb="5" eb="7">
      <t>シドウ</t>
    </rPh>
    <phoneticPr fontId="1"/>
  </si>
  <si>
    <t>実施延べ人数</t>
    <rPh sb="0" eb="2">
      <t>ジッシ</t>
    </rPh>
    <rPh sb="2" eb="3">
      <t>ノ</t>
    </rPh>
    <rPh sb="4" eb="6">
      <t>ニンズウ</t>
    </rPh>
    <phoneticPr fontId="1"/>
  </si>
  <si>
    <t>受診者数</t>
    <rPh sb="0" eb="3">
      <t>ジュシンシャ</t>
    </rPh>
    <rPh sb="3" eb="4">
      <t>スウ</t>
    </rPh>
    <phoneticPr fontId="1"/>
  </si>
  <si>
    <t>要精検者</t>
    <rPh sb="0" eb="1">
      <t>ヨウ</t>
    </rPh>
    <rPh sb="1" eb="3">
      <t>セイケン</t>
    </rPh>
    <rPh sb="3" eb="4">
      <t>シャ</t>
    </rPh>
    <phoneticPr fontId="1"/>
  </si>
  <si>
    <t>－</t>
  </si>
  <si>
    <t>歯周疾患以外</t>
    <rPh sb="0" eb="2">
      <t>シシュウ</t>
    </rPh>
    <rPh sb="2" eb="4">
      <t>シッカン</t>
    </rPh>
    <rPh sb="4" eb="6">
      <t>イガイ</t>
    </rPh>
    <phoneticPr fontId="1"/>
  </si>
  <si>
    <t>歯周疾患</t>
    <rPh sb="0" eb="2">
      <t>シシュウ</t>
    </rPh>
    <rPh sb="2" eb="4">
      <t>シッカン</t>
    </rPh>
    <phoneticPr fontId="1"/>
  </si>
  <si>
    <t>未受診</t>
  </si>
  <si>
    <t>表７４　歯科保健事業実施人数（健康増進事業関連分を除く。）</t>
    <rPh sb="0" eb="1">
      <t>ヒョウ</t>
    </rPh>
    <rPh sb="4" eb="6">
      <t>シカ</t>
    </rPh>
    <rPh sb="6" eb="8">
      <t>ホケン</t>
    </rPh>
    <rPh sb="8" eb="10">
      <t>ジギョウ</t>
    </rPh>
    <rPh sb="10" eb="12">
      <t>ジッシ</t>
    </rPh>
    <rPh sb="12" eb="14">
      <t>ニンズウ</t>
    </rPh>
    <rPh sb="15" eb="17">
      <t>ケンコウ</t>
    </rPh>
    <rPh sb="17" eb="19">
      <t>ゾウシン</t>
    </rPh>
    <rPh sb="19" eb="21">
      <t>ジギョウ</t>
    </rPh>
    <rPh sb="21" eb="23">
      <t>カンレン</t>
    </rPh>
    <rPh sb="23" eb="24">
      <t>ブン</t>
    </rPh>
    <rPh sb="25" eb="26">
      <t>ノゾ</t>
    </rPh>
    <phoneticPr fontId="1"/>
  </si>
  <si>
    <t xml:space="preserve"> （注）　歯周疾患検診の精密検査の状況については受診の翌年度に調査・把握</t>
    <rPh sb="2" eb="3">
      <t>チュウ</t>
    </rPh>
    <rPh sb="5" eb="7">
      <t>シシュウ</t>
    </rPh>
    <rPh sb="7" eb="9">
      <t>シッカン</t>
    </rPh>
    <rPh sb="9" eb="11">
      <t>ケンシン</t>
    </rPh>
    <rPh sb="31" eb="33">
      <t>チョウサ</t>
    </rPh>
    <rPh sb="34" eb="36">
      <t>ハアク</t>
    </rPh>
    <phoneticPr fontId="1"/>
  </si>
  <si>
    <t>R1</t>
  </si>
  <si>
    <t>R2</t>
  </si>
  <si>
    <t>R3</t>
  </si>
  <si>
    <t>R4</t>
  </si>
  <si>
    <t>R1</t>
    <phoneticPr fontId="1"/>
  </si>
  <si>
    <t>R5</t>
    <phoneticPr fontId="1"/>
  </si>
  <si>
    <t>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</si>
</sst>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  <font>
      <b/>
      <sz val="14"/>
      <name val="ＭＳ Ｐ明朝"/>
      <family val="1"/>
    </font>
    <font>
      <sz val="11"/>
      <name val="ＭＳ Ｐゴシック"/>
      <family val="3"/>
      <scheme val="minor"/>
    </font>
    <font>
      <strike/>
      <sz val="10"/>
      <name val="ＭＳ Ｐ明朝"/>
      <family val="1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quotePrefix="1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2" fillId="0" borderId="2" xfId="0" quotePrefix="1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2" xfId="0" quotePrefix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2" borderId="2" xfId="0" applyNumberFormat="1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 textRotation="255" wrapText="1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textRotation="255"/>
    </xf>
    <xf numFmtId="176" fontId="4" fillId="0" borderId="10" xfId="0" applyNumberFormat="1" applyFont="1" applyBorder="1" applyAlignment="1">
      <alignment horizontal="center" vertical="center" textRotation="255"/>
    </xf>
    <xf numFmtId="176" fontId="4" fillId="0" borderId="9" xfId="0" applyNumberFormat="1" applyFont="1" applyBorder="1" applyAlignment="1">
      <alignment horizontal="center" vertical="center" textRotation="255"/>
    </xf>
    <xf numFmtId="176" fontId="4" fillId="0" borderId="4" xfId="0" applyNumberFormat="1" applyFont="1" applyBorder="1" applyAlignment="1">
      <alignment horizontal="center" vertical="center" textRotation="255"/>
    </xf>
    <xf numFmtId="176" fontId="4" fillId="0" borderId="7" xfId="0" applyNumberFormat="1" applyFont="1" applyBorder="1" applyAlignment="1">
      <alignment horizontal="center" vertical="center" textRotation="255"/>
    </xf>
    <xf numFmtId="176" fontId="4" fillId="0" borderId="5" xfId="0" applyNumberFormat="1" applyFont="1" applyBorder="1" applyAlignment="1">
      <alignment horizontal="center" vertical="center" textRotation="255"/>
    </xf>
    <xf numFmtId="176" fontId="4" fillId="0" borderId="8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view="pageBreakPreview" topLeftCell="A13" zoomScale="85" zoomScaleSheetLayoutView="85" workbookViewId="0">
      <selection activeCell="I23" sqref="I23:I24"/>
    </sheetView>
  </sheetViews>
  <sheetFormatPr defaultColWidth="9" defaultRowHeight="19.5" customHeight="1" x14ac:dyDescent="0.2"/>
  <cols>
    <col min="1" max="1" width="6.6640625" style="1" customWidth="1"/>
    <col min="2" max="2" width="9.77734375" style="1" customWidth="1"/>
    <col min="3" max="3" width="3.109375" style="1" customWidth="1"/>
    <col min="4" max="4" width="9.6640625" style="1" customWidth="1"/>
    <col min="5" max="9" width="9.88671875" style="1" customWidth="1"/>
    <col min="10" max="16384" width="9" style="1"/>
  </cols>
  <sheetData>
    <row r="1" spans="1:9" ht="19.5" customHeight="1" x14ac:dyDescent="0.2">
      <c r="A1" s="27" t="s">
        <v>37</v>
      </c>
      <c r="B1" s="27"/>
      <c r="C1" s="27"/>
      <c r="D1" s="27"/>
      <c r="E1" s="27"/>
      <c r="F1" s="27"/>
      <c r="G1" s="27"/>
      <c r="H1" s="27"/>
      <c r="I1" s="27"/>
    </row>
    <row r="3" spans="1:9" ht="19.5" customHeight="1" x14ac:dyDescent="0.2">
      <c r="I3" s="10" t="s">
        <v>26</v>
      </c>
    </row>
    <row r="4" spans="1:9" ht="19.5" customHeight="1" x14ac:dyDescent="0.2">
      <c r="A4" s="28" t="s">
        <v>0</v>
      </c>
      <c r="B4" s="29"/>
      <c r="C4" s="29"/>
      <c r="D4" s="30"/>
      <c r="E4" s="4" t="s">
        <v>43</v>
      </c>
      <c r="F4" s="4" t="s">
        <v>40</v>
      </c>
      <c r="G4" s="4" t="s">
        <v>41</v>
      </c>
      <c r="H4" s="4" t="s">
        <v>42</v>
      </c>
      <c r="I4" s="4" t="s">
        <v>44</v>
      </c>
    </row>
    <row r="5" spans="1:9" ht="19.5" customHeight="1" x14ac:dyDescent="0.2">
      <c r="A5" s="24" t="s">
        <v>4</v>
      </c>
      <c r="B5" s="25" t="s">
        <v>6</v>
      </c>
      <c r="C5" s="25" t="s">
        <v>10</v>
      </c>
      <c r="D5" s="25"/>
      <c r="E5" s="8">
        <f>IF(SUM(E6:E8)=0,"－",SUM(E6:E8))</f>
        <v>3799</v>
      </c>
      <c r="F5" s="8">
        <f>IF(SUM(F6:F8)=0,"－",SUM(F6:F8))</f>
        <v>4115</v>
      </c>
      <c r="G5" s="8">
        <f>IF(SUM(G6:G8)=0,"－",SUM(G6:G8))</f>
        <v>3600</v>
      </c>
      <c r="H5" s="8">
        <f>IF(SUM(H6:H8)=0,"－",SUM(H6:H8))</f>
        <v>3549</v>
      </c>
      <c r="I5" s="8">
        <f>IF(SUM(I6:I8)=0,"－",SUM(I6:I8))</f>
        <v>3848</v>
      </c>
    </row>
    <row r="6" spans="1:9" ht="19.5" customHeight="1" x14ac:dyDescent="0.2">
      <c r="A6" s="24"/>
      <c r="B6" s="25"/>
      <c r="C6" s="25" t="s">
        <v>7</v>
      </c>
      <c r="D6" s="25"/>
      <c r="E6" s="7" t="s">
        <v>33</v>
      </c>
      <c r="F6" s="7" t="s">
        <v>33</v>
      </c>
      <c r="G6" s="7" t="s">
        <v>33</v>
      </c>
      <c r="H6" s="7" t="s">
        <v>33</v>
      </c>
      <c r="I6" s="7" t="s">
        <v>33</v>
      </c>
    </row>
    <row r="7" spans="1:9" ht="19.5" customHeight="1" x14ac:dyDescent="0.2">
      <c r="A7" s="24"/>
      <c r="B7" s="25"/>
      <c r="C7" s="25" t="s">
        <v>2</v>
      </c>
      <c r="D7" s="25"/>
      <c r="E7" s="9">
        <v>3799</v>
      </c>
      <c r="F7" s="9">
        <v>4115</v>
      </c>
      <c r="G7" s="9">
        <v>3600</v>
      </c>
      <c r="H7" s="9">
        <v>3549</v>
      </c>
      <c r="I7" s="9">
        <v>3848</v>
      </c>
    </row>
    <row r="8" spans="1:9" ht="19.5" customHeight="1" x14ac:dyDescent="0.2">
      <c r="A8" s="24"/>
      <c r="B8" s="25"/>
      <c r="C8" s="25" t="s">
        <v>11</v>
      </c>
      <c r="D8" s="25"/>
      <c r="E8" s="7" t="s">
        <v>33</v>
      </c>
      <c r="F8" s="7" t="s">
        <v>33</v>
      </c>
      <c r="G8" s="7" t="s">
        <v>33</v>
      </c>
      <c r="H8" s="7" t="s">
        <v>33</v>
      </c>
      <c r="I8" s="7" t="s">
        <v>33</v>
      </c>
    </row>
    <row r="9" spans="1:9" ht="19.5" customHeight="1" x14ac:dyDescent="0.2">
      <c r="A9" s="24"/>
      <c r="B9" s="25" t="s">
        <v>8</v>
      </c>
      <c r="C9" s="25" t="s">
        <v>10</v>
      </c>
      <c r="D9" s="25"/>
      <c r="E9" s="8">
        <f>IF(SUM(E10,E12,E13)=0,"－",SUM(E10,E12,E13))</f>
        <v>819</v>
      </c>
      <c r="F9" s="8">
        <f>IF(SUM(F10,F12,F13)=0,"－",SUM(F10,F12,F13))</f>
        <v>412</v>
      </c>
      <c r="G9" s="8">
        <f>IF(SUM(G10,G12,G13)=0,"－",SUM(G10,G12,G13))</f>
        <v>366</v>
      </c>
      <c r="H9" s="8">
        <f>IF(SUM(H10,H12,H13)=0,"－",SUM(H10,H12,H13))</f>
        <v>373</v>
      </c>
      <c r="I9" s="8">
        <f>IF(SUM(I10,I12,I13)=0,"－",SUM(I10,I12,I13))</f>
        <v>528</v>
      </c>
    </row>
    <row r="10" spans="1:9" ht="19.5" customHeight="1" x14ac:dyDescent="0.2">
      <c r="A10" s="24"/>
      <c r="B10" s="25"/>
      <c r="C10" s="26" t="s">
        <v>7</v>
      </c>
      <c r="D10" s="25"/>
      <c r="E10" s="9">
        <v>369</v>
      </c>
      <c r="F10" s="9">
        <v>296</v>
      </c>
      <c r="G10" s="9">
        <v>285</v>
      </c>
      <c r="H10" s="9">
        <v>271</v>
      </c>
      <c r="I10" s="9">
        <v>234</v>
      </c>
    </row>
    <row r="11" spans="1:9" ht="19.5" customHeight="1" x14ac:dyDescent="0.2">
      <c r="A11" s="24"/>
      <c r="B11" s="25"/>
      <c r="C11" s="3"/>
      <c r="D11" s="2" t="s">
        <v>12</v>
      </c>
      <c r="E11" s="9">
        <v>369</v>
      </c>
      <c r="F11" s="9">
        <v>296</v>
      </c>
      <c r="G11" s="9">
        <v>285</v>
      </c>
      <c r="H11" s="9">
        <v>271</v>
      </c>
      <c r="I11" s="9">
        <v>234</v>
      </c>
    </row>
    <row r="12" spans="1:9" ht="19.5" customHeight="1" x14ac:dyDescent="0.2">
      <c r="A12" s="24"/>
      <c r="B12" s="25"/>
      <c r="C12" s="25" t="s">
        <v>2</v>
      </c>
      <c r="D12" s="25"/>
      <c r="E12" s="9">
        <v>389</v>
      </c>
      <c r="F12" s="9">
        <v>94</v>
      </c>
      <c r="G12" s="9">
        <v>69</v>
      </c>
      <c r="H12" s="9">
        <v>87</v>
      </c>
      <c r="I12" s="9">
        <v>174</v>
      </c>
    </row>
    <row r="13" spans="1:9" ht="19.5" customHeight="1" x14ac:dyDescent="0.2">
      <c r="A13" s="24"/>
      <c r="B13" s="25"/>
      <c r="C13" s="26" t="s">
        <v>11</v>
      </c>
      <c r="D13" s="25"/>
      <c r="E13" s="9">
        <v>61</v>
      </c>
      <c r="F13" s="9">
        <v>22</v>
      </c>
      <c r="G13" s="9">
        <v>12</v>
      </c>
      <c r="H13" s="9">
        <v>15</v>
      </c>
      <c r="I13" s="22">
        <v>120</v>
      </c>
    </row>
    <row r="14" spans="1:9" ht="19.5" customHeight="1" x14ac:dyDescent="0.2">
      <c r="A14" s="24"/>
      <c r="B14" s="25"/>
      <c r="C14" s="3"/>
      <c r="D14" s="2" t="s">
        <v>12</v>
      </c>
      <c r="E14" s="9">
        <v>2</v>
      </c>
      <c r="F14" s="9">
        <v>10</v>
      </c>
      <c r="G14" s="9">
        <v>5</v>
      </c>
      <c r="H14" s="9">
        <v>7</v>
      </c>
      <c r="I14" s="22">
        <v>7</v>
      </c>
    </row>
    <row r="15" spans="1:9" ht="19.5" customHeight="1" x14ac:dyDescent="0.2">
      <c r="A15" s="24"/>
      <c r="B15" s="25" t="s">
        <v>13</v>
      </c>
      <c r="C15" s="25" t="s">
        <v>16</v>
      </c>
      <c r="D15" s="25"/>
      <c r="E15" s="7" t="s">
        <v>33</v>
      </c>
      <c r="F15" s="7" t="s">
        <v>33</v>
      </c>
      <c r="G15" s="7" t="s">
        <v>33</v>
      </c>
      <c r="H15" s="7" t="s">
        <v>33</v>
      </c>
      <c r="I15" s="7" t="s">
        <v>33</v>
      </c>
    </row>
    <row r="16" spans="1:9" ht="19.5" customHeight="1" x14ac:dyDescent="0.2">
      <c r="A16" s="24"/>
      <c r="B16" s="25"/>
      <c r="C16" s="25" t="s">
        <v>18</v>
      </c>
      <c r="D16" s="25"/>
      <c r="E16" s="7" t="s">
        <v>33</v>
      </c>
      <c r="F16" s="7" t="s">
        <v>33</v>
      </c>
      <c r="G16" s="7" t="s">
        <v>33</v>
      </c>
      <c r="H16" s="7" t="s">
        <v>33</v>
      </c>
      <c r="I16" s="7" t="s">
        <v>33</v>
      </c>
    </row>
    <row r="17" spans="1:9" ht="19.5" customHeight="1" x14ac:dyDescent="0.2">
      <c r="A17" s="23" t="s">
        <v>3</v>
      </c>
      <c r="B17" s="25" t="s">
        <v>19</v>
      </c>
      <c r="C17" s="25" t="s">
        <v>10</v>
      </c>
      <c r="D17" s="25"/>
      <c r="E17" s="8">
        <f>IF(SUM(E18:E20)=0,"－",SUM(E18:E20))</f>
        <v>623</v>
      </c>
      <c r="F17" s="8" t="str">
        <f>IF(SUM(F18:F20)=0,"－",SUM(F18:F20))</f>
        <v>－</v>
      </c>
      <c r="G17" s="8" t="str">
        <f>IF(SUM(G18:G20)=0,"－",SUM(G18:G20))</f>
        <v>－</v>
      </c>
      <c r="H17" s="8" t="str">
        <f>IF(SUM(H18:H20)=0,"－",SUM(H18:H20))</f>
        <v>－</v>
      </c>
      <c r="I17" s="8">
        <f>IF(SUM(I18:I20)=0,"－",SUM(I18:I20))</f>
        <v>264</v>
      </c>
    </row>
    <row r="18" spans="1:9" ht="19.5" customHeight="1" x14ac:dyDescent="0.2">
      <c r="A18" s="24"/>
      <c r="B18" s="25"/>
      <c r="C18" s="25" t="s">
        <v>7</v>
      </c>
      <c r="D18" s="25"/>
      <c r="E18" s="7" t="s">
        <v>33</v>
      </c>
      <c r="F18" s="7" t="s">
        <v>33</v>
      </c>
      <c r="G18" s="7" t="s">
        <v>33</v>
      </c>
      <c r="H18" s="7" t="s">
        <v>33</v>
      </c>
      <c r="I18" s="7" t="s">
        <v>33</v>
      </c>
    </row>
    <row r="19" spans="1:9" ht="19.5" customHeight="1" x14ac:dyDescent="0.2">
      <c r="A19" s="24"/>
      <c r="B19" s="25"/>
      <c r="C19" s="25" t="s">
        <v>2</v>
      </c>
      <c r="D19" s="25"/>
      <c r="E19" s="9">
        <v>623</v>
      </c>
      <c r="F19" s="7" t="s">
        <v>33</v>
      </c>
      <c r="G19" s="7" t="s">
        <v>33</v>
      </c>
      <c r="H19" s="7" t="s">
        <v>33</v>
      </c>
      <c r="I19" s="7">
        <v>264</v>
      </c>
    </row>
    <row r="20" spans="1:9" ht="19.5" customHeight="1" x14ac:dyDescent="0.2">
      <c r="A20" s="24"/>
      <c r="B20" s="25"/>
      <c r="C20" s="25" t="s">
        <v>11</v>
      </c>
      <c r="D20" s="25"/>
      <c r="E20" s="7" t="s">
        <v>33</v>
      </c>
      <c r="F20" s="7" t="s">
        <v>33</v>
      </c>
      <c r="G20" s="7" t="s">
        <v>33</v>
      </c>
      <c r="H20" s="7" t="s">
        <v>33</v>
      </c>
      <c r="I20" s="7" t="s">
        <v>33</v>
      </c>
    </row>
    <row r="21" spans="1:9" ht="19.5" customHeight="1" x14ac:dyDescent="0.2">
      <c r="A21" s="24"/>
      <c r="B21" s="25" t="s">
        <v>21</v>
      </c>
      <c r="C21" s="26" t="s">
        <v>18</v>
      </c>
      <c r="D21" s="25"/>
      <c r="E21" s="9">
        <v>2483</v>
      </c>
      <c r="F21" s="9">
        <v>1822</v>
      </c>
      <c r="G21" s="9">
        <v>1424</v>
      </c>
      <c r="H21" s="9">
        <v>1771</v>
      </c>
      <c r="I21" s="9">
        <v>2047</v>
      </c>
    </row>
    <row r="22" spans="1:9" ht="19.5" customHeight="1" x14ac:dyDescent="0.2">
      <c r="A22" s="24"/>
      <c r="B22" s="25"/>
      <c r="C22" s="3"/>
      <c r="D22" s="2" t="s">
        <v>12</v>
      </c>
      <c r="E22" s="9">
        <v>2483</v>
      </c>
      <c r="F22" s="9">
        <v>1822</v>
      </c>
      <c r="G22" s="9">
        <v>1424</v>
      </c>
      <c r="H22" s="9">
        <v>1771</v>
      </c>
      <c r="I22" s="9">
        <v>2047</v>
      </c>
    </row>
    <row r="23" spans="1:9" ht="19.5" customHeight="1" x14ac:dyDescent="0.2">
      <c r="A23" s="25" t="s">
        <v>22</v>
      </c>
      <c r="B23" s="25"/>
      <c r="C23" s="25" t="s">
        <v>23</v>
      </c>
      <c r="D23" s="25"/>
      <c r="E23" s="9">
        <v>10</v>
      </c>
      <c r="F23" s="9">
        <v>2</v>
      </c>
      <c r="G23" s="9">
        <v>2</v>
      </c>
      <c r="H23" s="9">
        <v>4</v>
      </c>
      <c r="I23" s="9">
        <v>7</v>
      </c>
    </row>
    <row r="24" spans="1:9" ht="19.5" customHeight="1" x14ac:dyDescent="0.2">
      <c r="A24" s="25"/>
      <c r="B24" s="25"/>
      <c r="C24" s="25" t="s">
        <v>9</v>
      </c>
      <c r="D24" s="25"/>
      <c r="E24" s="6">
        <v>463</v>
      </c>
      <c r="F24" s="9">
        <v>36</v>
      </c>
      <c r="G24" s="9">
        <v>26</v>
      </c>
      <c r="H24" s="9">
        <v>64</v>
      </c>
      <c r="I24" s="9">
        <v>115</v>
      </c>
    </row>
    <row r="25" spans="1:9" ht="19.5" customHeight="1" x14ac:dyDescent="0.2">
      <c r="A25" s="1" t="s">
        <v>20</v>
      </c>
    </row>
  </sheetData>
  <mergeCells count="27">
    <mergeCell ref="C13:D13"/>
    <mergeCell ref="A1:I1"/>
    <mergeCell ref="A4:D4"/>
    <mergeCell ref="C5:D5"/>
    <mergeCell ref="C6:D6"/>
    <mergeCell ref="C7:D7"/>
    <mergeCell ref="C20:D20"/>
    <mergeCell ref="C21:D21"/>
    <mergeCell ref="C23:D23"/>
    <mergeCell ref="C24:D24"/>
    <mergeCell ref="B5:B8"/>
    <mergeCell ref="B9:B14"/>
    <mergeCell ref="B15:B16"/>
    <mergeCell ref="C15:D15"/>
    <mergeCell ref="C16:D16"/>
    <mergeCell ref="C17:D17"/>
    <mergeCell ref="C18:D18"/>
    <mergeCell ref="C19:D19"/>
    <mergeCell ref="C8:D8"/>
    <mergeCell ref="C9:D9"/>
    <mergeCell ref="C10:D10"/>
    <mergeCell ref="C12:D12"/>
    <mergeCell ref="A17:A22"/>
    <mergeCell ref="B17:B20"/>
    <mergeCell ref="B21:B22"/>
    <mergeCell ref="A23:B24"/>
    <mergeCell ref="A5:A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tabSelected="1" view="pageBreakPreview" zoomScale="85" zoomScaleSheetLayoutView="85" workbookViewId="0">
      <selection activeCell="I19" sqref="I19"/>
    </sheetView>
  </sheetViews>
  <sheetFormatPr defaultColWidth="9" defaultRowHeight="19.5" customHeight="1" x14ac:dyDescent="0.2"/>
  <cols>
    <col min="1" max="1" width="13.6640625" style="11" customWidth="1"/>
    <col min="2" max="2" width="9.6640625" style="11" customWidth="1"/>
    <col min="3" max="3" width="4.6640625" style="12" customWidth="1"/>
    <col min="4" max="4" width="11.33203125" style="11" bestFit="1" customWidth="1"/>
    <col min="5" max="9" width="9.6640625" style="11" customWidth="1"/>
    <col min="10" max="16384" width="9" style="11"/>
  </cols>
  <sheetData>
    <row r="1" spans="1:11" ht="19.5" customHeight="1" x14ac:dyDescent="0.2">
      <c r="A1" s="51" t="s">
        <v>28</v>
      </c>
      <c r="B1" s="51"/>
      <c r="C1" s="51"/>
      <c r="D1" s="51"/>
      <c r="E1" s="51"/>
      <c r="F1" s="51"/>
      <c r="G1" s="51"/>
      <c r="H1" s="51"/>
      <c r="I1" s="51"/>
    </row>
    <row r="3" spans="1:11" ht="19.5" customHeight="1" x14ac:dyDescent="0.2">
      <c r="I3" s="19" t="s">
        <v>26</v>
      </c>
    </row>
    <row r="4" spans="1:11" ht="19.5" customHeight="1" x14ac:dyDescent="0.2">
      <c r="A4" s="52" t="s">
        <v>0</v>
      </c>
      <c r="B4" s="53"/>
      <c r="C4" s="53"/>
      <c r="D4" s="54"/>
      <c r="E4" s="17" t="s">
        <v>39</v>
      </c>
      <c r="F4" s="17" t="s">
        <v>40</v>
      </c>
      <c r="G4" s="17" t="s">
        <v>41</v>
      </c>
      <c r="H4" s="17" t="s">
        <v>42</v>
      </c>
      <c r="I4" s="17" t="s">
        <v>44</v>
      </c>
    </row>
    <row r="5" spans="1:11" ht="19.5" customHeight="1" x14ac:dyDescent="0.2">
      <c r="A5" s="45" t="s">
        <v>29</v>
      </c>
      <c r="B5" s="15" t="s">
        <v>8</v>
      </c>
      <c r="C5" s="43" t="s">
        <v>30</v>
      </c>
      <c r="D5" s="44"/>
      <c r="E5" s="21">
        <v>6</v>
      </c>
      <c r="F5" s="6">
        <v>8</v>
      </c>
      <c r="G5" s="6">
        <v>6</v>
      </c>
      <c r="H5" s="6">
        <v>4</v>
      </c>
      <c r="I5" s="6">
        <v>7</v>
      </c>
    </row>
    <row r="6" spans="1:11" ht="19.5" customHeight="1" x14ac:dyDescent="0.2">
      <c r="A6" s="46"/>
      <c r="B6" s="45" t="s">
        <v>13</v>
      </c>
      <c r="C6" s="43" t="s">
        <v>16</v>
      </c>
      <c r="D6" s="44"/>
      <c r="E6" s="5" t="s">
        <v>33</v>
      </c>
      <c r="F6" s="5" t="s">
        <v>33</v>
      </c>
      <c r="G6" s="5" t="s">
        <v>33</v>
      </c>
      <c r="H6" s="5" t="s">
        <v>33</v>
      </c>
      <c r="I6" s="5" t="s">
        <v>33</v>
      </c>
    </row>
    <row r="7" spans="1:11" ht="19.5" customHeight="1" x14ac:dyDescent="0.2">
      <c r="A7" s="47"/>
      <c r="B7" s="47"/>
      <c r="C7" s="43" t="s">
        <v>18</v>
      </c>
      <c r="D7" s="44"/>
      <c r="E7" s="5" t="s">
        <v>33</v>
      </c>
      <c r="F7" s="5" t="s">
        <v>33</v>
      </c>
      <c r="G7" s="5" t="s">
        <v>33</v>
      </c>
      <c r="H7" s="5" t="s">
        <v>33</v>
      </c>
      <c r="I7" s="5" t="s">
        <v>33</v>
      </c>
    </row>
    <row r="8" spans="1:11" ht="19.5" customHeight="1" x14ac:dyDescent="0.2">
      <c r="A8" s="37" t="s">
        <v>22</v>
      </c>
      <c r="B8" s="48"/>
      <c r="C8" s="43" t="s">
        <v>24</v>
      </c>
      <c r="D8" s="44"/>
      <c r="E8" s="6">
        <v>3</v>
      </c>
      <c r="F8" s="5" t="s">
        <v>33</v>
      </c>
      <c r="G8" s="5" t="s">
        <v>33</v>
      </c>
      <c r="H8" s="5">
        <v>2</v>
      </c>
      <c r="I8" s="5" t="s">
        <v>33</v>
      </c>
    </row>
    <row r="9" spans="1:11" ht="19.5" customHeight="1" x14ac:dyDescent="0.2">
      <c r="A9" s="49"/>
      <c r="B9" s="50"/>
      <c r="C9" s="43" t="s">
        <v>9</v>
      </c>
      <c r="D9" s="44"/>
      <c r="E9" s="6">
        <v>85</v>
      </c>
      <c r="F9" s="5" t="s">
        <v>33</v>
      </c>
      <c r="G9" s="5" t="s">
        <v>33</v>
      </c>
      <c r="H9" s="5">
        <v>49</v>
      </c>
      <c r="I9" s="5" t="s">
        <v>33</v>
      </c>
      <c r="K9" s="20"/>
    </row>
    <row r="10" spans="1:11" ht="19.5" customHeight="1" x14ac:dyDescent="0.2">
      <c r="A10" s="37" t="s">
        <v>27</v>
      </c>
      <c r="B10" s="38"/>
      <c r="C10" s="43" t="s">
        <v>31</v>
      </c>
      <c r="D10" s="44"/>
      <c r="E10" s="6">
        <v>46</v>
      </c>
      <c r="F10" s="6">
        <v>39</v>
      </c>
      <c r="G10" s="6">
        <v>62</v>
      </c>
      <c r="H10" s="6">
        <v>68</v>
      </c>
      <c r="I10" s="6">
        <v>67</v>
      </c>
    </row>
    <row r="11" spans="1:11" ht="19.5" customHeight="1" x14ac:dyDescent="0.2">
      <c r="A11" s="39"/>
      <c r="B11" s="40"/>
      <c r="C11" s="31" t="s">
        <v>5</v>
      </c>
      <c r="D11" s="15" t="s">
        <v>32</v>
      </c>
      <c r="E11" s="6">
        <v>31</v>
      </c>
      <c r="F11" s="6">
        <v>29</v>
      </c>
      <c r="G11" s="6">
        <v>46</v>
      </c>
      <c r="H11" s="6">
        <v>42</v>
      </c>
      <c r="I11" s="6">
        <v>46</v>
      </c>
    </row>
    <row r="12" spans="1:11" ht="19.5" customHeight="1" x14ac:dyDescent="0.2">
      <c r="A12" s="39"/>
      <c r="B12" s="40"/>
      <c r="C12" s="32"/>
      <c r="D12" s="14" t="s">
        <v>17</v>
      </c>
      <c r="E12" s="6">
        <v>12</v>
      </c>
      <c r="F12" s="6">
        <v>7</v>
      </c>
      <c r="G12" s="6">
        <v>11</v>
      </c>
      <c r="H12" s="6">
        <v>18</v>
      </c>
      <c r="I12" s="6">
        <v>13</v>
      </c>
    </row>
    <row r="13" spans="1:11" ht="19.5" customHeight="1" x14ac:dyDescent="0.2">
      <c r="A13" s="39"/>
      <c r="B13" s="40"/>
      <c r="C13" s="33"/>
      <c r="D13" s="14" t="s">
        <v>25</v>
      </c>
      <c r="E13" s="6">
        <v>3</v>
      </c>
      <c r="F13" s="6">
        <v>3</v>
      </c>
      <c r="G13" s="6">
        <v>5</v>
      </c>
      <c r="H13" s="6">
        <v>8</v>
      </c>
      <c r="I13" s="6">
        <v>8</v>
      </c>
    </row>
    <row r="14" spans="1:11" ht="19.5" customHeight="1" x14ac:dyDescent="0.2">
      <c r="A14" s="39"/>
      <c r="B14" s="40"/>
      <c r="C14" s="34" t="s">
        <v>1</v>
      </c>
      <c r="D14" s="15" t="s">
        <v>35</v>
      </c>
      <c r="E14" s="5">
        <v>17</v>
      </c>
      <c r="F14" s="5">
        <v>25</v>
      </c>
      <c r="G14" s="5">
        <v>34</v>
      </c>
      <c r="H14" s="5">
        <v>30</v>
      </c>
      <c r="I14" s="5" t="s">
        <v>45</v>
      </c>
    </row>
    <row r="15" spans="1:11" ht="19.5" customHeight="1" x14ac:dyDescent="0.2">
      <c r="A15" s="39"/>
      <c r="B15" s="40"/>
      <c r="C15" s="35"/>
      <c r="D15" s="13" t="s">
        <v>34</v>
      </c>
      <c r="E15" s="5">
        <v>11</v>
      </c>
      <c r="F15" s="5">
        <v>1</v>
      </c>
      <c r="G15" s="5">
        <v>6</v>
      </c>
      <c r="H15" s="5">
        <v>6</v>
      </c>
      <c r="I15" s="5" t="s">
        <v>45</v>
      </c>
    </row>
    <row r="16" spans="1:11" ht="19.5" customHeight="1" x14ac:dyDescent="0.2">
      <c r="A16" s="39"/>
      <c r="B16" s="40"/>
      <c r="C16" s="35"/>
      <c r="D16" s="15" t="s">
        <v>25</v>
      </c>
      <c r="E16" s="5">
        <v>1</v>
      </c>
      <c r="F16" s="5">
        <v>1</v>
      </c>
      <c r="G16" s="5">
        <v>2</v>
      </c>
      <c r="H16" s="5">
        <v>1</v>
      </c>
      <c r="I16" s="5" t="s">
        <v>45</v>
      </c>
    </row>
    <row r="17" spans="1:9" ht="19.5" customHeight="1" x14ac:dyDescent="0.2">
      <c r="A17" s="39"/>
      <c r="B17" s="40"/>
      <c r="C17" s="35"/>
      <c r="D17" s="15" t="s">
        <v>36</v>
      </c>
      <c r="E17" s="5">
        <v>2</v>
      </c>
      <c r="F17" s="5">
        <v>1</v>
      </c>
      <c r="G17" s="5">
        <v>3</v>
      </c>
      <c r="H17" s="5">
        <v>5</v>
      </c>
      <c r="I17" s="5" t="s">
        <v>45</v>
      </c>
    </row>
    <row r="18" spans="1:9" ht="19.5" customHeight="1" x14ac:dyDescent="0.2">
      <c r="A18" s="41"/>
      <c r="B18" s="42"/>
      <c r="C18" s="36"/>
      <c r="D18" s="16" t="s">
        <v>15</v>
      </c>
      <c r="E18" s="18" t="s">
        <v>14</v>
      </c>
      <c r="F18" s="5">
        <v>1</v>
      </c>
      <c r="G18" s="5">
        <v>1</v>
      </c>
      <c r="H18" s="5" t="s">
        <v>33</v>
      </c>
      <c r="I18" s="5" t="s">
        <v>45</v>
      </c>
    </row>
    <row r="19" spans="1:9" ht="19.5" customHeight="1" x14ac:dyDescent="0.2">
      <c r="A19" s="11" t="s">
        <v>20</v>
      </c>
    </row>
    <row r="20" spans="1:9" ht="19.5" customHeight="1" x14ac:dyDescent="0.2">
      <c r="A20" s="11" t="s">
        <v>38</v>
      </c>
    </row>
  </sheetData>
  <mergeCells count="14">
    <mergeCell ref="A5:A7"/>
    <mergeCell ref="B6:B7"/>
    <mergeCell ref="A8:B9"/>
    <mergeCell ref="A1:I1"/>
    <mergeCell ref="A4:D4"/>
    <mergeCell ref="C5:D5"/>
    <mergeCell ref="C6:D6"/>
    <mergeCell ref="C7:D7"/>
    <mergeCell ref="C11:C13"/>
    <mergeCell ref="C14:C18"/>
    <mergeCell ref="A10:B18"/>
    <mergeCell ref="C8:D8"/>
    <mergeCell ref="C9:D9"/>
    <mergeCell ref="C10:D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表74</vt:lpstr>
      <vt:lpstr>表75 </vt:lpstr>
      <vt:lpstr>表74!Print_Area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2025-01-29T00:57:15Z</cp:lastPrinted>
  <dcterms:created xsi:type="dcterms:W3CDTF">2016-09-30T07:32:05Z</dcterms:created>
  <dcterms:modified xsi:type="dcterms:W3CDTF">2025-03-07T06:10:15Z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3.0.1.0</vt:lpwstr>
      <vt:lpwstr>3.1.2.0</vt:lpwstr>
      <vt:lpwstr>3.1.4.0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2023-12-21T08:07:22Z</vt:filetime>
  </property>
</Properties>
</file>