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初校（Excel）\"/>
    </mc:Choice>
  </mc:AlternateContent>
  <bookViews>
    <workbookView xWindow="0" yWindow="0" windowWidth="20490" windowHeight="7500" activeTab="1"/>
  </bookViews>
  <sheets>
    <sheet name="表85" sheetId="2" r:id="rId1"/>
    <sheet name="表86" sheetId="1" r:id="rId2"/>
  </sheets>
  <definedNames>
    <definedName name="_xlnm.Print_Area" localSheetId="0">表85!$A$1:$S$11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9" i="2"/>
  <c r="B8" i="2"/>
  <c r="B7" i="2"/>
  <c r="B6" i="2"/>
  <c r="B5" i="2"/>
</calcChain>
</file>

<file path=xl/sharedStrings.xml><?xml version="1.0" encoding="utf-8"?>
<sst xmlns="http://schemas.openxmlformats.org/spreadsheetml/2006/main" count="58" uniqueCount="41">
  <si>
    <t>　慢性腎疾患</t>
    <rPh sb="1" eb="3">
      <t>マンセイ</t>
    </rPh>
    <rPh sb="3" eb="6">
      <t>ジンシッカン</t>
    </rPh>
    <phoneticPr fontId="1"/>
  </si>
  <si>
    <t>区分</t>
    <rPh sb="0" eb="2">
      <t>クブン</t>
    </rPh>
    <phoneticPr fontId="1"/>
  </si>
  <si>
    <t>（注）１　平成30年度より対象疾患が14疾患群から16疾患群となる。</t>
    <rPh sb="1" eb="2">
      <t>チュウ</t>
    </rPh>
    <rPh sb="5" eb="7">
      <t>ヘイセイ</t>
    </rPh>
    <rPh sb="9" eb="11">
      <t>ネンド</t>
    </rPh>
    <rPh sb="13" eb="15">
      <t>タイショウ</t>
    </rPh>
    <rPh sb="15" eb="17">
      <t>シッカン</t>
    </rPh>
    <rPh sb="20" eb="22">
      <t>シッカン</t>
    </rPh>
    <rPh sb="22" eb="23">
      <t>グン</t>
    </rPh>
    <rPh sb="27" eb="29">
      <t>シッカン</t>
    </rPh>
    <rPh sb="29" eb="30">
      <t>グン</t>
    </rPh>
    <phoneticPr fontId="1"/>
  </si>
  <si>
    <t>　悪性新生物</t>
    <rPh sb="1" eb="3">
      <t>アクセイ</t>
    </rPh>
    <rPh sb="3" eb="6">
      <t>シンセイブツ</t>
    </rPh>
    <phoneticPr fontId="1"/>
  </si>
  <si>
    <t>　慢性心疾患</t>
    <rPh sb="1" eb="3">
      <t>マンセイ</t>
    </rPh>
    <rPh sb="3" eb="6">
      <t>シンシッカン</t>
    </rPh>
    <phoneticPr fontId="1"/>
  </si>
  <si>
    <t>　慢性呼吸器疾患</t>
    <rPh sb="1" eb="3">
      <t>マンセイ</t>
    </rPh>
    <rPh sb="3" eb="6">
      <t>コキュウキ</t>
    </rPh>
    <rPh sb="6" eb="8">
      <t>シッカン</t>
    </rPh>
    <phoneticPr fontId="1"/>
  </si>
  <si>
    <t>　糖尿病</t>
    <rPh sb="1" eb="4">
      <t>トウニョウビョウ</t>
    </rPh>
    <phoneticPr fontId="1"/>
  </si>
  <si>
    <t>　内分泌疾患</t>
    <rPh sb="1" eb="4">
      <t>ナイブンピツ</t>
    </rPh>
    <rPh sb="4" eb="6">
      <t>シッカン</t>
    </rPh>
    <phoneticPr fontId="1"/>
  </si>
  <si>
    <t>　膠原病</t>
    <rPh sb="1" eb="4">
      <t>コウゲンビョウ</t>
    </rPh>
    <phoneticPr fontId="1"/>
  </si>
  <si>
    <t>　免疫疾患</t>
    <rPh sb="1" eb="3">
      <t>メンエキ</t>
    </rPh>
    <rPh sb="3" eb="5">
      <t>シッカン</t>
    </rPh>
    <phoneticPr fontId="1"/>
  </si>
  <si>
    <t>　先天性代謝異常</t>
    <rPh sb="1" eb="4">
      <t>センテンセイ</t>
    </rPh>
    <rPh sb="4" eb="6">
      <t>タイシャ</t>
    </rPh>
    <rPh sb="6" eb="8">
      <t>イジョウ</t>
    </rPh>
    <phoneticPr fontId="1"/>
  </si>
  <si>
    <t>　神経・筋疾患</t>
    <rPh sb="1" eb="3">
      <t>シンケイ</t>
    </rPh>
    <rPh sb="4" eb="5">
      <t>キン</t>
    </rPh>
    <rPh sb="5" eb="7">
      <t>シッカン</t>
    </rPh>
    <phoneticPr fontId="1"/>
  </si>
  <si>
    <t>　慢性消化器疾患</t>
    <rPh sb="1" eb="3">
      <t>マンセイ</t>
    </rPh>
    <rPh sb="3" eb="6">
      <t>ショウカキ</t>
    </rPh>
    <rPh sb="6" eb="8">
      <t>シッカン</t>
    </rPh>
    <phoneticPr fontId="1"/>
  </si>
  <si>
    <t>結核療育
医療</t>
    <rPh sb="0" eb="2">
      <t>ケッカク</t>
    </rPh>
    <rPh sb="2" eb="4">
      <t>リョウイク</t>
    </rPh>
    <rPh sb="5" eb="7">
      <t>イリョウ</t>
    </rPh>
    <phoneticPr fontId="1"/>
  </si>
  <si>
    <t>計</t>
    <rPh sb="0" eb="1">
      <t>ケイ</t>
    </rPh>
    <phoneticPr fontId="1"/>
  </si>
  <si>
    <t>　血液疾患</t>
    <rPh sb="1" eb="3">
      <t>ケツエキ</t>
    </rPh>
    <rPh sb="3" eb="5">
      <t>シッカン</t>
    </rPh>
    <phoneticPr fontId="1"/>
  </si>
  <si>
    <t>腎機能
障害</t>
    <rPh sb="0" eb="3">
      <t>ジンキノウ</t>
    </rPh>
    <rPh sb="4" eb="6">
      <t>ショウガイ</t>
    </rPh>
    <phoneticPr fontId="1"/>
  </si>
  <si>
    <t>　染色体又は遺伝子に
　変化を伴う症候群</t>
    <rPh sb="1" eb="4">
      <t>センショクタイ</t>
    </rPh>
    <rPh sb="4" eb="5">
      <t>マタ</t>
    </rPh>
    <rPh sb="6" eb="9">
      <t>イデンシ</t>
    </rPh>
    <rPh sb="12" eb="14">
      <t>ヘンカ</t>
    </rPh>
    <rPh sb="15" eb="16">
      <t>トモナ</t>
    </rPh>
    <rPh sb="17" eb="20">
      <t>ショウコウグン</t>
    </rPh>
    <phoneticPr fontId="1"/>
  </si>
  <si>
    <t>　皮膚疾患</t>
    <rPh sb="1" eb="3">
      <t>ヒフ</t>
    </rPh>
    <rPh sb="3" eb="5">
      <t>シッカン</t>
    </rPh>
    <phoneticPr fontId="1"/>
  </si>
  <si>
    <t>育成医療</t>
    <rPh sb="0" eb="2">
      <t>イクセイ</t>
    </rPh>
    <rPh sb="2" eb="4">
      <t>イリョウ</t>
    </rPh>
    <phoneticPr fontId="1"/>
  </si>
  <si>
    <t>各年度</t>
    <rPh sb="0" eb="3">
      <t>カクネンド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</si>
  <si>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</si>
  <si>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肢体
不自由</t>
    <rPh sb="0" eb="2">
      <t>シタイ</t>
    </rPh>
    <rPh sb="3" eb="6">
      <t>フジユウ</t>
    </rPh>
    <phoneticPr fontId="1"/>
  </si>
  <si>
    <t>表８６　育成医療・養育医療・結核療育医療受給者数</t>
    <rPh sb="0" eb="1">
      <t>ヒョウ</t>
    </rPh>
    <rPh sb="4" eb="6">
      <t>イクセイ</t>
    </rPh>
    <rPh sb="6" eb="8">
      <t>イリョウ</t>
    </rPh>
    <rPh sb="9" eb="11">
      <t>ヨウイク</t>
    </rPh>
    <rPh sb="11" eb="13">
      <t>イリョウ</t>
    </rPh>
    <rPh sb="14" eb="16">
      <t>ケッカク</t>
    </rPh>
    <rPh sb="16" eb="18">
      <t>リョウイク</t>
    </rPh>
    <rPh sb="18" eb="20">
      <t>イリョウ</t>
    </rPh>
    <rPh sb="20" eb="23">
      <t>ジュキュウシャ</t>
    </rPh>
    <rPh sb="23" eb="24">
      <t>スウ</t>
    </rPh>
    <phoneticPr fontId="1"/>
  </si>
  <si>
    <t>視覚
障害</t>
    <rPh sb="0" eb="2">
      <t>シカク</t>
    </rPh>
    <rPh sb="3" eb="5">
      <t>ショウガイ</t>
    </rPh>
    <phoneticPr fontId="1"/>
  </si>
  <si>
    <t>子育て支援部調べ</t>
  </si>
  <si>
    <t>聴覚平衡
機能障害</t>
    <rPh sb="0" eb="2">
      <t>チョウカク</t>
    </rPh>
    <rPh sb="2" eb="4">
      <t>ヘイコウ</t>
    </rPh>
    <rPh sb="5" eb="7">
      <t>キノウ</t>
    </rPh>
    <rPh sb="7" eb="9">
      <t>ショウガイ</t>
    </rPh>
    <phoneticPr fontId="1"/>
  </si>
  <si>
    <t>音声言語
機能障害</t>
    <rPh sb="0" eb="2">
      <t>オンセイ</t>
    </rPh>
    <rPh sb="2" eb="4">
      <t>ゲンゴ</t>
    </rPh>
    <rPh sb="5" eb="7">
      <t>キノウ</t>
    </rPh>
    <rPh sb="7" eb="9">
      <t>ショウガイ</t>
    </rPh>
    <phoneticPr fontId="1"/>
  </si>
  <si>
    <t>Ｈ30</t>
  </si>
  <si>
    <t>心臓機能
障害</t>
    <rPh sb="0" eb="2">
      <t>シンゾウ</t>
    </rPh>
    <rPh sb="2" eb="4">
      <t>キノウ</t>
    </rPh>
    <rPh sb="5" eb="7">
      <t>ショウガイ</t>
    </rPh>
    <phoneticPr fontId="1"/>
  </si>
  <si>
    <t>小腸機能
障害</t>
    <rPh sb="0" eb="2">
      <t>ショウチョウ</t>
    </rPh>
    <rPh sb="2" eb="4">
      <t>キノウ</t>
    </rPh>
    <rPh sb="5" eb="7">
      <t>ショウガイ</t>
    </rPh>
    <phoneticPr fontId="1"/>
  </si>
  <si>
    <t>その他</t>
    <rPh sb="2" eb="3">
      <t>タ</t>
    </rPh>
    <phoneticPr fontId="1"/>
  </si>
  <si>
    <t>養育医療</t>
    <rPh sb="0" eb="2">
      <t>ヨウイク</t>
    </rPh>
    <rPh sb="2" eb="4">
      <t>イリョウ</t>
    </rPh>
    <phoneticPr fontId="1"/>
  </si>
  <si>
    <t>Ｈ28</t>
  </si>
  <si>
    <t>Ｈ29</t>
  </si>
  <si>
    <t>　脈管系疾患</t>
    <rPh sb="1" eb="3">
      <t>ミャッカン</t>
    </rPh>
    <rPh sb="3" eb="4">
      <t>ケイ</t>
    </rPh>
    <rPh sb="4" eb="6">
      <t>シッカン</t>
    </rPh>
    <phoneticPr fontId="1"/>
  </si>
  <si>
    <t>　骨系統疾患</t>
    <rPh sb="1" eb="2">
      <t>コツ</t>
    </rPh>
    <rPh sb="2" eb="4">
      <t>ケイトウ</t>
    </rPh>
    <rPh sb="4" eb="6">
      <t>シッカン</t>
    </rPh>
    <phoneticPr fontId="1"/>
  </si>
  <si>
    <t>表８５　小児慢性特定疾病医療費助成受給者数</t>
    <rPh sb="0" eb="1">
      <t>ヒョウ</t>
    </rPh>
    <rPh sb="4" eb="6">
      <t>ショウニ</t>
    </rPh>
    <rPh sb="6" eb="8">
      <t>マンセイ</t>
    </rPh>
    <rPh sb="8" eb="10">
      <t>トクテイ</t>
    </rPh>
    <rPh sb="10" eb="12">
      <t>シッペイ</t>
    </rPh>
    <rPh sb="12" eb="15">
      <t>イリョウヒ</t>
    </rPh>
    <rPh sb="15" eb="17">
      <t>ジョセイ</t>
    </rPh>
    <rPh sb="17" eb="20">
      <t>ジュキュウシャ</t>
    </rPh>
    <rPh sb="20" eb="21">
      <t>スウ</t>
    </rPh>
    <phoneticPr fontId="1"/>
  </si>
  <si>
    <t>R1</t>
  </si>
  <si>
    <t>－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</si>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</sst>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rgb="FFFF0000"/>
      <name val="ＭＳ Ｐ明朝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top" textRotation="255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0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top" textRotation="255" wrapText="1"/>
    </xf>
    <xf numFmtId="176" fontId="2" fillId="0" borderId="0" xfId="0" applyNumberFormat="1" applyFont="1" applyAlignment="1">
      <alignment horizontal="right" vertical="center"/>
    </xf>
    <xf numFmtId="176" fontId="2" fillId="0" borderId="4" xfId="0" applyNumberFormat="1" applyFont="1" applyBorder="1">
      <alignment vertical="center"/>
    </xf>
    <xf numFmtId="176" fontId="2" fillId="0" borderId="0" xfId="0" applyNumberFormat="1" applyFont="1" applyAlignment="1">
      <alignment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5" xfId="0" quotePrefix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view="pageBreakPreview" zoomScaleSheetLayoutView="100" workbookViewId="0">
      <selection activeCell="B7" sqref="B7:C7"/>
    </sheetView>
  </sheetViews>
  <sheetFormatPr defaultRowHeight="19.5" customHeight="1" x14ac:dyDescent="0.15"/>
  <cols>
    <col min="1" max="1" width="5.625" style="1" customWidth="1"/>
    <col min="2" max="2" width="2.5" style="1" customWidth="1"/>
    <col min="3" max="3" width="6.625" style="1" bestFit="1" customWidth="1"/>
    <col min="4" max="19" width="5.375" style="1" customWidth="1"/>
    <col min="20" max="20" width="9" style="1" customWidth="1"/>
    <col min="21" max="16384" width="9" style="1"/>
  </cols>
  <sheetData>
    <row r="1" spans="1:22" ht="19.5" customHeight="1" x14ac:dyDescent="0.15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3" spans="1:22" ht="19.5" customHeight="1" x14ac:dyDescent="0.15">
      <c r="Q3" s="11"/>
      <c r="S3" s="11" t="s">
        <v>20</v>
      </c>
    </row>
    <row r="4" spans="1:22" s="2" customFormat="1" ht="129.75" customHeight="1" x14ac:dyDescent="0.15">
      <c r="A4" s="3" t="s">
        <v>1</v>
      </c>
      <c r="B4" s="28" t="s">
        <v>14</v>
      </c>
      <c r="C4" s="28"/>
      <c r="D4" s="5" t="s">
        <v>3</v>
      </c>
      <c r="E4" s="5" t="s">
        <v>0</v>
      </c>
      <c r="F4" s="5" t="s">
        <v>5</v>
      </c>
      <c r="G4" s="5" t="s">
        <v>4</v>
      </c>
      <c r="H4" s="5" t="s">
        <v>7</v>
      </c>
      <c r="I4" s="5" t="s">
        <v>8</v>
      </c>
      <c r="J4" s="5" t="s">
        <v>6</v>
      </c>
      <c r="K4" s="5" t="s">
        <v>10</v>
      </c>
      <c r="L4" s="5" t="s">
        <v>15</v>
      </c>
      <c r="M4" s="5" t="s">
        <v>9</v>
      </c>
      <c r="N4" s="5" t="s">
        <v>11</v>
      </c>
      <c r="O4" s="5" t="s">
        <v>12</v>
      </c>
      <c r="P4" s="10" t="s">
        <v>17</v>
      </c>
      <c r="Q4" s="5" t="s">
        <v>18</v>
      </c>
      <c r="R4" s="5" t="s">
        <v>36</v>
      </c>
      <c r="S4" s="5" t="s">
        <v>35</v>
      </c>
    </row>
    <row r="5" spans="1:22" ht="19.5" customHeight="1" x14ac:dyDescent="0.15">
      <c r="A5" s="3" t="s">
        <v>33</v>
      </c>
      <c r="B5" s="24">
        <f>IF(SUM(D5:Q5)=0,"－",SUM(D5:Q5))</f>
        <v>323</v>
      </c>
      <c r="C5" s="25"/>
      <c r="D5" s="6">
        <v>29</v>
      </c>
      <c r="E5" s="6">
        <v>21</v>
      </c>
      <c r="F5" s="6">
        <v>14</v>
      </c>
      <c r="G5" s="6">
        <v>35</v>
      </c>
      <c r="H5" s="6">
        <v>71</v>
      </c>
      <c r="I5" s="6">
        <v>8</v>
      </c>
      <c r="J5" s="6">
        <v>22</v>
      </c>
      <c r="K5" s="6">
        <v>12</v>
      </c>
      <c r="L5" s="6">
        <v>16</v>
      </c>
      <c r="M5" s="8">
        <v>1</v>
      </c>
      <c r="N5" s="6">
        <v>57</v>
      </c>
      <c r="O5" s="6">
        <v>19</v>
      </c>
      <c r="P5" s="6">
        <v>16</v>
      </c>
      <c r="Q5" s="8">
        <v>2</v>
      </c>
      <c r="R5" s="12"/>
      <c r="S5" s="12"/>
    </row>
    <row r="6" spans="1:22" ht="19.5" customHeight="1" x14ac:dyDescent="0.15">
      <c r="A6" s="3" t="s">
        <v>34</v>
      </c>
      <c r="B6" s="24">
        <f>IF(SUM(D6:Q6)=0,"－",SUM(D6:Q6))</f>
        <v>337</v>
      </c>
      <c r="C6" s="25"/>
      <c r="D6" s="6">
        <v>35</v>
      </c>
      <c r="E6" s="6">
        <v>25</v>
      </c>
      <c r="F6" s="6">
        <v>19</v>
      </c>
      <c r="G6" s="6">
        <v>30</v>
      </c>
      <c r="H6" s="6">
        <v>66</v>
      </c>
      <c r="I6" s="6">
        <v>10</v>
      </c>
      <c r="J6" s="6">
        <v>19</v>
      </c>
      <c r="K6" s="6">
        <v>11</v>
      </c>
      <c r="L6" s="6">
        <v>16</v>
      </c>
      <c r="M6" s="8">
        <v>1</v>
      </c>
      <c r="N6" s="6">
        <v>59</v>
      </c>
      <c r="O6" s="6">
        <v>25</v>
      </c>
      <c r="P6" s="6">
        <v>18</v>
      </c>
      <c r="Q6" s="8">
        <v>3</v>
      </c>
      <c r="R6" s="12"/>
      <c r="S6" s="12"/>
    </row>
    <row r="7" spans="1:22" ht="19.5" customHeight="1" x14ac:dyDescent="0.15">
      <c r="A7" s="3" t="s">
        <v>28</v>
      </c>
      <c r="B7" s="24">
        <f>IF(SUM(D7:S7)=0,"－",SUM(D7:S7))</f>
        <v>327</v>
      </c>
      <c r="C7" s="25"/>
      <c r="D7" s="6">
        <v>40</v>
      </c>
      <c r="E7" s="6">
        <v>25</v>
      </c>
      <c r="F7" s="6">
        <v>19</v>
      </c>
      <c r="G7" s="6">
        <v>29</v>
      </c>
      <c r="H7" s="6">
        <v>59</v>
      </c>
      <c r="I7" s="6">
        <v>11</v>
      </c>
      <c r="J7" s="6">
        <v>13</v>
      </c>
      <c r="K7" s="6">
        <v>10</v>
      </c>
      <c r="L7" s="6">
        <v>15</v>
      </c>
      <c r="M7" s="8">
        <v>1</v>
      </c>
      <c r="N7" s="6">
        <v>51</v>
      </c>
      <c r="O7" s="6">
        <v>22</v>
      </c>
      <c r="P7" s="6">
        <v>21</v>
      </c>
      <c r="Q7" s="8">
        <v>3</v>
      </c>
      <c r="R7" s="6">
        <v>5</v>
      </c>
      <c r="S7" s="8">
        <v>3</v>
      </c>
      <c r="V7" s="13"/>
    </row>
    <row r="8" spans="1:22" ht="19.5" customHeight="1" x14ac:dyDescent="0.15">
      <c r="A8" s="3" t="s">
        <v>38</v>
      </c>
      <c r="B8" s="24">
        <f>IF(SUM(D8:S8)=0,"－",SUM(D8:S8))</f>
        <v>327</v>
      </c>
      <c r="C8" s="25"/>
      <c r="D8" s="6">
        <v>42</v>
      </c>
      <c r="E8" s="6">
        <v>27</v>
      </c>
      <c r="F8" s="6">
        <v>17</v>
      </c>
      <c r="G8" s="6">
        <v>32</v>
      </c>
      <c r="H8" s="6">
        <v>57</v>
      </c>
      <c r="I8" s="6">
        <v>10</v>
      </c>
      <c r="J8" s="6">
        <v>14</v>
      </c>
      <c r="K8" s="6">
        <v>11</v>
      </c>
      <c r="L8" s="6">
        <v>13</v>
      </c>
      <c r="M8" s="8">
        <v>2</v>
      </c>
      <c r="N8" s="6">
        <v>47</v>
      </c>
      <c r="O8" s="6">
        <v>25</v>
      </c>
      <c r="P8" s="6">
        <v>19</v>
      </c>
      <c r="Q8" s="8">
        <v>3</v>
      </c>
      <c r="R8" s="6">
        <v>5</v>
      </c>
      <c r="S8" s="8">
        <v>3</v>
      </c>
      <c r="V8" s="13"/>
    </row>
    <row r="9" spans="1:22" ht="19.5" customHeight="1" x14ac:dyDescent="0.15">
      <c r="A9" s="3" t="s">
        <v>40</v>
      </c>
      <c r="B9" s="26">
        <f>IF(SUM(D9:S9)=0,"－",SUM(D9:S9))</f>
        <v>341</v>
      </c>
      <c r="C9" s="26"/>
      <c r="D9" s="6">
        <v>42</v>
      </c>
      <c r="E9" s="6">
        <v>29</v>
      </c>
      <c r="F9" s="6">
        <v>17</v>
      </c>
      <c r="G9" s="6">
        <v>40</v>
      </c>
      <c r="H9" s="6">
        <v>67</v>
      </c>
      <c r="I9" s="6">
        <v>11</v>
      </c>
      <c r="J9" s="6">
        <v>15</v>
      </c>
      <c r="K9" s="6">
        <v>10</v>
      </c>
      <c r="L9" s="6">
        <v>10</v>
      </c>
      <c r="M9" s="8">
        <v>2</v>
      </c>
      <c r="N9" s="6">
        <v>48</v>
      </c>
      <c r="O9" s="6">
        <v>25</v>
      </c>
      <c r="P9" s="6">
        <v>18</v>
      </c>
      <c r="Q9" s="8">
        <v>2</v>
      </c>
      <c r="R9" s="6">
        <v>4</v>
      </c>
      <c r="S9" s="8">
        <v>1</v>
      </c>
      <c r="V9" s="13"/>
    </row>
    <row r="10" spans="1:22" ht="19.5" customHeight="1" x14ac:dyDescent="0.15">
      <c r="A10" s="4" t="s">
        <v>25</v>
      </c>
      <c r="B10" s="4"/>
      <c r="C10" s="4"/>
      <c r="D10" s="7"/>
      <c r="E10" s="7"/>
      <c r="F10" s="7"/>
      <c r="G10" s="7"/>
      <c r="H10" s="7"/>
      <c r="I10" s="7"/>
      <c r="J10" s="7"/>
      <c r="K10" s="7"/>
      <c r="L10" s="7"/>
      <c r="M10" s="9"/>
      <c r="N10" s="7"/>
      <c r="O10" s="7"/>
      <c r="P10" s="7"/>
      <c r="Q10" s="9"/>
      <c r="R10" s="7"/>
      <c r="S10" s="9"/>
      <c r="V10" s="13"/>
    </row>
    <row r="11" spans="1:22" ht="19.5" customHeight="1" x14ac:dyDescent="0.15">
      <c r="A11" s="1" t="s">
        <v>2</v>
      </c>
    </row>
  </sheetData>
  <mergeCells count="7">
    <mergeCell ref="B8:C8"/>
    <mergeCell ref="B9:C9"/>
    <mergeCell ref="A1:S1"/>
    <mergeCell ref="B4:C4"/>
    <mergeCell ref="B5:C5"/>
    <mergeCell ref="B6:C6"/>
    <mergeCell ref="B7:C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6" orientation="portrait" cellComments="asDisplayed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BreakPreview" zoomScaleSheetLayoutView="100" workbookViewId="0">
      <selection activeCell="I10" sqref="I10"/>
    </sheetView>
  </sheetViews>
  <sheetFormatPr defaultRowHeight="19.5" customHeight="1" x14ac:dyDescent="0.15"/>
  <cols>
    <col min="1" max="1" width="5.625" style="14" customWidth="1"/>
    <col min="2" max="12" width="8.125" style="14" customWidth="1"/>
    <col min="13" max="13" width="9" style="14" customWidth="1"/>
    <col min="14" max="16384" width="9" style="14"/>
  </cols>
  <sheetData>
    <row r="1" spans="1:13" ht="19.5" customHeight="1" x14ac:dyDescent="0.1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3" spans="1:13" ht="19.5" customHeight="1" x14ac:dyDescent="0.15">
      <c r="L3" s="21" t="s">
        <v>20</v>
      </c>
    </row>
    <row r="4" spans="1:13" ht="19.5" customHeight="1" x14ac:dyDescent="0.15">
      <c r="A4" s="30" t="s">
        <v>1</v>
      </c>
      <c r="B4" s="30" t="s">
        <v>19</v>
      </c>
      <c r="C4" s="30"/>
      <c r="D4" s="30"/>
      <c r="E4" s="30"/>
      <c r="F4" s="30"/>
      <c r="G4" s="30"/>
      <c r="H4" s="30"/>
      <c r="I4" s="30"/>
      <c r="J4" s="30"/>
      <c r="K4" s="30" t="s">
        <v>32</v>
      </c>
      <c r="L4" s="31" t="s">
        <v>13</v>
      </c>
    </row>
    <row r="5" spans="1:13" s="15" customFormat="1" ht="30" customHeight="1" x14ac:dyDescent="0.15">
      <c r="A5" s="30"/>
      <c r="B5" s="16" t="s">
        <v>14</v>
      </c>
      <c r="C5" s="18" t="s">
        <v>22</v>
      </c>
      <c r="D5" s="18" t="s">
        <v>24</v>
      </c>
      <c r="E5" s="18" t="s">
        <v>26</v>
      </c>
      <c r="F5" s="18" t="s">
        <v>27</v>
      </c>
      <c r="G5" s="18" t="s">
        <v>29</v>
      </c>
      <c r="H5" s="18" t="s">
        <v>16</v>
      </c>
      <c r="I5" s="18" t="s">
        <v>30</v>
      </c>
      <c r="J5" s="16" t="s">
        <v>31</v>
      </c>
      <c r="K5" s="30"/>
      <c r="L5" s="31"/>
    </row>
    <row r="6" spans="1:13" ht="19.5" customHeight="1" x14ac:dyDescent="0.15">
      <c r="A6" s="16" t="s">
        <v>33</v>
      </c>
      <c r="B6" s="17">
        <f>IF(SUM(C6:J6)=0,"－",SUM(C6:J6))</f>
        <v>162</v>
      </c>
      <c r="C6" s="19">
        <v>41</v>
      </c>
      <c r="D6" s="19">
        <v>40</v>
      </c>
      <c r="E6" s="19">
        <v>2</v>
      </c>
      <c r="F6" s="19">
        <v>42</v>
      </c>
      <c r="G6" s="19">
        <v>16</v>
      </c>
      <c r="H6" s="19">
        <v>2</v>
      </c>
      <c r="I6" s="20">
        <v>1</v>
      </c>
      <c r="J6" s="19">
        <v>18</v>
      </c>
      <c r="K6" s="19">
        <v>101</v>
      </c>
      <c r="L6" s="20" t="s">
        <v>39</v>
      </c>
    </row>
    <row r="7" spans="1:13" ht="19.5" customHeight="1" x14ac:dyDescent="0.15">
      <c r="A7" s="16" t="s">
        <v>34</v>
      </c>
      <c r="B7" s="17">
        <f>IF(SUM(C7:J7)=0,"－",SUM(C7:J7))</f>
        <v>160</v>
      </c>
      <c r="C7" s="19">
        <v>41</v>
      </c>
      <c r="D7" s="19">
        <v>45</v>
      </c>
      <c r="E7" s="17" t="s">
        <v>39</v>
      </c>
      <c r="F7" s="19">
        <v>36</v>
      </c>
      <c r="G7" s="19">
        <v>15</v>
      </c>
      <c r="H7" s="19">
        <v>2</v>
      </c>
      <c r="I7" s="17" t="s">
        <v>39</v>
      </c>
      <c r="J7" s="19">
        <v>21</v>
      </c>
      <c r="K7" s="19">
        <v>75</v>
      </c>
      <c r="L7" s="20" t="s">
        <v>39</v>
      </c>
    </row>
    <row r="8" spans="1:13" ht="19.5" customHeight="1" x14ac:dyDescent="0.15">
      <c r="A8" s="16" t="s">
        <v>28</v>
      </c>
      <c r="B8" s="17">
        <f>IF(SUM(C8:J8)=0,"－",SUM(C8:J8))</f>
        <v>158</v>
      </c>
      <c r="C8" s="19">
        <v>38</v>
      </c>
      <c r="D8" s="19">
        <v>49</v>
      </c>
      <c r="E8" s="20" t="s">
        <v>39</v>
      </c>
      <c r="F8" s="19">
        <v>29</v>
      </c>
      <c r="G8" s="19">
        <v>15</v>
      </c>
      <c r="H8" s="19">
        <v>2</v>
      </c>
      <c r="I8" s="17">
        <v>1</v>
      </c>
      <c r="J8" s="19">
        <v>24</v>
      </c>
      <c r="K8" s="19">
        <v>93</v>
      </c>
      <c r="L8" s="20" t="s">
        <v>39</v>
      </c>
    </row>
    <row r="9" spans="1:13" ht="19.5" customHeight="1" x14ac:dyDescent="0.15">
      <c r="A9" s="16" t="s">
        <v>38</v>
      </c>
      <c r="B9" s="17">
        <f>IF(SUM(C9:J9)=0,"－",SUM(C9:J9))</f>
        <v>119</v>
      </c>
      <c r="C9" s="19">
        <v>22</v>
      </c>
      <c r="D9" s="19">
        <v>34</v>
      </c>
      <c r="E9" s="20">
        <v>1</v>
      </c>
      <c r="F9" s="19">
        <v>23</v>
      </c>
      <c r="G9" s="19">
        <v>19</v>
      </c>
      <c r="H9" s="19">
        <v>1</v>
      </c>
      <c r="I9" s="20" t="s">
        <v>39</v>
      </c>
      <c r="J9" s="19">
        <v>19</v>
      </c>
      <c r="K9" s="19">
        <v>83</v>
      </c>
      <c r="L9" s="20" t="s">
        <v>39</v>
      </c>
    </row>
    <row r="10" spans="1:13" ht="19.5" customHeight="1" x14ac:dyDescent="0.15">
      <c r="A10" s="16" t="s">
        <v>40</v>
      </c>
      <c r="B10" s="17">
        <f>IF(SUM(C10:J10)=0,"－",SUM(C10:J10))</f>
        <v>91</v>
      </c>
      <c r="C10" s="19">
        <v>11</v>
      </c>
      <c r="D10" s="19">
        <v>33</v>
      </c>
      <c r="E10" s="20">
        <v>2</v>
      </c>
      <c r="F10" s="19">
        <v>21</v>
      </c>
      <c r="G10" s="19">
        <v>12</v>
      </c>
      <c r="H10" s="19">
        <v>1</v>
      </c>
      <c r="I10" s="20" t="s">
        <v>39</v>
      </c>
      <c r="J10" s="19">
        <v>11</v>
      </c>
      <c r="K10" s="19">
        <v>74</v>
      </c>
      <c r="L10" s="20" t="s">
        <v>39</v>
      </c>
      <c r="M10" s="23"/>
    </row>
    <row r="11" spans="1:13" ht="19.5" customHeight="1" x14ac:dyDescent="0.15">
      <c r="A11" s="14" t="s">
        <v>21</v>
      </c>
      <c r="L11" s="22"/>
    </row>
  </sheetData>
  <mergeCells count="5">
    <mergeCell ref="A1:L1"/>
    <mergeCell ref="B4:J4"/>
    <mergeCell ref="A4:A5"/>
    <mergeCell ref="K4:K5"/>
    <mergeCell ref="L4:L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fitToHeight="0" orientation="portrait" cellComments="asDisplayed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表85</vt:lpstr>
      <vt:lpstr>表86</vt:lpstr>
      <vt:lpstr>表85!Print_Area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2021-01-07T06:12:18Z</cp:lastPrinted>
  <dcterms:created xsi:type="dcterms:W3CDTF">2016-09-30T07:32:05Z</dcterms:created>
  <dcterms:modified xsi:type="dcterms:W3CDTF">2022-02-25T02:44:51Z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2021-12-20T05:35:09Z</vt:filetime>
  </property>
</Properties>
</file>