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年報データ（Excel）\"/>
    </mc:Choice>
  </mc:AlternateContent>
  <bookViews>
    <workbookView xWindow="0" yWindow="30" windowWidth="10410" windowHeight="8025" activeTab="1"/>
  </bookViews>
  <sheets>
    <sheet name="表74" sheetId="1" r:id="rId1"/>
    <sheet name="表75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I9" i="1"/>
  <c r="H9" i="1"/>
  <c r="G9" i="1"/>
  <c r="F9" i="1"/>
  <c r="E9" i="1"/>
  <c r="H5" i="1"/>
  <c r="F5" i="1"/>
  <c r="E5" i="1"/>
</calcChain>
</file>

<file path=xl/sharedStrings.xml><?xml version="1.0" encoding="utf-8"?>
<sst xmlns="http://schemas.openxmlformats.org/spreadsheetml/2006/main" count="118" uniqueCount="45">
  <si>
    <t>区分</t>
    <rPh sb="0" eb="2">
      <t>クブン</t>
    </rPh>
    <phoneticPr fontId="1"/>
  </si>
  <si>
    <t>精密検査</t>
    <rPh sb="0" eb="2">
      <t>セイミツ</t>
    </rPh>
    <rPh sb="2" eb="4">
      <t>ケンサ</t>
    </rPh>
    <phoneticPr fontId="1"/>
  </si>
  <si>
    <t>乳幼児</t>
    <rPh sb="0" eb="3">
      <t>ニュウヨウジ</t>
    </rPh>
    <phoneticPr fontId="1"/>
  </si>
  <si>
    <t>予防処置・治療
延べ人数</t>
    <rPh sb="0" eb="2">
      <t>ヨボウ</t>
    </rPh>
    <rPh sb="2" eb="4">
      <t>ショチ</t>
    </rPh>
    <rPh sb="5" eb="7">
      <t>チリョウ</t>
    </rPh>
    <rPh sb="8" eb="9">
      <t>ノ</t>
    </rPh>
    <rPh sb="10" eb="12">
      <t>ニンズウ</t>
    </rPh>
    <phoneticPr fontId="1"/>
  </si>
  <si>
    <t>検診・保健指導延べ人数</t>
    <rPh sb="0" eb="2">
      <t>ケンシン</t>
    </rPh>
    <rPh sb="3" eb="5">
      <t>ホケン</t>
    </rPh>
    <rPh sb="5" eb="7">
      <t>シドウ</t>
    </rPh>
    <rPh sb="7" eb="8">
      <t>ノ</t>
    </rPh>
    <rPh sb="9" eb="11">
      <t>ニンズウ</t>
    </rPh>
    <phoneticPr fontId="1"/>
  </si>
  <si>
    <t>指導区分</t>
    <rPh sb="0" eb="2">
      <t>シドウ</t>
    </rPh>
    <rPh sb="2" eb="4">
      <t>クブン</t>
    </rPh>
    <phoneticPr fontId="1"/>
  </si>
  <si>
    <t>集団</t>
    <rPh sb="0" eb="2">
      <t>シュウダン</t>
    </rPh>
    <phoneticPr fontId="1"/>
  </si>
  <si>
    <t>妊産婦</t>
    <rPh sb="0" eb="3">
      <t>ニンサンプ</t>
    </rPh>
    <phoneticPr fontId="1"/>
  </si>
  <si>
    <t>個別</t>
    <rPh sb="0" eb="2">
      <t>コベツ</t>
    </rPh>
    <phoneticPr fontId="1"/>
  </si>
  <si>
    <t>参加延べ人数</t>
    <rPh sb="0" eb="2">
      <t>サンカ</t>
    </rPh>
    <rPh sb="2" eb="3">
      <t>ノ</t>
    </rPh>
    <rPh sb="4" eb="6">
      <t>ニンズウ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</si>
  <si>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</si>
  <si>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</si>
  <si>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委託</t>
    <rPh sb="0" eb="2">
      <t>イタク</t>
    </rPh>
    <phoneticPr fontId="1"/>
  </si>
  <si>
    <t>個別訪問</t>
    <rPh sb="0" eb="2">
      <t>コベツ</t>
    </rPh>
    <rPh sb="2" eb="4">
      <t>ホウモン</t>
    </rPh>
    <phoneticPr fontId="1"/>
  </si>
  <si>
    <t>未把握</t>
  </si>
  <si>
    <t>実人数</t>
    <rPh sb="0" eb="1">
      <t>ジツ</t>
    </rPh>
    <rPh sb="1" eb="3">
      <t>ニンズウ</t>
    </rPh>
    <phoneticPr fontId="1"/>
  </si>
  <si>
    <t>Ｈ29</t>
  </si>
  <si>
    <t>要指導者</t>
    <rPh sb="0" eb="1">
      <t>ヨウ</t>
    </rPh>
    <rPh sb="1" eb="4">
      <t>シドウシャ</t>
    </rPh>
    <phoneticPr fontId="1"/>
  </si>
  <si>
    <t>延べ人数</t>
    <rPh sb="0" eb="1">
      <t>ノ</t>
    </rPh>
    <rPh sb="2" eb="4">
      <t>ニンズウ</t>
    </rPh>
    <phoneticPr fontId="1"/>
  </si>
  <si>
    <t>予防処置</t>
    <rPh sb="0" eb="2">
      <t>ヨボウ</t>
    </rPh>
    <rPh sb="2" eb="4">
      <t>ショチ</t>
    </rPh>
    <phoneticPr fontId="1"/>
  </si>
  <si>
    <t>保健所調べ</t>
    <rPh sb="0" eb="3">
      <t>ホケンジョ</t>
    </rPh>
    <rPh sb="3" eb="4">
      <t>シラ</t>
    </rPh>
    <phoneticPr fontId="1"/>
  </si>
  <si>
    <t>治療</t>
    <rPh sb="0" eb="2">
      <t>チリョウ</t>
    </rPh>
    <phoneticPr fontId="1"/>
  </si>
  <si>
    <t>集団歯科保健指導</t>
    <rPh sb="0" eb="2">
      <t>シュウダン</t>
    </rPh>
    <rPh sb="2" eb="4">
      <t>シカ</t>
    </rPh>
    <rPh sb="4" eb="6">
      <t>ホケン</t>
    </rPh>
    <rPh sb="6" eb="8">
      <t>シドウ</t>
    </rPh>
    <phoneticPr fontId="1"/>
  </si>
  <si>
    <t>開催回数</t>
    <rPh sb="0" eb="4">
      <t>カイサイカイスウ</t>
    </rPh>
    <phoneticPr fontId="1"/>
  </si>
  <si>
    <t>開催回数</t>
    <rPh sb="0" eb="2">
      <t>カイサイ</t>
    </rPh>
    <rPh sb="2" eb="4">
      <t>カイスウ</t>
    </rPh>
    <phoneticPr fontId="1"/>
  </si>
  <si>
    <t>異常認めず</t>
    <rPh sb="0" eb="2">
      <t>イジョウ</t>
    </rPh>
    <rPh sb="2" eb="3">
      <t>ミト</t>
    </rPh>
    <phoneticPr fontId="1"/>
  </si>
  <si>
    <t>各年度</t>
    <rPh sb="0" eb="3">
      <t>カクネンド</t>
    </rPh>
    <phoneticPr fontId="1"/>
  </si>
  <si>
    <t>歯周疾患検診</t>
    <rPh sb="0" eb="2">
      <t>シシュウ</t>
    </rPh>
    <rPh sb="2" eb="4">
      <t>シッカン</t>
    </rPh>
    <rPh sb="4" eb="6">
      <t>ケンシン</t>
    </rPh>
    <phoneticPr fontId="1"/>
  </si>
  <si>
    <t>表７５　歯科保健事業実施人数（健康増進事業関連分に限る。）</t>
    <rPh sb="0" eb="1">
      <t>ヒョウ</t>
    </rPh>
    <rPh sb="4" eb="6">
      <t>シカ</t>
    </rPh>
    <rPh sb="6" eb="8">
      <t>ホケン</t>
    </rPh>
    <rPh sb="8" eb="10">
      <t>ジギョウ</t>
    </rPh>
    <rPh sb="10" eb="12">
      <t>ジッシ</t>
    </rPh>
    <rPh sb="12" eb="14">
      <t>ニンズウ</t>
    </rPh>
    <rPh sb="15" eb="17">
      <t>ケンコウ</t>
    </rPh>
    <rPh sb="17" eb="19">
      <t>ゾウシン</t>
    </rPh>
    <rPh sb="19" eb="21">
      <t>ジギョウ</t>
    </rPh>
    <rPh sb="21" eb="23">
      <t>カンレン</t>
    </rPh>
    <rPh sb="23" eb="24">
      <t>ブン</t>
    </rPh>
    <rPh sb="25" eb="26">
      <t>カギ</t>
    </rPh>
    <phoneticPr fontId="1"/>
  </si>
  <si>
    <t>検診・保健指導</t>
    <rPh sb="0" eb="2">
      <t>ケンシン</t>
    </rPh>
    <rPh sb="3" eb="5">
      <t>ホケン</t>
    </rPh>
    <rPh sb="5" eb="7">
      <t>シドウ</t>
    </rPh>
    <phoneticPr fontId="1"/>
  </si>
  <si>
    <t>実施延べ人数</t>
    <rPh sb="0" eb="2">
      <t>ジッシ</t>
    </rPh>
    <rPh sb="2" eb="3">
      <t>ノ</t>
    </rPh>
    <rPh sb="4" eb="6">
      <t>ニンズウ</t>
    </rPh>
    <phoneticPr fontId="1"/>
  </si>
  <si>
    <t>受診者数</t>
    <rPh sb="0" eb="3">
      <t>ジュシンシャ</t>
    </rPh>
    <rPh sb="3" eb="4">
      <t>スウ</t>
    </rPh>
    <phoneticPr fontId="1"/>
  </si>
  <si>
    <t>要精検者</t>
    <rPh sb="0" eb="1">
      <t>ヨウ</t>
    </rPh>
    <rPh sb="1" eb="3">
      <t>セイケン</t>
    </rPh>
    <rPh sb="3" eb="4">
      <t>シャ</t>
    </rPh>
    <phoneticPr fontId="1"/>
  </si>
  <si>
    <t>－</t>
  </si>
  <si>
    <t>Ｈ28</t>
  </si>
  <si>
    <t>歯周疾患以外</t>
    <rPh sb="0" eb="2">
      <t>シシュウ</t>
    </rPh>
    <rPh sb="2" eb="4">
      <t>シッカン</t>
    </rPh>
    <rPh sb="4" eb="6">
      <t>イガイ</t>
    </rPh>
    <phoneticPr fontId="1"/>
  </si>
  <si>
    <t>歯周疾患</t>
    <rPh sb="0" eb="2">
      <t>シシュウ</t>
    </rPh>
    <rPh sb="2" eb="4">
      <t>シッカン</t>
    </rPh>
    <phoneticPr fontId="1"/>
  </si>
  <si>
    <t>未受診</t>
  </si>
  <si>
    <t>…</t>
  </si>
  <si>
    <t>Ｈ30</t>
  </si>
  <si>
    <t>表７４　歯科保健事業実施人数（健康増進事業関連分を除く。）</t>
    <rPh sb="0" eb="1">
      <t>ヒョウ</t>
    </rPh>
    <rPh sb="4" eb="6">
      <t>シカ</t>
    </rPh>
    <rPh sb="6" eb="8">
      <t>ホケン</t>
    </rPh>
    <rPh sb="8" eb="10">
      <t>ジギョウ</t>
    </rPh>
    <rPh sb="10" eb="12">
      <t>ジッシ</t>
    </rPh>
    <rPh sb="12" eb="14">
      <t>ニンズウ</t>
    </rPh>
    <rPh sb="15" eb="17">
      <t>ケンコウ</t>
    </rPh>
    <rPh sb="17" eb="19">
      <t>ゾウシン</t>
    </rPh>
    <rPh sb="19" eb="21">
      <t>ジギョウ</t>
    </rPh>
    <rPh sb="21" eb="23">
      <t>カンレン</t>
    </rPh>
    <rPh sb="23" eb="24">
      <t>ブン</t>
    </rPh>
    <rPh sb="25" eb="26">
      <t>ノゾ</t>
    </rPh>
    <phoneticPr fontId="1"/>
  </si>
  <si>
    <t xml:space="preserve"> （注）　歯周疾患検診の精密検査の状況については受診の翌年度に調査・把握</t>
    <rPh sb="2" eb="3">
      <t>チュウ</t>
    </rPh>
    <rPh sb="5" eb="7">
      <t>シシュウ</t>
    </rPh>
    <rPh sb="7" eb="9">
      <t>シッカン</t>
    </rPh>
    <rPh sb="9" eb="11">
      <t>ケンシン</t>
    </rPh>
    <rPh sb="31" eb="33">
      <t>チョウサ</t>
    </rPh>
    <rPh sb="34" eb="36">
      <t>ハアク</t>
    </rPh>
    <phoneticPr fontId="1"/>
  </si>
  <si>
    <t>R1</t>
  </si>
  <si>
    <t>R2</t>
  </si>
  <si>
    <r>
      <rPr>
        <sz val="10"/>
        <rFont val="ＭＳ Ｐ明朝"/>
        <family val="1"/>
        <charset val="128"/>
      </rPr>
      <t>－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</si>
</sst>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4"/>
      <name val="ＭＳ Ｐ明朝"/>
      <family val="1"/>
    </font>
    <font>
      <sz val="11"/>
      <name val="ＭＳ Ｐゴシック"/>
      <family val="3"/>
      <scheme val="minor"/>
    </font>
    <font>
      <strike/>
      <sz val="10"/>
      <name val="ＭＳ Ｐ明朝"/>
      <family val="1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quotePrefix="1" applyNumberFormat="1" applyFont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0" quotePrefix="1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4" fillId="0" borderId="14" xfId="0" quotePrefix="1" applyNumberFormat="1" applyFont="1" applyBorder="1" applyAlignment="1">
      <alignment horizontal="right" vertical="center"/>
    </xf>
    <xf numFmtId="176" fontId="4" fillId="0" borderId="6" xfId="0" applyNumberFormat="1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7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 textRotation="255" wrapText="1"/>
    </xf>
    <xf numFmtId="176" fontId="2" fillId="0" borderId="2" xfId="0" applyNumberFormat="1" applyFont="1" applyBorder="1" applyAlignment="1">
      <alignment horizontal="center" vertical="center" textRotation="255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center" vertical="center" textRotation="255"/>
    </xf>
    <xf numFmtId="176" fontId="4" fillId="0" borderId="10" xfId="0" applyNumberFormat="1" applyFont="1" applyBorder="1" applyAlignment="1">
      <alignment horizontal="center" vertical="center" textRotation="255"/>
    </xf>
    <xf numFmtId="176" fontId="4" fillId="0" borderId="9" xfId="0" applyNumberFormat="1" applyFont="1" applyBorder="1" applyAlignment="1">
      <alignment horizontal="center" vertical="center" textRotation="255"/>
    </xf>
    <xf numFmtId="176" fontId="4" fillId="0" borderId="4" xfId="0" applyNumberFormat="1" applyFont="1" applyBorder="1" applyAlignment="1">
      <alignment horizontal="center" vertical="center" textRotation="255"/>
    </xf>
    <xf numFmtId="176" fontId="4" fillId="0" borderId="7" xfId="0" applyNumberFormat="1" applyFont="1" applyBorder="1" applyAlignment="1">
      <alignment horizontal="center" vertical="center" textRotation="255"/>
    </xf>
    <xf numFmtId="176" fontId="4" fillId="0" borderId="5" xfId="0" applyNumberFormat="1" applyFont="1" applyBorder="1" applyAlignment="1">
      <alignment horizontal="center" vertical="center" textRotation="255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2" xfId="0" quotePrefix="1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topLeftCell="A16" zoomScaleSheetLayoutView="100" workbookViewId="0">
      <selection activeCell="H24" sqref="H24"/>
    </sheetView>
  </sheetViews>
  <sheetFormatPr defaultRowHeight="19.5" customHeight="1" x14ac:dyDescent="0.15"/>
  <cols>
    <col min="1" max="1" width="6.625" style="1" customWidth="1"/>
    <col min="2" max="2" width="9.75" style="1" customWidth="1"/>
    <col min="3" max="3" width="3.125" style="1" customWidth="1"/>
    <col min="4" max="4" width="9.625" style="1" customWidth="1"/>
    <col min="5" max="9" width="9.875" style="1" customWidth="1"/>
    <col min="10" max="10" width="9" style="1" customWidth="1"/>
    <col min="11" max="16384" width="9" style="1"/>
  </cols>
  <sheetData>
    <row r="1" spans="1:9" ht="19.5" customHeight="1" x14ac:dyDescent="0.15">
      <c r="A1" s="26" t="s">
        <v>40</v>
      </c>
      <c r="B1" s="26"/>
      <c r="C1" s="26"/>
      <c r="D1" s="26"/>
      <c r="E1" s="26"/>
      <c r="F1" s="26"/>
      <c r="G1" s="26"/>
      <c r="H1" s="26"/>
      <c r="I1" s="26"/>
    </row>
    <row r="3" spans="1:9" ht="19.5" customHeight="1" x14ac:dyDescent="0.15">
      <c r="I3" s="11" t="s">
        <v>26</v>
      </c>
    </row>
    <row r="4" spans="1:9" ht="19.5" customHeight="1" x14ac:dyDescent="0.15">
      <c r="A4" s="27" t="s">
        <v>0</v>
      </c>
      <c r="B4" s="28"/>
      <c r="C4" s="28"/>
      <c r="D4" s="29"/>
      <c r="E4" s="4" t="s">
        <v>34</v>
      </c>
      <c r="F4" s="4" t="s">
        <v>16</v>
      </c>
      <c r="G4" s="4" t="s">
        <v>39</v>
      </c>
      <c r="H4" s="4" t="s">
        <v>42</v>
      </c>
      <c r="I4" s="4" t="s">
        <v>43</v>
      </c>
    </row>
    <row r="5" spans="1:9" ht="19.5" customHeight="1" x14ac:dyDescent="0.15">
      <c r="A5" s="33" t="s">
        <v>4</v>
      </c>
      <c r="B5" s="30" t="s">
        <v>6</v>
      </c>
      <c r="C5" s="30" t="s">
        <v>10</v>
      </c>
      <c r="D5" s="30"/>
      <c r="E5" s="5">
        <f>IF(SUM(E6:E8)=0,"－",SUM(E6:E8))</f>
        <v>4592</v>
      </c>
      <c r="F5" s="5">
        <f>IF(SUM(F6:F8)=0,"－",SUM(F6:F8))</f>
        <v>4545</v>
      </c>
      <c r="G5" s="8">
        <v>4522</v>
      </c>
      <c r="H5" s="5">
        <f>IF(SUM(H6:H8)=0,"－",SUM(H6:H8))</f>
        <v>3799</v>
      </c>
      <c r="I5" s="5">
        <v>4115</v>
      </c>
    </row>
    <row r="6" spans="1:9" ht="19.5" customHeight="1" x14ac:dyDescent="0.15">
      <c r="A6" s="33"/>
      <c r="B6" s="30"/>
      <c r="C6" s="30" t="s">
        <v>7</v>
      </c>
      <c r="D6" s="30"/>
      <c r="E6" s="6" t="s">
        <v>33</v>
      </c>
      <c r="F6" s="6" t="s">
        <v>33</v>
      </c>
      <c r="G6" s="9" t="s">
        <v>33</v>
      </c>
      <c r="H6" s="6" t="s">
        <v>33</v>
      </c>
      <c r="I6" s="6" t="s">
        <v>33</v>
      </c>
    </row>
    <row r="7" spans="1:9" ht="19.5" customHeight="1" x14ac:dyDescent="0.15">
      <c r="A7" s="33"/>
      <c r="B7" s="30"/>
      <c r="C7" s="30" t="s">
        <v>2</v>
      </c>
      <c r="D7" s="30"/>
      <c r="E7" s="7">
        <v>4592</v>
      </c>
      <c r="F7" s="7">
        <v>4545</v>
      </c>
      <c r="G7" s="10">
        <v>4522</v>
      </c>
      <c r="H7" s="7">
        <v>3799</v>
      </c>
      <c r="I7" s="7">
        <v>4115</v>
      </c>
    </row>
    <row r="8" spans="1:9" ht="19.5" customHeight="1" x14ac:dyDescent="0.15">
      <c r="A8" s="33"/>
      <c r="B8" s="30"/>
      <c r="C8" s="30" t="s">
        <v>11</v>
      </c>
      <c r="D8" s="30"/>
      <c r="E8" s="6" t="s">
        <v>33</v>
      </c>
      <c r="F8" s="6" t="s">
        <v>33</v>
      </c>
      <c r="G8" s="6" t="s">
        <v>33</v>
      </c>
      <c r="H8" s="6" t="s">
        <v>33</v>
      </c>
      <c r="I8" s="6" t="s">
        <v>33</v>
      </c>
    </row>
    <row r="9" spans="1:9" ht="19.5" customHeight="1" x14ac:dyDescent="0.15">
      <c r="A9" s="33"/>
      <c r="B9" s="30" t="s">
        <v>8</v>
      </c>
      <c r="C9" s="30" t="s">
        <v>10</v>
      </c>
      <c r="D9" s="30"/>
      <c r="E9" s="5">
        <f>IF(SUM(E10,E12,E13)=0,"－",SUM(E10,E12,E13))</f>
        <v>898</v>
      </c>
      <c r="F9" s="5">
        <f>IF(SUM(F10,F12,F13)=0,"－",SUM(F10,F12,F13))</f>
        <v>862</v>
      </c>
      <c r="G9" s="5">
        <f>IF(SUM(G10,G12,G13)=0,"－",SUM(G10,G12,G13))</f>
        <v>847</v>
      </c>
      <c r="H9" s="5">
        <f>IF(SUM(H10,H12,H13)=0,"－",SUM(H10,H12,H13))</f>
        <v>819</v>
      </c>
      <c r="I9" s="5">
        <f>IF(SUM(I10,I12,I13)=0,"－",SUM(I10,I12,I13))</f>
        <v>412</v>
      </c>
    </row>
    <row r="10" spans="1:9" ht="19.5" customHeight="1" x14ac:dyDescent="0.15">
      <c r="A10" s="33"/>
      <c r="B10" s="30"/>
      <c r="C10" s="31" t="s">
        <v>7</v>
      </c>
      <c r="D10" s="30"/>
      <c r="E10" s="7">
        <v>362</v>
      </c>
      <c r="F10" s="7">
        <v>395</v>
      </c>
      <c r="G10" s="7">
        <v>363</v>
      </c>
      <c r="H10" s="7">
        <v>369</v>
      </c>
      <c r="I10" s="7">
        <v>296</v>
      </c>
    </row>
    <row r="11" spans="1:9" ht="19.5" customHeight="1" x14ac:dyDescent="0.15">
      <c r="A11" s="33"/>
      <c r="B11" s="30"/>
      <c r="C11" s="3"/>
      <c r="D11" s="2" t="s">
        <v>12</v>
      </c>
      <c r="E11" s="7">
        <v>362</v>
      </c>
      <c r="F11" s="7">
        <v>395</v>
      </c>
      <c r="G11" s="7">
        <v>363</v>
      </c>
      <c r="H11" s="7">
        <v>369</v>
      </c>
      <c r="I11" s="7">
        <v>296</v>
      </c>
    </row>
    <row r="12" spans="1:9" ht="19.5" customHeight="1" x14ac:dyDescent="0.15">
      <c r="A12" s="33"/>
      <c r="B12" s="30"/>
      <c r="C12" s="30" t="s">
        <v>2</v>
      </c>
      <c r="D12" s="30"/>
      <c r="E12" s="7">
        <v>482</v>
      </c>
      <c r="F12" s="7">
        <v>430</v>
      </c>
      <c r="G12" s="7">
        <v>438</v>
      </c>
      <c r="H12" s="7">
        <v>389</v>
      </c>
      <c r="I12" s="7">
        <v>94</v>
      </c>
    </row>
    <row r="13" spans="1:9" ht="19.5" customHeight="1" x14ac:dyDescent="0.15">
      <c r="A13" s="33"/>
      <c r="B13" s="30"/>
      <c r="C13" s="31" t="s">
        <v>11</v>
      </c>
      <c r="D13" s="30"/>
      <c r="E13" s="7">
        <v>54</v>
      </c>
      <c r="F13" s="7">
        <v>37</v>
      </c>
      <c r="G13" s="7">
        <v>46</v>
      </c>
      <c r="H13" s="7">
        <v>61</v>
      </c>
      <c r="I13" s="7">
        <v>22</v>
      </c>
    </row>
    <row r="14" spans="1:9" ht="19.5" customHeight="1" x14ac:dyDescent="0.15">
      <c r="A14" s="33"/>
      <c r="B14" s="30"/>
      <c r="C14" s="3"/>
      <c r="D14" s="2" t="s">
        <v>12</v>
      </c>
      <c r="E14" s="7">
        <v>5</v>
      </c>
      <c r="F14" s="7">
        <v>5</v>
      </c>
      <c r="G14" s="7">
        <v>6</v>
      </c>
      <c r="H14" s="7">
        <v>2</v>
      </c>
      <c r="I14" s="7">
        <v>10</v>
      </c>
    </row>
    <row r="15" spans="1:9" ht="19.5" customHeight="1" x14ac:dyDescent="0.15">
      <c r="A15" s="33"/>
      <c r="B15" s="30" t="s">
        <v>13</v>
      </c>
      <c r="C15" s="30" t="s">
        <v>15</v>
      </c>
      <c r="D15" s="30"/>
      <c r="E15" s="6" t="s">
        <v>33</v>
      </c>
      <c r="F15" s="6" t="s">
        <v>33</v>
      </c>
      <c r="G15" s="6" t="s">
        <v>33</v>
      </c>
      <c r="H15" s="6" t="s">
        <v>33</v>
      </c>
      <c r="I15" s="6" t="s">
        <v>33</v>
      </c>
    </row>
    <row r="16" spans="1:9" ht="19.5" customHeight="1" x14ac:dyDescent="0.15">
      <c r="A16" s="33"/>
      <c r="B16" s="30"/>
      <c r="C16" s="30" t="s">
        <v>18</v>
      </c>
      <c r="D16" s="30"/>
      <c r="E16" s="6" t="s">
        <v>33</v>
      </c>
      <c r="F16" s="6" t="s">
        <v>33</v>
      </c>
      <c r="G16" s="6" t="s">
        <v>33</v>
      </c>
      <c r="H16" s="6" t="s">
        <v>33</v>
      </c>
      <c r="I16" s="6" t="s">
        <v>33</v>
      </c>
    </row>
    <row r="17" spans="1:9" ht="19.5" customHeight="1" x14ac:dyDescent="0.15">
      <c r="A17" s="32" t="s">
        <v>3</v>
      </c>
      <c r="B17" s="30" t="s">
        <v>19</v>
      </c>
      <c r="C17" s="30" t="s">
        <v>10</v>
      </c>
      <c r="D17" s="30"/>
      <c r="E17" s="5">
        <f>IF(SUM(E18:E20)=0,"－",SUM(E18:E20))</f>
        <v>838</v>
      </c>
      <c r="F17" s="5">
        <f>IF(SUM(F18:F20)=0,"－",SUM(F18:F20))</f>
        <v>772</v>
      </c>
      <c r="G17" s="5">
        <f>IF(SUM(G18:G20)=0,"－",SUM(G18:G20))</f>
        <v>731</v>
      </c>
      <c r="H17" s="5">
        <f>IF(SUM(H18:H20)=0,"－",SUM(H18:H20))</f>
        <v>623</v>
      </c>
      <c r="I17" s="5" t="str">
        <f>IF(SUM(I18:I20)=0,"－",SUM(I18:I20))</f>
        <v>－</v>
      </c>
    </row>
    <row r="18" spans="1:9" ht="19.5" customHeight="1" x14ac:dyDescent="0.15">
      <c r="A18" s="33"/>
      <c r="B18" s="30"/>
      <c r="C18" s="30" t="s">
        <v>7</v>
      </c>
      <c r="D18" s="30"/>
      <c r="E18" s="6" t="s">
        <v>33</v>
      </c>
      <c r="F18" s="6" t="s">
        <v>33</v>
      </c>
      <c r="G18" s="6" t="s">
        <v>33</v>
      </c>
      <c r="H18" s="6" t="s">
        <v>33</v>
      </c>
      <c r="I18" s="6" t="s">
        <v>33</v>
      </c>
    </row>
    <row r="19" spans="1:9" ht="19.5" customHeight="1" x14ac:dyDescent="0.15">
      <c r="A19" s="33"/>
      <c r="B19" s="30"/>
      <c r="C19" s="30" t="s">
        <v>2</v>
      </c>
      <c r="D19" s="30"/>
      <c r="E19" s="7">
        <v>838</v>
      </c>
      <c r="F19" s="7">
        <v>772</v>
      </c>
      <c r="G19" s="7">
        <v>731</v>
      </c>
      <c r="H19" s="7">
        <v>623</v>
      </c>
      <c r="I19" s="6" t="s">
        <v>33</v>
      </c>
    </row>
    <row r="20" spans="1:9" ht="19.5" customHeight="1" x14ac:dyDescent="0.15">
      <c r="A20" s="33"/>
      <c r="B20" s="30"/>
      <c r="C20" s="30" t="s">
        <v>11</v>
      </c>
      <c r="D20" s="30"/>
      <c r="E20" s="6" t="s">
        <v>33</v>
      </c>
      <c r="F20" s="6" t="s">
        <v>33</v>
      </c>
      <c r="G20" s="6" t="s">
        <v>33</v>
      </c>
      <c r="H20" s="6" t="s">
        <v>33</v>
      </c>
      <c r="I20" s="6" t="s">
        <v>33</v>
      </c>
    </row>
    <row r="21" spans="1:9" ht="19.5" customHeight="1" x14ac:dyDescent="0.15">
      <c r="A21" s="33"/>
      <c r="B21" s="30" t="s">
        <v>21</v>
      </c>
      <c r="C21" s="31" t="s">
        <v>18</v>
      </c>
      <c r="D21" s="30"/>
      <c r="E21" s="7">
        <v>2446</v>
      </c>
      <c r="F21" s="7">
        <v>2416</v>
      </c>
      <c r="G21" s="7">
        <v>2362</v>
      </c>
      <c r="H21" s="7">
        <v>2483</v>
      </c>
      <c r="I21" s="7">
        <v>1822</v>
      </c>
    </row>
    <row r="22" spans="1:9" ht="19.5" customHeight="1" x14ac:dyDescent="0.15">
      <c r="A22" s="33"/>
      <c r="B22" s="30"/>
      <c r="C22" s="3"/>
      <c r="D22" s="2" t="s">
        <v>12</v>
      </c>
      <c r="E22" s="7">
        <v>2446</v>
      </c>
      <c r="F22" s="7">
        <v>2416</v>
      </c>
      <c r="G22" s="7">
        <v>2362</v>
      </c>
      <c r="H22" s="7">
        <v>2483</v>
      </c>
      <c r="I22" s="7">
        <v>1822</v>
      </c>
    </row>
    <row r="23" spans="1:9" ht="19.5" customHeight="1" x14ac:dyDescent="0.15">
      <c r="A23" s="30" t="s">
        <v>22</v>
      </c>
      <c r="B23" s="30"/>
      <c r="C23" s="30" t="s">
        <v>23</v>
      </c>
      <c r="D23" s="30"/>
      <c r="E23" s="7">
        <v>25</v>
      </c>
      <c r="F23" s="7">
        <v>22</v>
      </c>
      <c r="G23" s="7">
        <v>20</v>
      </c>
      <c r="H23" s="7">
        <v>10</v>
      </c>
      <c r="I23" s="7">
        <v>2</v>
      </c>
    </row>
    <row r="24" spans="1:9" ht="19.5" customHeight="1" x14ac:dyDescent="0.15">
      <c r="A24" s="30"/>
      <c r="B24" s="30"/>
      <c r="C24" s="30" t="s">
        <v>9</v>
      </c>
      <c r="D24" s="30"/>
      <c r="E24" s="7">
        <v>860</v>
      </c>
      <c r="F24" s="7">
        <v>609</v>
      </c>
      <c r="G24" s="7">
        <v>406</v>
      </c>
      <c r="H24" s="10">
        <v>463</v>
      </c>
      <c r="I24" s="7">
        <v>36</v>
      </c>
    </row>
    <row r="25" spans="1:9" ht="19.5" customHeight="1" x14ac:dyDescent="0.15">
      <c r="A25" s="1" t="s">
        <v>20</v>
      </c>
    </row>
  </sheetData>
  <mergeCells count="27">
    <mergeCell ref="A17:A22"/>
    <mergeCell ref="B17:B20"/>
    <mergeCell ref="B21:B22"/>
    <mergeCell ref="A23:B24"/>
    <mergeCell ref="A5:A16"/>
    <mergeCell ref="C20:D20"/>
    <mergeCell ref="C21:D21"/>
    <mergeCell ref="C23:D23"/>
    <mergeCell ref="C24:D24"/>
    <mergeCell ref="B5:B8"/>
    <mergeCell ref="B9:B14"/>
    <mergeCell ref="B15:B16"/>
    <mergeCell ref="C15:D15"/>
    <mergeCell ref="C16:D16"/>
    <mergeCell ref="C17:D17"/>
    <mergeCell ref="C18:D18"/>
    <mergeCell ref="C19:D19"/>
    <mergeCell ref="C8:D8"/>
    <mergeCell ref="C9:D9"/>
    <mergeCell ref="C10:D10"/>
    <mergeCell ref="C12:D12"/>
    <mergeCell ref="C13:D13"/>
    <mergeCell ref="A1:I1"/>
    <mergeCell ref="A4:D4"/>
    <mergeCell ref="C5:D5"/>
    <mergeCell ref="C6:D6"/>
    <mergeCell ref="C7:D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0"/>
  <sheetViews>
    <sheetView tabSelected="1" view="pageBreakPreview" zoomScaleSheetLayoutView="100" workbookViewId="0">
      <selection activeCell="E14" sqref="E14"/>
    </sheetView>
  </sheetViews>
  <sheetFormatPr defaultRowHeight="19.5" customHeight="1" x14ac:dyDescent="0.15"/>
  <cols>
    <col min="1" max="1" width="13.625" style="12" customWidth="1"/>
    <col min="2" max="2" width="9.625" style="12" customWidth="1"/>
    <col min="3" max="3" width="4.625" style="13" customWidth="1"/>
    <col min="4" max="4" width="11.375" style="12" bestFit="1" customWidth="1"/>
    <col min="5" max="9" width="9.625" style="12" customWidth="1"/>
    <col min="10" max="10" width="9" style="12" customWidth="1"/>
    <col min="11" max="16384" width="9" style="12"/>
  </cols>
  <sheetData>
    <row r="1" spans="1:11" ht="19.5" customHeight="1" x14ac:dyDescent="0.15">
      <c r="A1" s="34" t="s">
        <v>28</v>
      </c>
      <c r="B1" s="34"/>
      <c r="C1" s="34"/>
      <c r="D1" s="34"/>
      <c r="E1" s="34"/>
      <c r="F1" s="34"/>
      <c r="G1" s="34"/>
      <c r="H1" s="34"/>
      <c r="I1" s="34"/>
    </row>
    <row r="3" spans="1:11" ht="19.5" customHeight="1" x14ac:dyDescent="0.15">
      <c r="I3" s="24" t="s">
        <v>26</v>
      </c>
    </row>
    <row r="4" spans="1:11" ht="19.5" customHeight="1" x14ac:dyDescent="0.15">
      <c r="A4" s="35" t="s">
        <v>0</v>
      </c>
      <c r="B4" s="36"/>
      <c r="C4" s="36"/>
      <c r="D4" s="37"/>
      <c r="E4" s="19" t="s">
        <v>34</v>
      </c>
      <c r="F4" s="19" t="s">
        <v>16</v>
      </c>
      <c r="G4" s="19" t="s">
        <v>39</v>
      </c>
      <c r="H4" s="19" t="s">
        <v>42</v>
      </c>
      <c r="I4" s="19" t="s">
        <v>43</v>
      </c>
    </row>
    <row r="5" spans="1:11" ht="19.5" customHeight="1" x14ac:dyDescent="0.15">
      <c r="A5" s="40" t="s">
        <v>29</v>
      </c>
      <c r="B5" s="16" t="s">
        <v>8</v>
      </c>
      <c r="C5" s="38" t="s">
        <v>30</v>
      </c>
      <c r="D5" s="39"/>
      <c r="E5" s="10">
        <v>5</v>
      </c>
      <c r="F5" s="10">
        <v>6</v>
      </c>
      <c r="G5" s="10">
        <v>10</v>
      </c>
      <c r="H5" s="2">
        <v>6</v>
      </c>
      <c r="I5" s="10">
        <v>8</v>
      </c>
    </row>
    <row r="6" spans="1:11" ht="19.5" customHeight="1" x14ac:dyDescent="0.15">
      <c r="A6" s="41"/>
      <c r="B6" s="40" t="s">
        <v>13</v>
      </c>
      <c r="C6" s="38" t="s">
        <v>15</v>
      </c>
      <c r="D6" s="39"/>
      <c r="E6" s="9" t="s">
        <v>33</v>
      </c>
      <c r="F6" s="9" t="s">
        <v>33</v>
      </c>
      <c r="G6" s="9" t="s">
        <v>33</v>
      </c>
      <c r="H6" s="9" t="s">
        <v>33</v>
      </c>
      <c r="I6" s="9" t="s">
        <v>33</v>
      </c>
    </row>
    <row r="7" spans="1:11" ht="19.5" customHeight="1" x14ac:dyDescent="0.15">
      <c r="A7" s="42"/>
      <c r="B7" s="42"/>
      <c r="C7" s="38" t="s">
        <v>18</v>
      </c>
      <c r="D7" s="39"/>
      <c r="E7" s="9" t="s">
        <v>33</v>
      </c>
      <c r="F7" s="9" t="s">
        <v>33</v>
      </c>
      <c r="G7" s="9" t="s">
        <v>33</v>
      </c>
      <c r="H7" s="9" t="s">
        <v>33</v>
      </c>
      <c r="I7" s="9" t="s">
        <v>33</v>
      </c>
    </row>
    <row r="8" spans="1:11" ht="19.5" customHeight="1" x14ac:dyDescent="0.15">
      <c r="A8" s="43" t="s">
        <v>22</v>
      </c>
      <c r="B8" s="44"/>
      <c r="C8" s="38" t="s">
        <v>24</v>
      </c>
      <c r="D8" s="39"/>
      <c r="E8" s="10">
        <v>1</v>
      </c>
      <c r="F8" s="10">
        <v>5</v>
      </c>
      <c r="G8" s="10">
        <v>1</v>
      </c>
      <c r="H8" s="10">
        <v>3</v>
      </c>
      <c r="I8" s="9" t="s">
        <v>33</v>
      </c>
    </row>
    <row r="9" spans="1:11" ht="19.5" customHeight="1" x14ac:dyDescent="0.15">
      <c r="A9" s="45"/>
      <c r="B9" s="46"/>
      <c r="C9" s="38" t="s">
        <v>9</v>
      </c>
      <c r="D9" s="39"/>
      <c r="E9" s="10">
        <v>16</v>
      </c>
      <c r="F9" s="10">
        <v>127</v>
      </c>
      <c r="G9" s="10">
        <v>2</v>
      </c>
      <c r="H9" s="10">
        <v>85</v>
      </c>
      <c r="I9" s="9" t="s">
        <v>33</v>
      </c>
      <c r="K9" s="25"/>
    </row>
    <row r="10" spans="1:11" ht="19.5" customHeight="1" x14ac:dyDescent="0.15">
      <c r="A10" s="43" t="s">
        <v>27</v>
      </c>
      <c r="B10" s="53"/>
      <c r="C10" s="38" t="s">
        <v>31</v>
      </c>
      <c r="D10" s="39"/>
      <c r="E10" s="10">
        <v>34</v>
      </c>
      <c r="F10" s="10">
        <v>68</v>
      </c>
      <c r="G10" s="10">
        <v>54</v>
      </c>
      <c r="H10" s="10">
        <v>46</v>
      </c>
      <c r="I10" s="10">
        <v>39</v>
      </c>
    </row>
    <row r="11" spans="1:11" ht="19.5" customHeight="1" x14ac:dyDescent="0.15">
      <c r="A11" s="54"/>
      <c r="B11" s="55"/>
      <c r="C11" s="47" t="s">
        <v>5</v>
      </c>
      <c r="D11" s="16" t="s">
        <v>32</v>
      </c>
      <c r="E11" s="10">
        <v>26</v>
      </c>
      <c r="F11" s="10">
        <v>48</v>
      </c>
      <c r="G11" s="10">
        <v>39</v>
      </c>
      <c r="H11" s="10">
        <v>31</v>
      </c>
      <c r="I11" s="10">
        <v>29</v>
      </c>
    </row>
    <row r="12" spans="1:11" ht="19.5" customHeight="1" x14ac:dyDescent="0.15">
      <c r="A12" s="54"/>
      <c r="B12" s="55"/>
      <c r="C12" s="48"/>
      <c r="D12" s="15" t="s">
        <v>17</v>
      </c>
      <c r="E12" s="10">
        <v>6</v>
      </c>
      <c r="F12" s="10">
        <v>13</v>
      </c>
      <c r="G12" s="10">
        <v>11</v>
      </c>
      <c r="H12" s="10">
        <v>12</v>
      </c>
      <c r="I12" s="10">
        <v>7</v>
      </c>
    </row>
    <row r="13" spans="1:11" ht="19.5" customHeight="1" x14ac:dyDescent="0.15">
      <c r="A13" s="54"/>
      <c r="B13" s="55"/>
      <c r="C13" s="49"/>
      <c r="D13" s="15" t="s">
        <v>25</v>
      </c>
      <c r="E13" s="20">
        <v>2</v>
      </c>
      <c r="F13" s="10">
        <v>7</v>
      </c>
      <c r="G13" s="10">
        <v>4</v>
      </c>
      <c r="H13" s="10">
        <v>3</v>
      </c>
      <c r="I13" s="10">
        <v>3</v>
      </c>
    </row>
    <row r="14" spans="1:11" ht="19.5" customHeight="1" x14ac:dyDescent="0.15">
      <c r="A14" s="54"/>
      <c r="B14" s="55"/>
      <c r="C14" s="50" t="s">
        <v>1</v>
      </c>
      <c r="D14" s="16" t="s">
        <v>36</v>
      </c>
      <c r="E14" s="21">
        <v>20</v>
      </c>
      <c r="F14" s="22">
        <v>36</v>
      </c>
      <c r="G14" s="22">
        <v>23</v>
      </c>
      <c r="H14" s="9">
        <v>17</v>
      </c>
      <c r="I14" s="9" t="s">
        <v>38</v>
      </c>
    </row>
    <row r="15" spans="1:11" ht="19.5" customHeight="1" x14ac:dyDescent="0.15">
      <c r="A15" s="54"/>
      <c r="B15" s="55"/>
      <c r="C15" s="51"/>
      <c r="D15" s="14" t="s">
        <v>35</v>
      </c>
      <c r="E15" s="21">
        <v>1</v>
      </c>
      <c r="F15" s="22">
        <v>5</v>
      </c>
      <c r="G15" s="22">
        <v>6</v>
      </c>
      <c r="H15" s="9">
        <v>11</v>
      </c>
      <c r="I15" s="9" t="s">
        <v>38</v>
      </c>
    </row>
    <row r="16" spans="1:11" ht="19.5" customHeight="1" x14ac:dyDescent="0.15">
      <c r="A16" s="54"/>
      <c r="B16" s="55"/>
      <c r="C16" s="51"/>
      <c r="D16" s="16" t="s">
        <v>25</v>
      </c>
      <c r="E16" s="21">
        <v>0.62222222222222223</v>
      </c>
      <c r="F16" s="23" t="s">
        <v>33</v>
      </c>
      <c r="G16" s="23">
        <v>1</v>
      </c>
      <c r="H16" s="9">
        <v>1</v>
      </c>
      <c r="I16" s="9" t="s">
        <v>38</v>
      </c>
    </row>
    <row r="17" spans="1:9" ht="19.5" customHeight="1" x14ac:dyDescent="0.15">
      <c r="A17" s="54"/>
      <c r="B17" s="55"/>
      <c r="C17" s="51"/>
      <c r="D17" s="17" t="s">
        <v>37</v>
      </c>
      <c r="E17" s="21">
        <v>3</v>
      </c>
      <c r="F17" s="22">
        <v>5</v>
      </c>
      <c r="G17" s="22">
        <v>8</v>
      </c>
      <c r="H17" s="9">
        <v>2</v>
      </c>
      <c r="I17" s="9" t="s">
        <v>38</v>
      </c>
    </row>
    <row r="18" spans="1:9" ht="19.5" customHeight="1" x14ac:dyDescent="0.15">
      <c r="A18" s="56"/>
      <c r="B18" s="57"/>
      <c r="C18" s="52"/>
      <c r="D18" s="18" t="s">
        <v>14</v>
      </c>
      <c r="E18" s="21">
        <v>1</v>
      </c>
      <c r="F18" s="22">
        <v>2</v>
      </c>
      <c r="G18" s="9">
        <v>1</v>
      </c>
      <c r="H18" s="58" t="s">
        <v>44</v>
      </c>
      <c r="I18" s="9" t="s">
        <v>38</v>
      </c>
    </row>
    <row r="19" spans="1:9" ht="19.5" customHeight="1" x14ac:dyDescent="0.15">
      <c r="A19" s="12" t="s">
        <v>20</v>
      </c>
    </row>
    <row r="20" spans="1:9" ht="19.5" customHeight="1" x14ac:dyDescent="0.15">
      <c r="A20" s="12" t="s">
        <v>41</v>
      </c>
    </row>
  </sheetData>
  <mergeCells count="14">
    <mergeCell ref="C11:C13"/>
    <mergeCell ref="C14:C18"/>
    <mergeCell ref="A10:B18"/>
    <mergeCell ref="C8:D8"/>
    <mergeCell ref="C9:D9"/>
    <mergeCell ref="C10:D10"/>
    <mergeCell ref="A5:A7"/>
    <mergeCell ref="B6:B7"/>
    <mergeCell ref="A8:B9"/>
    <mergeCell ref="A1:I1"/>
    <mergeCell ref="A4:D4"/>
    <mergeCell ref="C5:D5"/>
    <mergeCell ref="C6:D6"/>
    <mergeCell ref="C7:D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表74</vt:lpstr>
      <vt:lpstr>表75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2022-03-30T07:51:14Z</cp:lastPrinted>
  <dcterms:created xsi:type="dcterms:W3CDTF">2016-09-30T07:32:05Z</dcterms:created>
  <dcterms:modified xsi:type="dcterms:W3CDTF">2022-03-30T07:52:45Z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3.0.1.0</vt:lpwstr>
      <vt:lpwstr>3.1.2.0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2022-03-10T09:13:13Z</vt:filetime>
  </property>
</Properties>
</file>