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01 初校（Excel）\"/>
    </mc:Choice>
  </mc:AlternateContent>
  <bookViews>
    <workbookView xWindow="0" yWindow="0" windowWidth="20490" windowHeight="7230"/>
  </bookViews>
  <sheets>
    <sheet name="表69" sheetId="2" r:id="rId1"/>
    <sheet name="表70" sheetId="3" r:id="rId2"/>
    <sheet name="表71" sheetId="4" r:id="rId3"/>
    <sheet name="表72" sheetId="5" r:id="rId4"/>
    <sheet name="表73" sheetId="7" r:id="rId5"/>
  </sheets>
  <definedNames>
    <definedName name="_xlnm.Print_Area" localSheetId="0">表69!$A$1:$G$27</definedName>
    <definedName name="_xlnm.Print_Area" localSheetId="1">表70!$A$1:$G$26</definedName>
    <definedName name="_xlnm.Print_Area" localSheetId="2">表71!$A$1:$H$15</definedName>
    <definedName name="_xlnm.Print_Area" localSheetId="3">表72!$A$1:$G$11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G10" i="4"/>
  <c r="G5" i="4" s="1"/>
  <c r="F10" i="4"/>
  <c r="F5" i="4" s="1"/>
  <c r="E10" i="4"/>
  <c r="D10" i="4"/>
  <c r="H6" i="4"/>
  <c r="H5" i="4" s="1"/>
  <c r="G6" i="4"/>
  <c r="E6" i="4"/>
  <c r="D6" i="4"/>
  <c r="E5" i="4"/>
  <c r="D5" i="4"/>
  <c r="G13" i="3"/>
  <c r="F13" i="3"/>
  <c r="E13" i="3"/>
  <c r="D13" i="3"/>
  <c r="C13" i="3"/>
  <c r="G9" i="3"/>
  <c r="G5" i="3" s="1"/>
  <c r="F9" i="3"/>
  <c r="F5" i="3" s="1"/>
  <c r="E9" i="3"/>
  <c r="E5" i="3" s="1"/>
  <c r="D9" i="3"/>
  <c r="C9" i="3"/>
  <c r="C5" i="3" s="1"/>
  <c r="D5" i="3"/>
  <c r="G13" i="2"/>
  <c r="F13" i="2"/>
  <c r="E13" i="2"/>
  <c r="D13" i="2"/>
  <c r="C13" i="2"/>
  <c r="G9" i="2"/>
  <c r="F9" i="2"/>
  <c r="E9" i="2"/>
  <c r="E5" i="2" s="1"/>
  <c r="D9" i="2"/>
  <c r="C9" i="2"/>
  <c r="G5" i="2"/>
  <c r="F5" i="2"/>
  <c r="C5" i="2"/>
  <c r="D5" i="2" l="1"/>
</calcChain>
</file>

<file path=xl/sharedStrings.xml><?xml version="1.0" encoding="utf-8"?>
<sst xmlns="http://schemas.openxmlformats.org/spreadsheetml/2006/main" count="125" uniqueCount="69">
  <si>
    <t>区分</t>
    <rPh sb="0" eb="2">
      <t>クブン</t>
    </rPh>
    <phoneticPr fontId="2"/>
  </si>
  <si>
    <t>総数</t>
    <rPh sb="0" eb="2">
      <t>ソウスウ</t>
    </rPh>
    <phoneticPr fontId="2"/>
  </si>
  <si>
    <t>脳器質性精神障害</t>
    <rPh sb="0" eb="1">
      <t>ノウ</t>
    </rPh>
    <rPh sb="1" eb="4">
      <t>キシツセイ</t>
    </rPh>
    <rPh sb="4" eb="6">
      <t>セイシン</t>
    </rPh>
    <rPh sb="6" eb="8">
      <t>ショウガイ</t>
    </rPh>
    <phoneticPr fontId="2"/>
  </si>
  <si>
    <t>F00　アルツハイマー病の認知症</t>
    <rPh sb="11" eb="12">
      <t>ビョウ</t>
    </rPh>
    <rPh sb="13" eb="16">
      <t>ニンチショウ</t>
    </rPh>
    <phoneticPr fontId="2"/>
  </si>
  <si>
    <t>F01　血管性認知症</t>
    <rPh sb="4" eb="7">
      <t>ケッカンセイ</t>
    </rPh>
    <rPh sb="7" eb="10">
      <t>ニンチショウ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</si>
  <si>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</si>
  <si>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</si>
  <si>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F10　アルコール使用</t>
    <rPh sb="9" eb="11">
      <t>シヨウ</t>
    </rPh>
    <phoneticPr fontId="2"/>
  </si>
  <si>
    <t>精神作用物質による　
精神及び行動の障害</t>
    <rPh sb="0" eb="2">
      <t>セイシン</t>
    </rPh>
    <rPh sb="2" eb="3">
      <t>サク</t>
    </rPh>
    <rPh sb="3" eb="4">
      <t>ヨウ</t>
    </rPh>
    <rPh sb="4" eb="6">
      <t>ブッシツ</t>
    </rPh>
    <rPh sb="11" eb="13">
      <t>セイシン</t>
    </rPh>
    <rPh sb="13" eb="14">
      <t>オヨ</t>
    </rPh>
    <rPh sb="15" eb="17">
      <t>コウドウ</t>
    </rPh>
    <rPh sb="18" eb="20">
      <t>ショウガイ</t>
    </rPh>
    <phoneticPr fontId="2"/>
  </si>
  <si>
    <t>F2　統合失調症</t>
    <rPh sb="3" eb="5">
      <t>トウゴウ</t>
    </rPh>
    <rPh sb="5" eb="8">
      <t>シッチョウショウ</t>
    </rPh>
    <phoneticPr fontId="2"/>
  </si>
  <si>
    <t>F3　気分（感情）障害</t>
    <rPh sb="3" eb="5">
      <t>キブン</t>
    </rPh>
    <rPh sb="6" eb="8">
      <t>カンジョウ</t>
    </rPh>
    <rPh sb="9" eb="11">
      <t>ショウガイ</t>
    </rPh>
    <phoneticPr fontId="2"/>
  </si>
  <si>
    <t>F4　神経症性障害</t>
    <rPh sb="3" eb="6">
      <t>シンケイショウ</t>
    </rPh>
    <rPh sb="6" eb="7">
      <t>セイ</t>
    </rPh>
    <rPh sb="7" eb="9">
      <t>ショウガイ</t>
    </rPh>
    <phoneticPr fontId="2"/>
  </si>
  <si>
    <t>F5　生理的障害及び身体的要因の行動症候群</t>
    <rPh sb="3" eb="6">
      <t>セイリテキ</t>
    </rPh>
    <rPh sb="6" eb="8">
      <t>ショウガイ</t>
    </rPh>
    <rPh sb="8" eb="9">
      <t>オヨ</t>
    </rPh>
    <rPh sb="10" eb="13">
      <t>シンタイテキ</t>
    </rPh>
    <rPh sb="13" eb="15">
      <t>ヨウイン</t>
    </rPh>
    <rPh sb="16" eb="18">
      <t>コウドウ</t>
    </rPh>
    <rPh sb="18" eb="21">
      <t>ショウコウグン</t>
    </rPh>
    <phoneticPr fontId="2"/>
  </si>
  <si>
    <t>F6　成人の人格及び行動の障害</t>
    <rPh sb="3" eb="5">
      <t>セイジン</t>
    </rPh>
    <rPh sb="6" eb="8">
      <t>ジンカク</t>
    </rPh>
    <rPh sb="8" eb="9">
      <t>オヨ</t>
    </rPh>
    <rPh sb="10" eb="12">
      <t>コウドウ</t>
    </rPh>
    <rPh sb="13" eb="15">
      <t>ショウガイ</t>
    </rPh>
    <phoneticPr fontId="2"/>
  </si>
  <si>
    <t>F7　知的障害</t>
    <rPh sb="3" eb="5">
      <t>チテキ</t>
    </rPh>
    <rPh sb="5" eb="7">
      <t>ショウガイ</t>
    </rPh>
    <phoneticPr fontId="2"/>
  </si>
  <si>
    <t>F8　心理的発達の障害</t>
    <rPh sb="3" eb="6">
      <t>シンリテキ</t>
    </rPh>
    <rPh sb="6" eb="8">
      <t>ハッタツ</t>
    </rPh>
    <rPh sb="9" eb="11">
      <t>ショウガイ</t>
    </rPh>
    <phoneticPr fontId="2"/>
  </si>
  <si>
    <t>F9　小児期及び青年期の行動及び情緒障害・特定不能の精神障害</t>
    <rPh sb="3" eb="6">
      <t>ショウニキ</t>
    </rPh>
    <rPh sb="6" eb="7">
      <t>オヨ</t>
    </rPh>
    <rPh sb="8" eb="11">
      <t>セイネンキ</t>
    </rPh>
    <rPh sb="12" eb="14">
      <t>コウドウ</t>
    </rPh>
    <rPh sb="14" eb="15">
      <t>オヨ</t>
    </rPh>
    <rPh sb="16" eb="18">
      <t>ジョウチョ</t>
    </rPh>
    <rPh sb="18" eb="20">
      <t>ショウガイ</t>
    </rPh>
    <rPh sb="21" eb="23">
      <t>トクテイ</t>
    </rPh>
    <rPh sb="23" eb="25">
      <t>フノウ</t>
    </rPh>
    <rPh sb="26" eb="28">
      <t>セイシン</t>
    </rPh>
    <rPh sb="28" eb="30">
      <t>ショウガイ</t>
    </rPh>
    <phoneticPr fontId="2"/>
  </si>
  <si>
    <t>保健所調べ</t>
    <rPh sb="0" eb="3">
      <t>ホケンショ</t>
    </rPh>
    <rPh sb="3" eb="4">
      <t>シラ</t>
    </rPh>
    <phoneticPr fontId="2"/>
  </si>
  <si>
    <t>入院</t>
    <rPh sb="0" eb="2">
      <t>ニュウイン</t>
    </rPh>
    <phoneticPr fontId="2"/>
  </si>
  <si>
    <t>措置入院</t>
    <rPh sb="0" eb="2">
      <t>ソチ</t>
    </rPh>
    <rPh sb="2" eb="4">
      <t>ニュウイン</t>
    </rPh>
    <phoneticPr fontId="2"/>
  </si>
  <si>
    <t>その他の入院</t>
    <rPh sb="2" eb="3">
      <t>タ</t>
    </rPh>
    <rPh sb="4" eb="6">
      <t>ニュウイン</t>
    </rPh>
    <phoneticPr fontId="2"/>
  </si>
  <si>
    <t>通院</t>
    <rPh sb="0" eb="2">
      <t>ツウイン</t>
    </rPh>
    <phoneticPr fontId="2"/>
  </si>
  <si>
    <t>自立支援医療による通院</t>
    <rPh sb="0" eb="2">
      <t>ジリツ</t>
    </rPh>
    <rPh sb="2" eb="4">
      <t>シエン</t>
    </rPh>
    <rPh sb="4" eb="6">
      <t>イリョウ</t>
    </rPh>
    <rPh sb="9" eb="11">
      <t>ツウイン</t>
    </rPh>
    <phoneticPr fontId="2"/>
  </si>
  <si>
    <t>その他の通院</t>
    <rPh sb="2" eb="3">
      <t>タ</t>
    </rPh>
    <rPh sb="4" eb="6">
      <t>ツウイン</t>
    </rPh>
    <phoneticPr fontId="2"/>
  </si>
  <si>
    <t>各年度</t>
    <rPh sb="0" eb="2">
      <t>カクネン</t>
    </rPh>
    <rPh sb="2" eb="3">
      <t>ド</t>
    </rPh>
    <phoneticPr fontId="2"/>
  </si>
  <si>
    <t>精神保健相談</t>
    <rPh sb="0" eb="2">
      <t>セイシン</t>
    </rPh>
    <rPh sb="2" eb="4">
      <t>ホケン</t>
    </rPh>
    <rPh sb="4" eb="6">
      <t>ソウダン</t>
    </rPh>
    <phoneticPr fontId="2"/>
  </si>
  <si>
    <t>実人員</t>
    <rPh sb="0" eb="3">
      <t>ジツジンイン</t>
    </rPh>
    <phoneticPr fontId="2"/>
  </si>
  <si>
    <t>延べ人員</t>
    <rPh sb="0" eb="1">
      <t>ノ</t>
    </rPh>
    <rPh sb="2" eb="4">
      <t>ジンイン</t>
    </rPh>
    <phoneticPr fontId="2"/>
  </si>
  <si>
    <t>精神保健訪問</t>
    <rPh sb="0" eb="2">
      <t>セイシン</t>
    </rPh>
    <rPh sb="2" eb="4">
      <t>ホケン</t>
    </rPh>
    <rPh sb="4" eb="6">
      <t>ホウモン</t>
    </rPh>
    <phoneticPr fontId="2"/>
  </si>
  <si>
    <t>医療保護入院</t>
    <rPh sb="0" eb="2">
      <t>イリョウ</t>
    </rPh>
    <rPh sb="2" eb="4">
      <t>ホゴ</t>
    </rPh>
    <rPh sb="4" eb="6">
      <t>ニュウイン</t>
    </rPh>
    <phoneticPr fontId="2"/>
  </si>
  <si>
    <r>
      <t>　　　２　</t>
    </r>
    <r>
      <rPr>
        <sz val="10"/>
        <color theme="1"/>
        <rFont val="ＭＳ Ｐ明朝"/>
        <family val="1"/>
        <charset val="128"/>
      </rPr>
      <t>ICD-10（2003）に準拠した病類の区分を採用した。</t>
    </r>
    <rPh sb="18" eb="20">
      <t>ジュンキョ</t>
    </rPh>
    <rPh sb="22" eb="23">
      <t>ビョウ</t>
    </rPh>
    <rPh sb="23" eb="24">
      <t>ルイ</t>
    </rPh>
    <rPh sb="25" eb="27">
      <t>クブン</t>
    </rPh>
    <rPh sb="28" eb="30">
      <t>サイヨウ</t>
    </rPh>
    <phoneticPr fontId="2"/>
  </si>
  <si>
    <t>F15　覚せい剤使用</t>
    <rPh sb="4" eb="5">
      <t>カク</t>
    </rPh>
    <rPh sb="7" eb="8">
      <t>ザイ</t>
    </rPh>
    <rPh sb="8" eb="10">
      <t>シヨウ</t>
    </rPh>
    <phoneticPr fontId="2"/>
  </si>
  <si>
    <t>－</t>
  </si>
  <si>
    <t>各年度末</t>
    <rPh sb="0" eb="3">
      <t>カクネンド</t>
    </rPh>
    <rPh sb="3" eb="4">
      <t>スエ</t>
    </rPh>
    <phoneticPr fontId="2"/>
  </si>
  <si>
    <t>表７２　精神保健事業</t>
    <rPh sb="0" eb="1">
      <t>ヒョウ</t>
    </rPh>
    <rPh sb="4" eb="6">
      <t>セイシン</t>
    </rPh>
    <rPh sb="6" eb="8">
      <t>ホケン</t>
    </rPh>
    <rPh sb="8" eb="10">
      <t>ジギョウ</t>
    </rPh>
    <phoneticPr fontId="2"/>
  </si>
  <si>
    <t>表７１　精神障害者数（受療別）</t>
    <rPh sb="0" eb="1">
      <t>ヒョウ</t>
    </rPh>
    <rPh sb="4" eb="6">
      <t>セイシン</t>
    </rPh>
    <rPh sb="6" eb="9">
      <t>ショウガイシャ</t>
    </rPh>
    <rPh sb="9" eb="10">
      <t>スウ</t>
    </rPh>
    <rPh sb="11" eb="13">
      <t>ジュリョウ</t>
    </rPh>
    <rPh sb="13" eb="14">
      <t>ベツ</t>
    </rPh>
    <phoneticPr fontId="2"/>
  </si>
  <si>
    <t>表７０　精神障害者数（新規）</t>
    <rPh sb="0" eb="1">
      <t>ヒョウ</t>
    </rPh>
    <rPh sb="4" eb="6">
      <t>セイシン</t>
    </rPh>
    <rPh sb="6" eb="9">
      <t>ショウガイシャ</t>
    </rPh>
    <rPh sb="9" eb="10">
      <t>スウ</t>
    </rPh>
    <rPh sb="11" eb="13">
      <t>シンキ</t>
    </rPh>
    <phoneticPr fontId="2"/>
  </si>
  <si>
    <t>表６９　精神障害者数（病類別）</t>
    <rPh sb="0" eb="1">
      <t>ヒョウ</t>
    </rPh>
    <rPh sb="4" eb="6">
      <t>セイシン</t>
    </rPh>
    <rPh sb="6" eb="9">
      <t>ショウガイシャ</t>
    </rPh>
    <rPh sb="9" eb="10">
      <t>スウ</t>
    </rPh>
    <rPh sb="11" eb="12">
      <t>ヤマイ</t>
    </rPh>
    <rPh sb="12" eb="14">
      <t>ルイベツ</t>
    </rPh>
    <phoneticPr fontId="2"/>
  </si>
  <si>
    <t>（注）　H29以降の人員数については，複数職員で対応した場合は，その人員数を計上して</t>
    <rPh sb="1" eb="2">
      <t>チュウ</t>
    </rPh>
    <rPh sb="10" eb="13">
      <t>ジンインスウ</t>
    </rPh>
    <rPh sb="28" eb="30">
      <t>バアイ</t>
    </rPh>
    <phoneticPr fontId="2"/>
  </si>
  <si>
    <t xml:space="preserve">      いる。</t>
    <phoneticPr fontId="2"/>
  </si>
  <si>
    <t>Ｈ28</t>
  </si>
  <si>
    <t>Ｈ29</t>
  </si>
  <si>
    <t>Ｈ30</t>
  </si>
  <si>
    <t>R1</t>
    <phoneticPr fontId="2"/>
  </si>
  <si>
    <t>H28</t>
  </si>
  <si>
    <t>H29</t>
  </si>
  <si>
    <t>H30</t>
  </si>
  <si>
    <t>表７３　精神障害者保健福祉手帳</t>
  </si>
  <si>
    <t>各年度末</t>
  </si>
  <si>
    <t>区分</t>
  </si>
  <si>
    <t>R1</t>
  </si>
  <si>
    <t>手帳所持者数</t>
  </si>
  <si>
    <t>1級</t>
  </si>
  <si>
    <t>2級</t>
  </si>
  <si>
    <t>3級</t>
  </si>
  <si>
    <t>新規交付数
（再掲）</t>
  </si>
  <si>
    <t>福祉保険部調べ</t>
  </si>
  <si>
    <t>R2</t>
    <phoneticPr fontId="2"/>
  </si>
  <si>
    <t>R2</t>
    <phoneticPr fontId="2"/>
  </si>
  <si>
    <t>R2</t>
    <phoneticPr fontId="2"/>
  </si>
  <si>
    <t>G　てんかん</t>
    <phoneticPr fontId="2"/>
  </si>
  <si>
    <r>
      <t>（注）１　医療機関からの届出及び個人から自立支援医療</t>
    </r>
    <r>
      <rPr>
        <sz val="10"/>
        <color rgb="FFFF0000"/>
        <rFont val="ＭＳ Ｐ明朝"/>
        <family val="1"/>
        <charset val="128"/>
      </rPr>
      <t>等</t>
    </r>
    <r>
      <rPr>
        <sz val="10"/>
        <color theme="1"/>
        <rFont val="ＭＳ Ｐ明朝"/>
        <family val="1"/>
        <charset val="128"/>
      </rPr>
      <t>申請に基づき，保健所で把握した数である。</t>
    </r>
    <rPh sb="1" eb="2">
      <t>チュウ</t>
    </rPh>
    <rPh sb="5" eb="7">
      <t>イリョウ</t>
    </rPh>
    <rPh sb="7" eb="9">
      <t>キカン</t>
    </rPh>
    <rPh sb="12" eb="14">
      <t>トドケデ</t>
    </rPh>
    <rPh sb="14" eb="15">
      <t>オヨ</t>
    </rPh>
    <rPh sb="16" eb="18">
      <t>コジン</t>
    </rPh>
    <rPh sb="20" eb="22">
      <t>ジリツ</t>
    </rPh>
    <rPh sb="22" eb="24">
      <t>シエン</t>
    </rPh>
    <rPh sb="24" eb="26">
      <t>イリョウ</t>
    </rPh>
    <rPh sb="26" eb="27">
      <t>トウ</t>
    </rPh>
    <rPh sb="27" eb="29">
      <t>シンセイ</t>
    </rPh>
    <rPh sb="30" eb="31">
      <t>モト</t>
    </rPh>
    <phoneticPr fontId="2"/>
  </si>
  <si>
    <t>　　　３　令和元年度は新型コロナウイルス感染症の影響により，把握可能な対象に変動があった。</t>
    <rPh sb="5" eb="6">
      <t>レイ</t>
    </rPh>
    <rPh sb="6" eb="7">
      <t>ワ</t>
    </rPh>
    <rPh sb="7" eb="9">
      <t>ガンネン</t>
    </rPh>
    <rPh sb="9" eb="10">
      <t>ド</t>
    </rPh>
    <rPh sb="11" eb="13">
      <t>シンガタ</t>
    </rPh>
    <rPh sb="20" eb="22">
      <t>カンセン</t>
    </rPh>
    <rPh sb="22" eb="23">
      <t>ショウ</t>
    </rPh>
    <rPh sb="24" eb="26">
      <t>エイキョウ</t>
    </rPh>
    <rPh sb="30" eb="32">
      <t>ハアク</t>
    </rPh>
    <rPh sb="32" eb="34">
      <t>カノウ</t>
    </rPh>
    <rPh sb="35" eb="37">
      <t>タイショウ</t>
    </rPh>
    <rPh sb="38" eb="40">
      <t>ヘンドウ</t>
    </rPh>
    <phoneticPr fontId="2"/>
  </si>
  <si>
    <t>（注）１　医療機関からの届出及び個人から自立支援医療等申請に基づき，保健所で把握した数である。</t>
    <rPh sb="1" eb="2">
      <t>チュウ</t>
    </rPh>
    <rPh sb="5" eb="7">
      <t>イリョウ</t>
    </rPh>
    <rPh sb="7" eb="9">
      <t>キカン</t>
    </rPh>
    <rPh sb="12" eb="14">
      <t>トドケデ</t>
    </rPh>
    <rPh sb="14" eb="15">
      <t>オヨ</t>
    </rPh>
    <rPh sb="16" eb="18">
      <t>コジン</t>
    </rPh>
    <rPh sb="20" eb="22">
      <t>ジリツ</t>
    </rPh>
    <rPh sb="22" eb="24">
      <t>シエン</t>
    </rPh>
    <rPh sb="24" eb="26">
      <t>イリョウ</t>
    </rPh>
    <rPh sb="26" eb="27">
      <t>トウ</t>
    </rPh>
    <rPh sb="27" eb="29">
      <t>シンセイ</t>
    </rPh>
    <rPh sb="30" eb="31">
      <t>モト</t>
    </rPh>
    <phoneticPr fontId="2"/>
  </si>
  <si>
    <t>G　てんかん</t>
    <phoneticPr fontId="2"/>
  </si>
  <si>
    <t>R2</t>
    <phoneticPr fontId="2"/>
  </si>
  <si>
    <t>－</t>
    <phoneticPr fontId="2"/>
  </si>
  <si>
    <t>－</t>
    <phoneticPr fontId="2"/>
  </si>
  <si>
    <t>（注）　令和元年度は新型コロナウイルス感染症の影響により，把握可能な対象に変動があった。</t>
    <rPh sb="1" eb="2">
      <t>チュウ</t>
    </rPh>
    <rPh sb="4" eb="5">
      <t>レイ</t>
    </rPh>
    <rPh sb="5" eb="6">
      <t>ワ</t>
    </rPh>
    <rPh sb="6" eb="8">
      <t>ガンネン</t>
    </rPh>
    <rPh sb="8" eb="9">
      <t>ド</t>
    </rPh>
    <rPh sb="10" eb="12">
      <t>シンガタ</t>
    </rPh>
    <rPh sb="19" eb="22">
      <t>カンセンショウ</t>
    </rPh>
    <rPh sb="23" eb="25">
      <t>エイキョウ</t>
    </rPh>
    <rPh sb="29" eb="31">
      <t>ハアク</t>
    </rPh>
    <rPh sb="31" eb="33">
      <t>カノウ</t>
    </rPh>
    <rPh sb="34" eb="36">
      <t>タイショウ</t>
    </rPh>
    <rPh sb="37" eb="39">
      <t>ヘンドウ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</si>
</sst>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 wrapText="1"/>
    </xf>
    <xf numFmtId="176" fontId="5" fillId="0" borderId="5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6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1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="110" zoomScaleNormal="100" zoomScaleSheetLayoutView="110" workbookViewId="0">
      <selection activeCell="B8" sqref="B8"/>
    </sheetView>
  </sheetViews>
  <sheetFormatPr defaultRowHeight="19.5" customHeight="1" x14ac:dyDescent="0.15"/>
  <cols>
    <col min="1" max="1" width="18.125" style="1" customWidth="1"/>
    <col min="2" max="2" width="25.625" style="1" customWidth="1"/>
    <col min="3" max="16384" width="9" style="1"/>
  </cols>
  <sheetData>
    <row r="1" spans="1:7" ht="19.5" customHeight="1" x14ac:dyDescent="0.15">
      <c r="A1" s="19" t="s">
        <v>37</v>
      </c>
      <c r="B1" s="19"/>
      <c r="C1" s="19"/>
      <c r="D1" s="19"/>
      <c r="E1" s="19"/>
      <c r="F1" s="19"/>
      <c r="G1" s="19"/>
    </row>
    <row r="3" spans="1:7" ht="19.5" customHeight="1" x14ac:dyDescent="0.15">
      <c r="G3" s="8" t="s">
        <v>33</v>
      </c>
    </row>
    <row r="4" spans="1:7" ht="19.5" customHeight="1" x14ac:dyDescent="0.15">
      <c r="A4" s="23" t="s">
        <v>0</v>
      </c>
      <c r="B4" s="23"/>
      <c r="C4" s="16" t="s">
        <v>40</v>
      </c>
      <c r="D4" s="16" t="s">
        <v>41</v>
      </c>
      <c r="E4" s="16" t="s">
        <v>42</v>
      </c>
      <c r="F4" s="16" t="s">
        <v>43</v>
      </c>
      <c r="G4" s="16" t="s">
        <v>59</v>
      </c>
    </row>
    <row r="5" spans="1:7" ht="19.5" customHeight="1" x14ac:dyDescent="0.15">
      <c r="A5" s="21" t="s">
        <v>1</v>
      </c>
      <c r="B5" s="21"/>
      <c r="C5" s="7">
        <f t="shared" ref="C5" si="0">IF(SUBTOTAL(9,C6:C23)=0,"－",SUBTOTAL(9,C6:C23))</f>
        <v>10397</v>
      </c>
      <c r="D5" s="7">
        <f>IF(SUBTOTAL(9,D6:D23)=0,"－",SUBTOTAL(9,D6:D23))</f>
        <v>9710</v>
      </c>
      <c r="E5" s="7">
        <f>IF(SUBTOTAL(9,E6:E23)=0,"－",SUBTOTAL(9,E6:E23))</f>
        <v>9426</v>
      </c>
      <c r="F5" s="7">
        <f>IF(SUBTOTAL(9,F6:F23)=0,"－",SUBTOTAL(9,F6:F23))</f>
        <v>7854</v>
      </c>
      <c r="G5" s="7">
        <f>IF(SUBTOTAL(9,G6:G23)=0,"－",SUBTOTAL(9,G6:G23))</f>
        <v>9743</v>
      </c>
    </row>
    <row r="6" spans="1:7" ht="19.5" customHeight="1" x14ac:dyDescent="0.15">
      <c r="A6" s="21" t="s">
        <v>2</v>
      </c>
      <c r="B6" s="2" t="s">
        <v>3</v>
      </c>
      <c r="C6" s="6">
        <v>417</v>
      </c>
      <c r="D6" s="6">
        <v>368</v>
      </c>
      <c r="E6" s="6">
        <v>387</v>
      </c>
      <c r="F6" s="5">
        <v>333</v>
      </c>
      <c r="G6" s="7">
        <v>390</v>
      </c>
    </row>
    <row r="7" spans="1:7" ht="19.5" customHeight="1" x14ac:dyDescent="0.15">
      <c r="A7" s="21"/>
      <c r="B7" s="2" t="s">
        <v>4</v>
      </c>
      <c r="C7" s="6">
        <v>112</v>
      </c>
      <c r="D7" s="6">
        <v>86</v>
      </c>
      <c r="E7" s="6">
        <v>82</v>
      </c>
      <c r="F7" s="5">
        <v>67</v>
      </c>
      <c r="G7" s="7">
        <v>88</v>
      </c>
    </row>
    <row r="8" spans="1:7" ht="19.5" customHeight="1" x14ac:dyDescent="0.15">
      <c r="A8" s="21"/>
      <c r="B8" s="2" t="s">
        <v>5</v>
      </c>
      <c r="C8" s="6">
        <v>428</v>
      </c>
      <c r="D8" s="6">
        <v>420</v>
      </c>
      <c r="E8" s="6">
        <v>427</v>
      </c>
      <c r="F8" s="5">
        <v>391</v>
      </c>
      <c r="G8" s="7">
        <v>462</v>
      </c>
    </row>
    <row r="9" spans="1:7" ht="19.5" customHeight="1" x14ac:dyDescent="0.15">
      <c r="A9" s="21"/>
      <c r="B9" s="2" t="s">
        <v>6</v>
      </c>
      <c r="C9" s="7">
        <f>IF(SUBTOTAL(9,C6:C8)=0,"－",SUBTOTAL(9,C6:C8))</f>
        <v>957</v>
      </c>
      <c r="D9" s="7">
        <f>IF(SUBTOTAL(9,D6:D8)=0,"－",SUBTOTAL(9,D6:D8))</f>
        <v>874</v>
      </c>
      <c r="E9" s="7">
        <f>IF(SUBTOTAL(9,E6:E8)=0,"－",SUBTOTAL(9,E6:E8))</f>
        <v>896</v>
      </c>
      <c r="F9" s="5">
        <f>IF(SUBTOTAL(9,F6:F8)=0,"－",SUBTOTAL(9,F6:F8))</f>
        <v>791</v>
      </c>
      <c r="G9" s="7">
        <f>IF(SUBTOTAL(9,G6:G8)=0,"－",SUBTOTAL(9,G6:G8))</f>
        <v>940</v>
      </c>
    </row>
    <row r="10" spans="1:7" ht="19.5" customHeight="1" x14ac:dyDescent="0.15">
      <c r="A10" s="22" t="s">
        <v>8</v>
      </c>
      <c r="B10" s="2" t="s">
        <v>7</v>
      </c>
      <c r="C10" s="6">
        <v>136</v>
      </c>
      <c r="D10" s="6">
        <v>140</v>
      </c>
      <c r="E10" s="6">
        <v>135</v>
      </c>
      <c r="F10" s="5">
        <v>121</v>
      </c>
      <c r="G10" s="7">
        <v>147</v>
      </c>
    </row>
    <row r="11" spans="1:7" ht="19.5" customHeight="1" x14ac:dyDescent="0.15">
      <c r="A11" s="21"/>
      <c r="B11" s="2" t="s">
        <v>31</v>
      </c>
      <c r="C11" s="6">
        <v>64</v>
      </c>
      <c r="D11" s="6">
        <v>61</v>
      </c>
      <c r="E11" s="6">
        <v>56</v>
      </c>
      <c r="F11" s="5">
        <v>49</v>
      </c>
      <c r="G11" s="7">
        <v>58</v>
      </c>
    </row>
    <row r="12" spans="1:7" ht="19.5" customHeight="1" x14ac:dyDescent="0.15">
      <c r="A12" s="21"/>
      <c r="B12" s="2" t="s">
        <v>5</v>
      </c>
      <c r="C12" s="6">
        <v>25</v>
      </c>
      <c r="D12" s="6">
        <v>20</v>
      </c>
      <c r="E12" s="6">
        <v>18</v>
      </c>
      <c r="F12" s="5">
        <v>21</v>
      </c>
      <c r="G12" s="7">
        <v>18</v>
      </c>
    </row>
    <row r="13" spans="1:7" ht="19.5" customHeight="1" x14ac:dyDescent="0.15">
      <c r="A13" s="21"/>
      <c r="B13" s="2" t="s">
        <v>6</v>
      </c>
      <c r="C13" s="7">
        <f>IF(SUBTOTAL(9,C10:C12)=0,"－",SUBTOTAL(9,C10:C12))</f>
        <v>225</v>
      </c>
      <c r="D13" s="7">
        <f>IF(SUBTOTAL(9,D10:D12)=0,"－",SUBTOTAL(9,D10:D12))</f>
        <v>221</v>
      </c>
      <c r="E13" s="7">
        <f>IF(SUBTOTAL(9,E10:E12)=0,"－",SUBTOTAL(9,E10:E12))</f>
        <v>209</v>
      </c>
      <c r="F13" s="5">
        <f>IF(SUBTOTAL(9,F10:F12)=0,"－",SUBTOTAL(9,F10:F12))</f>
        <v>191</v>
      </c>
      <c r="G13" s="7">
        <f>IF(SUBTOTAL(9,G10:G12)=0,"－",SUBTOTAL(9,G10:G12))</f>
        <v>223</v>
      </c>
    </row>
    <row r="14" spans="1:7" ht="19.5" customHeight="1" x14ac:dyDescent="0.15">
      <c r="A14" s="17" t="s">
        <v>9</v>
      </c>
      <c r="B14" s="18"/>
      <c r="C14" s="6">
        <v>3069</v>
      </c>
      <c r="D14" s="6">
        <v>3017</v>
      </c>
      <c r="E14" s="6">
        <v>2937</v>
      </c>
      <c r="F14" s="5">
        <v>2279</v>
      </c>
      <c r="G14" s="7">
        <v>2927</v>
      </c>
    </row>
    <row r="15" spans="1:7" ht="19.5" customHeight="1" x14ac:dyDescent="0.15">
      <c r="A15" s="17" t="s">
        <v>10</v>
      </c>
      <c r="B15" s="18"/>
      <c r="C15" s="6">
        <v>3136</v>
      </c>
      <c r="D15" s="6">
        <v>2996</v>
      </c>
      <c r="E15" s="6">
        <v>2950</v>
      </c>
      <c r="F15" s="5">
        <v>2527</v>
      </c>
      <c r="G15" s="7">
        <v>3128</v>
      </c>
    </row>
    <row r="16" spans="1:7" ht="19.5" customHeight="1" x14ac:dyDescent="0.15">
      <c r="A16" s="17" t="s">
        <v>11</v>
      </c>
      <c r="B16" s="18"/>
      <c r="C16" s="6">
        <v>821</v>
      </c>
      <c r="D16" s="6">
        <v>817</v>
      </c>
      <c r="E16" s="6">
        <v>832</v>
      </c>
      <c r="F16" s="5">
        <v>696</v>
      </c>
      <c r="G16" s="7">
        <v>866</v>
      </c>
    </row>
    <row r="17" spans="1:8" ht="19.5" customHeight="1" x14ac:dyDescent="0.15">
      <c r="A17" s="17" t="s">
        <v>12</v>
      </c>
      <c r="B17" s="18"/>
      <c r="C17" s="6">
        <v>16</v>
      </c>
      <c r="D17" s="6">
        <v>16</v>
      </c>
      <c r="E17" s="6">
        <v>13</v>
      </c>
      <c r="F17" s="5">
        <v>18</v>
      </c>
      <c r="G17" s="7">
        <v>19</v>
      </c>
    </row>
    <row r="18" spans="1:8" ht="19.5" customHeight="1" x14ac:dyDescent="0.15">
      <c r="A18" s="17" t="s">
        <v>13</v>
      </c>
      <c r="B18" s="18"/>
      <c r="C18" s="6">
        <v>42</v>
      </c>
      <c r="D18" s="6">
        <v>42</v>
      </c>
      <c r="E18" s="6">
        <v>42</v>
      </c>
      <c r="F18" s="5">
        <v>28</v>
      </c>
      <c r="G18" s="7">
        <v>31</v>
      </c>
    </row>
    <row r="19" spans="1:8" ht="19.5" customHeight="1" x14ac:dyDescent="0.15">
      <c r="A19" s="17" t="s">
        <v>14</v>
      </c>
      <c r="B19" s="18"/>
      <c r="C19" s="6">
        <v>119</v>
      </c>
      <c r="D19" s="6">
        <v>124</v>
      </c>
      <c r="E19" s="6">
        <v>128</v>
      </c>
      <c r="F19" s="5">
        <v>114</v>
      </c>
      <c r="G19" s="7">
        <v>138</v>
      </c>
    </row>
    <row r="20" spans="1:8" ht="19.5" customHeight="1" x14ac:dyDescent="0.15">
      <c r="A20" s="17" t="s">
        <v>15</v>
      </c>
      <c r="B20" s="18"/>
      <c r="C20" s="6">
        <v>342</v>
      </c>
      <c r="D20" s="6">
        <v>385</v>
      </c>
      <c r="E20" s="6">
        <v>393</v>
      </c>
      <c r="F20" s="5">
        <v>349</v>
      </c>
      <c r="G20" s="7">
        <v>430</v>
      </c>
    </row>
    <row r="21" spans="1:8" ht="30" customHeight="1" x14ac:dyDescent="0.15">
      <c r="A21" s="20" t="s">
        <v>16</v>
      </c>
      <c r="B21" s="18"/>
      <c r="C21" s="6">
        <v>212</v>
      </c>
      <c r="D21" s="6">
        <v>209</v>
      </c>
      <c r="E21" s="6">
        <v>205</v>
      </c>
      <c r="F21" s="5">
        <v>165</v>
      </c>
      <c r="G21" s="7">
        <v>195</v>
      </c>
    </row>
    <row r="22" spans="1:8" ht="19.5" customHeight="1" x14ac:dyDescent="0.15">
      <c r="A22" s="17" t="s">
        <v>60</v>
      </c>
      <c r="B22" s="18"/>
      <c r="C22" s="6">
        <v>682</v>
      </c>
      <c r="D22" s="6">
        <v>638</v>
      </c>
      <c r="E22" s="6">
        <v>637</v>
      </c>
      <c r="F22" s="5">
        <v>511</v>
      </c>
      <c r="G22" s="7">
        <v>649</v>
      </c>
    </row>
    <row r="23" spans="1:8" ht="19.5" customHeight="1" x14ac:dyDescent="0.15">
      <c r="A23" s="17" t="s">
        <v>5</v>
      </c>
      <c r="B23" s="18"/>
      <c r="C23" s="6">
        <v>776</v>
      </c>
      <c r="D23" s="6">
        <v>371</v>
      </c>
      <c r="E23" s="6">
        <v>184</v>
      </c>
      <c r="F23" s="5">
        <v>185</v>
      </c>
      <c r="G23" s="7">
        <v>197</v>
      </c>
    </row>
    <row r="24" spans="1:8" ht="19.5" customHeight="1" x14ac:dyDescent="0.15">
      <c r="A24" s="1" t="s">
        <v>17</v>
      </c>
    </row>
    <row r="25" spans="1:8" ht="19.5" customHeight="1" x14ac:dyDescent="0.15">
      <c r="A25" s="9" t="s">
        <v>63</v>
      </c>
      <c r="H25" s="4"/>
    </row>
    <row r="26" spans="1:8" ht="19.5" customHeight="1" x14ac:dyDescent="0.15">
      <c r="A26" s="1" t="s">
        <v>30</v>
      </c>
    </row>
    <row r="27" spans="1:8" ht="19.5" customHeight="1" x14ac:dyDescent="0.15">
      <c r="A27" s="9" t="s">
        <v>62</v>
      </c>
    </row>
  </sheetData>
  <mergeCells count="15">
    <mergeCell ref="A22:B22"/>
    <mergeCell ref="A23:B23"/>
    <mergeCell ref="A1:G1"/>
    <mergeCell ref="A16:B16"/>
    <mergeCell ref="A17:B17"/>
    <mergeCell ref="A18:B18"/>
    <mergeCell ref="A19:B19"/>
    <mergeCell ref="A20:B20"/>
    <mergeCell ref="A21:B21"/>
    <mergeCell ref="A6:A9"/>
    <mergeCell ref="A10:A13"/>
    <mergeCell ref="A4:B4"/>
    <mergeCell ref="A5:B5"/>
    <mergeCell ref="A14:B14"/>
    <mergeCell ref="A15:B1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Normal="100" zoomScaleSheetLayoutView="100" workbookViewId="0">
      <selection activeCell="G23" sqref="G5:G23"/>
    </sheetView>
  </sheetViews>
  <sheetFormatPr defaultRowHeight="19.5" customHeight="1" x14ac:dyDescent="0.15"/>
  <cols>
    <col min="1" max="1" width="18.125" style="1" customWidth="1"/>
    <col min="2" max="2" width="25.625" style="1" customWidth="1"/>
    <col min="3" max="16384" width="9" style="1"/>
  </cols>
  <sheetData>
    <row r="1" spans="1:7" ht="19.5" customHeight="1" x14ac:dyDescent="0.15">
      <c r="A1" s="19" t="s">
        <v>36</v>
      </c>
      <c r="B1" s="19"/>
      <c r="C1" s="19"/>
      <c r="D1" s="19"/>
      <c r="E1" s="19"/>
      <c r="F1" s="19"/>
      <c r="G1" s="19"/>
    </row>
    <row r="3" spans="1:7" ht="19.5" customHeight="1" x14ac:dyDescent="0.15">
      <c r="G3" s="8" t="s">
        <v>33</v>
      </c>
    </row>
    <row r="4" spans="1:7" ht="19.5" customHeight="1" x14ac:dyDescent="0.15">
      <c r="A4" s="23" t="s">
        <v>0</v>
      </c>
      <c r="B4" s="23"/>
      <c r="C4" s="16" t="s">
        <v>40</v>
      </c>
      <c r="D4" s="16" t="s">
        <v>41</v>
      </c>
      <c r="E4" s="16" t="s">
        <v>42</v>
      </c>
      <c r="F4" s="16" t="s">
        <v>43</v>
      </c>
      <c r="G4" s="16" t="s">
        <v>57</v>
      </c>
    </row>
    <row r="5" spans="1:7" ht="19.5" customHeight="1" x14ac:dyDescent="0.15">
      <c r="A5" s="21" t="s">
        <v>1</v>
      </c>
      <c r="B5" s="21"/>
      <c r="C5" s="7">
        <f>IF(SUBTOTAL(9,C6:C23)=0,"－",SUBTOTAL(9,C6:C23))</f>
        <v>1052</v>
      </c>
      <c r="D5" s="7">
        <f>IF(SUBTOTAL(9,D6:D23)=0,"－",SUBTOTAL(9,D6:D23))</f>
        <v>1097</v>
      </c>
      <c r="E5" s="7">
        <f>IF(SUBTOTAL(9,E6:E23)=0,"－",SUBTOTAL(9,E6:E23))</f>
        <v>1042</v>
      </c>
      <c r="F5" s="7">
        <f>IF(SUBTOTAL(9,F6:F23)=0,"－",SUBTOTAL(9,F6:F23))</f>
        <v>1034</v>
      </c>
      <c r="G5" s="7">
        <f>IF(SUBTOTAL(9,G6:G23)=0,"－",SUBTOTAL(9,G6:G23))</f>
        <v>1059</v>
      </c>
    </row>
    <row r="6" spans="1:7" ht="19.5" customHeight="1" x14ac:dyDescent="0.15">
      <c r="A6" s="21" t="s">
        <v>2</v>
      </c>
      <c r="B6" s="2" t="s">
        <v>3</v>
      </c>
      <c r="C6" s="6">
        <v>87</v>
      </c>
      <c r="D6" s="6">
        <v>87</v>
      </c>
      <c r="E6" s="6">
        <v>110</v>
      </c>
      <c r="F6" s="5">
        <v>108</v>
      </c>
      <c r="G6" s="7">
        <v>106</v>
      </c>
    </row>
    <row r="7" spans="1:7" ht="19.5" customHeight="1" x14ac:dyDescent="0.15">
      <c r="A7" s="21"/>
      <c r="B7" s="2" t="s">
        <v>4</v>
      </c>
      <c r="C7" s="6">
        <v>21</v>
      </c>
      <c r="D7" s="6">
        <v>22</v>
      </c>
      <c r="E7" s="6">
        <v>28</v>
      </c>
      <c r="F7" s="5">
        <v>15</v>
      </c>
      <c r="G7" s="7">
        <v>27</v>
      </c>
    </row>
    <row r="8" spans="1:7" ht="19.5" customHeight="1" x14ac:dyDescent="0.15">
      <c r="A8" s="21"/>
      <c r="B8" s="2" t="s">
        <v>5</v>
      </c>
      <c r="C8" s="6">
        <v>73</v>
      </c>
      <c r="D8" s="6">
        <v>77</v>
      </c>
      <c r="E8" s="6">
        <v>88</v>
      </c>
      <c r="F8" s="5">
        <v>93</v>
      </c>
      <c r="G8" s="7">
        <v>104</v>
      </c>
    </row>
    <row r="9" spans="1:7" ht="19.5" customHeight="1" x14ac:dyDescent="0.15">
      <c r="A9" s="21"/>
      <c r="B9" s="2" t="s">
        <v>6</v>
      </c>
      <c r="C9" s="7">
        <f>IF(SUBTOTAL(9,C6:C8)=0,"－",SUBTOTAL(9,C6:C8))</f>
        <v>181</v>
      </c>
      <c r="D9" s="7">
        <f>IF(SUBTOTAL(9,D6:D8)=0,"－",SUBTOTAL(9,D6:D8))</f>
        <v>186</v>
      </c>
      <c r="E9" s="7">
        <f>IF(SUBTOTAL(9,E6:E8)=0,"－",SUBTOTAL(9,E6:E8))</f>
        <v>226</v>
      </c>
      <c r="F9" s="5">
        <f>IF(SUBTOTAL(9,F6:F8)=0,"－",SUBTOTAL(9,F6:F8))</f>
        <v>216</v>
      </c>
      <c r="G9" s="7">
        <f>IF(SUBTOTAL(9,G6:G8)=0,"－",SUBTOTAL(9,G6:G8))</f>
        <v>237</v>
      </c>
    </row>
    <row r="10" spans="1:7" ht="19.5" customHeight="1" x14ac:dyDescent="0.15">
      <c r="A10" s="22" t="s">
        <v>8</v>
      </c>
      <c r="B10" s="2" t="s">
        <v>7</v>
      </c>
      <c r="C10" s="6">
        <v>14</v>
      </c>
      <c r="D10" s="6">
        <v>23</v>
      </c>
      <c r="E10" s="6">
        <v>30</v>
      </c>
      <c r="F10" s="5">
        <v>28</v>
      </c>
      <c r="G10" s="7">
        <v>29</v>
      </c>
    </row>
    <row r="11" spans="1:7" ht="19.5" customHeight="1" x14ac:dyDescent="0.15">
      <c r="A11" s="21"/>
      <c r="B11" s="2" t="s">
        <v>31</v>
      </c>
      <c r="C11" s="6">
        <v>8</v>
      </c>
      <c r="D11" s="6">
        <v>5</v>
      </c>
      <c r="E11" s="6">
        <v>5</v>
      </c>
      <c r="F11" s="5">
        <v>8</v>
      </c>
      <c r="G11" s="7">
        <v>9</v>
      </c>
    </row>
    <row r="12" spans="1:7" ht="19.5" customHeight="1" x14ac:dyDescent="0.15">
      <c r="A12" s="21"/>
      <c r="B12" s="2" t="s">
        <v>5</v>
      </c>
      <c r="C12" s="6">
        <v>4</v>
      </c>
      <c r="D12" s="6">
        <v>4</v>
      </c>
      <c r="E12" s="6">
        <v>2</v>
      </c>
      <c r="F12" s="5">
        <v>7</v>
      </c>
      <c r="G12" s="7">
        <v>6</v>
      </c>
    </row>
    <row r="13" spans="1:7" ht="19.5" customHeight="1" x14ac:dyDescent="0.15">
      <c r="A13" s="21"/>
      <c r="B13" s="2" t="s">
        <v>6</v>
      </c>
      <c r="C13" s="7">
        <f>IF(SUBTOTAL(9,C10:C12)=0,"－",SUBTOTAL(9,C10:C12))</f>
        <v>26</v>
      </c>
      <c r="D13" s="7">
        <f>IF(SUBTOTAL(9,D10:D12)=0,"－",SUBTOTAL(9,D10:D12))</f>
        <v>32</v>
      </c>
      <c r="E13" s="7">
        <f>IF(SUBTOTAL(9,E10:E12)=0,"－",SUBTOTAL(9,E10:E12))</f>
        <v>37</v>
      </c>
      <c r="F13" s="5">
        <f>IF(SUBTOTAL(9,F10:F12)=0,"－",SUBTOTAL(9,F10:F12))</f>
        <v>43</v>
      </c>
      <c r="G13" s="7">
        <f>IF(SUBTOTAL(9,G10:G12)=0,"－",SUBTOTAL(9,G10:G12))</f>
        <v>44</v>
      </c>
    </row>
    <row r="14" spans="1:7" ht="19.5" customHeight="1" x14ac:dyDescent="0.15">
      <c r="A14" s="17" t="s">
        <v>9</v>
      </c>
      <c r="B14" s="18"/>
      <c r="C14" s="6">
        <v>126</v>
      </c>
      <c r="D14" s="6">
        <v>180</v>
      </c>
      <c r="E14" s="6">
        <v>125</v>
      </c>
      <c r="F14" s="5">
        <v>132</v>
      </c>
      <c r="G14" s="7">
        <v>154</v>
      </c>
    </row>
    <row r="15" spans="1:7" ht="19.5" customHeight="1" x14ac:dyDescent="0.15">
      <c r="A15" s="17" t="s">
        <v>10</v>
      </c>
      <c r="B15" s="18"/>
      <c r="C15" s="6">
        <v>221</v>
      </c>
      <c r="D15" s="6">
        <v>266</v>
      </c>
      <c r="E15" s="6">
        <v>282</v>
      </c>
      <c r="F15" s="5">
        <v>296</v>
      </c>
      <c r="G15" s="7">
        <v>279</v>
      </c>
    </row>
    <row r="16" spans="1:7" ht="19.5" customHeight="1" x14ac:dyDescent="0.15">
      <c r="A16" s="17" t="s">
        <v>11</v>
      </c>
      <c r="B16" s="18"/>
      <c r="C16" s="6">
        <v>70</v>
      </c>
      <c r="D16" s="6">
        <v>92</v>
      </c>
      <c r="E16" s="6">
        <v>103</v>
      </c>
      <c r="F16" s="5">
        <v>101</v>
      </c>
      <c r="G16" s="7">
        <v>85</v>
      </c>
    </row>
    <row r="17" spans="1:8" ht="19.5" customHeight="1" x14ac:dyDescent="0.15">
      <c r="A17" s="17" t="s">
        <v>12</v>
      </c>
      <c r="B17" s="18"/>
      <c r="C17" s="6">
        <v>2</v>
      </c>
      <c r="D17" s="6">
        <v>1</v>
      </c>
      <c r="E17" s="6">
        <v>2</v>
      </c>
      <c r="F17" s="5">
        <v>8</v>
      </c>
      <c r="G17" s="7">
        <v>6</v>
      </c>
    </row>
    <row r="18" spans="1:8" ht="19.5" customHeight="1" x14ac:dyDescent="0.15">
      <c r="A18" s="17" t="s">
        <v>13</v>
      </c>
      <c r="B18" s="18"/>
      <c r="C18" s="6">
        <v>3</v>
      </c>
      <c r="D18" s="6">
        <v>4</v>
      </c>
      <c r="E18" s="6">
        <v>6</v>
      </c>
      <c r="F18" s="5">
        <v>2</v>
      </c>
      <c r="G18" s="7">
        <v>4</v>
      </c>
    </row>
    <row r="19" spans="1:8" ht="19.5" customHeight="1" x14ac:dyDescent="0.15">
      <c r="A19" s="17" t="s">
        <v>14</v>
      </c>
      <c r="B19" s="18"/>
      <c r="C19" s="6">
        <v>15</v>
      </c>
      <c r="D19" s="6">
        <v>17</v>
      </c>
      <c r="E19" s="6">
        <v>23</v>
      </c>
      <c r="F19" s="5">
        <v>29</v>
      </c>
      <c r="G19" s="7">
        <v>28</v>
      </c>
    </row>
    <row r="20" spans="1:8" ht="19.5" customHeight="1" x14ac:dyDescent="0.15">
      <c r="A20" s="17" t="s">
        <v>15</v>
      </c>
      <c r="B20" s="18"/>
      <c r="C20" s="6">
        <v>54</v>
      </c>
      <c r="D20" s="6">
        <v>64</v>
      </c>
      <c r="E20" s="6">
        <v>47</v>
      </c>
      <c r="F20" s="5">
        <v>59</v>
      </c>
      <c r="G20" s="7">
        <v>62</v>
      </c>
    </row>
    <row r="21" spans="1:8" ht="30" customHeight="1" x14ac:dyDescent="0.15">
      <c r="A21" s="20" t="s">
        <v>16</v>
      </c>
      <c r="B21" s="18"/>
      <c r="C21" s="6">
        <v>37</v>
      </c>
      <c r="D21" s="6">
        <v>45</v>
      </c>
      <c r="E21" s="6">
        <v>32</v>
      </c>
      <c r="F21" s="5">
        <v>33</v>
      </c>
      <c r="G21" s="7">
        <v>38</v>
      </c>
    </row>
    <row r="22" spans="1:8" ht="19.5" customHeight="1" x14ac:dyDescent="0.15">
      <c r="A22" s="17" t="s">
        <v>64</v>
      </c>
      <c r="B22" s="18"/>
      <c r="C22" s="6">
        <v>52</v>
      </c>
      <c r="D22" s="6">
        <v>55</v>
      </c>
      <c r="E22" s="6">
        <v>72</v>
      </c>
      <c r="F22" s="5">
        <v>52</v>
      </c>
      <c r="G22" s="7">
        <v>39</v>
      </c>
    </row>
    <row r="23" spans="1:8" ht="19.5" customHeight="1" x14ac:dyDescent="0.15">
      <c r="A23" s="17" t="s">
        <v>5</v>
      </c>
      <c r="B23" s="18"/>
      <c r="C23" s="6">
        <v>265</v>
      </c>
      <c r="D23" s="6">
        <v>155</v>
      </c>
      <c r="E23" s="6">
        <v>87</v>
      </c>
      <c r="F23" s="5">
        <v>63</v>
      </c>
      <c r="G23" s="7">
        <v>83</v>
      </c>
    </row>
    <row r="24" spans="1:8" ht="19.5" customHeight="1" x14ac:dyDescent="0.15">
      <c r="A24" s="1" t="s">
        <v>17</v>
      </c>
    </row>
    <row r="25" spans="1:8" ht="19.5" customHeight="1" x14ac:dyDescent="0.15">
      <c r="A25" s="1" t="s">
        <v>61</v>
      </c>
      <c r="H25" s="4"/>
    </row>
    <row r="26" spans="1:8" ht="19.5" customHeight="1" x14ac:dyDescent="0.15">
      <c r="A26" s="1" t="s">
        <v>30</v>
      </c>
    </row>
  </sheetData>
  <mergeCells count="15">
    <mergeCell ref="A14:B14"/>
    <mergeCell ref="A1:G1"/>
    <mergeCell ref="A4:B4"/>
    <mergeCell ref="A5:B5"/>
    <mergeCell ref="A6:A9"/>
    <mergeCell ref="A10:A13"/>
    <mergeCell ref="A21:B21"/>
    <mergeCell ref="A22:B22"/>
    <mergeCell ref="A23:B23"/>
    <mergeCell ref="A15:B15"/>
    <mergeCell ref="A16:B16"/>
    <mergeCell ref="A17:B17"/>
    <mergeCell ref="A18:B18"/>
    <mergeCell ref="A19:B19"/>
    <mergeCell ref="A20:B2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8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Normal="100" zoomScaleSheetLayoutView="100" workbookViewId="0">
      <selection activeCell="E8" sqref="E8"/>
    </sheetView>
  </sheetViews>
  <sheetFormatPr defaultRowHeight="19.5" customHeight="1" x14ac:dyDescent="0.15"/>
  <cols>
    <col min="1" max="2" width="3.625" style="1" customWidth="1"/>
    <col min="3" max="3" width="21.625" style="1" customWidth="1"/>
    <col min="4" max="8" width="10.625" style="1" customWidth="1"/>
    <col min="9" max="16384" width="9" style="1"/>
  </cols>
  <sheetData>
    <row r="1" spans="1:8" ht="19.5" customHeight="1" x14ac:dyDescent="0.15">
      <c r="A1" s="19" t="s">
        <v>35</v>
      </c>
      <c r="B1" s="19"/>
      <c r="C1" s="19"/>
      <c r="D1" s="19"/>
      <c r="E1" s="19"/>
      <c r="F1" s="19"/>
      <c r="G1" s="19"/>
      <c r="H1" s="19"/>
    </row>
    <row r="3" spans="1:8" ht="19.5" customHeight="1" x14ac:dyDescent="0.15">
      <c r="H3" s="8" t="s">
        <v>33</v>
      </c>
    </row>
    <row r="4" spans="1:8" ht="19.5" customHeight="1" x14ac:dyDescent="0.15">
      <c r="A4" s="23" t="s">
        <v>0</v>
      </c>
      <c r="B4" s="23"/>
      <c r="C4" s="23"/>
      <c r="D4" s="16" t="s">
        <v>40</v>
      </c>
      <c r="E4" s="16" t="s">
        <v>41</v>
      </c>
      <c r="F4" s="16" t="s">
        <v>42</v>
      </c>
      <c r="G4" s="16" t="s">
        <v>50</v>
      </c>
      <c r="H4" s="16" t="s">
        <v>65</v>
      </c>
    </row>
    <row r="5" spans="1:8" ht="19.5" customHeight="1" x14ac:dyDescent="0.15">
      <c r="A5" s="28" t="s">
        <v>1</v>
      </c>
      <c r="B5" s="29"/>
      <c r="C5" s="29"/>
      <c r="D5" s="7">
        <f t="shared" ref="D5:H5" si="0">IF(SUBTOTAL(9,D6:D13)=0,"－",SUBTOTAL(9,D6:D13))</f>
        <v>10397</v>
      </c>
      <c r="E5" s="7">
        <f t="shared" si="0"/>
        <v>9710</v>
      </c>
      <c r="F5" s="7">
        <f t="shared" si="0"/>
        <v>9795</v>
      </c>
      <c r="G5" s="7">
        <f t="shared" si="0"/>
        <v>7854</v>
      </c>
      <c r="H5" s="7">
        <f t="shared" si="0"/>
        <v>9743</v>
      </c>
    </row>
    <row r="6" spans="1:8" ht="19.5" customHeight="1" x14ac:dyDescent="0.15">
      <c r="A6" s="30"/>
      <c r="B6" s="28" t="s">
        <v>18</v>
      </c>
      <c r="C6" s="29"/>
      <c r="D6" s="7">
        <f t="shared" ref="D6" si="1">IF(SUBTOTAL(9,D7:D9)=0,"－",SUBTOTAL(9,D7:D9))</f>
        <v>368</v>
      </c>
      <c r="E6" s="7">
        <f>IF(SUBTOTAL(9,E7:E9)=0,"－",SUBTOTAL(9,E7:E9))</f>
        <v>408</v>
      </c>
      <c r="F6" s="7">
        <v>369</v>
      </c>
      <c r="G6" s="7">
        <f>IF(SUBTOTAL(9,G7:G9)=0,"－",SUBTOTAL(9,G7:G9))</f>
        <v>391</v>
      </c>
      <c r="H6" s="7">
        <f>IF(SUBTOTAL(9,H7:H9)=0,"－",SUBTOTAL(9,H7:H9))</f>
        <v>391</v>
      </c>
    </row>
    <row r="7" spans="1:8" ht="19.5" customHeight="1" x14ac:dyDescent="0.15">
      <c r="A7" s="30"/>
      <c r="B7" s="30"/>
      <c r="C7" s="6" t="s">
        <v>19</v>
      </c>
      <c r="D7" s="6">
        <v>10</v>
      </c>
      <c r="E7" s="6">
        <v>9</v>
      </c>
      <c r="F7" s="6">
        <v>6</v>
      </c>
      <c r="G7" s="6">
        <v>6</v>
      </c>
      <c r="H7" s="7">
        <v>5</v>
      </c>
    </row>
    <row r="8" spans="1:8" ht="19.5" customHeight="1" x14ac:dyDescent="0.15">
      <c r="A8" s="30"/>
      <c r="B8" s="30"/>
      <c r="C8" s="6" t="s">
        <v>29</v>
      </c>
      <c r="D8" s="6">
        <v>358</v>
      </c>
      <c r="E8" s="6">
        <v>399</v>
      </c>
      <c r="F8" s="6">
        <v>363</v>
      </c>
      <c r="G8" s="6">
        <v>385</v>
      </c>
      <c r="H8" s="7">
        <v>386</v>
      </c>
    </row>
    <row r="9" spans="1:8" ht="19.5" customHeight="1" x14ac:dyDescent="0.15">
      <c r="A9" s="30"/>
      <c r="B9" s="31"/>
      <c r="C9" s="6" t="s">
        <v>20</v>
      </c>
      <c r="D9" s="32" t="s">
        <v>32</v>
      </c>
      <c r="E9" s="32" t="s">
        <v>32</v>
      </c>
      <c r="F9" s="32" t="s">
        <v>32</v>
      </c>
      <c r="G9" s="32" t="s">
        <v>32</v>
      </c>
      <c r="H9" s="32" t="s">
        <v>32</v>
      </c>
    </row>
    <row r="10" spans="1:8" ht="19.5" customHeight="1" x14ac:dyDescent="0.15">
      <c r="A10" s="30"/>
      <c r="B10" s="28" t="s">
        <v>21</v>
      </c>
      <c r="C10" s="29"/>
      <c r="D10" s="7">
        <f>IF(SUBTOTAL(9,D11:D12)=0,"－",SUBTOTAL(9,D11:D12))</f>
        <v>8359</v>
      </c>
      <c r="E10" s="7">
        <f>IF(SUBTOTAL(9,E11:E12)=0,"－",SUBTOTAL(9,E11:E12))</f>
        <v>8233</v>
      </c>
      <c r="F10" s="7">
        <f>IF(SUBTOTAL(9,F11:F12)=0,"－",SUBTOTAL(9,F11:F12))</f>
        <v>8227</v>
      </c>
      <c r="G10" s="7">
        <f>IF(SUBTOTAL(9,G11:G12)=0,"－",SUBTOTAL(9,G11:G12))</f>
        <v>6403</v>
      </c>
      <c r="H10" s="7">
        <f>IF(SUBTOTAL(9,H11:H12)=0,"－",SUBTOTAL(9,H11:H12))</f>
        <v>8697</v>
      </c>
    </row>
    <row r="11" spans="1:8" ht="19.5" customHeight="1" x14ac:dyDescent="0.15">
      <c r="A11" s="30"/>
      <c r="B11" s="30"/>
      <c r="C11" s="6" t="s">
        <v>22</v>
      </c>
      <c r="D11" s="6">
        <v>8254</v>
      </c>
      <c r="E11" s="6">
        <v>7293</v>
      </c>
      <c r="F11" s="6">
        <v>8133</v>
      </c>
      <c r="G11" s="6">
        <v>6403</v>
      </c>
      <c r="H11" s="7">
        <v>8697</v>
      </c>
    </row>
    <row r="12" spans="1:8" ht="19.5" customHeight="1" x14ac:dyDescent="0.15">
      <c r="A12" s="30"/>
      <c r="B12" s="31"/>
      <c r="C12" s="6" t="s">
        <v>23</v>
      </c>
      <c r="D12" s="6">
        <v>105</v>
      </c>
      <c r="E12" s="6">
        <v>940</v>
      </c>
      <c r="F12" s="6">
        <v>94</v>
      </c>
      <c r="G12" s="7" t="s">
        <v>66</v>
      </c>
      <c r="H12" s="7" t="s">
        <v>67</v>
      </c>
    </row>
    <row r="13" spans="1:8" ht="19.5" customHeight="1" x14ac:dyDescent="0.15">
      <c r="A13" s="31"/>
      <c r="B13" s="29" t="s">
        <v>5</v>
      </c>
      <c r="C13" s="29"/>
      <c r="D13" s="6">
        <v>1670</v>
      </c>
      <c r="E13" s="6">
        <v>1069</v>
      </c>
      <c r="F13" s="6">
        <v>830</v>
      </c>
      <c r="G13" s="6">
        <v>1060</v>
      </c>
      <c r="H13" s="7">
        <v>655</v>
      </c>
    </row>
    <row r="14" spans="1:8" ht="19.5" customHeight="1" x14ac:dyDescent="0.15">
      <c r="A14" s="9" t="s">
        <v>17</v>
      </c>
      <c r="B14" s="9"/>
      <c r="C14" s="9"/>
      <c r="D14" s="9"/>
      <c r="E14" s="9"/>
      <c r="F14" s="9"/>
      <c r="G14" s="9"/>
      <c r="H14" s="9"/>
    </row>
    <row r="15" spans="1:8" ht="19.5" customHeight="1" x14ac:dyDescent="0.15">
      <c r="A15" s="9"/>
      <c r="B15" s="9" t="s">
        <v>68</v>
      </c>
      <c r="C15" s="9"/>
      <c r="D15" s="9"/>
      <c r="E15" s="9"/>
      <c r="F15" s="9"/>
      <c r="G15" s="9"/>
      <c r="H15" s="9"/>
    </row>
  </sheetData>
  <mergeCells count="6">
    <mergeCell ref="B13:C13"/>
    <mergeCell ref="A1:H1"/>
    <mergeCell ref="A4:C4"/>
    <mergeCell ref="A5:C5"/>
    <mergeCell ref="B6:C6"/>
    <mergeCell ref="B10:C1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view="pageBreakPreview" zoomScaleNormal="100" zoomScaleSheetLayoutView="100" workbookViewId="0">
      <selection activeCell="G5" sqref="G5:G8"/>
    </sheetView>
  </sheetViews>
  <sheetFormatPr defaultRowHeight="19.5" customHeight="1" x14ac:dyDescent="0.15"/>
  <cols>
    <col min="1" max="1" width="13.125" style="1" customWidth="1"/>
    <col min="2" max="2" width="8" style="1" bestFit="1" customWidth="1"/>
    <col min="3" max="7" width="9.625" style="1" customWidth="1"/>
    <col min="8" max="16384" width="9" style="1"/>
  </cols>
  <sheetData>
    <row r="1" spans="1:7" ht="19.5" customHeight="1" x14ac:dyDescent="0.15">
      <c r="A1" s="19" t="s">
        <v>34</v>
      </c>
      <c r="B1" s="19"/>
      <c r="C1" s="19"/>
      <c r="D1" s="19"/>
      <c r="E1" s="19"/>
      <c r="F1" s="19"/>
      <c r="G1" s="19"/>
    </row>
    <row r="3" spans="1:7" ht="19.5" customHeight="1" x14ac:dyDescent="0.15">
      <c r="G3" s="3" t="s">
        <v>24</v>
      </c>
    </row>
    <row r="4" spans="1:7" ht="19.5" customHeight="1" x14ac:dyDescent="0.15">
      <c r="A4" s="23" t="s">
        <v>0</v>
      </c>
      <c r="B4" s="23"/>
      <c r="C4" s="15" t="s">
        <v>40</v>
      </c>
      <c r="D4" s="15" t="s">
        <v>41</v>
      </c>
      <c r="E4" s="15" t="s">
        <v>42</v>
      </c>
      <c r="F4" s="15" t="s">
        <v>43</v>
      </c>
      <c r="G4" s="14" t="s">
        <v>57</v>
      </c>
    </row>
    <row r="5" spans="1:7" ht="19.5" customHeight="1" x14ac:dyDescent="0.15">
      <c r="A5" s="24" t="s">
        <v>25</v>
      </c>
      <c r="B5" s="13" t="s">
        <v>26</v>
      </c>
      <c r="C5" s="6">
        <v>992</v>
      </c>
      <c r="D5" s="6">
        <v>820</v>
      </c>
      <c r="E5" s="6">
        <v>764</v>
      </c>
      <c r="F5" s="6">
        <v>732</v>
      </c>
      <c r="G5" s="6">
        <v>753</v>
      </c>
    </row>
    <row r="6" spans="1:7" ht="19.5" customHeight="1" x14ac:dyDescent="0.15">
      <c r="A6" s="25"/>
      <c r="B6" s="13" t="s">
        <v>27</v>
      </c>
      <c r="C6" s="6">
        <v>2497</v>
      </c>
      <c r="D6" s="6">
        <v>2506</v>
      </c>
      <c r="E6" s="6">
        <v>2140</v>
      </c>
      <c r="F6" s="6">
        <v>1889</v>
      </c>
      <c r="G6" s="6">
        <v>1758</v>
      </c>
    </row>
    <row r="7" spans="1:7" ht="19.5" customHeight="1" x14ac:dyDescent="0.15">
      <c r="A7" s="24" t="s">
        <v>28</v>
      </c>
      <c r="B7" s="12" t="s">
        <v>26</v>
      </c>
      <c r="C7" s="7">
        <v>56</v>
      </c>
      <c r="D7" s="6">
        <v>84</v>
      </c>
      <c r="E7" s="6">
        <v>57</v>
      </c>
      <c r="F7" s="6">
        <v>46</v>
      </c>
      <c r="G7" s="6">
        <v>30</v>
      </c>
    </row>
    <row r="8" spans="1:7" ht="19.5" customHeight="1" x14ac:dyDescent="0.15">
      <c r="A8" s="26"/>
      <c r="B8" s="12" t="s">
        <v>27</v>
      </c>
      <c r="C8" s="7">
        <v>109</v>
      </c>
      <c r="D8" s="7">
        <v>200</v>
      </c>
      <c r="E8" s="6">
        <v>152</v>
      </c>
      <c r="F8" s="6">
        <v>134</v>
      </c>
      <c r="G8" s="6">
        <v>78</v>
      </c>
    </row>
    <row r="9" spans="1:7" ht="19.5" customHeight="1" x14ac:dyDescent="0.15">
      <c r="A9" s="1" t="s">
        <v>17</v>
      </c>
      <c r="B9" s="4"/>
    </row>
    <row r="10" spans="1:7" ht="19.5" customHeight="1" x14ac:dyDescent="0.15">
      <c r="A10" s="9" t="s">
        <v>38</v>
      </c>
    </row>
    <row r="11" spans="1:7" ht="19.5" customHeight="1" x14ac:dyDescent="0.15">
      <c r="A11" s="1" t="s">
        <v>39</v>
      </c>
    </row>
  </sheetData>
  <mergeCells count="4">
    <mergeCell ref="A1:G1"/>
    <mergeCell ref="A4:B4"/>
    <mergeCell ref="A5:A6"/>
    <mergeCell ref="A7:A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1"/>
  <sheetViews>
    <sheetView view="pageBreakPreview" zoomScaleNormal="100" zoomScaleSheetLayoutView="100" workbookViewId="0">
      <selection activeCell="G5" sqref="G5"/>
    </sheetView>
  </sheetViews>
  <sheetFormatPr defaultRowHeight="19.5" customHeight="1" x14ac:dyDescent="0.15"/>
  <cols>
    <col min="1" max="1" width="14.25" style="1" customWidth="1"/>
    <col min="2" max="7" width="9.625" style="1" customWidth="1"/>
    <col min="8" max="16384" width="9" style="1"/>
  </cols>
  <sheetData>
    <row r="1" spans="1:8" ht="19.5" customHeight="1" x14ac:dyDescent="0.15">
      <c r="A1" s="19" t="s">
        <v>47</v>
      </c>
      <c r="B1" s="19"/>
      <c r="C1" s="19"/>
      <c r="D1" s="19"/>
      <c r="E1" s="19"/>
      <c r="F1" s="19"/>
      <c r="G1" s="19"/>
    </row>
    <row r="3" spans="1:8" ht="19.5" customHeight="1" x14ac:dyDescent="0.15">
      <c r="G3" s="3" t="s">
        <v>48</v>
      </c>
    </row>
    <row r="4" spans="1:8" ht="19.5" customHeight="1" x14ac:dyDescent="0.15">
      <c r="A4" s="23" t="s">
        <v>49</v>
      </c>
      <c r="B4" s="23"/>
      <c r="C4" s="15" t="s">
        <v>44</v>
      </c>
      <c r="D4" s="15" t="s">
        <v>45</v>
      </c>
      <c r="E4" s="15" t="s">
        <v>46</v>
      </c>
      <c r="F4" s="15" t="s">
        <v>50</v>
      </c>
      <c r="G4" s="11" t="s">
        <v>58</v>
      </c>
    </row>
    <row r="5" spans="1:8" ht="19.5" customHeight="1" x14ac:dyDescent="0.15">
      <c r="A5" s="24" t="s">
        <v>51</v>
      </c>
      <c r="B5" s="10" t="s">
        <v>52</v>
      </c>
      <c r="C5" s="2">
        <v>287</v>
      </c>
      <c r="D5" s="2">
        <v>299</v>
      </c>
      <c r="E5" s="2">
        <v>318</v>
      </c>
      <c r="F5" s="2">
        <v>307</v>
      </c>
      <c r="G5" s="2">
        <v>283</v>
      </c>
    </row>
    <row r="6" spans="1:8" ht="19.5" customHeight="1" x14ac:dyDescent="0.15">
      <c r="A6" s="25"/>
      <c r="B6" s="10" t="s">
        <v>53</v>
      </c>
      <c r="C6" s="5">
        <v>1801</v>
      </c>
      <c r="D6" s="5">
        <v>1800</v>
      </c>
      <c r="E6" s="5">
        <v>1867</v>
      </c>
      <c r="F6" s="5">
        <v>1875</v>
      </c>
      <c r="G6" s="5">
        <v>1943</v>
      </c>
      <c r="H6" s="4"/>
    </row>
    <row r="7" spans="1:8" ht="19.5" customHeight="1" x14ac:dyDescent="0.15">
      <c r="A7" s="26"/>
      <c r="B7" s="10" t="s">
        <v>54</v>
      </c>
      <c r="C7" s="2">
        <v>676</v>
      </c>
      <c r="D7" s="2">
        <v>763</v>
      </c>
      <c r="E7" s="2">
        <v>829</v>
      </c>
      <c r="F7" s="2">
        <v>954</v>
      </c>
      <c r="G7" s="2">
        <v>1024</v>
      </c>
    </row>
    <row r="8" spans="1:8" ht="19.5" customHeight="1" x14ac:dyDescent="0.15">
      <c r="A8" s="27" t="s">
        <v>55</v>
      </c>
      <c r="B8" s="10" t="s">
        <v>52</v>
      </c>
      <c r="C8" s="2">
        <v>20</v>
      </c>
      <c r="D8" s="2">
        <v>31</v>
      </c>
      <c r="E8" s="2">
        <v>28</v>
      </c>
      <c r="F8" s="2">
        <v>15</v>
      </c>
      <c r="G8" s="2">
        <v>15</v>
      </c>
    </row>
    <row r="9" spans="1:8" ht="19.5" customHeight="1" x14ac:dyDescent="0.15">
      <c r="A9" s="25"/>
      <c r="B9" s="10" t="s">
        <v>53</v>
      </c>
      <c r="C9" s="2">
        <v>115</v>
      </c>
      <c r="D9" s="2">
        <v>128</v>
      </c>
      <c r="E9" s="2">
        <v>96</v>
      </c>
      <c r="F9" s="2">
        <v>91</v>
      </c>
      <c r="G9" s="2">
        <v>101</v>
      </c>
    </row>
    <row r="10" spans="1:8" ht="19.5" customHeight="1" x14ac:dyDescent="0.15">
      <c r="A10" s="26"/>
      <c r="B10" s="10" t="s">
        <v>54</v>
      </c>
      <c r="C10" s="2">
        <v>135</v>
      </c>
      <c r="D10" s="2">
        <v>152</v>
      </c>
      <c r="E10" s="2">
        <v>138</v>
      </c>
      <c r="F10" s="2">
        <v>172</v>
      </c>
      <c r="G10" s="2">
        <v>166</v>
      </c>
    </row>
    <row r="11" spans="1:8" ht="19.5" customHeight="1" x14ac:dyDescent="0.15">
      <c r="A11" s="1" t="s">
        <v>56</v>
      </c>
    </row>
  </sheetData>
  <mergeCells count="4">
    <mergeCell ref="A1:G1"/>
    <mergeCell ref="A4:B4"/>
    <mergeCell ref="A5:A7"/>
    <mergeCell ref="A8:A1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表69</vt:lpstr>
      <vt:lpstr>表70</vt:lpstr>
      <vt:lpstr>表71</vt:lpstr>
      <vt:lpstr>表72</vt:lpstr>
      <vt:lpstr>表73</vt:lpstr>
      <vt:lpstr>表69!Print_Area</vt:lpstr>
      <vt:lpstr>表70!Print_Area</vt:lpstr>
      <vt:lpstr>表71!Print_Area</vt:lpstr>
      <vt:lpstr>表72!Print_Area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2021-03-18T05:46:38Z</cp:lastPrinted>
  <dcterms:created xsi:type="dcterms:W3CDTF">2016-09-30T07:32:05Z</dcterms:created>
  <dcterms:modified xsi:type="dcterms:W3CDTF">2022-03-24T07:33:07Z</dcterms:modified>
</cp:coreProperties>
</file>