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部共通\保健総務：猪狩\★R1保健衛生年報\05 最終稿\※完成版\"/>
    </mc:Choice>
  </mc:AlternateContent>
  <bookViews>
    <workbookView xWindow="0" yWindow="0" windowWidth="20490" windowHeight="7230" activeTab="1"/>
  </bookViews>
  <sheets>
    <sheet name="表88" sheetId="4" r:id="rId1"/>
    <sheet name="表89" sheetId="5" r:id="rId2"/>
  </sheets>
  <definedNames>
    <definedName name="_xlnm.Print_Area" localSheetId="0">表88!$A$1:$L$12</definedName>
  </definedNames>
  <calcPr calcId="152511"/>
</workbook>
</file>

<file path=xl/calcChain.xml><?xml version="1.0" encoding="utf-8"?>
<calcChain xmlns="http://schemas.openxmlformats.org/spreadsheetml/2006/main">
  <c r="K21" i="5" l="1"/>
  <c r="J21" i="5"/>
  <c r="I21" i="5"/>
  <c r="H21" i="5"/>
  <c r="G21" i="5"/>
  <c r="F21" i="5"/>
  <c r="E21" i="5"/>
  <c r="D21" i="5"/>
  <c r="C21" i="5"/>
  <c r="L9" i="4" l="1"/>
  <c r="E9" i="4"/>
  <c r="L8" i="4"/>
  <c r="E8" i="4"/>
  <c r="L7" i="4"/>
  <c r="E7" i="4"/>
  <c r="L6" i="4"/>
  <c r="E6" i="4"/>
  <c r="L10" i="4" l="1"/>
  <c r="E10" i="4"/>
</calcChain>
</file>

<file path=xl/sharedStrings.xml><?xml version="1.0" encoding="utf-8"?>
<sst xmlns="http://schemas.openxmlformats.org/spreadsheetml/2006/main" count="112" uniqueCount="46">
  <si>
    <t>検査</t>
    <rPh sb="0" eb="2">
      <t>ケンサ</t>
    </rPh>
    <phoneticPr fontId="1"/>
  </si>
  <si>
    <t>症状</t>
    <rPh sb="0" eb="2">
      <t>ショウジョウ</t>
    </rPh>
    <phoneticPr fontId="1"/>
  </si>
  <si>
    <t>その他</t>
    <rPh sb="2" eb="3">
      <t>タ</t>
    </rPh>
    <phoneticPr fontId="1"/>
  </si>
  <si>
    <t>訪問</t>
    <rPh sb="0" eb="2">
      <t>ホウモン</t>
    </rPh>
    <phoneticPr fontId="1"/>
  </si>
  <si>
    <t>計</t>
    <rPh sb="0" eb="1">
      <t>ケイ</t>
    </rPh>
    <phoneticPr fontId="1"/>
  </si>
  <si>
    <t>来所</t>
    <rPh sb="0" eb="2">
      <t>ライショ</t>
    </rPh>
    <phoneticPr fontId="1"/>
  </si>
  <si>
    <t>電話</t>
    <rPh sb="0" eb="2">
      <t>デンワ</t>
    </rPh>
    <phoneticPr fontId="1"/>
  </si>
  <si>
    <t>受付件数（延べ数）</t>
    <rPh sb="0" eb="2">
      <t>ウケツケ</t>
    </rPh>
    <rPh sb="2" eb="4">
      <t>ケンスウ</t>
    </rPh>
    <rPh sb="5" eb="6">
      <t>ノ</t>
    </rPh>
    <rPh sb="7" eb="8">
      <t>スウ</t>
    </rPh>
    <phoneticPr fontId="1"/>
  </si>
  <si>
    <t>キシレン</t>
  </si>
  <si>
    <t>Ｈ30</t>
  </si>
  <si>
    <t>予防
対策</t>
    <rPh sb="0" eb="2">
      <t>ヨボウ</t>
    </rPh>
    <rPh sb="3" eb="5">
      <t>タイサク</t>
    </rPh>
    <phoneticPr fontId="1"/>
  </si>
  <si>
    <t>医療
機関</t>
    <rPh sb="0" eb="2">
      <t>イリョウ</t>
    </rPh>
    <rPh sb="3" eb="5">
      <t>キカン</t>
    </rPh>
    <phoneticPr fontId="1"/>
  </si>
  <si>
    <t>知識</t>
    <rPh sb="0" eb="2">
      <t>チシキ</t>
    </rPh>
    <phoneticPr fontId="1"/>
  </si>
  <si>
    <t>Ｈ28</t>
  </si>
  <si>
    <t>相談の内訳（延べ数）</t>
    <rPh sb="0" eb="2">
      <t>ソウダン</t>
    </rPh>
    <rPh sb="3" eb="5">
      <t>ウチワケ</t>
    </rPh>
    <rPh sb="6" eb="7">
      <t>ノ</t>
    </rPh>
    <rPh sb="8" eb="9">
      <t>スウ</t>
    </rPh>
    <phoneticPr fontId="1"/>
  </si>
  <si>
    <t>各年度</t>
    <rPh sb="0" eb="3">
      <t>カクネンド</t>
    </rPh>
    <phoneticPr fontId="1"/>
  </si>
  <si>
    <t>Ｈ27</t>
  </si>
  <si>
    <t>保健所調べ</t>
    <rPh sb="0" eb="3">
      <t>ホケンジョ</t>
    </rPh>
    <rPh sb="3" eb="4">
      <t>シラ</t>
    </rPh>
    <phoneticPr fontId="1"/>
  </si>
  <si>
    <t>テトラ
デカン</t>
  </si>
  <si>
    <t>アセト
アルデヒド</t>
  </si>
  <si>
    <t>p_ジクロロ
ベンゼン</t>
  </si>
  <si>
    <t>－</t>
  </si>
  <si>
    <t>Ｈ29</t>
  </si>
  <si>
    <t>ホルム
アルデヒド</t>
  </si>
  <si>
    <t>トルエン</t>
  </si>
  <si>
    <t>エチル
ベンゼン</t>
  </si>
  <si>
    <t>スチレン</t>
  </si>
  <si>
    <t>表８８　シックハウス症候群・化学物質過敏症等相談件数</t>
    <rPh sb="0" eb="1">
      <t>ヒョウ</t>
    </rPh>
    <rPh sb="10" eb="13">
      <t>ショウコウグン</t>
    </rPh>
    <rPh sb="14" eb="16">
      <t>カガク</t>
    </rPh>
    <rPh sb="16" eb="18">
      <t>ブッシツ</t>
    </rPh>
    <rPh sb="18" eb="21">
      <t>カビンショウ</t>
    </rPh>
    <rPh sb="21" eb="22">
      <t>トウ</t>
    </rPh>
    <rPh sb="22" eb="24">
      <t>ソウダン</t>
    </rPh>
    <rPh sb="24" eb="26">
      <t>ケンスウ</t>
    </rPh>
    <phoneticPr fontId="1"/>
  </si>
  <si>
    <t>R1</t>
    <phoneticPr fontId="1"/>
  </si>
  <si>
    <t>－</t>
    <phoneticPr fontId="1"/>
  </si>
  <si>
    <t>（注）　令和元年度より相談件数のみ計上し,要望や問合せは除く。</t>
    <rPh sb="1" eb="2">
      <t>チュウ</t>
    </rPh>
    <rPh sb="4" eb="6">
      <t>レイワ</t>
    </rPh>
    <rPh sb="6" eb="9">
      <t>ガンネンド</t>
    </rPh>
    <rPh sb="11" eb="13">
      <t>ソウダン</t>
    </rPh>
    <rPh sb="13" eb="15">
      <t>ケンスウ</t>
    </rPh>
    <rPh sb="17" eb="19">
      <t>ケイジョウ</t>
    </rPh>
    <rPh sb="21" eb="23">
      <t>ヨウボウ</t>
    </rPh>
    <rPh sb="24" eb="26">
      <t>トイアワ</t>
    </rPh>
    <rPh sb="28" eb="29">
      <t>ノゾ</t>
    </rPh>
    <phoneticPr fontId="1"/>
  </si>
  <si>
    <t>表８９　室内空気中化学物質測定件数</t>
  </si>
  <si>
    <t>令和元年度（'19）</t>
  </si>
  <si>
    <t>建築物の分類</t>
  </si>
  <si>
    <t>測定戸数</t>
  </si>
  <si>
    <t>測定物質の内訳（延べ項目数）</t>
  </si>
  <si>
    <t>個別住宅</t>
  </si>
  <si>
    <t>新築</t>
  </si>
  <si>
    <t>改修</t>
  </si>
  <si>
    <t>居住</t>
  </si>
  <si>
    <t>集合住宅</t>
  </si>
  <si>
    <t>学校・幼稚園</t>
  </si>
  <si>
    <t>オフィスビル等</t>
  </si>
  <si>
    <t>その他</t>
  </si>
  <si>
    <t>計</t>
  </si>
  <si>
    <t>保健所調べ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</si>
</sst>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8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7" fillId="0" borderId="0" xfId="0" applyNumberFormat="1" applyFont="1">
      <alignment vertical="center"/>
    </xf>
    <xf numFmtId="176" fontId="2" fillId="0" borderId="1" xfId="0" quotePrefix="1" applyNumberFormat="1" applyFont="1" applyFill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2"/>
  <sheetViews>
    <sheetView view="pageBreakPreview" zoomScaleSheetLayoutView="100" workbookViewId="0">
      <selection activeCell="R7" sqref="R7"/>
    </sheetView>
  </sheetViews>
  <sheetFormatPr defaultRowHeight="19.5" customHeight="1" x14ac:dyDescent="0.15"/>
  <cols>
    <col min="1" max="1" width="6.5" style="1" customWidth="1"/>
    <col min="2" max="12" width="6.125" style="1" customWidth="1"/>
    <col min="13" max="13" width="9" style="1" customWidth="1"/>
    <col min="14" max="16384" width="9" style="1"/>
  </cols>
  <sheetData>
    <row r="1" spans="1:12" ht="19.5" customHeight="1" x14ac:dyDescent="0.15">
      <c r="A1" s="20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3" spans="1:12" ht="19.5" customHeight="1" x14ac:dyDescent="0.15">
      <c r="L3" s="18" t="s">
        <v>15</v>
      </c>
    </row>
    <row r="4" spans="1:12" ht="19.5" customHeight="1" x14ac:dyDescent="0.15">
      <c r="A4" s="21"/>
      <c r="B4" s="21" t="s">
        <v>7</v>
      </c>
      <c r="C4" s="21"/>
      <c r="D4" s="21"/>
      <c r="E4" s="21"/>
      <c r="F4" s="21" t="s">
        <v>14</v>
      </c>
      <c r="G4" s="21"/>
      <c r="H4" s="21"/>
      <c r="I4" s="21"/>
      <c r="J4" s="21"/>
      <c r="K4" s="21"/>
      <c r="L4" s="21"/>
    </row>
    <row r="5" spans="1:12" s="2" customFormat="1" ht="30" customHeight="1" x14ac:dyDescent="0.15">
      <c r="A5" s="21"/>
      <c r="B5" s="3" t="s">
        <v>6</v>
      </c>
      <c r="C5" s="3" t="s">
        <v>5</v>
      </c>
      <c r="D5" s="3" t="s">
        <v>3</v>
      </c>
      <c r="E5" s="3" t="s">
        <v>4</v>
      </c>
      <c r="F5" s="3" t="s">
        <v>1</v>
      </c>
      <c r="G5" s="3" t="s">
        <v>0</v>
      </c>
      <c r="H5" s="7" t="s">
        <v>10</v>
      </c>
      <c r="I5" s="7" t="s">
        <v>11</v>
      </c>
      <c r="J5" s="3" t="s">
        <v>12</v>
      </c>
      <c r="K5" s="3" t="s">
        <v>2</v>
      </c>
      <c r="L5" s="3" t="s">
        <v>4</v>
      </c>
    </row>
    <row r="6" spans="1:12" ht="19.5" customHeight="1" x14ac:dyDescent="0.15">
      <c r="A6" s="4" t="s">
        <v>16</v>
      </c>
      <c r="B6" s="5">
        <v>15</v>
      </c>
      <c r="C6" s="5">
        <v>1</v>
      </c>
      <c r="D6" s="5" t="s">
        <v>21</v>
      </c>
      <c r="E6" s="6">
        <f>IF(SUM(B6:D6)=0,"－",SUM(B6:D6))</f>
        <v>16</v>
      </c>
      <c r="F6" s="5">
        <v>5</v>
      </c>
      <c r="G6" s="5">
        <v>4</v>
      </c>
      <c r="H6" s="5">
        <v>1</v>
      </c>
      <c r="I6" s="5">
        <v>1</v>
      </c>
      <c r="J6" s="5">
        <v>6</v>
      </c>
      <c r="K6" s="5">
        <v>6</v>
      </c>
      <c r="L6" s="6">
        <f>IF(SUM(F6:K6)=0,"－",SUM(F6:K6))</f>
        <v>23</v>
      </c>
    </row>
    <row r="7" spans="1:12" ht="19.5" customHeight="1" x14ac:dyDescent="0.15">
      <c r="A7" s="19" t="s">
        <v>13</v>
      </c>
      <c r="B7" s="5">
        <v>15</v>
      </c>
      <c r="C7" s="5">
        <v>1</v>
      </c>
      <c r="D7" s="5" t="s">
        <v>21</v>
      </c>
      <c r="E7" s="6">
        <f>IF(SUM(B7:D7)=0,"－",SUM(B7:D7))</f>
        <v>16</v>
      </c>
      <c r="F7" s="5">
        <v>4</v>
      </c>
      <c r="G7" s="5" t="s">
        <v>21</v>
      </c>
      <c r="H7" s="5">
        <v>1</v>
      </c>
      <c r="I7" s="5" t="s">
        <v>21</v>
      </c>
      <c r="J7" s="5">
        <v>8</v>
      </c>
      <c r="K7" s="5">
        <v>4</v>
      </c>
      <c r="L7" s="6">
        <f>IF(SUM(F7:K7)=0,"－",SUM(F7:K7))</f>
        <v>17</v>
      </c>
    </row>
    <row r="8" spans="1:12" ht="19.5" customHeight="1" x14ac:dyDescent="0.15">
      <c r="A8" s="19" t="s">
        <v>22</v>
      </c>
      <c r="B8" s="5">
        <v>12</v>
      </c>
      <c r="C8" s="5" t="s">
        <v>21</v>
      </c>
      <c r="D8" s="5" t="s">
        <v>21</v>
      </c>
      <c r="E8" s="6">
        <f>IF(SUM(B8:D8)=0,"－",SUM(B8:D8))</f>
        <v>12</v>
      </c>
      <c r="F8" s="5">
        <v>2</v>
      </c>
      <c r="G8" s="5" t="s">
        <v>21</v>
      </c>
      <c r="H8" s="5">
        <v>1</v>
      </c>
      <c r="I8" s="5">
        <v>1</v>
      </c>
      <c r="J8" s="5">
        <v>6</v>
      </c>
      <c r="K8" s="5">
        <v>5</v>
      </c>
      <c r="L8" s="6">
        <f>IF(SUM(F8:K8)=0,"－",SUM(F8:K8))</f>
        <v>15</v>
      </c>
    </row>
    <row r="9" spans="1:12" ht="19.5" customHeight="1" x14ac:dyDescent="0.15">
      <c r="A9" s="19" t="s">
        <v>9</v>
      </c>
      <c r="B9" s="5">
        <v>19</v>
      </c>
      <c r="C9" s="5">
        <v>4</v>
      </c>
      <c r="D9" s="5" t="s">
        <v>21</v>
      </c>
      <c r="E9" s="6">
        <f t="shared" ref="E9" si="0">IF(SUM(B9:D9)=0,"－",SUM(B9:D9))</f>
        <v>23</v>
      </c>
      <c r="F9" s="5">
        <v>2</v>
      </c>
      <c r="G9" s="5">
        <v>2</v>
      </c>
      <c r="H9" s="5">
        <v>10</v>
      </c>
      <c r="I9" s="5">
        <v>3</v>
      </c>
      <c r="J9" s="5">
        <v>1</v>
      </c>
      <c r="K9" s="5">
        <v>10</v>
      </c>
      <c r="L9" s="6">
        <f t="shared" ref="L9" si="1">IF(SUM(F9:K9)=0,"－",SUM(F9:K9))</f>
        <v>28</v>
      </c>
    </row>
    <row r="10" spans="1:12" ht="19.5" customHeight="1" x14ac:dyDescent="0.15">
      <c r="A10" s="3" t="s">
        <v>28</v>
      </c>
      <c r="B10" s="17">
        <v>24</v>
      </c>
      <c r="C10" s="5">
        <v>1</v>
      </c>
      <c r="D10" s="5" t="s">
        <v>29</v>
      </c>
      <c r="E10" s="6">
        <f t="shared" ref="E10" si="2">IF(SUM(B10:D10)=0,"－",SUM(B10:D10))</f>
        <v>25</v>
      </c>
      <c r="F10" s="17">
        <v>8</v>
      </c>
      <c r="G10" s="5" t="s">
        <v>29</v>
      </c>
      <c r="H10" s="17">
        <v>6</v>
      </c>
      <c r="I10" s="5">
        <v>6</v>
      </c>
      <c r="J10" s="5">
        <v>1</v>
      </c>
      <c r="K10" s="17">
        <v>7</v>
      </c>
      <c r="L10" s="6">
        <f t="shared" ref="L10" si="3">IF(SUM(F10:K10)=0,"－",SUM(F10:K10))</f>
        <v>28</v>
      </c>
    </row>
    <row r="11" spans="1:12" ht="19.5" customHeight="1" x14ac:dyDescent="0.15">
      <c r="A11" s="1" t="s">
        <v>17</v>
      </c>
    </row>
    <row r="12" spans="1:12" ht="19.5" customHeight="1" x14ac:dyDescent="0.15">
      <c r="A12" s="1" t="s">
        <v>30</v>
      </c>
    </row>
  </sheetData>
  <mergeCells count="4">
    <mergeCell ref="A1:L1"/>
    <mergeCell ref="B4:E4"/>
    <mergeCell ref="F4:L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view="pageBreakPreview" topLeftCell="A13" zoomScaleSheetLayoutView="100" workbookViewId="0">
      <selection activeCell="C10" sqref="C10"/>
    </sheetView>
  </sheetViews>
  <sheetFormatPr defaultRowHeight="19.5" customHeight="1" x14ac:dyDescent="0.15"/>
  <cols>
    <col min="1" max="1" width="12.875" style="8" customWidth="1"/>
    <col min="2" max="2" width="6.625" style="8" customWidth="1"/>
    <col min="3" max="3" width="8.875" style="8" customWidth="1"/>
    <col min="4" max="11" width="8.25" style="8" customWidth="1"/>
    <col min="12" max="12" width="9" style="8" customWidth="1"/>
    <col min="13" max="16384" width="9" style="8"/>
  </cols>
  <sheetData>
    <row r="1" spans="1:12" ht="19.5" customHeight="1" x14ac:dyDescent="0.15">
      <c r="A1" s="22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3" spans="1:12" ht="19.5" customHeight="1" x14ac:dyDescent="0.15">
      <c r="K3" s="15" t="s">
        <v>32</v>
      </c>
    </row>
    <row r="4" spans="1:12" ht="19.5" customHeight="1" x14ac:dyDescent="0.15">
      <c r="A4" s="23" t="s">
        <v>33</v>
      </c>
      <c r="B4" s="23"/>
      <c r="C4" s="26" t="s">
        <v>34</v>
      </c>
      <c r="D4" s="23" t="s">
        <v>35</v>
      </c>
      <c r="E4" s="23"/>
      <c r="F4" s="23"/>
      <c r="G4" s="23"/>
      <c r="H4" s="23"/>
      <c r="I4" s="23"/>
      <c r="J4" s="23"/>
      <c r="K4" s="23"/>
    </row>
    <row r="5" spans="1:12" s="9" customFormat="1" ht="30" customHeight="1" x14ac:dyDescent="0.15">
      <c r="A5" s="23"/>
      <c r="B5" s="23"/>
      <c r="C5" s="27"/>
      <c r="D5" s="13" t="s">
        <v>23</v>
      </c>
      <c r="E5" s="13" t="s">
        <v>19</v>
      </c>
      <c r="F5" s="14" t="s">
        <v>8</v>
      </c>
      <c r="G5" s="14" t="s">
        <v>24</v>
      </c>
      <c r="H5" s="13" t="s">
        <v>20</v>
      </c>
      <c r="I5" s="13" t="s">
        <v>25</v>
      </c>
      <c r="J5" s="13" t="s">
        <v>26</v>
      </c>
      <c r="K5" s="13" t="s">
        <v>18</v>
      </c>
    </row>
    <row r="6" spans="1:12" ht="19.5" customHeight="1" x14ac:dyDescent="0.15">
      <c r="A6" s="28" t="s">
        <v>36</v>
      </c>
      <c r="B6" s="10" t="s">
        <v>37</v>
      </c>
      <c r="C6" s="11" t="s">
        <v>21</v>
      </c>
      <c r="D6" s="11" t="s">
        <v>21</v>
      </c>
      <c r="E6" s="11" t="s">
        <v>21</v>
      </c>
      <c r="F6" s="11" t="s">
        <v>21</v>
      </c>
      <c r="G6" s="11" t="s">
        <v>21</v>
      </c>
      <c r="H6" s="11" t="s">
        <v>21</v>
      </c>
      <c r="I6" s="11" t="s">
        <v>21</v>
      </c>
      <c r="J6" s="11" t="s">
        <v>21</v>
      </c>
      <c r="K6" s="11" t="s">
        <v>21</v>
      </c>
    </row>
    <row r="7" spans="1:12" ht="19.5" customHeight="1" x14ac:dyDescent="0.15">
      <c r="A7" s="28"/>
      <c r="B7" s="10" t="s">
        <v>38</v>
      </c>
      <c r="C7" s="11" t="s">
        <v>21</v>
      </c>
      <c r="D7" s="11" t="s">
        <v>21</v>
      </c>
      <c r="E7" s="11" t="s">
        <v>21</v>
      </c>
      <c r="F7" s="11" t="s">
        <v>21</v>
      </c>
      <c r="G7" s="11" t="s">
        <v>21</v>
      </c>
      <c r="H7" s="11" t="s">
        <v>21</v>
      </c>
      <c r="I7" s="11" t="s">
        <v>21</v>
      </c>
      <c r="J7" s="11" t="s">
        <v>21</v>
      </c>
      <c r="K7" s="11" t="s">
        <v>21</v>
      </c>
    </row>
    <row r="8" spans="1:12" ht="19.5" customHeight="1" x14ac:dyDescent="0.15">
      <c r="A8" s="28"/>
      <c r="B8" s="10" t="s">
        <v>39</v>
      </c>
      <c r="C8" s="11" t="s">
        <v>21</v>
      </c>
      <c r="D8" s="11" t="s">
        <v>21</v>
      </c>
      <c r="E8" s="11" t="s">
        <v>21</v>
      </c>
      <c r="F8" s="11" t="s">
        <v>21</v>
      </c>
      <c r="G8" s="11" t="s">
        <v>21</v>
      </c>
      <c r="H8" s="11" t="s">
        <v>21</v>
      </c>
      <c r="I8" s="11" t="s">
        <v>21</v>
      </c>
      <c r="J8" s="11" t="s">
        <v>21</v>
      </c>
      <c r="K8" s="11" t="s">
        <v>21</v>
      </c>
    </row>
    <row r="9" spans="1:12" ht="19.5" customHeight="1" x14ac:dyDescent="0.15">
      <c r="A9" s="28" t="s">
        <v>40</v>
      </c>
      <c r="B9" s="10" t="s">
        <v>37</v>
      </c>
      <c r="C9" s="11">
        <v>1</v>
      </c>
      <c r="D9" s="11">
        <v>11</v>
      </c>
      <c r="E9" s="11">
        <v>11</v>
      </c>
      <c r="F9" s="11">
        <v>11</v>
      </c>
      <c r="G9" s="11">
        <v>11</v>
      </c>
      <c r="H9" s="11">
        <v>11</v>
      </c>
      <c r="I9" s="11">
        <v>11</v>
      </c>
      <c r="J9" s="11">
        <v>11</v>
      </c>
      <c r="K9" s="11">
        <v>11</v>
      </c>
    </row>
    <row r="10" spans="1:12" ht="19.5" customHeight="1" x14ac:dyDescent="0.15">
      <c r="A10" s="28"/>
      <c r="B10" s="10" t="s">
        <v>38</v>
      </c>
      <c r="C10" s="11">
        <v>14</v>
      </c>
      <c r="D10" s="11">
        <v>27</v>
      </c>
      <c r="E10" s="11">
        <v>27</v>
      </c>
      <c r="F10" s="11">
        <v>27</v>
      </c>
      <c r="G10" s="11">
        <v>27</v>
      </c>
      <c r="H10" s="11">
        <v>27</v>
      </c>
      <c r="I10" s="11">
        <v>27</v>
      </c>
      <c r="J10" s="11">
        <v>27</v>
      </c>
      <c r="K10" s="11">
        <v>27</v>
      </c>
    </row>
    <row r="11" spans="1:12" ht="19.5" customHeight="1" x14ac:dyDescent="0.15">
      <c r="A11" s="28"/>
      <c r="B11" s="10" t="s">
        <v>39</v>
      </c>
      <c r="C11" s="11" t="s">
        <v>21</v>
      </c>
      <c r="D11" s="11" t="s">
        <v>21</v>
      </c>
      <c r="E11" s="11" t="s">
        <v>21</v>
      </c>
      <c r="F11" s="11" t="s">
        <v>21</v>
      </c>
      <c r="G11" s="11" t="s">
        <v>21</v>
      </c>
      <c r="H11" s="11" t="s">
        <v>21</v>
      </c>
      <c r="I11" s="11" t="s">
        <v>21</v>
      </c>
      <c r="J11" s="11" t="s">
        <v>21</v>
      </c>
      <c r="K11" s="11" t="s">
        <v>21</v>
      </c>
    </row>
    <row r="12" spans="1:12" ht="19.5" customHeight="1" x14ac:dyDescent="0.15">
      <c r="A12" s="28" t="s">
        <v>41</v>
      </c>
      <c r="B12" s="10" t="s">
        <v>37</v>
      </c>
      <c r="C12" s="11">
        <v>1</v>
      </c>
      <c r="D12" s="11">
        <v>2</v>
      </c>
      <c r="E12" s="11">
        <v>2</v>
      </c>
      <c r="F12" s="11">
        <v>2</v>
      </c>
      <c r="G12" s="11">
        <v>2</v>
      </c>
      <c r="H12" s="11">
        <v>2</v>
      </c>
      <c r="I12" s="11">
        <v>2</v>
      </c>
      <c r="J12" s="11">
        <v>2</v>
      </c>
      <c r="K12" s="11">
        <v>2</v>
      </c>
    </row>
    <row r="13" spans="1:12" ht="19.5" customHeight="1" x14ac:dyDescent="0.15">
      <c r="A13" s="28"/>
      <c r="B13" s="10" t="s">
        <v>38</v>
      </c>
      <c r="C13" s="12">
        <v>15</v>
      </c>
      <c r="D13" s="11">
        <v>24</v>
      </c>
      <c r="E13" s="11">
        <v>24</v>
      </c>
      <c r="F13" s="11">
        <v>24</v>
      </c>
      <c r="G13" s="11">
        <v>24</v>
      </c>
      <c r="H13" s="11">
        <v>24</v>
      </c>
      <c r="I13" s="11">
        <v>24</v>
      </c>
      <c r="J13" s="11">
        <v>24</v>
      </c>
      <c r="K13" s="11">
        <v>24</v>
      </c>
    </row>
    <row r="14" spans="1:12" ht="19.5" customHeight="1" x14ac:dyDescent="0.15">
      <c r="A14" s="28"/>
      <c r="B14" s="10" t="s">
        <v>39</v>
      </c>
      <c r="C14" s="11">
        <v>5</v>
      </c>
      <c r="D14" s="11">
        <v>5</v>
      </c>
      <c r="E14" s="11">
        <v>5</v>
      </c>
      <c r="F14" s="11">
        <v>5</v>
      </c>
      <c r="G14" s="11">
        <v>5</v>
      </c>
      <c r="H14" s="11">
        <v>5</v>
      </c>
      <c r="I14" s="11">
        <v>5</v>
      </c>
      <c r="J14" s="11">
        <v>5</v>
      </c>
      <c r="K14" s="11">
        <v>5</v>
      </c>
    </row>
    <row r="15" spans="1:12" ht="19.5" customHeight="1" x14ac:dyDescent="0.15">
      <c r="A15" s="28" t="s">
        <v>42</v>
      </c>
      <c r="B15" s="10" t="s">
        <v>37</v>
      </c>
      <c r="C15" s="11" t="s">
        <v>21</v>
      </c>
      <c r="D15" s="11" t="s">
        <v>21</v>
      </c>
      <c r="E15" s="11" t="s">
        <v>21</v>
      </c>
      <c r="F15" s="11" t="s">
        <v>21</v>
      </c>
      <c r="G15" s="11" t="s">
        <v>21</v>
      </c>
      <c r="H15" s="11" t="s">
        <v>21</v>
      </c>
      <c r="I15" s="11" t="s">
        <v>21</v>
      </c>
      <c r="J15" s="11" t="s">
        <v>21</v>
      </c>
      <c r="K15" s="11" t="s">
        <v>21</v>
      </c>
      <c r="L15" s="16"/>
    </row>
    <row r="16" spans="1:12" ht="19.5" customHeight="1" x14ac:dyDescent="0.15">
      <c r="A16" s="28"/>
      <c r="B16" s="10" t="s">
        <v>38</v>
      </c>
      <c r="C16" s="12">
        <v>5</v>
      </c>
      <c r="D16" s="12">
        <v>15</v>
      </c>
      <c r="E16" s="12">
        <v>15</v>
      </c>
      <c r="F16" s="12">
        <v>15</v>
      </c>
      <c r="G16" s="12">
        <v>15</v>
      </c>
      <c r="H16" s="12">
        <v>15</v>
      </c>
      <c r="I16" s="12">
        <v>15</v>
      </c>
      <c r="J16" s="12">
        <v>15</v>
      </c>
      <c r="K16" s="12">
        <v>15</v>
      </c>
    </row>
    <row r="17" spans="1:11" ht="19.5" customHeight="1" x14ac:dyDescent="0.15">
      <c r="A17" s="28"/>
      <c r="B17" s="10" t="s">
        <v>39</v>
      </c>
      <c r="C17" s="11">
        <v>1</v>
      </c>
      <c r="D17" s="11">
        <v>5</v>
      </c>
      <c r="E17" s="11">
        <v>5</v>
      </c>
      <c r="F17" s="11">
        <v>5</v>
      </c>
      <c r="G17" s="11">
        <v>5</v>
      </c>
      <c r="H17" s="11">
        <v>5</v>
      </c>
      <c r="I17" s="11">
        <v>5</v>
      </c>
      <c r="J17" s="11">
        <v>5</v>
      </c>
      <c r="K17" s="11">
        <v>5</v>
      </c>
    </row>
    <row r="18" spans="1:11" ht="19.5" customHeight="1" x14ac:dyDescent="0.15">
      <c r="A18" s="28" t="s">
        <v>43</v>
      </c>
      <c r="B18" s="10" t="s">
        <v>37</v>
      </c>
      <c r="C18" s="12">
        <v>4</v>
      </c>
      <c r="D18" s="12">
        <v>63</v>
      </c>
      <c r="E18" s="12">
        <v>62</v>
      </c>
      <c r="F18" s="12">
        <v>62</v>
      </c>
      <c r="G18" s="12">
        <v>62</v>
      </c>
      <c r="H18" s="12">
        <v>62</v>
      </c>
      <c r="I18" s="12">
        <v>62</v>
      </c>
      <c r="J18" s="12">
        <v>62</v>
      </c>
      <c r="K18" s="12">
        <v>62</v>
      </c>
    </row>
    <row r="19" spans="1:11" ht="19.5" customHeight="1" x14ac:dyDescent="0.15">
      <c r="A19" s="28"/>
      <c r="B19" s="10" t="s">
        <v>38</v>
      </c>
      <c r="C19" s="12">
        <v>10</v>
      </c>
      <c r="D19" s="12">
        <v>28</v>
      </c>
      <c r="E19" s="12">
        <v>28</v>
      </c>
      <c r="F19" s="12">
        <v>28</v>
      </c>
      <c r="G19" s="12">
        <v>28</v>
      </c>
      <c r="H19" s="12">
        <v>28</v>
      </c>
      <c r="I19" s="12">
        <v>28</v>
      </c>
      <c r="J19" s="12">
        <v>28</v>
      </c>
      <c r="K19" s="12">
        <v>28</v>
      </c>
    </row>
    <row r="20" spans="1:11" ht="19.5" customHeight="1" x14ac:dyDescent="0.15">
      <c r="A20" s="28"/>
      <c r="B20" s="10" t="s">
        <v>39</v>
      </c>
      <c r="C20" s="11">
        <v>2</v>
      </c>
      <c r="D20" s="11">
        <v>4</v>
      </c>
      <c r="E20" s="11">
        <v>4</v>
      </c>
      <c r="F20" s="11">
        <v>4</v>
      </c>
      <c r="G20" s="11">
        <v>4</v>
      </c>
      <c r="H20" s="11">
        <v>4</v>
      </c>
      <c r="I20" s="11">
        <v>4</v>
      </c>
      <c r="J20" s="11">
        <v>4</v>
      </c>
      <c r="K20" s="11">
        <v>4</v>
      </c>
    </row>
    <row r="21" spans="1:11" ht="19.5" customHeight="1" x14ac:dyDescent="0.15">
      <c r="A21" s="24" t="s">
        <v>44</v>
      </c>
      <c r="B21" s="25"/>
      <c r="C21" s="12">
        <f t="shared" ref="C21:K21" si="0">IF(SUM(C6:C20)=0,"－",SUM(C6:C20))</f>
        <v>58</v>
      </c>
      <c r="D21" s="12">
        <f t="shared" si="0"/>
        <v>184</v>
      </c>
      <c r="E21" s="12">
        <f t="shared" si="0"/>
        <v>183</v>
      </c>
      <c r="F21" s="12">
        <f t="shared" si="0"/>
        <v>183</v>
      </c>
      <c r="G21" s="12">
        <f t="shared" si="0"/>
        <v>183</v>
      </c>
      <c r="H21" s="12">
        <f t="shared" si="0"/>
        <v>183</v>
      </c>
      <c r="I21" s="12">
        <f t="shared" si="0"/>
        <v>183</v>
      </c>
      <c r="J21" s="12">
        <f t="shared" si="0"/>
        <v>183</v>
      </c>
      <c r="K21" s="12">
        <f t="shared" si="0"/>
        <v>183</v>
      </c>
    </row>
    <row r="22" spans="1:11" ht="19.5" customHeight="1" x14ac:dyDescent="0.15">
      <c r="A22" s="8" t="s">
        <v>45</v>
      </c>
    </row>
  </sheetData>
  <mergeCells count="10">
    <mergeCell ref="A1:K1"/>
    <mergeCell ref="D4:K4"/>
    <mergeCell ref="A21:B21"/>
    <mergeCell ref="A4:B5"/>
    <mergeCell ref="C4:C5"/>
    <mergeCell ref="A6:A8"/>
    <mergeCell ref="A9:A11"/>
    <mergeCell ref="A12:A14"/>
    <mergeCell ref="A15:A17"/>
    <mergeCell ref="A18:A2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表88</vt:lpstr>
      <vt:lpstr>表89</vt:lpstr>
      <vt:lpstr>表88!Print_Area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2021-01-08T07:20:28Z</cp:lastPrinted>
  <dcterms:created xsi:type="dcterms:W3CDTF">2016-09-30T07:32:05Z</dcterms:created>
  <dcterms:modified xsi:type="dcterms:W3CDTF">2021-03-18T07:41:53Z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2019-11-27T02:08:21Z</vt:filetime>
  </property>
</Properties>
</file>