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30" windowWidth="20490" windowHeight="7200"/>
  </bookViews>
  <sheets>
    <sheet name="表59" sheetId="9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<sst xmlns="http://schemas.openxmlformats.org/spreadsheetml/2006/main" xmlns:r="http://schemas.openxmlformats.org/officeDocument/2006/relationships" count="21" uniqueCount="21">
  <si>
    <t>精密検査</t>
    <rPh sb="0" eb="2">
      <t>セイミツ</t>
    </rPh>
    <rPh sb="2" eb="4">
      <t>ケンサ</t>
    </rPh>
    <phoneticPr fontId="1"/>
  </si>
  <si>
    <t>区分</t>
    <rPh sb="0" eb="2">
      <t>クブン</t>
    </rPh>
    <phoneticPr fontId="1"/>
  </si>
  <si>
    <t>実施数　Ｂ</t>
    <rPh sb="0" eb="2">
      <t>ジッシ</t>
    </rPh>
    <rPh sb="2" eb="3">
      <t>スウ</t>
    </rPh>
    <phoneticPr fontId="1"/>
  </si>
  <si>
    <t>Ｈ27</t>
  </si>
  <si>
    <t>保健所調べ</t>
    <rPh sb="0" eb="3">
      <t>ホケンジョ</t>
    </rPh>
    <rPh sb="3" eb="4">
      <t>シラ</t>
    </rPh>
    <phoneticPr fontId="1"/>
  </si>
  <si>
    <t>対象数　Ａ</t>
    <rPh sb="0" eb="2">
      <t>タイショウ</t>
    </rPh>
    <rPh sb="2" eb="3">
      <t>スウ</t>
    </rPh>
    <phoneticPr fontId="1"/>
  </si>
  <si>
    <t>各年度</t>
    <rPh sb="0" eb="2">
      <t>カクネン</t>
    </rPh>
    <rPh sb="2" eb="3">
      <t>ド</t>
    </rPh>
    <phoneticPr fontId="1"/>
  </si>
  <si>
    <t>率（％）　Ｂ／Ａ</t>
    <rPh sb="0" eb="1">
      <t>リツ</t>
    </rPh>
    <phoneticPr fontId="1"/>
  </si>
  <si>
    <t>間接撮影</t>
    <rPh sb="0" eb="2">
      <t>カンセツ</t>
    </rPh>
    <rPh sb="2" eb="4">
      <t>サツエイ</t>
    </rPh>
    <phoneticPr fontId="1"/>
  </si>
  <si>
    <t>要精密検査数　Ｃ</t>
    <rPh sb="0" eb="1">
      <t>ヨウ</t>
    </rPh>
    <rPh sb="1" eb="3">
      <t>セイミツ</t>
    </rPh>
    <rPh sb="3" eb="5">
      <t>ケンサ</t>
    </rPh>
    <rPh sb="5" eb="6">
      <t>スウ</t>
    </rPh>
    <phoneticPr fontId="1"/>
  </si>
  <si>
    <t>R1</t>
  </si>
  <si>
    <t>要精密検査率（％）　Ｃ／Ｂ</t>
    <rPh sb="0" eb="1">
      <t>ヨウ</t>
    </rPh>
    <rPh sb="1" eb="3">
      <t>セイミツ</t>
    </rPh>
    <rPh sb="3" eb="5">
      <t>ケンサ</t>
    </rPh>
    <rPh sb="5" eb="6">
      <t>リツ</t>
    </rPh>
    <phoneticPr fontId="1"/>
  </si>
  <si>
    <t>受診者数　Ｄ</t>
    <rPh sb="0" eb="3">
      <t>ジュシンシャ</t>
    </rPh>
    <rPh sb="3" eb="4">
      <t>スウ</t>
    </rPh>
    <phoneticPr fontId="1"/>
  </si>
  <si>
    <t>受診率（％）　Ｄ／Ｃ</t>
    <rPh sb="0" eb="3">
      <t>ジュシンリツ</t>
    </rPh>
    <phoneticPr fontId="1"/>
  </si>
  <si>
    <t>要観察者数</t>
    <rPh sb="0" eb="1">
      <t>ヨウ</t>
    </rPh>
    <rPh sb="1" eb="4">
      <t>カンサツシャ</t>
    </rPh>
    <rPh sb="4" eb="5">
      <t>スウ</t>
    </rPh>
    <phoneticPr fontId="1"/>
  </si>
  <si>
    <t>要医療者数</t>
    <rPh sb="0" eb="1">
      <t>ヨウ</t>
    </rPh>
    <rPh sb="1" eb="4">
      <t>イリョウシャ</t>
    </rPh>
    <rPh sb="4" eb="5">
      <t>スウ</t>
    </rPh>
    <phoneticPr fontId="1"/>
  </si>
  <si>
    <t>－</t>
  </si>
  <si>
    <t>Ｈ28</t>
  </si>
  <si>
    <t>Ｈ29</t>
  </si>
  <si>
    <t>Ｈ30</t>
  </si>
  <si>
    <t>表５９　一般住民健康診断（胸部エックス線間接撮影）実施数</t>
    <rPh sb="0" eb="1">
      <t>ヒョウ</t>
    </rPh>
    <rPh sb="4" eb="6">
      <t>イッパン</t>
    </rPh>
    <rPh sb="6" eb="8">
      <t>ジュウミン</t>
    </rPh>
    <rPh sb="8" eb="10">
      <t>ケンコウ</t>
    </rPh>
    <rPh sb="10" eb="12">
      <t>シンダン</t>
    </rPh>
    <rPh sb="13" eb="15">
      <t>キョウブ</t>
    </rPh>
    <rPh sb="19" eb="20">
      <t>セン</t>
    </rPh>
    <rPh sb="20" eb="22">
      <t>カンセツ</t>
    </rPh>
    <rPh sb="22" eb="24">
      <t>サツエイ</t>
    </rPh>
    <rPh sb="25" eb="27">
      <t>ジッシ</t>
    </rPh>
    <rPh sb="27" eb="28">
      <t>スウ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</si>
</sst>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7" formatCode="#,##0.0_ "/>
    <numFmt numFmtId="176" formatCode="#,##0_ "/>
    <numFmt numFmtId="178" formatCode="#,##0_);[Red]\(#,##0\)"/>
  </numFmts>
  <fonts count="5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  <font>
      <sz val="10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176" fontId="2" fillId="0" borderId="7" xfId="0" quotePrefix="1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178" fontId="2" fillId="0" borderId="7" xfId="0" quotePrefix="1" applyNumberFormat="1" applyFont="1" applyBorder="1" applyAlignment="1">
      <alignment horizontal="right" vertical="center"/>
    </xf>
    <xf numFmtId="176" fontId="4" fillId="0" borderId="7" xfId="0" applyNumberFormat="1" applyFont="1" applyFill="1" applyBorder="1" applyAlignment="1">
      <alignment vertical="center"/>
    </xf>
    <xf numFmtId="178" fontId="4" fillId="0" borderId="7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14"/>
  <sheetViews>
    <sheetView tabSelected="1" view="pageBreakPreview" zoomScaleSheetLayoutView="100" workbookViewId="0">
      <selection activeCell="P7" sqref="P7"/>
    </sheetView>
  </sheetViews>
  <sheetFormatPr defaultRowHeight="19.5" customHeight="1"/>
  <cols>
    <col min="1" max="1" width="8.75" style="1" customWidth="1"/>
    <col min="2" max="2" width="19.625" style="1" customWidth="1"/>
    <col min="3" max="7" width="9.625" style="1" customWidth="1"/>
    <col min="8" max="16384" width="9" style="1" customWidth="1"/>
  </cols>
  <sheetData>
    <row r="1" spans="1:7" ht="19.5" customHeight="1">
      <c r="A1" s="2" t="s">
        <v>20</v>
      </c>
      <c r="B1" s="2"/>
      <c r="C1" s="2"/>
      <c r="D1" s="2"/>
      <c r="E1" s="2"/>
      <c r="F1" s="2"/>
      <c r="G1" s="2"/>
    </row>
    <row r="3" spans="1:7" ht="19.5" customHeight="1">
      <c r="G3" s="18" t="s">
        <v>6</v>
      </c>
    </row>
    <row r="4" spans="1:7" ht="19.5" customHeight="1">
      <c r="A4" s="3" t="s">
        <v>1</v>
      </c>
      <c r="B4" s="9"/>
      <c r="C4" s="12" t="s">
        <v>3</v>
      </c>
      <c r="D4" s="12" t="s">
        <v>17</v>
      </c>
      <c r="E4" s="12" t="s">
        <v>18</v>
      </c>
      <c r="F4" s="12" t="s">
        <v>19</v>
      </c>
      <c r="G4" s="12" t="s">
        <v>10</v>
      </c>
    </row>
    <row r="5" spans="1:7" ht="19.5" customHeight="1">
      <c r="A5" s="4" t="s">
        <v>8</v>
      </c>
      <c r="B5" s="10" t="s">
        <v>5</v>
      </c>
      <c r="C5" s="13">
        <v>103497</v>
      </c>
      <c r="D5" s="16">
        <v>106243</v>
      </c>
      <c r="E5" s="16">
        <v>108507</v>
      </c>
      <c r="F5" s="16">
        <v>110404</v>
      </c>
      <c r="G5" s="16">
        <v>111560</v>
      </c>
    </row>
    <row r="6" spans="1:7" ht="19.5" customHeight="1">
      <c r="A6" s="5"/>
      <c r="B6" s="10" t="s">
        <v>2</v>
      </c>
      <c r="C6" s="13">
        <v>7837</v>
      </c>
      <c r="D6" s="16">
        <v>6804</v>
      </c>
      <c r="E6" s="16">
        <v>6454</v>
      </c>
      <c r="F6" s="16">
        <v>6612</v>
      </c>
      <c r="G6" s="16">
        <v>6133</v>
      </c>
    </row>
    <row r="7" spans="1:7" ht="19.5" customHeight="1">
      <c r="A7" s="6"/>
      <c r="B7" s="10" t="s">
        <v>7</v>
      </c>
      <c r="C7" s="14">
        <f>IF(ISERROR(C6/C5*100),"－",C6/C5*100)</f>
        <v>7.5722001603911222</v>
      </c>
      <c r="D7" s="14">
        <f>IF(ISERROR(D6/D5*100),"－",D6/D5*100)</f>
        <v>6.40418662876613</v>
      </c>
      <c r="E7" s="14">
        <f>IF(ISERROR(E6/E5*100),"－",E6/E5*100)</f>
        <v>5.9480033546222826</v>
      </c>
      <c r="F7" s="14">
        <f>IF(ISERROR(F6/F5*100),"－",F6/F5*100)</f>
        <v>5.9889134451650303</v>
      </c>
      <c r="G7" s="14">
        <f>IF(ISERROR(G6/G5*100),"－",G6/G5*100)</f>
        <v>5.4974901398350662</v>
      </c>
    </row>
    <row r="8" spans="1:7" ht="19.5" customHeight="1">
      <c r="A8" s="7" t="s">
        <v>9</v>
      </c>
      <c r="B8" s="9"/>
      <c r="C8" s="13">
        <v>281</v>
      </c>
      <c r="D8" s="16">
        <v>290</v>
      </c>
      <c r="E8" s="16">
        <v>332</v>
      </c>
      <c r="F8" s="16">
        <v>376</v>
      </c>
      <c r="G8" s="16">
        <v>292</v>
      </c>
    </row>
    <row r="9" spans="1:7" ht="19.5" customHeight="1">
      <c r="A9" s="7" t="s">
        <v>11</v>
      </c>
      <c r="B9" s="9"/>
      <c r="C9" s="14">
        <f>IF(ISERROR(C8/C6*100),"－",C8/C6*100)</f>
        <v>3.5855556973331635</v>
      </c>
      <c r="D9" s="14">
        <f>IF(ISERROR(D8/D6*100),"－",D8/D6*100)</f>
        <v>4.2621987066431517</v>
      </c>
      <c r="E9" s="14">
        <f>IF(ISERROR(E8/E6*100),"－",E8/E6*100)</f>
        <v>5.1440966842268363</v>
      </c>
      <c r="F9" s="14">
        <f>IF(ISERROR(F8/F6*100),"－",F8/F6*100)</f>
        <v>5.6866303690260134</v>
      </c>
      <c r="G9" s="14">
        <f>IF(ISERROR(G8/G6*100),"－",G8/G6*100)</f>
        <v>4.7611283221914231</v>
      </c>
    </row>
    <row r="10" spans="1:7" ht="19.5" customHeight="1">
      <c r="A10" s="4" t="s">
        <v>0</v>
      </c>
      <c r="B10" s="11" t="s">
        <v>12</v>
      </c>
      <c r="C10" s="15">
        <v>237</v>
      </c>
      <c r="D10" s="17">
        <v>243</v>
      </c>
      <c r="E10" s="17">
        <v>266</v>
      </c>
      <c r="F10" s="17">
        <v>292</v>
      </c>
      <c r="G10" s="17">
        <v>195</v>
      </c>
    </row>
    <row r="11" spans="1:7" ht="19.5" customHeight="1">
      <c r="A11" s="6"/>
      <c r="B11" s="11" t="s">
        <v>13</v>
      </c>
      <c r="C11" s="14">
        <f>IF(ISERROR(C10/C8*100),"－",C10/C8*100)</f>
        <v>84.341637010676152</v>
      </c>
      <c r="D11" s="14">
        <f>IF(ISERROR(D10/D8*100),"－",D10/D8*100)</f>
        <v>83.793103448275858</v>
      </c>
      <c r="E11" s="14">
        <f>IF(ISERROR(E10/E8*100),"－",E10/E8*100)</f>
        <v>80.120481927710841</v>
      </c>
      <c r="F11" s="14">
        <f>IF(ISERROR(F10/F8*100),"－",F10/F8*100)</f>
        <v>77.659574468085097</v>
      </c>
      <c r="G11" s="14">
        <f>IF(ISERROR(G10/G8*100),"－",G10/G8*100)</f>
        <v>66.780821917808225</v>
      </c>
    </row>
    <row r="12" spans="1:7" ht="19.5" customHeight="1">
      <c r="A12" s="8" t="s">
        <v>15</v>
      </c>
      <c r="B12" s="11"/>
      <c r="C12" s="15" t="s">
        <v>16</v>
      </c>
      <c r="D12" s="15" t="s">
        <v>16</v>
      </c>
      <c r="E12" s="15" t="s">
        <v>16</v>
      </c>
      <c r="F12" s="15">
        <v>1</v>
      </c>
      <c r="G12" s="15" t="s">
        <v>16</v>
      </c>
    </row>
    <row r="13" spans="1:7" ht="19.5" customHeight="1">
      <c r="A13" s="8" t="s">
        <v>14</v>
      </c>
      <c r="B13" s="11"/>
      <c r="C13" s="15" t="s">
        <v>16</v>
      </c>
      <c r="D13" s="15" t="s">
        <v>16</v>
      </c>
      <c r="E13" s="15" t="s">
        <v>16</v>
      </c>
      <c r="F13" s="15" t="s">
        <v>16</v>
      </c>
      <c r="G13" s="15" t="s">
        <v>16</v>
      </c>
    </row>
    <row r="14" spans="1:7" ht="19.5" customHeight="1">
      <c r="A14" s="1" t="s">
        <v>4</v>
      </c>
    </row>
  </sheetData>
  <mergeCells count="4">
    <mergeCell ref="A1:G1"/>
    <mergeCell ref="A4:B4"/>
    <mergeCell ref="A5:A7"/>
    <mergeCell ref="A10:A1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表59</vt:lpstr>
    </vt:vector>
  </TitlesOfParts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hokensoumu062</dc:creator>
  <cp:lastModifiedBy>kenkousuisin140</cp:lastModifiedBy>
  <cp:lastPrinted>2020-03-25T11:14:55Z</cp:lastPrinted>
  <dcterms:created xsi:type="dcterms:W3CDTF">2016-09-30T07:32:05Z</dcterms:created>
  <dcterms:modified xsi:type="dcterms:W3CDTF">2021-01-22T01:52:21Z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3.0.1.0</vt:lpwstr>
      <vt:lpwstr>3.0.3.0</vt:lpwstr>
      <vt:lpwstr>3.1.2.0</vt:lpwstr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2021-01-22T01:52:21Z</vt:filetime>
  </property>
</Properties>
</file>