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410" windowHeight="8055"/>
  </bookViews>
  <sheets>
    <sheet name="表73" sheetId="1" r:id="rId1"/>
    <sheet name="表74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9" i="1"/>
  <c r="I5" i="1"/>
  <c r="H17" i="1" l="1"/>
  <c r="G17" i="1"/>
  <c r="F17" i="1"/>
  <c r="E17" i="1"/>
  <c r="H9" i="1"/>
  <c r="G9" i="1"/>
  <c r="F9" i="1"/>
  <c r="E9" i="1"/>
  <c r="H5" i="1"/>
  <c r="G5" i="1"/>
  <c r="F5" i="1"/>
  <c r="E5" i="1"/>
</calcChain>
</file>

<file path=xl/sharedStrings.xml><?xml version="1.0" encoding="utf-8"?>
<sst xmlns="http://schemas.openxmlformats.org/spreadsheetml/2006/main" count="101" uniqueCount="39">
  <si>
    <t>区分</t>
    <rPh sb="0" eb="2">
      <t>クブン</t>
    </rPh>
    <phoneticPr fontId="2"/>
  </si>
  <si>
    <t>検診・保健指導延べ人数</t>
    <rPh sb="0" eb="2">
      <t>ケンシン</t>
    </rPh>
    <rPh sb="3" eb="5">
      <t>ホケン</t>
    </rPh>
    <rPh sb="5" eb="7">
      <t>シドウ</t>
    </rPh>
    <rPh sb="7" eb="8">
      <t>ノ</t>
    </rPh>
    <rPh sb="9" eb="11">
      <t>ニンズウ</t>
    </rPh>
    <phoneticPr fontId="2"/>
  </si>
  <si>
    <t>集団</t>
    <rPh sb="0" eb="2">
      <t>シュウダン</t>
    </rPh>
    <phoneticPr fontId="2"/>
  </si>
  <si>
    <t>総数</t>
    <rPh sb="0" eb="2">
      <t>ソウスウ</t>
    </rPh>
    <phoneticPr fontId="2"/>
  </si>
  <si>
    <t>妊産婦</t>
    <rPh sb="0" eb="3">
      <t>ニンサンプ</t>
    </rPh>
    <phoneticPr fontId="2"/>
  </si>
  <si>
    <t>乳幼児</t>
    <rPh sb="0" eb="3">
      <t>ニュウヨウジ</t>
    </rPh>
    <phoneticPr fontId="2"/>
  </si>
  <si>
    <t>その他</t>
    <rPh sb="2" eb="3">
      <t>タ</t>
    </rPh>
    <phoneticPr fontId="2"/>
  </si>
  <si>
    <t>委託</t>
    <rPh sb="0" eb="2">
      <t>イタク</t>
    </rPh>
    <phoneticPr fontId="2"/>
  </si>
  <si>
    <t>個別</t>
    <rPh sb="0" eb="2">
      <t>コベツ</t>
    </rPh>
    <phoneticPr fontId="2"/>
  </si>
  <si>
    <t>個別訪問</t>
    <rPh sb="0" eb="2">
      <t>コベツ</t>
    </rPh>
    <rPh sb="2" eb="4">
      <t>ホウモン</t>
    </rPh>
    <phoneticPr fontId="2"/>
  </si>
  <si>
    <t>実人数</t>
    <rPh sb="0" eb="1">
      <t>ジツ</t>
    </rPh>
    <rPh sb="1" eb="3">
      <t>ニンズウ</t>
    </rPh>
    <phoneticPr fontId="2"/>
  </si>
  <si>
    <t>延べ人数</t>
    <rPh sb="0" eb="1">
      <t>ノ</t>
    </rPh>
    <rPh sb="2" eb="4">
      <t>ニンズウ</t>
    </rPh>
    <phoneticPr fontId="2"/>
  </si>
  <si>
    <t>予防処置</t>
    <rPh sb="0" eb="2">
      <t>ヨボウ</t>
    </rPh>
    <rPh sb="2" eb="4">
      <t>ショチ</t>
    </rPh>
    <phoneticPr fontId="2"/>
  </si>
  <si>
    <t>治療</t>
    <rPh sb="0" eb="2">
      <t>チリョウ</t>
    </rPh>
    <phoneticPr fontId="2"/>
  </si>
  <si>
    <t>予防処置・治療
延べ人数</t>
    <rPh sb="0" eb="2">
      <t>ヨボウ</t>
    </rPh>
    <rPh sb="2" eb="4">
      <t>ショチ</t>
    </rPh>
    <rPh sb="5" eb="7">
      <t>チリョウ</t>
    </rPh>
    <rPh sb="8" eb="9">
      <t>ノ</t>
    </rPh>
    <rPh sb="10" eb="12">
      <t>ニンズウ</t>
    </rPh>
    <phoneticPr fontId="2"/>
  </si>
  <si>
    <t>集団歯科保健指導</t>
    <rPh sb="0" eb="2">
      <t>シュウダン</t>
    </rPh>
    <rPh sb="2" eb="4">
      <t>シカ</t>
    </rPh>
    <rPh sb="4" eb="6">
      <t>ホケン</t>
    </rPh>
    <rPh sb="6" eb="8">
      <t>シドウ</t>
    </rPh>
    <phoneticPr fontId="2"/>
  </si>
  <si>
    <t>開催回数</t>
    <rPh sb="0" eb="4">
      <t>カイサイカイスウ</t>
    </rPh>
    <phoneticPr fontId="2"/>
  </si>
  <si>
    <t>参加延べ人数</t>
    <rPh sb="0" eb="2">
      <t>サンカ</t>
    </rPh>
    <rPh sb="2" eb="3">
      <t>ノ</t>
    </rPh>
    <rPh sb="4" eb="6">
      <t>ニンズウ</t>
    </rPh>
    <phoneticPr fontId="2"/>
  </si>
  <si>
    <t>各年度</t>
    <rPh sb="0" eb="3">
      <t>カクネンド</t>
    </rPh>
    <phoneticPr fontId="2"/>
  </si>
  <si>
    <t>Ｈ24</t>
  </si>
  <si>
    <t>Ｈ25</t>
  </si>
  <si>
    <t>Ｈ26</t>
  </si>
  <si>
    <t>Ｈ27</t>
  </si>
  <si>
    <t>保健所調べ</t>
    <rPh sb="0" eb="3">
      <t>ホケンジョ</t>
    </rPh>
    <rPh sb="3" eb="4">
      <t>シラ</t>
    </rPh>
    <phoneticPr fontId="2"/>
  </si>
  <si>
    <t>検診・保健指導</t>
    <rPh sb="0" eb="2">
      <t>ケンシン</t>
    </rPh>
    <rPh sb="3" eb="5">
      <t>ホケン</t>
    </rPh>
    <rPh sb="5" eb="7">
      <t>シドウ</t>
    </rPh>
    <phoneticPr fontId="2"/>
  </si>
  <si>
    <t>個別訪問</t>
    <rPh sb="0" eb="2">
      <t>コベツ</t>
    </rPh>
    <rPh sb="2" eb="4">
      <t>ホウモン</t>
    </rPh>
    <phoneticPr fontId="2"/>
  </si>
  <si>
    <t>実施延べ人数</t>
    <rPh sb="0" eb="2">
      <t>ジッシ</t>
    </rPh>
    <rPh sb="2" eb="3">
      <t>ノ</t>
    </rPh>
    <rPh sb="4" eb="6">
      <t>ニンズウ</t>
    </rPh>
    <phoneticPr fontId="2"/>
  </si>
  <si>
    <t>開催回数</t>
    <rPh sb="0" eb="2">
      <t>カイサイ</t>
    </rPh>
    <rPh sb="2" eb="4">
      <t>カイスウ</t>
    </rPh>
    <phoneticPr fontId="2"/>
  </si>
  <si>
    <t>歯周疾患検診</t>
    <rPh sb="0" eb="2">
      <t>シシュウ</t>
    </rPh>
    <rPh sb="2" eb="4">
      <t>シッカン</t>
    </rPh>
    <rPh sb="4" eb="6">
      <t>ケンシン</t>
    </rPh>
    <phoneticPr fontId="2"/>
  </si>
  <si>
    <t>受診者数</t>
    <rPh sb="0" eb="3">
      <t>ジュシンシャ</t>
    </rPh>
    <rPh sb="3" eb="4">
      <t>スウ</t>
    </rPh>
    <phoneticPr fontId="2"/>
  </si>
  <si>
    <t>指導区分</t>
    <rPh sb="0" eb="2">
      <t>シドウ</t>
    </rPh>
    <rPh sb="2" eb="4">
      <t>クブン</t>
    </rPh>
    <phoneticPr fontId="2"/>
  </si>
  <si>
    <t>要指導者</t>
    <rPh sb="0" eb="1">
      <t>ヨウ</t>
    </rPh>
    <rPh sb="1" eb="4">
      <t>シドウシャ</t>
    </rPh>
    <phoneticPr fontId="2"/>
  </si>
  <si>
    <t>要精検者</t>
    <rPh sb="0" eb="1">
      <t>ヨウ</t>
    </rPh>
    <rPh sb="1" eb="3">
      <t>セイケン</t>
    </rPh>
    <rPh sb="3" eb="4">
      <t>シャ</t>
    </rPh>
    <phoneticPr fontId="2"/>
  </si>
  <si>
    <t>異常認めず</t>
    <rPh sb="0" eb="2">
      <t>イジョウ</t>
    </rPh>
    <rPh sb="2" eb="3">
      <t>ミト</t>
    </rPh>
    <phoneticPr fontId="2"/>
  </si>
  <si>
    <t>－</t>
    <phoneticPr fontId="2"/>
  </si>
  <si>
    <t>Ｈ28</t>
    <phoneticPr fontId="2"/>
  </si>
  <si>
    <t>Ｈ28</t>
    <phoneticPr fontId="2"/>
  </si>
  <si>
    <t>表７３　歯科保健事業実施人数（健康増進事業関連分を除く。）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ノゾ</t>
    </rPh>
    <phoneticPr fontId="2"/>
  </si>
  <si>
    <t>表７４　歯科保健事業実施人数（健康増進事業関連分に限る。）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</si>
</sst>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3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 textRotation="255" wrapText="1"/>
    </xf>
    <xf numFmtId="176" fontId="3" fillId="0" borderId="1" xfId="0" applyNumberFormat="1" applyFont="1" applyBorder="1" applyAlignment="1">
      <alignment horizontal="center" vertical="center" textRotation="255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textRotation="255"/>
    </xf>
    <xf numFmtId="176" fontId="3" fillId="0" borderId="7" xfId="0" applyNumberFormat="1" applyFont="1" applyBorder="1" applyAlignment="1">
      <alignment horizontal="center" vertical="center" textRotation="255"/>
    </xf>
    <xf numFmtId="176" fontId="3" fillId="0" borderId="5" xfId="0" applyNumberFormat="1" applyFont="1" applyBorder="1" applyAlignment="1">
      <alignment horizontal="center" vertical="center" textRotation="255"/>
    </xf>
    <xf numFmtId="176" fontId="3" fillId="0" borderId="7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7"/>
  <sheetViews>
    <sheetView tabSelected="1" view="pageBreakPreview" zoomScaleNormal="100" zoomScaleSheetLayoutView="100" workbookViewId="0">
      <selection activeCell="J1" sqref="J1"/>
    </sheetView>
  </sheetViews>
  <sheetFormatPr defaultRowHeight="12" x14ac:dyDescent="0.15"/>
  <cols>
    <col min="1" max="1" width="6.625" style="1" customWidth="1"/>
    <col min="2" max="2" width="9.75" style="1" customWidth="1"/>
    <col min="3" max="3" width="3.125" style="1" customWidth="1"/>
    <col min="4" max="4" width="9.625" style="1" customWidth="1"/>
    <col min="5" max="9" width="9.875" style="1" customWidth="1"/>
    <col min="10" max="16384" width="9" style="1"/>
  </cols>
  <sheetData>
    <row r="1" spans="1:9" ht="20.100000000000001" customHeight="1" x14ac:dyDescent="0.15">
      <c r="A1" s="14" t="s">
        <v>37</v>
      </c>
      <c r="B1" s="14"/>
      <c r="C1" s="14"/>
      <c r="D1" s="14"/>
      <c r="E1" s="14"/>
      <c r="F1" s="14"/>
      <c r="G1" s="14"/>
      <c r="H1" s="14"/>
      <c r="I1" s="14"/>
    </row>
    <row r="2" spans="1:9" ht="20.100000000000001" customHeight="1" x14ac:dyDescent="0.15"/>
    <row r="3" spans="1:9" ht="20.100000000000001" customHeight="1" x14ac:dyDescent="0.15">
      <c r="I3" s="5" t="s">
        <v>18</v>
      </c>
    </row>
    <row r="4" spans="1:9" ht="20.100000000000001" customHeight="1" x14ac:dyDescent="0.15">
      <c r="A4" s="18" t="s">
        <v>0</v>
      </c>
      <c r="B4" s="19"/>
      <c r="C4" s="19"/>
      <c r="D4" s="20"/>
      <c r="E4" s="7" t="s">
        <v>19</v>
      </c>
      <c r="F4" s="7" t="s">
        <v>20</v>
      </c>
      <c r="G4" s="7" t="s">
        <v>21</v>
      </c>
      <c r="H4" s="7" t="s">
        <v>22</v>
      </c>
      <c r="I4" s="3" t="s">
        <v>35</v>
      </c>
    </row>
    <row r="5" spans="1:9" ht="20.100000000000001" customHeight="1" x14ac:dyDescent="0.15">
      <c r="A5" s="17" t="s">
        <v>1</v>
      </c>
      <c r="B5" s="13" t="s">
        <v>2</v>
      </c>
      <c r="C5" s="13" t="s">
        <v>3</v>
      </c>
      <c r="D5" s="13"/>
      <c r="E5" s="8">
        <f t="shared" ref="E5:I5" si="0">IF(SUM(E6:E8)=0,"－",SUM(E6:E8))</f>
        <v>4993</v>
      </c>
      <c r="F5" s="8">
        <f t="shared" si="0"/>
        <v>4469</v>
      </c>
      <c r="G5" s="8">
        <f t="shared" si="0"/>
        <v>4085</v>
      </c>
      <c r="H5" s="8">
        <f t="shared" si="0"/>
        <v>4351</v>
      </c>
      <c r="I5" s="8">
        <f t="shared" si="0"/>
        <v>4592</v>
      </c>
    </row>
    <row r="6" spans="1:9" ht="20.100000000000001" customHeight="1" x14ac:dyDescent="0.15">
      <c r="A6" s="17"/>
      <c r="B6" s="13"/>
      <c r="C6" s="13" t="s">
        <v>4</v>
      </c>
      <c r="D6" s="13"/>
      <c r="E6" s="6" t="s">
        <v>34</v>
      </c>
      <c r="F6" s="6" t="s">
        <v>34</v>
      </c>
      <c r="G6" s="6" t="s">
        <v>34</v>
      </c>
      <c r="H6" s="6" t="s">
        <v>34</v>
      </c>
      <c r="I6" s="6" t="s">
        <v>34</v>
      </c>
    </row>
    <row r="7" spans="1:9" ht="20.100000000000001" customHeight="1" x14ac:dyDescent="0.15">
      <c r="A7" s="17"/>
      <c r="B7" s="13"/>
      <c r="C7" s="13" t="s">
        <v>5</v>
      </c>
      <c r="D7" s="13"/>
      <c r="E7" s="2">
        <v>4993</v>
      </c>
      <c r="F7" s="2">
        <v>4469</v>
      </c>
      <c r="G7" s="2">
        <v>4085</v>
      </c>
      <c r="H7" s="2">
        <v>4351</v>
      </c>
      <c r="I7" s="2">
        <v>4592</v>
      </c>
    </row>
    <row r="8" spans="1:9" ht="20.100000000000001" customHeight="1" x14ac:dyDescent="0.15">
      <c r="A8" s="17"/>
      <c r="B8" s="13"/>
      <c r="C8" s="13" t="s">
        <v>6</v>
      </c>
      <c r="D8" s="13"/>
      <c r="E8" s="6" t="s">
        <v>34</v>
      </c>
      <c r="F8" s="6" t="s">
        <v>34</v>
      </c>
      <c r="G8" s="6" t="s">
        <v>34</v>
      </c>
      <c r="H8" s="6" t="s">
        <v>34</v>
      </c>
      <c r="I8" s="6" t="s">
        <v>34</v>
      </c>
    </row>
    <row r="9" spans="1:9" ht="20.100000000000001" customHeight="1" x14ac:dyDescent="0.15">
      <c r="A9" s="17"/>
      <c r="B9" s="13" t="s">
        <v>8</v>
      </c>
      <c r="C9" s="13" t="s">
        <v>3</v>
      </c>
      <c r="D9" s="13"/>
      <c r="E9" s="8">
        <f t="shared" ref="E9:I9" si="1">IF(E10+E12+E13=0,"－",E10+E12+E13)</f>
        <v>761</v>
      </c>
      <c r="F9" s="8">
        <f t="shared" si="1"/>
        <v>845</v>
      </c>
      <c r="G9" s="8">
        <f t="shared" si="1"/>
        <v>898</v>
      </c>
      <c r="H9" s="8">
        <f t="shared" si="1"/>
        <v>941</v>
      </c>
      <c r="I9" s="8">
        <f t="shared" si="1"/>
        <v>898</v>
      </c>
    </row>
    <row r="10" spans="1:9" ht="20.100000000000001" customHeight="1" x14ac:dyDescent="0.15">
      <c r="A10" s="17"/>
      <c r="B10" s="13"/>
      <c r="C10" s="15" t="s">
        <v>4</v>
      </c>
      <c r="D10" s="13"/>
      <c r="E10" s="2">
        <v>211</v>
      </c>
      <c r="F10" s="2">
        <v>329</v>
      </c>
      <c r="G10" s="2">
        <v>391</v>
      </c>
      <c r="H10" s="2">
        <v>376</v>
      </c>
      <c r="I10" s="2">
        <v>362</v>
      </c>
    </row>
    <row r="11" spans="1:9" ht="20.100000000000001" customHeight="1" x14ac:dyDescent="0.15">
      <c r="A11" s="17"/>
      <c r="B11" s="13"/>
      <c r="C11" s="9"/>
      <c r="D11" s="10" t="s">
        <v>7</v>
      </c>
      <c r="E11" s="2">
        <v>211</v>
      </c>
      <c r="F11" s="2">
        <v>329</v>
      </c>
      <c r="G11" s="2">
        <v>391</v>
      </c>
      <c r="H11" s="2">
        <v>376</v>
      </c>
      <c r="I11" s="2">
        <v>362</v>
      </c>
    </row>
    <row r="12" spans="1:9" ht="20.100000000000001" customHeight="1" x14ac:dyDescent="0.15">
      <c r="A12" s="17"/>
      <c r="B12" s="13"/>
      <c r="C12" s="13" t="s">
        <v>5</v>
      </c>
      <c r="D12" s="13"/>
      <c r="E12" s="2">
        <v>494</v>
      </c>
      <c r="F12" s="2">
        <v>473</v>
      </c>
      <c r="G12" s="2">
        <v>465</v>
      </c>
      <c r="H12" s="2">
        <v>525</v>
      </c>
      <c r="I12" s="2">
        <v>482</v>
      </c>
    </row>
    <row r="13" spans="1:9" ht="20.100000000000001" customHeight="1" x14ac:dyDescent="0.15">
      <c r="A13" s="17"/>
      <c r="B13" s="13"/>
      <c r="C13" s="15" t="s">
        <v>6</v>
      </c>
      <c r="D13" s="13"/>
      <c r="E13" s="2">
        <v>56</v>
      </c>
      <c r="F13" s="2">
        <v>43</v>
      </c>
      <c r="G13" s="2">
        <v>42</v>
      </c>
      <c r="H13" s="2">
        <v>40</v>
      </c>
      <c r="I13" s="2">
        <v>54</v>
      </c>
    </row>
    <row r="14" spans="1:9" ht="20.100000000000001" customHeight="1" x14ac:dyDescent="0.15">
      <c r="A14" s="17"/>
      <c r="B14" s="13"/>
      <c r="C14" s="9"/>
      <c r="D14" s="10" t="s">
        <v>7</v>
      </c>
      <c r="E14" s="2">
        <v>18</v>
      </c>
      <c r="F14" s="2">
        <v>6</v>
      </c>
      <c r="G14" s="2">
        <v>13</v>
      </c>
      <c r="H14" s="2">
        <v>10</v>
      </c>
      <c r="I14" s="2">
        <v>5</v>
      </c>
    </row>
    <row r="15" spans="1:9" ht="20.100000000000001" customHeight="1" x14ac:dyDescent="0.15">
      <c r="A15" s="17"/>
      <c r="B15" s="13" t="s">
        <v>9</v>
      </c>
      <c r="C15" s="13" t="s">
        <v>10</v>
      </c>
      <c r="D15" s="13"/>
      <c r="E15" s="6" t="s">
        <v>34</v>
      </c>
      <c r="F15" s="6" t="s">
        <v>34</v>
      </c>
      <c r="G15" s="6" t="s">
        <v>34</v>
      </c>
      <c r="H15" s="6" t="s">
        <v>34</v>
      </c>
      <c r="I15" s="6" t="s">
        <v>34</v>
      </c>
    </row>
    <row r="16" spans="1:9" ht="20.100000000000001" customHeight="1" x14ac:dyDescent="0.15">
      <c r="A16" s="17"/>
      <c r="B16" s="13"/>
      <c r="C16" s="13" t="s">
        <v>11</v>
      </c>
      <c r="D16" s="13"/>
      <c r="E16" s="6" t="s">
        <v>34</v>
      </c>
      <c r="F16" s="6" t="s">
        <v>34</v>
      </c>
      <c r="G16" s="6" t="s">
        <v>34</v>
      </c>
      <c r="H16" s="6" t="s">
        <v>34</v>
      </c>
      <c r="I16" s="6" t="s">
        <v>34</v>
      </c>
    </row>
    <row r="17" spans="1:9" ht="20.100000000000001" customHeight="1" x14ac:dyDescent="0.15">
      <c r="A17" s="16" t="s">
        <v>14</v>
      </c>
      <c r="B17" s="13" t="s">
        <v>12</v>
      </c>
      <c r="C17" s="13" t="s">
        <v>3</v>
      </c>
      <c r="D17" s="13"/>
      <c r="E17" s="8">
        <f t="shared" ref="E17:I17" si="2">IF(SUM(E18:E20)=0,"－",SUM(E18:E20))</f>
        <v>839</v>
      </c>
      <c r="F17" s="8">
        <f t="shared" si="2"/>
        <v>787</v>
      </c>
      <c r="G17" s="8">
        <f t="shared" si="2"/>
        <v>809</v>
      </c>
      <c r="H17" s="8">
        <f t="shared" si="2"/>
        <v>817</v>
      </c>
      <c r="I17" s="8">
        <f t="shared" si="2"/>
        <v>838</v>
      </c>
    </row>
    <row r="18" spans="1:9" ht="20.100000000000001" customHeight="1" x14ac:dyDescent="0.15">
      <c r="A18" s="17"/>
      <c r="B18" s="13"/>
      <c r="C18" s="13" t="s">
        <v>4</v>
      </c>
      <c r="D18" s="13"/>
      <c r="E18" s="6" t="s">
        <v>34</v>
      </c>
      <c r="F18" s="6" t="s">
        <v>34</v>
      </c>
      <c r="G18" s="6" t="s">
        <v>34</v>
      </c>
      <c r="H18" s="6" t="s">
        <v>34</v>
      </c>
      <c r="I18" s="6" t="s">
        <v>34</v>
      </c>
    </row>
    <row r="19" spans="1:9" ht="20.100000000000001" customHeight="1" x14ac:dyDescent="0.15">
      <c r="A19" s="17"/>
      <c r="B19" s="13"/>
      <c r="C19" s="13" t="s">
        <v>5</v>
      </c>
      <c r="D19" s="13"/>
      <c r="E19" s="2">
        <v>839</v>
      </c>
      <c r="F19" s="2">
        <v>787</v>
      </c>
      <c r="G19" s="2">
        <v>809</v>
      </c>
      <c r="H19" s="2">
        <v>817</v>
      </c>
      <c r="I19" s="2">
        <v>838</v>
      </c>
    </row>
    <row r="20" spans="1:9" ht="20.100000000000001" customHeight="1" x14ac:dyDescent="0.15">
      <c r="A20" s="17"/>
      <c r="B20" s="13"/>
      <c r="C20" s="13" t="s">
        <v>6</v>
      </c>
      <c r="D20" s="13"/>
      <c r="E20" s="6" t="s">
        <v>34</v>
      </c>
      <c r="F20" s="6" t="s">
        <v>34</v>
      </c>
      <c r="G20" s="6" t="s">
        <v>34</v>
      </c>
      <c r="H20" s="6" t="s">
        <v>34</v>
      </c>
      <c r="I20" s="6" t="s">
        <v>34</v>
      </c>
    </row>
    <row r="21" spans="1:9" ht="20.100000000000001" customHeight="1" x14ac:dyDescent="0.15">
      <c r="A21" s="17"/>
      <c r="B21" s="13" t="s">
        <v>13</v>
      </c>
      <c r="C21" s="15" t="s">
        <v>11</v>
      </c>
      <c r="D21" s="13"/>
      <c r="E21" s="2">
        <v>2490</v>
      </c>
      <c r="F21" s="2">
        <v>2614</v>
      </c>
      <c r="G21" s="2">
        <v>2709</v>
      </c>
      <c r="H21" s="2">
        <v>2704</v>
      </c>
      <c r="I21" s="2">
        <v>2446</v>
      </c>
    </row>
    <row r="22" spans="1:9" ht="20.100000000000001" customHeight="1" x14ac:dyDescent="0.15">
      <c r="A22" s="17"/>
      <c r="B22" s="13"/>
      <c r="C22" s="9"/>
      <c r="D22" s="10" t="s">
        <v>7</v>
      </c>
      <c r="E22" s="2">
        <v>2490</v>
      </c>
      <c r="F22" s="2">
        <v>2614</v>
      </c>
      <c r="G22" s="2">
        <v>2709</v>
      </c>
      <c r="H22" s="2">
        <v>2704</v>
      </c>
      <c r="I22" s="2">
        <v>2446</v>
      </c>
    </row>
    <row r="23" spans="1:9" ht="20.100000000000001" customHeight="1" x14ac:dyDescent="0.15">
      <c r="A23" s="13" t="s">
        <v>15</v>
      </c>
      <c r="B23" s="13"/>
      <c r="C23" s="13" t="s">
        <v>16</v>
      </c>
      <c r="D23" s="13"/>
      <c r="E23" s="2">
        <v>28</v>
      </c>
      <c r="F23" s="2">
        <v>26</v>
      </c>
      <c r="G23" s="2">
        <v>17</v>
      </c>
      <c r="H23" s="2">
        <v>26</v>
      </c>
      <c r="I23" s="2">
        <v>25</v>
      </c>
    </row>
    <row r="24" spans="1:9" ht="20.100000000000001" customHeight="1" x14ac:dyDescent="0.15">
      <c r="A24" s="13"/>
      <c r="B24" s="13"/>
      <c r="C24" s="13" t="s">
        <v>17</v>
      </c>
      <c r="D24" s="13"/>
      <c r="E24" s="2">
        <v>742</v>
      </c>
      <c r="F24" s="2">
        <v>496</v>
      </c>
      <c r="G24" s="2">
        <v>515</v>
      </c>
      <c r="H24" s="2">
        <v>633</v>
      </c>
      <c r="I24" s="2">
        <v>860</v>
      </c>
    </row>
    <row r="25" spans="1:9" ht="20.100000000000001" customHeight="1" x14ac:dyDescent="0.15">
      <c r="A25" s="1" t="s">
        <v>23</v>
      </c>
    </row>
    <row r="26" spans="1:9" ht="20.100000000000001" customHeight="1" x14ac:dyDescent="0.15"/>
    <row r="27" spans="1:9" ht="20.100000000000001" customHeight="1" x14ac:dyDescent="0.15"/>
    <row r="28" spans="1:9" ht="20.100000000000001" customHeight="1" x14ac:dyDescent="0.15"/>
    <row r="29" spans="1:9" ht="20.100000000000001" customHeight="1" x14ac:dyDescent="0.15"/>
    <row r="30" spans="1:9" ht="20.100000000000001" customHeight="1" x14ac:dyDescent="0.15"/>
    <row r="31" spans="1:9" ht="20.100000000000001" customHeight="1" x14ac:dyDescent="0.15"/>
    <row r="32" spans="1: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27">
    <mergeCell ref="A17:A22"/>
    <mergeCell ref="A4:D4"/>
    <mergeCell ref="C5:D5"/>
    <mergeCell ref="C6:D6"/>
    <mergeCell ref="C7:D7"/>
    <mergeCell ref="C8:D8"/>
    <mergeCell ref="B9:B14"/>
    <mergeCell ref="B5:B8"/>
    <mergeCell ref="B15:B16"/>
    <mergeCell ref="A5:A16"/>
    <mergeCell ref="C9:D9"/>
    <mergeCell ref="C23:D23"/>
    <mergeCell ref="C24:D24"/>
    <mergeCell ref="A23:B24"/>
    <mergeCell ref="A1:I1"/>
    <mergeCell ref="C18:D18"/>
    <mergeCell ref="C19:D19"/>
    <mergeCell ref="C20:D20"/>
    <mergeCell ref="B17:B20"/>
    <mergeCell ref="C21:D21"/>
    <mergeCell ref="B21:B22"/>
    <mergeCell ref="C10:D10"/>
    <mergeCell ref="C12:D12"/>
    <mergeCell ref="C13:D13"/>
    <mergeCell ref="C15:D15"/>
    <mergeCell ref="C16:D16"/>
    <mergeCell ref="C17:D1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6"/>
  <sheetViews>
    <sheetView view="pageBreakPreview" zoomScaleNormal="100" zoomScaleSheetLayoutView="100" workbookViewId="0">
      <selection activeCell="J1" sqref="J1"/>
    </sheetView>
  </sheetViews>
  <sheetFormatPr defaultRowHeight="12" x14ac:dyDescent="0.15"/>
  <cols>
    <col min="1" max="1" width="13.625" style="1" customWidth="1"/>
    <col min="2" max="2" width="9.625" style="1" customWidth="1"/>
    <col min="3" max="3" width="4.625" style="4" customWidth="1"/>
    <col min="4" max="4" width="10.625" style="1" customWidth="1"/>
    <col min="5" max="9" width="9.625" style="1" customWidth="1"/>
    <col min="10" max="16384" width="9" style="1"/>
  </cols>
  <sheetData>
    <row r="1" spans="1:9" ht="20.100000000000001" customHeight="1" x14ac:dyDescent="0.15">
      <c r="A1" s="14" t="s">
        <v>38</v>
      </c>
      <c r="B1" s="14"/>
      <c r="C1" s="14"/>
      <c r="D1" s="14"/>
      <c r="E1" s="14"/>
      <c r="F1" s="14"/>
      <c r="G1" s="14"/>
      <c r="H1" s="14"/>
      <c r="I1" s="14"/>
    </row>
    <row r="2" spans="1:9" ht="20.100000000000001" customHeight="1" x14ac:dyDescent="0.15"/>
    <row r="3" spans="1:9" ht="20.100000000000001" customHeight="1" x14ac:dyDescent="0.15">
      <c r="I3" s="5" t="s">
        <v>18</v>
      </c>
    </row>
    <row r="4" spans="1:9" ht="20.100000000000001" customHeight="1" x14ac:dyDescent="0.15">
      <c r="A4" s="18" t="s">
        <v>0</v>
      </c>
      <c r="B4" s="19"/>
      <c r="C4" s="19"/>
      <c r="D4" s="20"/>
      <c r="E4" s="7" t="s">
        <v>19</v>
      </c>
      <c r="F4" s="7" t="s">
        <v>20</v>
      </c>
      <c r="G4" s="7" t="s">
        <v>21</v>
      </c>
      <c r="H4" s="7" t="s">
        <v>22</v>
      </c>
      <c r="I4" s="3" t="s">
        <v>36</v>
      </c>
    </row>
    <row r="5" spans="1:9" ht="20.100000000000001" customHeight="1" x14ac:dyDescent="0.15">
      <c r="A5" s="15" t="s">
        <v>24</v>
      </c>
      <c r="B5" s="10" t="s">
        <v>8</v>
      </c>
      <c r="C5" s="32" t="s">
        <v>26</v>
      </c>
      <c r="D5" s="33"/>
      <c r="E5" s="2">
        <v>6</v>
      </c>
      <c r="F5" s="2">
        <v>12</v>
      </c>
      <c r="G5" s="2">
        <v>17</v>
      </c>
      <c r="H5" s="2">
        <v>5</v>
      </c>
      <c r="I5" s="2">
        <v>5</v>
      </c>
    </row>
    <row r="6" spans="1:9" ht="20.100000000000001" customHeight="1" x14ac:dyDescent="0.15">
      <c r="A6" s="24"/>
      <c r="B6" s="15" t="s">
        <v>25</v>
      </c>
      <c r="C6" s="32" t="s">
        <v>10</v>
      </c>
      <c r="D6" s="33"/>
      <c r="E6" s="6" t="s">
        <v>34</v>
      </c>
      <c r="F6" s="6" t="s">
        <v>34</v>
      </c>
      <c r="G6" s="6" t="s">
        <v>34</v>
      </c>
      <c r="H6" s="6" t="s">
        <v>34</v>
      </c>
      <c r="I6" s="6" t="s">
        <v>34</v>
      </c>
    </row>
    <row r="7" spans="1:9" ht="20.100000000000001" customHeight="1" x14ac:dyDescent="0.15">
      <c r="A7" s="25"/>
      <c r="B7" s="25"/>
      <c r="C7" s="32" t="s">
        <v>11</v>
      </c>
      <c r="D7" s="33"/>
      <c r="E7" s="6" t="s">
        <v>34</v>
      </c>
      <c r="F7" s="6" t="s">
        <v>34</v>
      </c>
      <c r="G7" s="6" t="s">
        <v>34</v>
      </c>
      <c r="H7" s="6" t="s">
        <v>34</v>
      </c>
      <c r="I7" s="6" t="s">
        <v>34</v>
      </c>
    </row>
    <row r="8" spans="1:9" ht="20.100000000000001" customHeight="1" x14ac:dyDescent="0.15">
      <c r="A8" s="34" t="s">
        <v>15</v>
      </c>
      <c r="B8" s="35"/>
      <c r="C8" s="32" t="s">
        <v>27</v>
      </c>
      <c r="D8" s="33"/>
      <c r="E8" s="6">
        <v>8</v>
      </c>
      <c r="F8" s="6">
        <v>3</v>
      </c>
      <c r="G8" s="2">
        <v>7</v>
      </c>
      <c r="H8" s="2">
        <v>5</v>
      </c>
      <c r="I8" s="2">
        <v>1</v>
      </c>
    </row>
    <row r="9" spans="1:9" ht="20.100000000000001" customHeight="1" x14ac:dyDescent="0.15">
      <c r="A9" s="36"/>
      <c r="B9" s="37"/>
      <c r="C9" s="32" t="s">
        <v>17</v>
      </c>
      <c r="D9" s="33"/>
      <c r="E9" s="2">
        <v>207</v>
      </c>
      <c r="F9" s="2">
        <v>174</v>
      </c>
      <c r="G9" s="2">
        <v>136</v>
      </c>
      <c r="H9" s="2">
        <v>102</v>
      </c>
      <c r="I9" s="2">
        <v>16</v>
      </c>
    </row>
    <row r="10" spans="1:9" ht="20.100000000000001" customHeight="1" x14ac:dyDescent="0.15">
      <c r="A10" s="26" t="s">
        <v>28</v>
      </c>
      <c r="B10" s="27"/>
      <c r="C10" s="32" t="s">
        <v>29</v>
      </c>
      <c r="D10" s="33"/>
      <c r="E10" s="2">
        <v>41</v>
      </c>
      <c r="F10" s="2">
        <v>49</v>
      </c>
      <c r="G10" s="2">
        <v>54</v>
      </c>
      <c r="H10" s="2">
        <v>53</v>
      </c>
      <c r="I10" s="2">
        <v>34</v>
      </c>
    </row>
    <row r="11" spans="1:9" ht="20.100000000000001" customHeight="1" x14ac:dyDescent="0.15">
      <c r="A11" s="30"/>
      <c r="B11" s="31"/>
      <c r="C11" s="21" t="s">
        <v>30</v>
      </c>
      <c r="D11" s="11" t="s">
        <v>32</v>
      </c>
      <c r="E11" s="2">
        <v>38</v>
      </c>
      <c r="F11" s="2">
        <v>43</v>
      </c>
      <c r="G11" s="2">
        <v>48</v>
      </c>
      <c r="H11" s="2">
        <v>43</v>
      </c>
      <c r="I11" s="2">
        <v>26</v>
      </c>
    </row>
    <row r="12" spans="1:9" ht="20.100000000000001" customHeight="1" x14ac:dyDescent="0.15">
      <c r="A12" s="30"/>
      <c r="B12" s="31"/>
      <c r="C12" s="22"/>
      <c r="D12" s="11" t="s">
        <v>31</v>
      </c>
      <c r="E12" s="2">
        <v>2</v>
      </c>
      <c r="F12" s="2">
        <v>1</v>
      </c>
      <c r="G12" s="2">
        <v>1</v>
      </c>
      <c r="H12" s="2">
        <v>4</v>
      </c>
      <c r="I12" s="2">
        <v>6</v>
      </c>
    </row>
    <row r="13" spans="1:9" ht="20.100000000000001" customHeight="1" x14ac:dyDescent="0.15">
      <c r="A13" s="28"/>
      <c r="B13" s="29"/>
      <c r="C13" s="23"/>
      <c r="D13" s="11" t="s">
        <v>33</v>
      </c>
      <c r="E13" s="2">
        <v>1</v>
      </c>
      <c r="F13" s="2">
        <v>5</v>
      </c>
      <c r="G13" s="2">
        <v>5</v>
      </c>
      <c r="H13" s="2">
        <v>6</v>
      </c>
      <c r="I13" s="2">
        <v>2</v>
      </c>
    </row>
    <row r="14" spans="1:9" ht="20.100000000000001" customHeight="1" x14ac:dyDescent="0.15">
      <c r="A14" s="1" t="s">
        <v>23</v>
      </c>
    </row>
    <row r="15" spans="1:9" ht="20.100000000000001" customHeight="1" x14ac:dyDescent="0.15"/>
    <row r="16" spans="1:9" ht="20.100000000000001" customHeight="1" x14ac:dyDescent="0.15">
      <c r="H16" s="12"/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</sheetData>
  <mergeCells count="13">
    <mergeCell ref="A1:I1"/>
    <mergeCell ref="A4:D4"/>
    <mergeCell ref="C5:D5"/>
    <mergeCell ref="C6:D6"/>
    <mergeCell ref="C7:D7"/>
    <mergeCell ref="C11:C13"/>
    <mergeCell ref="A5:A7"/>
    <mergeCell ref="B6:B7"/>
    <mergeCell ref="A8:B9"/>
    <mergeCell ref="A10:B13"/>
    <mergeCell ref="C10:D10"/>
    <mergeCell ref="C8:D8"/>
    <mergeCell ref="C9:D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表73</vt:lpstr>
      <vt:lpstr>表74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2018-02-20T12:38:43Z</cp:lastPrinted>
  <dcterms:created xsi:type="dcterms:W3CDTF">2016-09-30T07:32:05Z</dcterms:created>
  <dcterms:modified xsi:type="dcterms:W3CDTF">2018-02-20T12:39:58Z</dcterms:modified>
</cp:coreProperties>
</file>