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xr:revisionPtr revIDLastSave="0" documentId="13_ncr:1_{F863E7B9-526A-40E5-ADD9-12B46F3FC36E}" xr6:coauthVersionLast="47" xr6:coauthVersionMax="47" xr10:uidLastSave="{00000000-0000-0000-0000-000000000000}"/>
  <bookViews>
    <workbookView xWindow="255" yWindow="135" windowWidth="14655" windowHeight="14865" tabRatio="757" xr2:uid="{00000000-000D-0000-FFFF-FFFF00000000}"/>
  </bookViews>
  <sheets>
    <sheet name="企画提案書（1品目）" sheetId="13" r:id="rId1"/>
    <sheet name="記載例" sheetId="4" r:id="rId2"/>
    <sheet name="食品衛生法業種一覧" sheetId="1" r:id="rId3"/>
    <sheet name="地場産品基準の考え方" sheetId="2" r:id="rId4"/>
  </sheets>
  <definedNames>
    <definedName name="_xlnm._FilterDatabase" localSheetId="2" hidden="1">#REF!</definedName>
    <definedName name="★新_毎日入力">食品衛生法業種一覧!$B$1:$S$33</definedName>
    <definedName name="_xlnm.Print_Area" localSheetId="0">'企画提案書（1品目）'!$A$1:$M$164</definedName>
    <definedName name="_xlnm.Print_Area" localSheetId="1">記載例!$A$1:$M$164</definedName>
    <definedName name="_xlnm.Print_Area" localSheetId="2">食品衛生法業種一覧!$A$1:$T$33</definedName>
    <definedName name="_xlnm.Print_Area" localSheetId="3">地場産品基準の考え方!$A$1:$O$229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6" i="4" l="1"/>
  <c r="F144" i="4"/>
  <c r="I136" i="4"/>
  <c r="I134" i="4"/>
  <c r="K127" i="4"/>
  <c r="J124" i="4"/>
  <c r="F144" i="13"/>
  <c r="I136" i="13"/>
  <c r="I134" i="13"/>
  <c r="C126" i="13"/>
  <c r="J124" i="13"/>
  <c r="G42" i="13"/>
  <c r="G42" i="4"/>
  <c r="L43" i="4"/>
  <c r="L40" i="4"/>
  <c r="N19" i="4"/>
  <c r="L43" i="13"/>
  <c r="L40" i="13"/>
  <c r="K127" i="13" s="1"/>
  <c r="N19"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43" authorId="0" shapeId="0" xr:uid="{00000000-0006-0000-0000-000001000000}">
      <text>
        <r>
          <rPr>
            <sz val="11"/>
            <color theme="1"/>
            <rFont val="ＭＳ Ｐゴシック"/>
            <family val="3"/>
            <charset val="128"/>
          </rPr>
          <t xml:space="preserve">自動計算です。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43" authorId="0" shapeId="0" xr:uid="{00000000-0006-0000-0100-000001000000}">
      <text>
        <r>
          <rPr>
            <sz val="11"/>
            <color theme="1"/>
            <rFont val="ＭＳ Ｐゴシック"/>
            <family val="3"/>
            <charset val="128"/>
          </rPr>
          <t xml:space="preserve">自動計算です。
</t>
        </r>
      </text>
    </comment>
  </commentList>
</comments>
</file>

<file path=xl/sharedStrings.xml><?xml version="1.0" encoding="utf-8"?>
<sst xmlns="http://schemas.openxmlformats.org/spreadsheetml/2006/main" count="273" uniqueCount="180">
  <si>
    <t>（宛先）旭川市長</t>
  </si>
  <si>
    <t>提案価格</t>
    <rPh sb="0" eb="2">
      <t>テイアン</t>
    </rPh>
    <phoneticPr fontId="15"/>
  </si>
  <si>
    <t>担当者の連絡先</t>
  </si>
  <si>
    <t>（様式　１）</t>
    <rPh sb="1" eb="3">
      <t>ヨウシキ</t>
    </rPh>
    <phoneticPr fontId="15"/>
  </si>
  <si>
    <t>部署・役職・担当者名</t>
  </si>
  <si>
    <t>電話番号</t>
  </si>
  <si>
    <t>（例）：他自治体同種返礼品よりコストパフォーマンスがよい。</t>
    <rPh sb="1" eb="2">
      <t>レイ</t>
    </rPh>
    <rPh sb="4" eb="8">
      <t>タジチ</t>
    </rPh>
    <rPh sb="8" eb="10">
      <t>ドウシュ</t>
    </rPh>
    <rPh sb="10" eb="13">
      <t>ヘンレ</t>
    </rPh>
    <phoneticPr fontId="2"/>
  </si>
  <si>
    <t>Ｅメールアドレス</t>
  </si>
  <si>
    <t>＜提案返礼品の強み＞</t>
    <rPh sb="1" eb="3">
      <t>テイアン</t>
    </rPh>
    <rPh sb="3" eb="6">
      <t>ヘンレ</t>
    </rPh>
    <rPh sb="7" eb="8">
      <t>ツヨ</t>
    </rPh>
    <phoneticPr fontId="2"/>
  </si>
  <si>
    <t>□四捨五入
□切捨て
□切上げ</t>
    <rPh sb="1" eb="5">
      <t>シシャゴニュウ</t>
    </rPh>
    <rPh sb="7" eb="8">
      <t>キ</t>
    </rPh>
    <rPh sb="8" eb="9">
      <t>ス</t>
    </rPh>
    <rPh sb="12" eb="13">
      <t>キ</t>
    </rPh>
    <rPh sb="13" eb="14">
      <t>ア</t>
    </rPh>
    <phoneticPr fontId="2"/>
  </si>
  <si>
    <t>＜添付資料＞　</t>
  </si>
  <si>
    <t>住所（所在地）</t>
    <rPh sb="0" eb="2">
      <t>ジュウショ</t>
    </rPh>
    <rPh sb="3" eb="6">
      <t>ショザイチ</t>
    </rPh>
    <phoneticPr fontId="2"/>
  </si>
  <si>
    <t>□標準税率（10％）
□軽減税率（8％）
□非課税</t>
    <rPh sb="1" eb="3">
      <t>ヒョウジュン</t>
    </rPh>
    <rPh sb="3" eb="5">
      <t>ゼイリツ</t>
    </rPh>
    <rPh sb="12" eb="14">
      <t>ケイゲン</t>
    </rPh>
    <rPh sb="14" eb="16">
      <t>ゼイリツ</t>
    </rPh>
    <rPh sb="22" eb="25">
      <t>ヒカゼイ</t>
    </rPh>
    <phoneticPr fontId="2"/>
  </si>
  <si>
    <t>代表者職・氏名</t>
    <rPh sb="0" eb="3">
      <t>ダイヒョウシャ</t>
    </rPh>
    <rPh sb="3" eb="4">
      <t>ショク</t>
    </rPh>
    <rPh sb="5" eb="7">
      <t>シメイ</t>
    </rPh>
    <phoneticPr fontId="2"/>
  </si>
  <si>
    <t>〒</t>
  </si>
  <si>
    <t>保険（PL等）加入の有無</t>
    <rPh sb="0" eb="2">
      <t>ホケン</t>
    </rPh>
    <rPh sb="5" eb="6">
      <t>トウ</t>
    </rPh>
    <rPh sb="7" eb="9">
      <t>カニュウ</t>
    </rPh>
    <rPh sb="10" eb="12">
      <t>ウム</t>
    </rPh>
    <phoneticPr fontId="15"/>
  </si>
  <si>
    <t>　</t>
  </si>
  <si>
    <t>製造加工地</t>
    <rPh sb="0" eb="2">
      <t>セイゾウ</t>
    </rPh>
    <rPh sb="2" eb="5">
      <t>カコウ</t>
    </rPh>
    <phoneticPr fontId="2"/>
  </si>
  <si>
    <t xml:space="preserve">
</t>
  </si>
  <si>
    <t>③に該当する場合必ず
ご入力ください。</t>
    <rPh sb="2" eb="4">
      <t>ガイトウ</t>
    </rPh>
    <rPh sb="6" eb="8">
      <t>バアイ</t>
    </rPh>
    <rPh sb="8" eb="9">
      <t>カナラ</t>
    </rPh>
    <phoneticPr fontId="2"/>
  </si>
  <si>
    <t>税抜
価格</t>
    <rPh sb="0" eb="2">
      <t>ゼイヌ</t>
    </rPh>
    <rPh sb="3" eb="5">
      <t>カカク</t>
    </rPh>
    <phoneticPr fontId="2"/>
  </si>
  <si>
    <t>税込
価格</t>
    <rPh sb="0" eb="2">
      <t>ゼイコ</t>
    </rPh>
    <rPh sb="3" eb="5">
      <t>カカク</t>
    </rPh>
    <phoneticPr fontId="2"/>
  </si>
  <si>
    <t>端数
処理</t>
    <rPh sb="0" eb="2">
      <t>ハスウ</t>
    </rPh>
    <rPh sb="3" eb="5">
      <t>ショリ</t>
    </rPh>
    <phoneticPr fontId="2"/>
  </si>
  <si>
    <t>一般販売価格</t>
    <rPh sb="0" eb="2">
      <t>イッパン</t>
    </rPh>
    <rPh sb="2" eb="4">
      <t>ハンバイ</t>
    </rPh>
    <rPh sb="4" eb="6">
      <t>カカク</t>
    </rPh>
    <phoneticPr fontId="2"/>
  </si>
  <si>
    <t>税率</t>
    <rPh sb="0" eb="2">
      <t>ゼイリツ</t>
    </rPh>
    <phoneticPr fontId="2"/>
  </si>
  <si>
    <t>法人又は団体名</t>
    <rPh sb="0" eb="2">
      <t>ホウジン</t>
    </rPh>
    <rPh sb="2" eb="3">
      <t>マタ</t>
    </rPh>
    <rPh sb="4" eb="7">
      <t>ダンタイメイ</t>
    </rPh>
    <phoneticPr fontId="2"/>
  </si>
  <si>
    <r>
      <t xml:space="preserve">返礼品の名称
</t>
    </r>
    <r>
      <rPr>
        <sz val="9"/>
        <color theme="1"/>
        <rFont val="ＭＳ Ｐ明朝"/>
        <family val="1"/>
        <charset val="128"/>
      </rPr>
      <t>※さとふる掲載時は50字以内に
調整させていただきます</t>
    </r>
    <rPh sb="12" eb="14">
      <t>ケイサイ</t>
    </rPh>
    <rPh sb="14" eb="15">
      <t>ドキ</t>
    </rPh>
    <rPh sb="18" eb="19">
      <t>ジ</t>
    </rPh>
    <rPh sb="19" eb="21">
      <t>イナイ</t>
    </rPh>
    <rPh sb="23" eb="25">
      <t>チョウセイ</t>
    </rPh>
    <phoneticPr fontId="15"/>
  </si>
  <si>
    <t>内容量・
サービス情報</t>
    <rPh sb="2" eb="3">
      <t>リョウ</t>
    </rPh>
    <rPh sb="9" eb="11">
      <t>ジョウホウ</t>
    </rPh>
    <phoneticPr fontId="15"/>
  </si>
  <si>
    <t xml:space="preserve"> 食品の小分け業</t>
    <rPh sb="1" eb="3">
      <t>ショクヒン</t>
    </rPh>
    <rPh sb="4" eb="6">
      <t>コワ</t>
    </rPh>
    <rPh sb="7" eb="8">
      <t>ギョウ</t>
    </rPh>
    <phoneticPr fontId="2"/>
  </si>
  <si>
    <t xml:space="preserve"> 魚介類競り売り営業</t>
    <rPh sb="1" eb="4">
      <t>ギョカイルイ</t>
    </rPh>
    <rPh sb="4" eb="5">
      <t>セ</t>
    </rPh>
    <rPh sb="6" eb="7">
      <t>ウ</t>
    </rPh>
    <rPh sb="8" eb="10">
      <t>エイギョウ</t>
    </rPh>
    <phoneticPr fontId="2"/>
  </si>
  <si>
    <t xml:space="preserve"> 食肉販売業（包装）</t>
    <rPh sb="1" eb="3">
      <t>ショクニク</t>
    </rPh>
    <rPh sb="3" eb="6">
      <t>ハンバイギョウ</t>
    </rPh>
    <rPh sb="7" eb="9">
      <t>ホウソウ</t>
    </rPh>
    <phoneticPr fontId="2"/>
  </si>
  <si>
    <t>□賞味期限（　　　　　日）　　　　　　　　　　　　　□消費期限（　　　　　日）　　　　　　　　　　□使用期限（　　　　　　日）</t>
    <rPh sb="1" eb="3">
      <t>ショウミ</t>
    </rPh>
    <rPh sb="3" eb="5">
      <t>キゲン</t>
    </rPh>
    <rPh sb="11" eb="12">
      <t>ニチ</t>
    </rPh>
    <rPh sb="27" eb="29">
      <t>ショウヒ</t>
    </rPh>
    <rPh sb="29" eb="31">
      <t>キゲン</t>
    </rPh>
    <rPh sb="37" eb="38">
      <t>ニチ</t>
    </rPh>
    <rPh sb="50" eb="52">
      <t>シヨウ</t>
    </rPh>
    <rPh sb="52" eb="54">
      <t>キゲン</t>
    </rPh>
    <rPh sb="61" eb="62">
      <t>ニチ</t>
    </rPh>
    <phoneticPr fontId="2"/>
  </si>
  <si>
    <r>
      <t>旭川市ふるさと納税返礼品</t>
    </r>
    <r>
      <rPr>
        <sz val="14"/>
        <color rgb="FF000000"/>
        <rFont val="ＭＳ Ｐ明朝"/>
        <family val="1"/>
        <charset val="128"/>
      </rPr>
      <t>提案書</t>
    </r>
    <rPh sb="0" eb="3">
      <t>アサヒカワシ</t>
    </rPh>
    <phoneticPr fontId="15"/>
  </si>
  <si>
    <t>上記要件に該当する理由を具体的にお書きください。
※②～⑦に該当する場合にお書きください（記載内容はポータルサイト上に掲載されます。／具体例は地場産品基準の考え方をご覧ください。）</t>
    <rPh sb="45" eb="47">
      <t>キサイ</t>
    </rPh>
    <rPh sb="47" eb="49">
      <t>ナイヨウ</t>
    </rPh>
    <rPh sb="57" eb="58">
      <t>ウエ</t>
    </rPh>
    <rPh sb="59" eb="61">
      <t>ケイサイ</t>
    </rPh>
    <phoneticPr fontId="2"/>
  </si>
  <si>
    <t xml:space="preserve"> 弁当販売業</t>
    <rPh sb="1" eb="3">
      <t>ベントウ</t>
    </rPh>
    <rPh sb="3" eb="6">
      <t>ハンバイギョウ</t>
    </rPh>
    <phoneticPr fontId="2"/>
  </si>
  <si>
    <t xml:space="preserve"> 製茶業</t>
    <rPh sb="1" eb="3">
      <t>セイチャ</t>
    </rPh>
    <rPh sb="3" eb="4">
      <t>ギョウ</t>
    </rPh>
    <phoneticPr fontId="2"/>
  </si>
  <si>
    <t>　　年　　月　　日</t>
    <rPh sb="2" eb="3">
      <t>ネン</t>
    </rPh>
    <rPh sb="5" eb="6">
      <t>ガツ</t>
    </rPh>
    <rPh sb="8" eb="9">
      <t>ニチ</t>
    </rPh>
    <phoneticPr fontId="2"/>
  </si>
  <si>
    <t>商品画像（パッケージ等外観がわかるもの）
※実際にポータルサイトに掲載する写真でなくてもよい。ただし商品の全体像がわかる写真</t>
    <rPh sb="0" eb="2">
      <t>ショウヒン</t>
    </rPh>
    <rPh sb="2" eb="4">
      <t>ガゾウ</t>
    </rPh>
    <rPh sb="10" eb="11">
      <t>ナド</t>
    </rPh>
    <rPh sb="11" eb="13">
      <t>ガイカン</t>
    </rPh>
    <rPh sb="22" eb="24">
      <t>ジッサイ</t>
    </rPh>
    <rPh sb="33" eb="35">
      <t>ケイサイ</t>
    </rPh>
    <rPh sb="37" eb="39">
      <t>シャシン</t>
    </rPh>
    <rPh sb="50" eb="52">
      <t>ショウヒン</t>
    </rPh>
    <rPh sb="53" eb="56">
      <t>ゼンタイゾウ</t>
    </rPh>
    <rPh sb="60" eb="62">
      <t>シャシン</t>
    </rPh>
    <phoneticPr fontId="15"/>
  </si>
  <si>
    <t>XXXX@city.asahikawa.hokkaido.jp</t>
  </si>
  <si>
    <t>税込
価格</t>
    <rPh sb="0" eb="1">
      <t>ゼイ</t>
    </rPh>
    <rPh sb="1" eb="2">
      <t>コ</t>
    </rPh>
    <rPh sb="3" eb="5">
      <t>カカク</t>
    </rPh>
    <phoneticPr fontId="2"/>
  </si>
  <si>
    <t xml:space="preserve"> 添加物製造・加工業</t>
    <rPh sb="1" eb="4">
      <t>テンカブツ</t>
    </rPh>
    <rPh sb="4" eb="6">
      <t>セイゾウ</t>
    </rPh>
    <rPh sb="7" eb="10">
      <t>カコウギョウ</t>
    </rPh>
    <phoneticPr fontId="2"/>
  </si>
  <si>
    <t xml:space="preserve">
</t>
  </si>
  <si>
    <t xml:space="preserve"> 食肉販売業</t>
    <rPh sb="1" eb="3">
      <t>ショクニク</t>
    </rPh>
    <rPh sb="3" eb="6">
      <t>ハンバイギョウ</t>
    </rPh>
    <phoneticPr fontId="2"/>
  </si>
  <si>
    <t>寄附区分
（自治体記入欄）</t>
    <rPh sb="0" eb="4">
      <t>キフクブ</t>
    </rPh>
    <rPh sb="6" eb="9">
      <t>ジチタイ</t>
    </rPh>
    <rPh sb="9" eb="12">
      <t>キニュ</t>
    </rPh>
    <phoneticPr fontId="2"/>
  </si>
  <si>
    <t>配送種別</t>
    <rPh sb="0" eb="4">
      <t>ハイソウシュベツ</t>
    </rPh>
    <phoneticPr fontId="2"/>
  </si>
  <si>
    <t>許可を要する施設</t>
    <rPh sb="0" eb="2">
      <t>キョカ</t>
    </rPh>
    <rPh sb="3" eb="4">
      <t>ヨウ</t>
    </rPh>
    <rPh sb="6" eb="8">
      <t>シセツ</t>
    </rPh>
    <phoneticPr fontId="2"/>
  </si>
  <si>
    <t>□常温　　　　　　　　　　□冷蔵　　　　　　　　　□冷凍</t>
    <rPh sb="1" eb="3">
      <t>ジョウオン</t>
    </rPh>
    <rPh sb="14" eb="16">
      <t>レイゾウ</t>
    </rPh>
    <rPh sb="26" eb="28">
      <t>レイトウ</t>
    </rPh>
    <phoneticPr fontId="2"/>
  </si>
  <si>
    <t>万円</t>
    <rPh sb="0" eb="2">
      <t>マンエン</t>
    </rPh>
    <phoneticPr fontId="2"/>
  </si>
  <si>
    <r>
      <t xml:space="preserve">一括表示ラベル添付
</t>
    </r>
    <r>
      <rPr>
        <sz val="9"/>
        <color theme="1"/>
        <rFont val="ＭＳ Ｐ明朝"/>
        <family val="1"/>
        <charset val="128"/>
      </rPr>
      <t>※小規模事業者に該当する事業者以外は</t>
    </r>
    <r>
      <rPr>
        <b/>
        <sz val="12"/>
        <color theme="1"/>
        <rFont val="ＭＳ Ｐ明朝"/>
        <family val="1"/>
        <charset val="128"/>
      </rPr>
      <t>栄養成分表示</t>
    </r>
    <r>
      <rPr>
        <sz val="9"/>
        <color theme="1"/>
        <rFont val="ＭＳ Ｐ明朝"/>
        <family val="1"/>
        <charset val="128"/>
      </rPr>
      <t>も添付</t>
    </r>
    <rPh sb="0" eb="2">
      <t>イッカツ</t>
    </rPh>
    <rPh sb="2" eb="4">
      <t>ヒョウジ</t>
    </rPh>
    <rPh sb="7" eb="9">
      <t>テンプ</t>
    </rPh>
    <rPh sb="11" eb="17">
      <t>ショウキボジギョウシャ</t>
    </rPh>
    <rPh sb="18" eb="20">
      <t>ガイトウ</t>
    </rPh>
    <rPh sb="22" eb="25">
      <t>ジギョウシャ</t>
    </rPh>
    <rPh sb="25" eb="27">
      <t>イガイ</t>
    </rPh>
    <rPh sb="28" eb="34">
      <t>エイヨウセイブンヒョウジ</t>
    </rPh>
    <rPh sb="35" eb="37">
      <t>テンプ</t>
    </rPh>
    <phoneticPr fontId="15"/>
  </si>
  <si>
    <t>＜受賞・メディア掲載歴＞　</t>
    <rPh sb="1" eb="3">
      <t>ジュショウ</t>
    </rPh>
    <rPh sb="8" eb="10">
      <t>ケイサイ</t>
    </rPh>
    <rPh sb="10" eb="11">
      <t>レキ</t>
    </rPh>
    <phoneticPr fontId="15"/>
  </si>
  <si>
    <t>サイズ</t>
  </si>
  <si>
    <t>□有　　　　　　　　　　　□無</t>
    <rPh sb="1" eb="2">
      <t>アリ</t>
    </rPh>
    <rPh sb="14" eb="15">
      <t>ナ</t>
    </rPh>
    <phoneticPr fontId="2"/>
  </si>
  <si>
    <t xml:space="preserve"> 食品の放射線照射業</t>
    <rPh sb="1" eb="3">
      <t>ショクヒン</t>
    </rPh>
    <rPh sb="4" eb="7">
      <t>ホウシャセン</t>
    </rPh>
    <rPh sb="7" eb="9">
      <t>ショウシャ</t>
    </rPh>
    <rPh sb="9" eb="10">
      <t>ギョウ</t>
    </rPh>
    <phoneticPr fontId="2"/>
  </si>
  <si>
    <t>飲食店営業</t>
    <rPh sb="0" eb="3">
      <t>インショクテン</t>
    </rPh>
    <rPh sb="3" eb="5">
      <t>エイギョウ</t>
    </rPh>
    <phoneticPr fontId="2"/>
  </si>
  <si>
    <t xml:space="preserve"> 露店、仮設店舗等</t>
    <rPh sb="1" eb="3">
      <t>ロテン</t>
    </rPh>
    <rPh sb="4" eb="6">
      <t>カセツ</t>
    </rPh>
    <rPh sb="6" eb="8">
      <t>テンポ</t>
    </rPh>
    <rPh sb="8" eb="9">
      <t>トウ</t>
    </rPh>
    <phoneticPr fontId="2"/>
  </si>
  <si>
    <t xml:space="preserve"> 百貨店、総合スーパー</t>
    <rPh sb="1" eb="4">
      <t>ヒャッカテン</t>
    </rPh>
    <rPh sb="5" eb="7">
      <t>ソウゴウ</t>
    </rPh>
    <phoneticPr fontId="2"/>
  </si>
  <si>
    <r>
      <t xml:space="preserve">旭川産の原材料であることの根拠を添付
</t>
    </r>
    <r>
      <rPr>
        <sz val="9"/>
        <color theme="1"/>
        <rFont val="ＭＳ Ｐ明朝"/>
        <family val="1"/>
        <charset val="128"/>
      </rPr>
      <t>※地場産品基準①または②に該当する場合、産地や仕入れ先が証明できる納品書等の写しを添付
※自社生産の農畜産品の場合で、ＪＡや卸売業者等に出荷している場合は、
出荷先及び品目が確認できる書類の写しを添付</t>
    </r>
    <rPh sb="0" eb="3">
      <t>アサヒカワサン</t>
    </rPh>
    <rPh sb="4" eb="7">
      <t>ゲンザイリョウ</t>
    </rPh>
    <rPh sb="13" eb="15">
      <t>コンキョ</t>
    </rPh>
    <rPh sb="16" eb="18">
      <t>テンプ</t>
    </rPh>
    <rPh sb="20" eb="26">
      <t>ジバサンピンキジュン</t>
    </rPh>
    <rPh sb="32" eb="34">
      <t>ガイトウ</t>
    </rPh>
    <rPh sb="36" eb="38">
      <t>バアイ</t>
    </rPh>
    <rPh sb="39" eb="41">
      <t>サンチ</t>
    </rPh>
    <rPh sb="42" eb="44">
      <t>シイ</t>
    </rPh>
    <rPh sb="45" eb="46">
      <t>サキ</t>
    </rPh>
    <rPh sb="47" eb="49">
      <t>ショウメイ</t>
    </rPh>
    <rPh sb="52" eb="55">
      <t>ノウヒンショ</t>
    </rPh>
    <rPh sb="55" eb="56">
      <t>トウ</t>
    </rPh>
    <rPh sb="57" eb="58">
      <t>ウツ</t>
    </rPh>
    <rPh sb="60" eb="62">
      <t>テンプ</t>
    </rPh>
    <rPh sb="64" eb="66">
      <t>ジシャ</t>
    </rPh>
    <rPh sb="66" eb="68">
      <t>セイサン</t>
    </rPh>
    <rPh sb="69" eb="73">
      <t>ノウチクサンヒン</t>
    </rPh>
    <rPh sb="74" eb="76">
      <t>バアイ</t>
    </rPh>
    <rPh sb="81" eb="84">
      <t>オロシウリギョウ</t>
    </rPh>
    <rPh sb="84" eb="85">
      <t>シャ</t>
    </rPh>
    <rPh sb="85" eb="86">
      <t>トウ</t>
    </rPh>
    <rPh sb="87" eb="89">
      <t>シュッカ</t>
    </rPh>
    <rPh sb="93" eb="95">
      <t>バアイ</t>
    </rPh>
    <rPh sb="98" eb="101">
      <t>シュッカサキ</t>
    </rPh>
    <rPh sb="101" eb="102">
      <t>オヨ</t>
    </rPh>
    <rPh sb="103" eb="105">
      <t>ヒンモク</t>
    </rPh>
    <rPh sb="106" eb="108">
      <t>カクニン</t>
    </rPh>
    <rPh sb="111" eb="113">
      <t>ショルイ</t>
    </rPh>
    <rPh sb="114" eb="115">
      <t>ウツ</t>
    </rPh>
    <rPh sb="117" eb="119">
      <t>テンプ</t>
    </rPh>
    <phoneticPr fontId="15"/>
  </si>
  <si>
    <t>区域内において生じた価値の割合</t>
    <rPh sb="0" eb="3">
      <t>クイキナイ</t>
    </rPh>
    <rPh sb="7" eb="8">
      <t>ショウ</t>
    </rPh>
    <rPh sb="10" eb="12">
      <t>カチ</t>
    </rPh>
    <rPh sb="13" eb="15">
      <t>ワリアイ</t>
    </rPh>
    <phoneticPr fontId="2"/>
  </si>
  <si>
    <t>営業許可業種</t>
    <rPh sb="0" eb="4">
      <t>エイギョウキョカ</t>
    </rPh>
    <rPh sb="4" eb="6">
      <t>ギョウシュ</t>
    </rPh>
    <phoneticPr fontId="2"/>
  </si>
  <si>
    <t>食品表示について
専門機関等への相談有無</t>
    <rPh sb="0" eb="2">
      <t>ショクヒン</t>
    </rPh>
    <rPh sb="2" eb="4">
      <t>ヒョウジ</t>
    </rPh>
    <rPh sb="9" eb="13">
      <t>センモン</t>
    </rPh>
    <rPh sb="13" eb="14">
      <t>トウ</t>
    </rPh>
    <rPh sb="16" eb="18">
      <t>ソウダン</t>
    </rPh>
    <rPh sb="18" eb="20">
      <t>ウム</t>
    </rPh>
    <phoneticPr fontId="2"/>
  </si>
  <si>
    <t>　　□有　　　　□無</t>
    <rPh sb="3" eb="4">
      <t>アリ</t>
    </rPh>
    <rPh sb="9" eb="10">
      <t>ナ</t>
    </rPh>
    <phoneticPr fontId="2"/>
  </si>
  <si>
    <t xml:space="preserve"> 調理機能を有する自動販売機</t>
    <rPh sb="1" eb="3">
      <t>チョウリ</t>
    </rPh>
    <rPh sb="3" eb="5">
      <t>キノウ</t>
    </rPh>
    <rPh sb="6" eb="7">
      <t>ユウ</t>
    </rPh>
    <rPh sb="9" eb="14">
      <t>ジドウハンバイキ</t>
    </rPh>
    <phoneticPr fontId="2"/>
  </si>
  <si>
    <t xml:space="preserve"> 魚介類販売業</t>
    <rPh sb="1" eb="4">
      <t>ギョカイルイ</t>
    </rPh>
    <rPh sb="4" eb="7">
      <t>ハンバイギョウ</t>
    </rPh>
    <phoneticPr fontId="2"/>
  </si>
  <si>
    <t xml:space="preserve"> 集乳業</t>
    <rPh sb="1" eb="2">
      <t>シュウ</t>
    </rPh>
    <rPh sb="2" eb="4">
      <t>ニュウギョウ</t>
    </rPh>
    <phoneticPr fontId="2"/>
  </si>
  <si>
    <t xml:space="preserve"> 乳処理業</t>
    <rPh sb="1" eb="2">
      <t>ニュウ</t>
    </rPh>
    <rPh sb="2" eb="5">
      <t>ショリギョウ</t>
    </rPh>
    <phoneticPr fontId="2"/>
  </si>
  <si>
    <t>上記で選択した「強み」について、他の同種商品と比べて「違いが出る点」を具体的に教えてください。</t>
    <rPh sb="0" eb="2">
      <t>ジョウキ</t>
    </rPh>
    <rPh sb="3" eb="5">
      <t>センタク</t>
    </rPh>
    <rPh sb="8" eb="9">
      <t>ツヨ</t>
    </rPh>
    <rPh sb="16" eb="17">
      <t>ホカ</t>
    </rPh>
    <rPh sb="18" eb="20">
      <t>ドウシュ</t>
    </rPh>
    <rPh sb="20" eb="22">
      <t>ショウヒン</t>
    </rPh>
    <rPh sb="23" eb="24">
      <t>クラ</t>
    </rPh>
    <rPh sb="27" eb="28">
      <t>チガ</t>
    </rPh>
    <rPh sb="30" eb="31">
      <t>デ</t>
    </rPh>
    <rPh sb="32" eb="33">
      <t>テン</t>
    </rPh>
    <rPh sb="35" eb="38">
      <t>グタイテキ</t>
    </rPh>
    <rPh sb="39" eb="40">
      <t>オシ</t>
    </rPh>
    <phoneticPr fontId="2"/>
  </si>
  <si>
    <t xml:space="preserve"> 特別牛乳搾取処理業</t>
    <rPh sb="1" eb="3">
      <t>トクベツ</t>
    </rPh>
    <rPh sb="3" eb="5">
      <t>ギュウニュウ</t>
    </rPh>
    <rPh sb="5" eb="7">
      <t>サクシュ</t>
    </rPh>
    <rPh sb="7" eb="9">
      <t>ショリ</t>
    </rPh>
    <rPh sb="9" eb="10">
      <t>ギョウ</t>
    </rPh>
    <phoneticPr fontId="2"/>
  </si>
  <si>
    <t xml:space="preserve"> 食肉処理業</t>
    <rPh sb="1" eb="3">
      <t>ショクニク</t>
    </rPh>
    <rPh sb="3" eb="5">
      <t>ショリ</t>
    </rPh>
    <rPh sb="5" eb="6">
      <t>ギョウ</t>
    </rPh>
    <phoneticPr fontId="2"/>
  </si>
  <si>
    <t xml:space="preserve"> 菓子製造業</t>
    <rPh sb="1" eb="3">
      <t>カシ</t>
    </rPh>
    <rPh sb="3" eb="6">
      <t>セイゾウギョウ</t>
    </rPh>
    <phoneticPr fontId="2"/>
  </si>
  <si>
    <t xml:space="preserve"> アイスクリーム類製造業</t>
    <rPh sb="8" eb="9">
      <t>タグイ</t>
    </rPh>
    <rPh sb="9" eb="12">
      <t>セイゾウギョウ</t>
    </rPh>
    <phoneticPr fontId="2"/>
  </si>
  <si>
    <t xml:space="preserve"> 乳製品製造業</t>
    <rPh sb="1" eb="4">
      <t>ニュウセイヒン</t>
    </rPh>
    <rPh sb="4" eb="7">
      <t>セイゾウギョウ</t>
    </rPh>
    <phoneticPr fontId="2"/>
  </si>
  <si>
    <t xml:space="preserve"> 清涼飲料水製造業</t>
    <rPh sb="1" eb="3">
      <t>セイリョウ</t>
    </rPh>
    <rPh sb="3" eb="6">
      <t>インリョウスイ</t>
    </rPh>
    <rPh sb="6" eb="9">
      <t>セイゾウギョウ</t>
    </rPh>
    <phoneticPr fontId="2"/>
  </si>
  <si>
    <t xml:space="preserve"> 卵選別包装業</t>
    <rPh sb="1" eb="2">
      <t>タマゴ</t>
    </rPh>
    <rPh sb="2" eb="4">
      <t>センベツ</t>
    </rPh>
    <rPh sb="4" eb="6">
      <t>ホウソウ</t>
    </rPh>
    <rPh sb="6" eb="7">
      <t>ギョウ</t>
    </rPh>
    <phoneticPr fontId="2"/>
  </si>
  <si>
    <t xml:space="preserve"> 食肉製品製造業</t>
  </si>
  <si>
    <t xml:space="preserve"> 水産製品製造業</t>
    <rPh sb="1" eb="3">
      <t>スイサン</t>
    </rPh>
    <rPh sb="3" eb="5">
      <t>セイヒン</t>
    </rPh>
    <rPh sb="5" eb="8">
      <t>セイゾウギョウ</t>
    </rPh>
    <phoneticPr fontId="2"/>
  </si>
  <si>
    <t xml:space="preserve"> 氷雪製造業</t>
    <rPh sb="1" eb="3">
      <t>ヒョウセツ</t>
    </rPh>
    <rPh sb="3" eb="6">
      <t>セイゾウギョウ</t>
    </rPh>
    <phoneticPr fontId="2"/>
  </si>
  <si>
    <t>□　①旭川市内で生産されたもの
□　②旭川市内において生産された原材料を用いて作られる加工品等の重量や付加価値のうち、半分を一定程度以上上
　回る割合が当該原材料によるもの
□　③旭川市内で製造、加工その他の工程（以下「製造等」という。）を行うことにより当該返礼品等の価値の過半が生じて
　いるものであって、旭川市内で製造等を行うことにより当該返礼品の価値の過半が生じている旨の証明が、当該返礼品等
　の製造等を行う者によりなされているもの
□　④旭川市内で生産されたもので、近隣の市町村内で生産されたものと混在したもの（流通構造上、混在することが 避け
　られない場合に限る）。
□　⑤旭川市の広報の目的で生産されたキャラクターグッズ、オリジナルグッズその他これらに類するものであって、形状、
　名称その他の特徴から市独自の返礼品等であることが明白なもの
□　⑥①から⑤までに該当する返礼品等と当該返礼品等に附帯するものとを合わせて提供するものであって、当該返礼品
　等の価値が当該提供するものの価値全体の７割以上を占めるもの
□　⑦旭川市内で提供される役務等であり、その役務の主要な部分が本市に相当程度関連するもの</t>
    <rPh sb="3" eb="5">
      <t>アサヒカワ</t>
    </rPh>
    <rPh sb="8" eb="10">
      <t>セイサン</t>
    </rPh>
    <rPh sb="20" eb="22">
      <t>アサヒカワ</t>
    </rPh>
    <rPh sb="92" eb="94">
      <t>アサヒカワ</t>
    </rPh>
    <rPh sb="109" eb="111">
      <t>イカ</t>
    </rPh>
    <rPh sb="112" eb="114">
      <t>セイゾウ</t>
    </rPh>
    <rPh sb="114" eb="115">
      <t>トウ</t>
    </rPh>
    <rPh sb="122" eb="123">
      <t>オコナ</t>
    </rPh>
    <rPh sb="129" eb="131">
      <t>トウガイ</t>
    </rPh>
    <rPh sb="131" eb="134">
      <t>ヘンレイヒン</t>
    </rPh>
    <rPh sb="134" eb="135">
      <t>トウ</t>
    </rPh>
    <rPh sb="136" eb="138">
      <t>カチ</t>
    </rPh>
    <rPh sb="139" eb="141">
      <t>カハン</t>
    </rPh>
    <rPh sb="142" eb="143">
      <t>ショウ</t>
    </rPh>
    <rPh sb="156" eb="158">
      <t>アサヒカワ</t>
    </rPh>
    <rPh sb="158" eb="160">
      <t>シナイ</t>
    </rPh>
    <rPh sb="161" eb="163">
      <t>セイゾウ</t>
    </rPh>
    <rPh sb="163" eb="164">
      <t>トウ</t>
    </rPh>
    <rPh sb="165" eb="166">
      <t>オコナ</t>
    </rPh>
    <rPh sb="172" eb="174">
      <t>トウガイ</t>
    </rPh>
    <rPh sb="174" eb="177">
      <t>ヘンレイヒン</t>
    </rPh>
    <rPh sb="178" eb="180">
      <t>カチ</t>
    </rPh>
    <rPh sb="181" eb="183">
      <t>カハン</t>
    </rPh>
    <rPh sb="184" eb="185">
      <t>ショウ</t>
    </rPh>
    <rPh sb="189" eb="190">
      <t>ムネ</t>
    </rPh>
    <rPh sb="191" eb="193">
      <t>ショウメイ</t>
    </rPh>
    <rPh sb="195" eb="197">
      <t>トウガイ</t>
    </rPh>
    <rPh sb="197" eb="200">
      <t>ヘンレイヒン</t>
    </rPh>
    <rPh sb="200" eb="201">
      <t>トウ</t>
    </rPh>
    <rPh sb="204" eb="206">
      <t>セイゾウ</t>
    </rPh>
    <rPh sb="206" eb="207">
      <t>トウ</t>
    </rPh>
    <rPh sb="208" eb="209">
      <t>オコナ</t>
    </rPh>
    <rPh sb="210" eb="211">
      <t>モノ</t>
    </rPh>
    <rPh sb="298" eb="300">
      <t>アサヒカワ</t>
    </rPh>
    <rPh sb="474" eb="476">
      <t>アサヒカワ</t>
    </rPh>
    <phoneticPr fontId="2"/>
  </si>
  <si>
    <t xml:space="preserve"> 液卵製造業</t>
    <rPh sb="1" eb="2">
      <t>エキ</t>
    </rPh>
    <rPh sb="2" eb="3">
      <t>タマゴ</t>
    </rPh>
    <rPh sb="3" eb="6">
      <t>セイゾウギョウ</t>
    </rPh>
    <phoneticPr fontId="2"/>
  </si>
  <si>
    <t xml:space="preserve"> 食用油脂製造業</t>
    <rPh sb="1" eb="3">
      <t>ショクヨウ</t>
    </rPh>
    <rPh sb="3" eb="5">
      <t>ユシ</t>
    </rPh>
    <rPh sb="5" eb="8">
      <t>セイゾウギョウ</t>
    </rPh>
    <phoneticPr fontId="2"/>
  </si>
  <si>
    <t xml:space="preserve"> みそ又はしょうゆ製造業</t>
    <rPh sb="3" eb="4">
      <t>マタ</t>
    </rPh>
    <rPh sb="9" eb="12">
      <t>セイゾウギョウ</t>
    </rPh>
    <phoneticPr fontId="2"/>
  </si>
  <si>
    <t xml:space="preserve"> 酒類製造業</t>
    <rPh sb="1" eb="3">
      <t>シュルイ</t>
    </rPh>
    <rPh sb="3" eb="6">
      <t>セイゾウギョウ</t>
    </rPh>
    <phoneticPr fontId="2"/>
  </si>
  <si>
    <t xml:space="preserve"> 豆腐製造業</t>
    <rPh sb="1" eb="3">
      <t>トウフ</t>
    </rPh>
    <rPh sb="3" eb="6">
      <t>セイゾウギョウ</t>
    </rPh>
    <phoneticPr fontId="2"/>
  </si>
  <si>
    <t xml:space="preserve"> 納豆製造業</t>
    <rPh sb="1" eb="3">
      <t>ナットウ</t>
    </rPh>
    <rPh sb="3" eb="6">
      <t>セイゾウギョウ</t>
    </rPh>
    <phoneticPr fontId="2"/>
  </si>
  <si>
    <t xml:space="preserve"> 麺類製造業</t>
    <rPh sb="1" eb="3">
      <t>メンルイ</t>
    </rPh>
    <phoneticPr fontId="2"/>
  </si>
  <si>
    <t xml:space="preserve"> 密封包装食品製造業</t>
    <rPh sb="1" eb="3">
      <t>ミップウ</t>
    </rPh>
    <rPh sb="3" eb="5">
      <t>ホウソウ</t>
    </rPh>
    <rPh sb="5" eb="7">
      <t>ショクヒン</t>
    </rPh>
    <rPh sb="7" eb="10">
      <t>セイゾウギョウ</t>
    </rPh>
    <phoneticPr fontId="2"/>
  </si>
  <si>
    <t xml:space="preserve"> そうざい製造業</t>
  </si>
  <si>
    <t xml:space="preserve"> 複合型そうざい製造業</t>
    <rPh sb="1" eb="4">
      <t>フクゴウガタ</t>
    </rPh>
    <rPh sb="8" eb="11">
      <t>セイゾウギョウ</t>
    </rPh>
    <phoneticPr fontId="2"/>
  </si>
  <si>
    <t xml:space="preserve"> 冷凍食品製造業</t>
    <rPh sb="1" eb="3">
      <t>レイトウ</t>
    </rPh>
    <rPh sb="3" eb="5">
      <t>ショクヒン</t>
    </rPh>
    <rPh sb="5" eb="8">
      <t>セイゾウギョウ</t>
    </rPh>
    <phoneticPr fontId="2"/>
  </si>
  <si>
    <t xml:space="preserve"> 複合型冷凍食品製造業</t>
    <rPh sb="1" eb="4">
      <t>フクゴウガタ</t>
    </rPh>
    <rPh sb="4" eb="6">
      <t>レイトウ</t>
    </rPh>
    <rPh sb="6" eb="8">
      <t>ショクヒン</t>
    </rPh>
    <rPh sb="8" eb="11">
      <t>セイゾウギョウ</t>
    </rPh>
    <phoneticPr fontId="2"/>
  </si>
  <si>
    <t xml:space="preserve"> 漬物製造業</t>
    <rPh sb="1" eb="3">
      <t>ツケモノ</t>
    </rPh>
    <rPh sb="3" eb="6">
      <t>セイゾウギョウ</t>
    </rPh>
    <phoneticPr fontId="2"/>
  </si>
  <si>
    <t xml:space="preserve"> 添加物製造業</t>
    <rPh sb="1" eb="4">
      <t>テンカブツ</t>
    </rPh>
    <rPh sb="4" eb="7">
      <t>セイゾウギョウ</t>
    </rPh>
    <phoneticPr fontId="2"/>
  </si>
  <si>
    <t>届出を要する施設</t>
    <rPh sb="0" eb="2">
      <t>トドケデ</t>
    </rPh>
    <rPh sb="3" eb="4">
      <t>ヨウ</t>
    </rPh>
    <rPh sb="6" eb="8">
      <t>シセツ</t>
    </rPh>
    <phoneticPr fontId="2"/>
  </si>
  <si>
    <t xml:space="preserve"> 魚介類販売業（包装）</t>
    <rPh sb="1" eb="4">
      <t>ギョカイルイ</t>
    </rPh>
    <rPh sb="4" eb="7">
      <t>ハンバイギョウ</t>
    </rPh>
    <rPh sb="8" eb="10">
      <t>ホウソウ</t>
    </rPh>
    <phoneticPr fontId="2"/>
  </si>
  <si>
    <t xml:space="preserve"> 乳類販売業</t>
    <rPh sb="1" eb="3">
      <t>ニュウルイ</t>
    </rPh>
    <rPh sb="3" eb="6">
      <t>ハンバイギョウ</t>
    </rPh>
    <phoneticPr fontId="2"/>
  </si>
  <si>
    <t xml:space="preserve"> 氷雪販売業</t>
    <rPh sb="1" eb="3">
      <t>ヒョウセツ</t>
    </rPh>
    <rPh sb="3" eb="6">
      <t>ハンバイギョウ</t>
    </rPh>
    <phoneticPr fontId="2"/>
  </si>
  <si>
    <t xml:space="preserve"> コップ式自動販売機</t>
    <rPh sb="4" eb="5">
      <t>シキ</t>
    </rPh>
    <rPh sb="5" eb="7">
      <t>ジドウ</t>
    </rPh>
    <rPh sb="7" eb="10">
      <t>ハンバイキ</t>
    </rPh>
    <phoneticPr fontId="2"/>
  </si>
  <si>
    <t xml:space="preserve"> 野菜果物販売業</t>
    <rPh sb="1" eb="3">
      <t>ヤサイ</t>
    </rPh>
    <rPh sb="3" eb="5">
      <t>クダモノ</t>
    </rPh>
    <rPh sb="5" eb="8">
      <t>ハンバイギョウ</t>
    </rPh>
    <phoneticPr fontId="2"/>
  </si>
  <si>
    <t xml:space="preserve"> 米穀類販売業</t>
    <rPh sb="1" eb="4">
      <t>ベイコクルイ</t>
    </rPh>
    <rPh sb="4" eb="7">
      <t>ハンバイギョウ</t>
    </rPh>
    <phoneticPr fontId="2"/>
  </si>
  <si>
    <t xml:space="preserve"> 通信販売・訪問販売による販売業</t>
    <rPh sb="1" eb="3">
      <t>ツウシン</t>
    </rPh>
    <rPh sb="3" eb="5">
      <t>ハンバイ</t>
    </rPh>
    <rPh sb="6" eb="8">
      <t>ホウモン</t>
    </rPh>
    <rPh sb="8" eb="10">
      <t>ハンバイ</t>
    </rPh>
    <rPh sb="13" eb="16">
      <t>ハンバイギョウ</t>
    </rPh>
    <phoneticPr fontId="2"/>
  </si>
  <si>
    <t xml:space="preserve"> コンビニエンスストア</t>
  </si>
  <si>
    <t xml:space="preserve"> 自動販売機による販売業</t>
    <rPh sb="1" eb="6">
      <t>ジドウハンバイキ</t>
    </rPh>
    <rPh sb="9" eb="12">
      <t>ハンバイギョウ</t>
    </rPh>
    <phoneticPr fontId="2"/>
  </si>
  <si>
    <t xml:space="preserve"> その他の食料・飲料販売業</t>
    <rPh sb="3" eb="4">
      <t>タ</t>
    </rPh>
    <rPh sb="5" eb="7">
      <t>ショクリョウ</t>
    </rPh>
    <rPh sb="8" eb="10">
      <t>インリョウ</t>
    </rPh>
    <rPh sb="10" eb="13">
      <t>ハンバイギョウ</t>
    </rPh>
    <phoneticPr fontId="2"/>
  </si>
  <si>
    <t xml:space="preserve"> 健康食品の製造・加工業</t>
    <rPh sb="1" eb="3">
      <t>ケンコウ</t>
    </rPh>
    <rPh sb="3" eb="5">
      <t>ショクヒン</t>
    </rPh>
    <rPh sb="6" eb="8">
      <t>セイゾウ</t>
    </rPh>
    <rPh sb="9" eb="12">
      <t>カコウギョウ</t>
    </rPh>
    <phoneticPr fontId="2"/>
  </si>
  <si>
    <t xml:space="preserve"> コーヒー製造・加工業</t>
    <rPh sb="5" eb="7">
      <t>セイゾウ</t>
    </rPh>
    <rPh sb="8" eb="11">
      <t>カコウギョウ</t>
    </rPh>
    <phoneticPr fontId="2"/>
  </si>
  <si>
    <t xml:space="preserve"> 農産保存食料品製造・加工業</t>
    <rPh sb="1" eb="3">
      <t>ノウサン</t>
    </rPh>
    <rPh sb="3" eb="5">
      <t>ホゾン</t>
    </rPh>
    <rPh sb="5" eb="8">
      <t>ショクリョウヒン</t>
    </rPh>
    <rPh sb="8" eb="10">
      <t>セイゾウ</t>
    </rPh>
    <rPh sb="11" eb="14">
      <t>カコウギョウ</t>
    </rPh>
    <phoneticPr fontId="2"/>
  </si>
  <si>
    <t xml:space="preserve"> 調味料製造・加工業</t>
    <rPh sb="1" eb="4">
      <t>チョウミリョウ</t>
    </rPh>
    <rPh sb="4" eb="6">
      <t>セイゾウ</t>
    </rPh>
    <rPh sb="7" eb="10">
      <t>カコウギョウ</t>
    </rPh>
    <phoneticPr fontId="2"/>
  </si>
  <si>
    <t>②に該当する場合</t>
    <rPh sb="2" eb="4">
      <t>ガイトウ</t>
    </rPh>
    <rPh sb="6" eb="8">
      <t>バアイ</t>
    </rPh>
    <phoneticPr fontId="2"/>
  </si>
  <si>
    <t xml:space="preserve"> 糖類製造・加工業</t>
    <rPh sb="1" eb="3">
      <t>トウルイ</t>
    </rPh>
    <rPh sb="3" eb="5">
      <t>セイゾウ</t>
    </rPh>
    <rPh sb="6" eb="8">
      <t>カコウ</t>
    </rPh>
    <rPh sb="8" eb="9">
      <t>ギョウ</t>
    </rPh>
    <phoneticPr fontId="2"/>
  </si>
  <si>
    <t xml:space="preserve"> 精穀・製粉業</t>
    <rPh sb="4" eb="7">
      <t>セイフンギョウ</t>
    </rPh>
    <phoneticPr fontId="2"/>
  </si>
  <si>
    <t xml:space="preserve"> 海藻製造・加工業</t>
    <rPh sb="1" eb="3">
      <t>カイソウ</t>
    </rPh>
    <rPh sb="3" eb="5">
      <t>セイゾウ</t>
    </rPh>
    <rPh sb="6" eb="9">
      <t>カコウギョウ</t>
    </rPh>
    <phoneticPr fontId="2"/>
  </si>
  <si>
    <t xml:space="preserve"> その他の食料品製造・加工業</t>
    <rPh sb="3" eb="4">
      <t>タ</t>
    </rPh>
    <rPh sb="5" eb="8">
      <t>ショクリョウヒン</t>
    </rPh>
    <rPh sb="8" eb="10">
      <t>セイゾウ</t>
    </rPh>
    <rPh sb="11" eb="13">
      <t>カコウ</t>
    </rPh>
    <rPh sb="13" eb="14">
      <t>ギョウ</t>
    </rPh>
    <phoneticPr fontId="2"/>
  </si>
  <si>
    <t xml:space="preserve"> 行商</t>
    <rPh sb="1" eb="3">
      <t>ギョウショウ</t>
    </rPh>
    <phoneticPr fontId="2"/>
  </si>
  <si>
    <t xml:space="preserve"> 集団給食施設</t>
    <rPh sb="1" eb="7">
      <t>シュウダンキュウショクシセツ</t>
    </rPh>
    <phoneticPr fontId="2"/>
  </si>
  <si>
    <t xml:space="preserve"> 器具・容器包装の製造・加工業</t>
    <rPh sb="1" eb="3">
      <t>キグ</t>
    </rPh>
    <rPh sb="4" eb="6">
      <t>ヨウキ</t>
    </rPh>
    <rPh sb="6" eb="8">
      <t>ホウソウ</t>
    </rPh>
    <rPh sb="9" eb="11">
      <t>セイゾウ</t>
    </rPh>
    <rPh sb="12" eb="15">
      <t>カコウギョウ</t>
    </rPh>
    <phoneticPr fontId="2"/>
  </si>
  <si>
    <t xml:space="preserve"> その他</t>
    <rPh sb="3" eb="4">
      <t>タ</t>
    </rPh>
    <phoneticPr fontId="2"/>
  </si>
  <si>
    <t>〒078-8525</t>
  </si>
  <si>
    <t>あさひかわ応援寄附株式会社</t>
    <rPh sb="5" eb="7">
      <t>オウエン</t>
    </rPh>
    <rPh sb="7" eb="9">
      <t>キフ</t>
    </rPh>
    <rPh sb="9" eb="13">
      <t>カブシキガイシャ</t>
    </rPh>
    <phoneticPr fontId="2"/>
  </si>
  <si>
    <t>□原材料　□産地　■コストパフォーマンス　□技術・職人性　□鮮度・タイミング　□限定性・希少性
□歴史・ストーリー　□使い勝手・体験価値　□環境配慮・社会的価値　□その他</t>
    <rPh sb="1" eb="4">
      <t>ゲンザイリョウ</t>
    </rPh>
    <rPh sb="6" eb="8">
      <t>サンチ</t>
    </rPh>
    <rPh sb="22" eb="24">
      <t>ギジュツ</t>
    </rPh>
    <rPh sb="25" eb="27">
      <t>ショクニン</t>
    </rPh>
    <rPh sb="27" eb="28">
      <t>セイ</t>
    </rPh>
    <rPh sb="30" eb="32">
      <t>センド</t>
    </rPh>
    <rPh sb="40" eb="43">
      <t>ゲンテイセイ</t>
    </rPh>
    <rPh sb="44" eb="47">
      <t>キショウセイ</t>
    </rPh>
    <rPh sb="49" eb="51">
      <t>レキシ</t>
    </rPh>
    <rPh sb="59" eb="60">
      <t>ツカ</t>
    </rPh>
    <rPh sb="61" eb="63">
      <t>ガッテ</t>
    </rPh>
    <rPh sb="64" eb="66">
      <t>タイケン</t>
    </rPh>
    <rPh sb="66" eb="68">
      <t>カチ</t>
    </rPh>
    <rPh sb="70" eb="74">
      <t>カンキョ</t>
    </rPh>
    <rPh sb="75" eb="78">
      <t>シャカイテキ</t>
    </rPh>
    <rPh sb="78" eb="80">
      <t>カチ</t>
    </rPh>
    <rPh sb="84" eb="85">
      <t>タ</t>
    </rPh>
    <phoneticPr fontId="2"/>
  </si>
  <si>
    <t>営業部　主任　旭川　花子</t>
    <rPh sb="0" eb="3">
      <t>エイギ</t>
    </rPh>
    <rPh sb="4" eb="6">
      <t>シュニン</t>
    </rPh>
    <rPh sb="7" eb="9">
      <t>アサヒカワ</t>
    </rPh>
    <rPh sb="10" eb="12">
      <t>ハナコ</t>
    </rPh>
    <phoneticPr fontId="2"/>
  </si>
  <si>
    <t>＼老舗の味！／旭川生ラーメン　10食セット　（味噌5食・醤油5食）</t>
  </si>
  <si>
    <t>□標準税率（10％）
■軽減税率（8％）
□非課税</t>
    <rPh sb="1" eb="3">
      <t>ヒョウジュン</t>
    </rPh>
    <rPh sb="3" eb="5">
      <t>ゼイリツ</t>
    </rPh>
    <rPh sb="12" eb="14">
      <t>ケイゲン</t>
    </rPh>
    <rPh sb="14" eb="16">
      <t>ゼイリツ</t>
    </rPh>
    <rPh sb="22" eb="25">
      <t>ヒカゼイ</t>
    </rPh>
    <phoneticPr fontId="2"/>
  </si>
  <si>
    <t>□四捨五入
■切捨て
□切上げ</t>
    <rPh sb="1" eb="5">
      <t>シシャゴニュウ</t>
    </rPh>
    <rPh sb="7" eb="8">
      <t>キ</t>
    </rPh>
    <rPh sb="8" eb="9">
      <t>ス</t>
    </rPh>
    <rPh sb="12" eb="13">
      <t>キ</t>
    </rPh>
    <rPh sb="13" eb="14">
      <t>ア</t>
    </rPh>
    <phoneticPr fontId="2"/>
  </si>
  <si>
    <t>□常温　　　　　　　　　　■冷蔵　　　　　　　　　□冷凍</t>
    <rPh sb="1" eb="3">
      <t>ジョウオン</t>
    </rPh>
    <rPh sb="14" eb="16">
      <t>レイゾウ</t>
    </rPh>
    <rPh sb="26" eb="28">
      <t>レイトウ</t>
    </rPh>
    <phoneticPr fontId="2"/>
  </si>
  <si>
    <t>■有　　　　　　　　　　　□無</t>
    <rPh sb="1" eb="2">
      <t>アリ</t>
    </rPh>
    <rPh sb="14" eb="15">
      <t>ナ</t>
    </rPh>
    <phoneticPr fontId="2"/>
  </si>
  <si>
    <t>麺（120g×20）、味噌スープ（80g×10）、醤油スープ（80g×10）</t>
  </si>
  <si>
    <t>旭川市</t>
    <rPh sb="0" eb="3">
      <t>アサヒカワシ</t>
    </rPh>
    <phoneticPr fontId="2"/>
  </si>
  <si>
    <t>④に該当する場合</t>
    <rPh sb="2" eb="4">
      <t>ガイトウ</t>
    </rPh>
    <rPh sb="6" eb="8">
      <t>バアイ</t>
    </rPh>
    <phoneticPr fontId="2"/>
  </si>
  <si>
    <t>混在が避けられない産地は【　　　　　　　市・町】【　　　　　　　市・町】【　　　　　　　市・町】</t>
  </si>
  <si>
    <t>⑤に該当する場合</t>
    <rPh sb="2" eb="4">
      <t>ガイトウ</t>
    </rPh>
    <rPh sb="6" eb="8">
      <t>バアイ</t>
    </rPh>
    <phoneticPr fontId="2"/>
  </si>
  <si>
    <t>※条件等ございますので、事前に旭川市へご連絡ください。</t>
    <rPh sb="1" eb="3">
      <t>ジョウケン</t>
    </rPh>
    <rPh sb="3" eb="4">
      <t>トウ</t>
    </rPh>
    <rPh sb="12" eb="14">
      <t>ジゼン</t>
    </rPh>
    <rPh sb="15" eb="18">
      <t>アサヒカワシ</t>
    </rPh>
    <rPh sb="20" eb="22">
      <t>レンラク</t>
    </rPh>
    <phoneticPr fontId="2"/>
  </si>
  <si>
    <t>（例）2025●●賞金賞受賞，雑誌『●●』掲載，TV番組『●●ワイド』</t>
  </si>
  <si>
    <t>区域外で生じた費用</t>
    <rPh sb="0" eb="3">
      <t>クイキガイ</t>
    </rPh>
    <rPh sb="4" eb="5">
      <t>ショウ</t>
    </rPh>
    <rPh sb="7" eb="9">
      <t>ヒヨウ</t>
    </rPh>
    <phoneticPr fontId="2"/>
  </si>
  <si>
    <t xml:space="preserve">　旭川市ふるさと納税返礼品取扱要領に基づき、次のとおり、ふるさと納税の返礼品を提案します。
</t>
    <rPh sb="22" eb="23">
      <t>ツギ</t>
    </rPh>
    <rPh sb="39" eb="41">
      <t>テイアン</t>
    </rPh>
    <phoneticPr fontId="2"/>
  </si>
  <si>
    <t xml:space="preserve">　　　　地場産品要件
※該当する項目にチェックしてください。
※1つも該当しない場合は、返礼品として提案いただけません。
</t>
    <rPh sb="51" eb="53">
      <t>テイアン</t>
    </rPh>
    <phoneticPr fontId="2"/>
  </si>
  <si>
    <t>□原材料　□産地　□コストパフォーマンス　□技術・職人性　□鮮度・タイミング　□限定性・希少性
□歴史・ストーリー　□使い勝手・体験価値　□環境配慮・社会的価値　□その他</t>
    <rPh sb="1" eb="4">
      <t>ゲンザイリョウ</t>
    </rPh>
    <rPh sb="6" eb="8">
      <t>サンチ</t>
    </rPh>
    <rPh sb="22" eb="24">
      <t>ギジュツ</t>
    </rPh>
    <rPh sb="25" eb="27">
      <t>ショクニン</t>
    </rPh>
    <rPh sb="27" eb="28">
      <t>セイ</t>
    </rPh>
    <rPh sb="30" eb="32">
      <t>センド</t>
    </rPh>
    <rPh sb="40" eb="43">
      <t>ゲンテイセイ</t>
    </rPh>
    <rPh sb="44" eb="47">
      <t>キショウセイ</t>
    </rPh>
    <rPh sb="49" eb="51">
      <t>レキシ</t>
    </rPh>
    <rPh sb="59" eb="60">
      <t>ツカ</t>
    </rPh>
    <rPh sb="61" eb="63">
      <t>ガッテ</t>
    </rPh>
    <rPh sb="64" eb="66">
      <t>タイケン</t>
    </rPh>
    <rPh sb="66" eb="68">
      <t>カチ</t>
    </rPh>
    <rPh sb="70" eb="74">
      <t>カンキョ</t>
    </rPh>
    <rPh sb="75" eb="78">
      <t>シャカイテキ</t>
    </rPh>
    <rPh sb="78" eb="80">
      <t>カチ</t>
    </rPh>
    <rPh sb="84" eb="85">
      <t>タ</t>
    </rPh>
    <phoneticPr fontId="2"/>
  </si>
  <si>
    <t>旭川市7条通9丁目48番地</t>
  </si>
  <si>
    <t>代表取締役社長　旭川　太郎</t>
    <rPh sb="0" eb="4">
      <t>ダイヒ</t>
    </rPh>
    <rPh sb="4" eb="5">
      <t>ヤク</t>
    </rPh>
    <rPh sb="5" eb="7">
      <t>シャチョウ</t>
    </rPh>
    <rPh sb="8" eb="10">
      <t>アサヒカワ</t>
    </rPh>
    <rPh sb="11" eb="13">
      <t>タロウ</t>
    </rPh>
    <phoneticPr fontId="2"/>
  </si>
  <si>
    <t>0166-25-5140　090-0000-1234</t>
  </si>
  <si>
    <t>□賞味期限（麺：14日、味噌・醤油スープ：20日）　　□消費期限（　　　　　日）　　　　　　　　　　□使用期限（　　　　　　日）</t>
    <rPh sb="1" eb="3">
      <t>ショウミ</t>
    </rPh>
    <rPh sb="3" eb="5">
      <t>キゲン</t>
    </rPh>
    <rPh sb="28" eb="30">
      <t>ショウヒ</t>
    </rPh>
    <rPh sb="30" eb="32">
      <t>キゲン</t>
    </rPh>
    <rPh sb="38" eb="39">
      <t>ニチ</t>
    </rPh>
    <rPh sb="51" eb="53">
      <t>シヨウ</t>
    </rPh>
    <rPh sb="53" eb="55">
      <t>キゲン</t>
    </rPh>
    <rPh sb="62" eb="63">
      <t>ニチ</t>
    </rPh>
    <phoneticPr fontId="2"/>
  </si>
  <si>
    <t xml:space="preserve">味噌ラーメン
〈麺〉区域外から仕入れた小麦粉・卵・塩等の原料を、区域内工場にて調合、混ぜ合わせ、生地をつくる。生地を薄くのばし、こだわりの太さに製麺し、乾燥させ梱包を行っている。
〈スープ〉区域外から仕入れた味噌、塩、昆布等の原料を、区域内工場にて独自のレシピに基づき調合し、じっくりと煮込む。冷却させた後に冷却し、梱包する。
醤油ラーメン
〈麺〉区域外から仕入れた小麦粉・卵・塩等の原料を、区域内工場にて調合、混ぜ合わせ、生地をつくる。生地を薄くのばし、こだわりの太さに製麺し、乾燥させ梱包を行っている。
〈スープ〉区域外から仕入れた醤油、塩、昆布等の原料を、区域内工場にて独自のレシピに基づき調合し、じっくりと煮込む。冷却させた後に冷却し、梱包する。
</t>
  </si>
  <si>
    <t>他自治体同種返礼品よりコストパフォーマンスがよい。</t>
    <rPh sb="0" eb="4">
      <t>タジチ</t>
    </rPh>
    <rPh sb="4" eb="6">
      <t>ドウシュ</t>
    </rPh>
    <rPh sb="6" eb="9">
      <t>ヘンレ</t>
    </rPh>
    <phoneticPr fontId="2"/>
  </si>
  <si>
    <t>　　■有　　　　□無</t>
    <rPh sb="3" eb="4">
      <t>アリ</t>
    </rPh>
    <rPh sb="9" eb="10">
      <t>ナ</t>
    </rPh>
    <phoneticPr fontId="2"/>
  </si>
  <si>
    <t>□　①旭川市内で生産されたもの
□　②旭川市内において生産された原材料を用いて作られる加工品等の重量や付加価値のうち、半分を一定程度以上上
　回る割合が当該原材料によるもの
■　③旭川市内で製造、加工その他の工程（以下「製造等」という。）を行うことにより当該返礼品等の価値の過半が生じて
　いるものであって、旭川市内で製造等を行うことにより当該返礼品の価値の過半が生じている旨の証明が、当該返礼品等
　の製造等を行う者によりなされているもの
□　④旭川市内で生産されたもので、近隣の市町村内で生産されたものと混在したもの（流通構造上、混在することが 避け
　られない場合に限る）。
□　⑤旭川市の広報の目的で生産されたキャラクターグッズ、オリジナルグッズその他これらに類するものであって、形状、
　名称その他の特徴から市独自の返礼品等であることが明白なもの
□　⑥①から⑤までに該当する返礼品等と当該返礼品等に附帯するものとを合わせて提供するものであって、当該返礼品
　等の価値が当該提供するものの価値全体の７割以上を占めるもの
□　⑦旭川市内で提供される役務等であり、その役務の主要な部分が本市に相当程度関連するもの</t>
    <rPh sb="3" eb="5">
      <t>アサヒカワ</t>
    </rPh>
    <rPh sb="8" eb="10">
      <t>セイサン</t>
    </rPh>
    <rPh sb="20" eb="22">
      <t>アサヒカワ</t>
    </rPh>
    <rPh sb="298" eb="300">
      <t>アサヒカワ</t>
    </rPh>
    <rPh sb="474" eb="476">
      <t>アサヒカワ</t>
    </rPh>
    <phoneticPr fontId="2"/>
  </si>
  <si>
    <t>見込</t>
    <rPh sb="0" eb="2">
      <t>ミコ</t>
    </rPh>
    <phoneticPr fontId="2"/>
  </si>
  <si>
    <t>提供価格との差額</t>
    <rPh sb="0" eb="4">
      <t>テイキョウカカク</t>
    </rPh>
    <rPh sb="6" eb="8">
      <t>サガク</t>
    </rPh>
    <phoneticPr fontId="2"/>
  </si>
  <si>
    <t>梱包資材代のため</t>
    <rPh sb="0" eb="4">
      <t>コンポウシザイ</t>
    </rPh>
    <rPh sb="4" eb="5">
      <t>ダイ</t>
    </rPh>
    <phoneticPr fontId="2"/>
  </si>
  <si>
    <t>提供価格が一般販売価格を
上回る場合理由を記入</t>
    <rPh sb="0" eb="4">
      <t>テイキョウカカク</t>
    </rPh>
    <rPh sb="5" eb="11">
      <t>イッパンハンバイカカク</t>
    </rPh>
    <rPh sb="13" eb="15">
      <t>ウワマワ</t>
    </rPh>
    <rPh sb="16" eb="18">
      <t>バアイ</t>
    </rPh>
    <rPh sb="18" eb="20">
      <t>リユウ</t>
    </rPh>
    <rPh sb="21" eb="23">
      <t>キニュウ</t>
    </rPh>
    <phoneticPr fontId="2"/>
  </si>
  <si>
    <t>別紙１</t>
    <rPh sb="0" eb="2">
      <t>ベッシ</t>
    </rPh>
    <phoneticPr fontId="21"/>
  </si>
  <si>
    <t>旭川市長　殿</t>
  </si>
  <si>
    <t>については、</t>
    <phoneticPr fontId="21"/>
  </si>
  <si>
    <t>北海道旭川市の区域内における工程により、当該返礼品等の価値の</t>
    <phoneticPr fontId="21"/>
  </si>
  <si>
    <t>が</t>
    <phoneticPr fontId="21"/>
  </si>
  <si>
    <t>生じていることを証明します。</t>
    <phoneticPr fontId="21"/>
  </si>
  <si>
    <t>☑　総務大臣が定める標準的な算出方法</t>
  </si>
  <si>
    <t>　※標準的な算出方法における算出基礎は以下のとおり。</t>
    <phoneticPr fontId="21"/>
  </si>
  <si>
    <t>　　Ａ：当該地方団体による返礼品等の調達費用</t>
    <phoneticPr fontId="21"/>
  </si>
  <si>
    <t>円</t>
    <rPh sb="0" eb="1">
      <t>エン</t>
    </rPh>
    <phoneticPr fontId="21"/>
  </si>
  <si>
    <t>　　Ｂ：当該返礼品等の製造・販売等のために当該地方団体の区域外で生じた費用</t>
    <phoneticPr fontId="21"/>
  </si>
  <si>
    <t>□　その他の算出方法</t>
  </si>
  <si>
    <t>　　※その他の算出方法とする理由及びその算出方法の詳細は以下のとおり。</t>
    <phoneticPr fontId="21"/>
  </si>
  <si>
    <t>　一般販売価格は</t>
    <phoneticPr fontId="21"/>
  </si>
  <si>
    <t>円です※２。</t>
    <phoneticPr fontId="21"/>
  </si>
  <si>
    <t>なお、当該返礼品等を取り扱うに当たって、下記の事項に同意します。</t>
  </si>
  <si>
    <t>・　当該返礼品等については、以下に掲げる場合を除き、他の地方団体の地場産品基準</t>
    <phoneticPr fontId="21"/>
  </si>
  <si>
    <t>（平成31年総務省告示第179号第６条をいう。以下同じ。）</t>
    <phoneticPr fontId="21"/>
  </si>
  <si>
    <t>　第３号の返礼品等として取り扱わないこと。</t>
    <phoneticPr fontId="21"/>
  </si>
  <si>
    <t>　①  貴市区町村の属する都道府県（貴団体が都道府県である場合には貴都道府県内の市区町村）</t>
    <phoneticPr fontId="21"/>
  </si>
  <si>
    <t>　が地場産品基準第３号に適合するものとして当該返礼品等を取り扱う場合</t>
    <phoneticPr fontId="21"/>
  </si>
  <si>
    <t>　②  地場産品基準第８号イ又はロの返礼品等（同基準第３号に適合する場合に限る。）</t>
    <phoneticPr fontId="21"/>
  </si>
  <si>
    <t>　として他の地方団体が取り扱う場合</t>
    <phoneticPr fontId="21"/>
  </si>
  <si>
    <t>・　当該返礼品等の付加価値の算出方法等について、地方団体の求めに応じ、必要な説明や</t>
    <phoneticPr fontId="21"/>
  </si>
  <si>
    <t>　資料提供等を行うこと。</t>
    <phoneticPr fontId="21"/>
  </si>
  <si>
    <t>記載要領</t>
  </si>
  <si>
    <t>※１　返礼品等の製造・加工が行われた場所について、国内の場合は都道府県名及び市区町村名</t>
    <phoneticPr fontId="21"/>
  </si>
  <si>
    <t>　（例：○○県○○市）、国外の場合は国名を記載すること。</t>
    <phoneticPr fontId="21"/>
  </si>
  <si>
    <r>
      <t>　上記については、以下の算出方法（該当する算出方法に</t>
    </r>
    <r>
      <rPr>
        <sz val="16"/>
        <color theme="1"/>
        <rFont val="Segoe UI Symbol"/>
        <family val="2"/>
      </rPr>
      <t>☑</t>
    </r>
    <r>
      <rPr>
        <sz val="16"/>
        <color theme="1"/>
        <rFont val="ＭＳ Ｐゴシック"/>
        <family val="3"/>
        <charset val="128"/>
        <scheme val="minor"/>
      </rPr>
      <t>）により算出しています。</t>
    </r>
    <phoneticPr fontId="21"/>
  </si>
  <si>
    <r>
      <t>　また、当該返礼品等の製造・加工地※１は</t>
    </r>
    <r>
      <rPr>
        <b/>
        <sz val="16"/>
        <color theme="1"/>
        <rFont val="ＭＳ Ｐゴシック"/>
        <family val="3"/>
        <charset val="128"/>
        <scheme val="minor"/>
      </rPr>
      <t>北海道旭川市</t>
    </r>
    <r>
      <rPr>
        <sz val="16"/>
        <color theme="1"/>
        <rFont val="ＭＳ Ｐゴシック"/>
        <family val="2"/>
        <scheme val="minor"/>
      </rPr>
      <t>であり、</t>
    </r>
    <phoneticPr fontId="21"/>
  </si>
  <si>
    <t>※２　当該返礼品等を一般消費者に対して販売する際の通常の価格を記載すること。なお、当該返</t>
    <phoneticPr fontId="21"/>
  </si>
  <si>
    <t>　　</t>
    <phoneticPr fontId="21"/>
  </si>
  <si>
    <t>　　礼品等が非売品である場合には、当該返礼品等の類似製品に係る通常の価格を記載すること。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</si>
</sst>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6" formatCode="&quot;¥&quot;#,##0;[Red]&quot;¥&quot;\-#,##0"/>
    <numFmt numFmtId="176" formatCode="[$¥-411]#,##0_);[Red]\([$¥-411]#,##0\)"/>
    <numFmt numFmtId="177" formatCode="0_);[Red]\(0\)"/>
  </numFmts>
  <fonts count="33" x14ac:knownFonts="1">
    <font>
      <sz val="11"/>
      <color theme="1"/>
      <name val="ＭＳ Ｐゴシック"/>
      <family val="3"/>
      <scheme val="minor"/>
    </font>
    <font>
      <sz val="11"/>
      <name val="ＭＳ Ｐゴシック"/>
      <family val="3"/>
    </font>
    <font>
      <sz val="6"/>
      <name val="ＭＳ Ｐゴシック"/>
      <family val="3"/>
      <scheme val="minor"/>
    </font>
    <font>
      <sz val="12"/>
      <color theme="1"/>
      <name val="ＭＳ Ｐ明朝"/>
      <family val="1"/>
    </font>
    <font>
      <sz val="14"/>
      <color theme="1"/>
      <name val="ＭＳ Ｐ明朝"/>
      <family val="1"/>
    </font>
    <font>
      <sz val="14"/>
      <color rgb="FF000000"/>
      <name val="ＭＳ Ｐ明朝"/>
      <family val="1"/>
    </font>
    <font>
      <sz val="12"/>
      <name val="ＭＳ Ｐ明朝"/>
      <family val="1"/>
    </font>
    <font>
      <sz val="11"/>
      <name val="ＭＳ Ｐ明朝"/>
      <family val="1"/>
    </font>
    <font>
      <sz val="12"/>
      <color rgb="FF000000"/>
      <name val="ＭＳ 明朝"/>
      <family val="1"/>
    </font>
    <font>
      <sz val="11"/>
      <color theme="1"/>
      <name val="ＭＳ Ｐ明朝"/>
      <family val="1"/>
    </font>
    <font>
      <sz val="11"/>
      <color theme="1"/>
      <name val="ＭＳ Ｐゴシック"/>
      <family val="3"/>
      <scheme val="minor"/>
    </font>
    <font>
      <sz val="11"/>
      <color theme="1"/>
      <name val="Meiryo UI"/>
      <family val="3"/>
    </font>
    <font>
      <sz val="12"/>
      <color theme="1" tint="0.14999847407452621"/>
      <name val="ＭＳ Ｐ明朝"/>
      <family val="1"/>
    </font>
    <font>
      <u/>
      <sz val="11"/>
      <color indexed="12"/>
      <name val="ＭＳ Ｐゴシック"/>
      <family val="3"/>
      <scheme val="minor"/>
    </font>
    <font>
      <sz val="10.5"/>
      <name val="ＭＳ Ｐ明朝"/>
      <family val="1"/>
    </font>
    <font>
      <sz val="6"/>
      <name val="ＭＳ Ｐ明朝"/>
      <family val="2"/>
    </font>
    <font>
      <sz val="9"/>
      <color theme="1"/>
      <name val="ＭＳ Ｐ明朝"/>
      <family val="1"/>
      <charset val="128"/>
    </font>
    <font>
      <sz val="14"/>
      <color rgb="FF000000"/>
      <name val="ＭＳ Ｐ明朝"/>
      <family val="1"/>
      <charset val="128"/>
    </font>
    <font>
      <b/>
      <sz val="12"/>
      <color theme="1"/>
      <name val="ＭＳ Ｐ明朝"/>
      <family val="1"/>
      <charset val="128"/>
    </font>
    <font>
      <sz val="11"/>
      <color theme="1"/>
      <name val="ＭＳ Ｐゴシック"/>
      <family val="3"/>
      <charset val="128"/>
    </font>
    <font>
      <sz val="10"/>
      <color theme="1"/>
      <name val="ＭＳ Ｐゴシック"/>
      <family val="2"/>
      <scheme val="minor"/>
    </font>
    <font>
      <sz val="6"/>
      <name val="ＭＳ Ｐゴシック"/>
      <family val="3"/>
      <charset val="128"/>
      <scheme val="minor"/>
    </font>
    <font>
      <b/>
      <sz val="10"/>
      <color theme="1"/>
      <name val="ＭＳ Ｐゴシック"/>
      <family val="3"/>
      <charset val="128"/>
      <scheme val="minor"/>
    </font>
    <font>
      <u/>
      <sz val="8"/>
      <color theme="1"/>
      <name val="ＭＳ Ｐゴシック"/>
      <family val="3"/>
      <charset val="128"/>
      <scheme val="minor"/>
    </font>
    <font>
      <sz val="8"/>
      <color theme="1"/>
      <name val="ＭＳ Ｐゴシック"/>
      <family val="3"/>
      <charset val="128"/>
      <scheme val="minor"/>
    </font>
    <font>
      <sz val="8"/>
      <color theme="1"/>
      <name val="ＭＳ Ｐゴシック"/>
      <family val="2"/>
      <scheme val="minor"/>
    </font>
    <font>
      <sz val="16"/>
      <color theme="1"/>
      <name val="ＭＳ Ｐ明朝"/>
      <family val="1"/>
    </font>
    <font>
      <sz val="16"/>
      <color theme="1"/>
      <name val="ＭＳ Ｐゴシック"/>
      <family val="2"/>
      <scheme val="minor"/>
    </font>
    <font>
      <b/>
      <sz val="16"/>
      <color theme="1"/>
      <name val="ＭＳ Ｐゴシック"/>
      <family val="3"/>
      <charset val="128"/>
      <scheme val="minor"/>
    </font>
    <font>
      <sz val="16"/>
      <color theme="1"/>
      <name val="Segoe UI Symbol"/>
      <family val="2"/>
    </font>
    <font>
      <sz val="16"/>
      <color theme="1"/>
      <name val="ＭＳ Ｐゴシック"/>
      <family val="3"/>
      <charset val="128"/>
      <scheme val="minor"/>
    </font>
    <font>
      <u/>
      <sz val="16"/>
      <color theme="1"/>
      <name val="ＭＳ Ｐゴシック"/>
      <family val="3"/>
      <charset val="128"/>
      <scheme val="minor"/>
    </font>
    <font>
      <b/>
      <sz val="9"/>
      <color theme="1"/>
      <name val="ＭＳ Ｐゴシック"/>
      <family val="3"/>
      <charset val="128"/>
      <scheme val="minor"/>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0" tint="-0.249977111117893"/>
        <bgColor indexed="64"/>
      </patternFill>
    </fill>
    <fill>
      <patternFill patternType="solid">
        <fgColor theme="8" tint="0.79998168889431442"/>
        <bgColor indexed="64"/>
      </patternFill>
    </fill>
  </fills>
  <borders count="60">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style="dotted">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bottom style="hair">
        <color indexed="64"/>
      </bottom>
      <diagonal/>
    </border>
    <border>
      <left/>
      <right/>
      <top style="medium">
        <color indexed="64"/>
      </top>
      <bottom style="medium">
        <color indexed="64"/>
      </bottom>
      <diagonal/>
    </border>
    <border>
      <left/>
      <right/>
      <top style="medium">
        <color indexed="64"/>
      </top>
      <bottom/>
      <diagonal/>
    </border>
    <border>
      <left/>
      <right/>
      <top style="dotted">
        <color indexed="64"/>
      </top>
      <bottom style="medium">
        <color indexed="64"/>
      </bottom>
      <diagonal/>
    </border>
    <border>
      <left/>
      <right/>
      <top/>
      <bottom style="medium">
        <color indexed="64"/>
      </bottom>
      <diagonal/>
    </border>
    <border>
      <left/>
      <right/>
      <top/>
      <bottom style="hair">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hair">
        <color indexed="64"/>
      </bottom>
      <diagonal/>
    </border>
    <border>
      <left style="medium">
        <color indexed="64"/>
      </left>
      <right/>
      <top style="medium">
        <color indexed="64"/>
      </top>
      <bottom style="thin">
        <color indexed="64"/>
      </bottom>
      <diagonal/>
    </border>
    <border>
      <left style="medium">
        <color indexed="64"/>
      </left>
      <right/>
      <top style="thin">
        <color auto="1"/>
      </top>
      <bottom style="thin">
        <color auto="1"/>
      </bottom>
      <diagonal/>
    </border>
    <border>
      <left style="medium">
        <color indexed="64"/>
      </left>
      <right/>
      <top style="thin">
        <color indexed="64"/>
      </top>
      <bottom style="medium">
        <color indexed="64"/>
      </bottom>
      <diagonal/>
    </border>
    <border>
      <left style="medium">
        <color indexed="64"/>
      </left>
      <right style="dotted">
        <color indexed="64"/>
      </right>
      <top style="medium">
        <color indexed="64"/>
      </top>
      <bottom/>
      <diagonal/>
    </border>
    <border>
      <left style="medium">
        <color auto="1"/>
      </left>
      <right/>
      <top style="thin">
        <color indexed="64"/>
      </top>
      <bottom style="thin">
        <color indexed="64"/>
      </bottom>
      <diagonal/>
    </border>
    <border>
      <left style="medium">
        <color indexed="64"/>
      </left>
      <right/>
      <top style="medium">
        <color indexed="64"/>
      </top>
      <bottom style="medium">
        <color auto="1"/>
      </bottom>
      <diagonal/>
    </border>
    <border>
      <left style="medium">
        <color indexed="64"/>
      </left>
      <right/>
      <top style="medium">
        <color auto="1"/>
      </top>
      <bottom/>
      <diagonal/>
    </border>
    <border>
      <left style="medium">
        <color indexed="64"/>
      </left>
      <right style="medium">
        <color auto="1"/>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thin">
        <color auto="1"/>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dotted">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dotted">
        <color indexed="64"/>
      </left>
      <right/>
      <top style="medium">
        <color indexed="64"/>
      </top>
      <bottom style="dotted">
        <color indexed="64"/>
      </bottom>
      <diagonal/>
    </border>
    <border>
      <left style="dotted">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dotted">
        <color indexed="64"/>
      </bottom>
      <diagonal/>
    </border>
    <border diagonalDown="1">
      <left style="medium">
        <color indexed="64"/>
      </left>
      <right/>
      <top style="medium">
        <color indexed="64"/>
      </top>
      <bottom style="medium">
        <color indexed="64"/>
      </bottom>
      <diagonal style="thin">
        <color indexed="64"/>
      </diagonal>
    </border>
    <border>
      <left style="thin">
        <color indexed="64"/>
      </left>
      <right style="thin">
        <color indexed="64"/>
      </right>
      <top style="medium">
        <color indexed="64"/>
      </top>
      <bottom style="medium">
        <color indexed="64"/>
      </bottom>
      <diagonal/>
    </border>
    <border diagonalDown="1">
      <left/>
      <right/>
      <top style="medium">
        <color indexed="64"/>
      </top>
      <bottom style="medium">
        <color indexed="64"/>
      </bottom>
      <diagonal style="thin">
        <color indexed="64"/>
      </diagonal>
    </border>
    <border>
      <left style="dotted">
        <color indexed="64"/>
      </left>
      <right/>
      <top style="medium">
        <color indexed="64"/>
      </top>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right style="medium">
        <color indexed="64"/>
      </right>
      <top style="medium">
        <color indexed="64"/>
      </top>
      <bottom style="medium">
        <color indexed="64"/>
      </bottom>
      <diagonal style="thin">
        <color indexed="64"/>
      </diagonal>
    </border>
    <border>
      <left/>
      <right/>
      <top style="medium">
        <color indexed="64"/>
      </top>
      <bottom style="medium">
        <color auto="1"/>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style="medium">
        <color auto="1"/>
      </bottom>
      <diagonal/>
    </border>
  </borders>
  <cellStyleXfs count="5">
    <xf numFmtId="0" fontId="0" fillId="0" borderId="0"/>
    <xf numFmtId="0" fontId="1" fillId="0" borderId="0">
      <alignment vertical="center"/>
    </xf>
    <xf numFmtId="38" fontId="10" fillId="0" borderId="0" applyFont="0" applyFill="0" applyBorder="0" applyAlignment="0" applyProtection="0">
      <alignment vertical="center"/>
    </xf>
    <xf numFmtId="6" fontId="10" fillId="0" borderId="0" applyFont="0" applyFill="0" applyBorder="0" applyAlignment="0" applyProtection="0">
      <alignment vertical="center"/>
    </xf>
    <xf numFmtId="0" fontId="13" fillId="0" borderId="0" applyNumberFormat="0" applyFill="0" applyBorder="0" applyAlignment="0" applyProtection="0"/>
  </cellStyleXfs>
  <cellXfs count="261">
    <xf numFmtId="0" fontId="0" fillId="0" borderId="0" xfId="0"/>
    <xf numFmtId="0" fontId="3" fillId="0" borderId="0" xfId="0" applyFont="1"/>
    <xf numFmtId="0" fontId="4" fillId="0" borderId="0" xfId="0" applyFont="1"/>
    <xf numFmtId="0" fontId="3" fillId="0" borderId="0" xfId="0" applyFont="1" applyAlignment="1">
      <alignment vertical="center"/>
    </xf>
    <xf numFmtId="0" fontId="5" fillId="0" borderId="0" xfId="0" applyFont="1"/>
    <xf numFmtId="0" fontId="8" fillId="0" borderId="0" xfId="0" applyFont="1" applyAlignment="1">
      <alignment horizontal="left" vertical="center"/>
    </xf>
    <xf numFmtId="0" fontId="3" fillId="0" borderId="0" xfId="0" applyFont="1" applyBorder="1"/>
    <xf numFmtId="38" fontId="6" fillId="0" borderId="20" xfId="2" applyFont="1" applyBorder="1" applyAlignment="1">
      <alignment horizontal="center" vertical="center" wrapText="1"/>
    </xf>
    <xf numFmtId="176" fontId="6" fillId="0" borderId="29" xfId="2" applyNumberFormat="1" applyFont="1" applyBorder="1" applyAlignment="1">
      <alignment horizontal="center" vertical="center"/>
    </xf>
    <xf numFmtId="38" fontId="6" fillId="0" borderId="35" xfId="2" applyFont="1" applyBorder="1" applyAlignment="1">
      <alignment horizontal="center" vertical="center" wrapText="1"/>
    </xf>
    <xf numFmtId="0" fontId="4" fillId="0" borderId="0" xfId="0" applyFont="1" applyAlignment="1">
      <alignment horizontal="right"/>
    </xf>
    <xf numFmtId="38" fontId="6" fillId="0" borderId="46" xfId="2" applyFont="1" applyBorder="1" applyAlignment="1">
      <alignment horizontal="center" vertical="center" wrapText="1"/>
    </xf>
    <xf numFmtId="0" fontId="5" fillId="0" borderId="0" xfId="0" applyFont="1" applyAlignment="1">
      <alignment horizontal="right"/>
    </xf>
    <xf numFmtId="0" fontId="6" fillId="0" borderId="48" xfId="0" applyFont="1" applyBorder="1" applyAlignment="1">
      <alignment horizontal="left" vertical="center" wrapText="1"/>
    </xf>
    <xf numFmtId="0" fontId="11" fillId="0" borderId="0" xfId="0" applyFont="1" applyAlignment="1">
      <alignment vertical="center"/>
    </xf>
    <xf numFmtId="0" fontId="12" fillId="0" borderId="0" xfId="0" applyFont="1"/>
    <xf numFmtId="0" fontId="4" fillId="0" borderId="0" xfId="0" applyFont="1" applyAlignment="1"/>
    <xf numFmtId="0" fontId="14" fillId="0" borderId="0" xfId="1" applyFont="1">
      <alignment vertical="center"/>
    </xf>
    <xf numFmtId="0" fontId="14" fillId="0" borderId="56" xfId="1" applyFont="1" applyBorder="1">
      <alignment vertical="center"/>
    </xf>
    <xf numFmtId="0" fontId="3" fillId="0" borderId="0" xfId="0" applyFont="1" applyBorder="1" applyAlignment="1">
      <alignment vertical="top" wrapText="1"/>
    </xf>
    <xf numFmtId="38" fontId="6" fillId="0" borderId="57" xfId="2" applyFont="1" applyBorder="1" applyAlignment="1">
      <alignment horizontal="center" vertical="center" wrapText="1"/>
    </xf>
    <xf numFmtId="176" fontId="6" fillId="0" borderId="58" xfId="2" applyNumberFormat="1" applyFont="1" applyBorder="1" applyAlignment="1">
      <alignment horizontal="center" vertical="center"/>
    </xf>
    <xf numFmtId="176" fontId="6" fillId="4" borderId="58" xfId="2" applyNumberFormat="1" applyFont="1" applyFill="1" applyBorder="1" applyAlignment="1">
      <alignment horizontal="center" vertical="center"/>
    </xf>
    <xf numFmtId="0" fontId="20" fillId="0" borderId="0" xfId="0" applyFont="1" applyBorder="1"/>
    <xf numFmtId="0" fontId="20" fillId="0" borderId="0" xfId="0" applyFont="1" applyBorder="1" applyAlignment="1">
      <alignment horizontal="center"/>
    </xf>
    <xf numFmtId="9" fontId="22" fillId="5" borderId="0" xfId="0" applyNumberFormat="1" applyFont="1" applyFill="1" applyBorder="1"/>
    <xf numFmtId="0" fontId="20" fillId="5" borderId="0" xfId="0" applyFont="1" applyFill="1" applyBorder="1"/>
    <xf numFmtId="0" fontId="23" fillId="0" borderId="0" xfId="0" applyFont="1" applyBorder="1"/>
    <xf numFmtId="0" fontId="24" fillId="0" borderId="0" xfId="0" applyFont="1" applyBorder="1"/>
    <xf numFmtId="0" fontId="25" fillId="0" borderId="0" xfId="0" applyFont="1" applyBorder="1"/>
    <xf numFmtId="0" fontId="20" fillId="0" borderId="33" xfId="0" applyFont="1" applyBorder="1" applyAlignment="1">
      <alignment horizontal="center"/>
    </xf>
    <xf numFmtId="0" fontId="4" fillId="5" borderId="0" xfId="0" applyFont="1" applyFill="1"/>
    <xf numFmtId="0" fontId="5" fillId="5" borderId="0" xfId="0" applyFont="1" applyFill="1" applyAlignment="1">
      <alignment horizontal="right"/>
    </xf>
    <xf numFmtId="0" fontId="26" fillId="0" borderId="0" xfId="0" applyFont="1" applyBorder="1" applyAlignment="1">
      <alignment vertical="center"/>
    </xf>
    <xf numFmtId="0" fontId="27" fillId="0" borderId="0" xfId="0" applyFont="1" applyBorder="1" applyAlignment="1">
      <alignment vertical="center"/>
    </xf>
    <xf numFmtId="0" fontId="26" fillId="0" borderId="0" xfId="0" applyFont="1" applyAlignment="1">
      <alignment vertical="center"/>
    </xf>
    <xf numFmtId="177" fontId="27" fillId="5" borderId="0" xfId="0" applyNumberFormat="1" applyFont="1" applyFill="1" applyBorder="1" applyAlignment="1">
      <alignment vertical="center"/>
    </xf>
    <xf numFmtId="0" fontId="31" fillId="0" borderId="0" xfId="0" applyFont="1" applyBorder="1" applyAlignment="1">
      <alignment vertical="center"/>
    </xf>
    <xf numFmtId="0" fontId="30" fillId="0" borderId="0" xfId="0" applyFont="1" applyBorder="1" applyAlignment="1">
      <alignment vertical="center"/>
    </xf>
    <xf numFmtId="0" fontId="4" fillId="0" borderId="0" xfId="0" applyFont="1" applyAlignment="1">
      <alignment horizontal="right"/>
    </xf>
    <xf numFmtId="58" fontId="5" fillId="0" borderId="0" xfId="0" applyNumberFormat="1" applyFont="1" applyAlignment="1">
      <alignment horizontal="right" vertical="center"/>
    </xf>
    <xf numFmtId="0" fontId="4" fillId="0" borderId="0" xfId="0" applyFont="1" applyAlignment="1">
      <alignment horizontal="center" vertical="center"/>
    </xf>
    <xf numFmtId="0" fontId="3" fillId="0" borderId="17" xfId="0" applyFont="1" applyBorder="1" applyAlignment="1">
      <alignment horizontal="center" vertical="center"/>
    </xf>
    <xf numFmtId="0" fontId="3" fillId="0" borderId="26" xfId="0" applyFont="1" applyBorder="1" applyAlignment="1">
      <alignment horizontal="center" vertical="center"/>
    </xf>
    <xf numFmtId="0" fontId="3" fillId="0" borderId="32" xfId="0" applyFont="1" applyBorder="1" applyAlignment="1">
      <alignment horizontal="center" vertical="center"/>
    </xf>
    <xf numFmtId="0" fontId="3" fillId="0" borderId="8" xfId="0" applyFont="1" applyFill="1" applyBorder="1" applyAlignment="1">
      <alignment horizontal="center" vertical="center"/>
    </xf>
    <xf numFmtId="0" fontId="3" fillId="0" borderId="13" xfId="0" applyFont="1" applyFill="1" applyBorder="1" applyAlignment="1">
      <alignment horizontal="center" vertical="center"/>
    </xf>
    <xf numFmtId="0" fontId="4" fillId="0" borderId="0" xfId="0" applyFont="1" applyAlignment="1">
      <alignment vertical="top" wrapText="1"/>
    </xf>
    <xf numFmtId="0" fontId="8" fillId="0" borderId="18" xfId="0" applyFont="1" applyBorder="1" applyAlignment="1">
      <alignment horizontal="center" vertical="center"/>
    </xf>
    <xf numFmtId="0" fontId="8" fillId="0" borderId="27" xfId="0" applyFont="1" applyBorder="1" applyAlignment="1">
      <alignment horizontal="center" vertical="center"/>
    </xf>
    <xf numFmtId="0" fontId="8" fillId="0" borderId="33" xfId="0" applyFont="1" applyBorder="1" applyAlignment="1">
      <alignment horizontal="center" vertical="center"/>
    </xf>
    <xf numFmtId="0" fontId="8" fillId="0" borderId="47" xfId="0" applyFont="1" applyBorder="1" applyAlignment="1">
      <alignment horizontal="center" vertical="center"/>
    </xf>
    <xf numFmtId="0" fontId="8" fillId="0" borderId="19" xfId="0" applyFont="1" applyBorder="1" applyAlignment="1">
      <alignment horizontal="center" vertical="center"/>
    </xf>
    <xf numFmtId="0" fontId="8" fillId="0" borderId="28" xfId="0" applyFont="1" applyBorder="1" applyAlignment="1">
      <alignment horizontal="center" vertical="center"/>
    </xf>
    <xf numFmtId="0" fontId="8" fillId="0" borderId="34" xfId="0" applyFont="1" applyBorder="1" applyAlignment="1">
      <alignment horizontal="center" vertical="center"/>
    </xf>
    <xf numFmtId="0" fontId="8" fillId="0" borderId="10" xfId="0" applyFont="1" applyBorder="1" applyAlignment="1">
      <alignment horizontal="center" vertical="center"/>
    </xf>
    <xf numFmtId="0" fontId="8" fillId="0" borderId="14" xfId="0" applyFont="1" applyBorder="1" applyAlignment="1">
      <alignment horizontal="center" vertic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xf>
    <xf numFmtId="0" fontId="3" fillId="0" borderId="7" xfId="0" applyFont="1" applyFill="1" applyBorder="1" applyAlignment="1">
      <alignment horizontal="center" vertical="center"/>
    </xf>
    <xf numFmtId="0" fontId="3" fillId="0" borderId="12"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3" xfId="0" applyFont="1" applyFill="1" applyBorder="1" applyAlignment="1">
      <alignment horizontal="center" vertical="center" wrapText="1"/>
    </xf>
    <xf numFmtId="6" fontId="6" fillId="0" borderId="38" xfId="3" applyFont="1" applyBorder="1" applyAlignment="1">
      <alignment horizontal="center" vertical="center"/>
    </xf>
    <xf numFmtId="6" fontId="6" fillId="0" borderId="41" xfId="3" applyFont="1" applyBorder="1" applyAlignment="1">
      <alignment horizontal="center" vertical="center"/>
    </xf>
    <xf numFmtId="0" fontId="6" fillId="0" borderId="45" xfId="0" applyFont="1" applyBorder="1" applyAlignment="1">
      <alignment horizontal="left" vertical="center" wrapText="1"/>
    </xf>
    <xf numFmtId="0" fontId="6" fillId="0" borderId="29" xfId="0" applyFont="1" applyBorder="1" applyAlignment="1">
      <alignment horizontal="left" vertical="center" wrapText="1"/>
    </xf>
    <xf numFmtId="0" fontId="6" fillId="0"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21" xfId="0" applyFont="1" applyBorder="1" applyAlignment="1">
      <alignment horizontal="right" vertical="center"/>
    </xf>
    <xf numFmtId="0" fontId="6" fillId="0" borderId="30" xfId="0" applyFont="1" applyBorder="1" applyAlignment="1">
      <alignment horizontal="right" vertical="center"/>
    </xf>
    <xf numFmtId="0" fontId="6" fillId="0" borderId="36" xfId="0" applyFont="1" applyBorder="1" applyAlignment="1">
      <alignment horizontal="center" vertical="center"/>
    </xf>
    <xf numFmtId="0" fontId="6" fillId="0" borderId="28" xfId="0" applyFont="1" applyBorder="1" applyAlignment="1">
      <alignment horizontal="center" vertical="center"/>
    </xf>
    <xf numFmtId="0" fontId="6" fillId="0" borderId="49"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7" xfId="0" applyFont="1" applyFill="1" applyBorder="1" applyAlignment="1">
      <alignment horizontal="left" vertical="center"/>
    </xf>
    <xf numFmtId="0" fontId="6" fillId="0" borderId="12" xfId="0" applyFont="1" applyFill="1" applyBorder="1" applyAlignment="1">
      <alignment horizontal="left" vertical="center"/>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xf>
    <xf numFmtId="0" fontId="3" fillId="0" borderId="24" xfId="0" applyFont="1" applyBorder="1" applyAlignment="1">
      <alignment horizontal="center" vertical="center"/>
    </xf>
    <xf numFmtId="5" fontId="3" fillId="0" borderId="24" xfId="0" applyNumberFormat="1" applyFont="1" applyFill="1" applyBorder="1" applyAlignment="1">
      <alignment horizontal="center" vertical="center"/>
    </xf>
    <xf numFmtId="5" fontId="3" fillId="0" borderId="12" xfId="0" applyNumberFormat="1" applyFont="1" applyFill="1" applyBorder="1" applyAlignment="1">
      <alignment horizontal="center" vertical="center"/>
    </xf>
    <xf numFmtId="9" fontId="3" fillId="0" borderId="37" xfId="0" applyNumberFormat="1" applyFont="1" applyFill="1" applyBorder="1" applyAlignment="1">
      <alignment horizontal="center" vertical="center"/>
    </xf>
    <xf numFmtId="9" fontId="3" fillId="0" borderId="31" xfId="0" applyNumberFormat="1" applyFont="1" applyFill="1" applyBorder="1" applyAlignment="1">
      <alignment horizontal="center" vertical="center"/>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5" xfId="0" applyFont="1" applyBorder="1" applyAlignment="1">
      <alignment horizontal="center" vertical="center" wrapText="1"/>
    </xf>
    <xf numFmtId="0" fontId="6" fillId="0" borderId="22" xfId="0" applyFont="1" applyBorder="1" applyAlignment="1">
      <alignment horizontal="center" vertical="top"/>
    </xf>
    <xf numFmtId="0" fontId="6" fillId="0" borderId="8" xfId="0" applyFont="1" applyBorder="1" applyAlignment="1">
      <alignment horizontal="center" vertical="top"/>
    </xf>
    <xf numFmtId="0" fontId="6" fillId="0" borderId="13" xfId="0" applyFont="1" applyBorder="1" applyAlignment="1">
      <alignment horizontal="center" vertical="top"/>
    </xf>
    <xf numFmtId="0" fontId="6" fillId="0" borderId="23" xfId="0" applyFont="1" applyBorder="1" applyAlignment="1">
      <alignment horizontal="center" vertical="top"/>
    </xf>
    <xf numFmtId="0" fontId="6" fillId="0" borderId="0" xfId="0" applyFont="1" applyBorder="1" applyAlignment="1">
      <alignment horizontal="center" vertical="top"/>
    </xf>
    <xf numFmtId="0" fontId="6" fillId="0" borderId="15" xfId="0" applyFont="1" applyBorder="1" applyAlignment="1">
      <alignment horizontal="center" vertical="top"/>
    </xf>
    <xf numFmtId="0" fontId="6" fillId="0" borderId="5" xfId="0" applyFont="1" applyBorder="1" applyAlignment="1">
      <alignment horizontal="center" vertical="top"/>
    </xf>
    <xf numFmtId="0" fontId="6" fillId="0" borderId="4" xfId="0" applyFont="1" applyBorder="1" applyAlignment="1">
      <alignment horizontal="center" vertical="top"/>
    </xf>
    <xf numFmtId="0" fontId="6" fillId="0" borderId="10" xfId="0" applyFont="1" applyBorder="1" applyAlignment="1">
      <alignment horizontal="center" vertical="top"/>
    </xf>
    <xf numFmtId="0" fontId="6" fillId="0" borderId="14" xfId="0" applyFont="1" applyBorder="1" applyAlignment="1">
      <alignment horizontal="center" vertical="top"/>
    </xf>
    <xf numFmtId="0" fontId="6" fillId="0" borderId="2" xfId="0" applyFont="1" applyBorder="1" applyAlignment="1">
      <alignment horizontal="left" vertical="center" wrapText="1"/>
    </xf>
    <xf numFmtId="0" fontId="6" fillId="0" borderId="8" xfId="0" applyFont="1" applyBorder="1" applyAlignment="1">
      <alignment horizontal="left" vertical="center" wrapText="1"/>
    </xf>
    <xf numFmtId="0" fontId="6" fillId="0" borderId="13"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Border="1" applyAlignment="1">
      <alignment horizontal="left" vertical="center" wrapText="1"/>
    </xf>
    <xf numFmtId="0" fontId="6" fillId="0" borderId="15" xfId="0" applyFont="1" applyBorder="1" applyAlignment="1">
      <alignment horizontal="left" vertical="center" wrapText="1"/>
    </xf>
    <xf numFmtId="0" fontId="6" fillId="0" borderId="6" xfId="0" applyFont="1" applyBorder="1" applyAlignment="1">
      <alignment horizontal="left" vertical="center" wrapText="1"/>
    </xf>
    <xf numFmtId="0" fontId="6" fillId="0" borderId="11" xfId="0" applyFont="1" applyBorder="1" applyAlignment="1">
      <alignment horizontal="left" vertical="center" wrapText="1"/>
    </xf>
    <xf numFmtId="0" fontId="6" fillId="0" borderId="16" xfId="0" applyFont="1" applyBorder="1" applyAlignment="1">
      <alignment horizontal="left" vertical="center" wrapText="1"/>
    </xf>
    <xf numFmtId="0" fontId="7" fillId="0" borderId="2" xfId="0" applyFont="1" applyBorder="1" applyAlignment="1">
      <alignment horizontal="left" vertical="center" wrapText="1"/>
    </xf>
    <xf numFmtId="0" fontId="7" fillId="0" borderId="8" xfId="0" applyFont="1" applyBorder="1" applyAlignment="1">
      <alignment horizontal="left" vertical="center"/>
    </xf>
    <xf numFmtId="0" fontId="7" fillId="0" borderId="13" xfId="0" applyFont="1" applyBorder="1" applyAlignment="1">
      <alignment horizontal="left" vertical="center"/>
    </xf>
    <xf numFmtId="0" fontId="7" fillId="0" borderId="5" xfId="0" applyFont="1" applyBorder="1" applyAlignment="1">
      <alignment horizontal="left" vertical="center"/>
    </xf>
    <xf numFmtId="0" fontId="7" fillId="0" borderId="0" xfId="0" applyFont="1" applyBorder="1" applyAlignment="1">
      <alignment horizontal="left" vertical="center"/>
    </xf>
    <xf numFmtId="0" fontId="7" fillId="0" borderId="15" xfId="0" applyFont="1" applyBorder="1" applyAlignment="1">
      <alignment horizontal="left" vertical="center"/>
    </xf>
    <xf numFmtId="0" fontId="6" fillId="0" borderId="25"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7" xfId="0" applyFont="1" applyBorder="1" applyAlignment="1">
      <alignment horizontal="center" vertical="center"/>
    </xf>
    <xf numFmtId="0" fontId="6" fillId="0" borderId="40" xfId="0" applyFont="1" applyBorder="1" applyAlignment="1">
      <alignment horizontal="center" vertical="center"/>
    </xf>
    <xf numFmtId="0" fontId="6" fillId="0" borderId="42" xfId="0" applyFont="1" applyBorder="1" applyAlignment="1">
      <alignment horizontal="left"/>
    </xf>
    <xf numFmtId="0" fontId="6" fillId="0" borderId="44" xfId="0" applyFont="1" applyBorder="1" applyAlignment="1">
      <alignment horizontal="left"/>
    </xf>
    <xf numFmtId="0" fontId="6" fillId="0" borderId="50" xfId="0" applyFont="1" applyBorder="1" applyAlignment="1">
      <alignment horizontal="left"/>
    </xf>
    <xf numFmtId="0" fontId="6" fillId="2" borderId="8"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0" borderId="23"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4" xfId="0" applyFont="1" applyFill="1" applyBorder="1" applyAlignment="1">
      <alignment horizontal="center" vertical="center"/>
    </xf>
    <xf numFmtId="38" fontId="6" fillId="0" borderId="22" xfId="2" applyFont="1" applyBorder="1" applyAlignment="1">
      <alignment horizontal="center" vertical="center" wrapText="1"/>
    </xf>
    <xf numFmtId="38" fontId="6" fillId="0" borderId="51" xfId="2" applyFont="1" applyBorder="1" applyAlignment="1">
      <alignment horizontal="center" vertical="center" wrapText="1"/>
    </xf>
    <xf numFmtId="38" fontId="6" fillId="0" borderId="59" xfId="2" applyFont="1" applyBorder="1" applyAlignment="1">
      <alignment horizontal="center" vertical="center" wrapText="1"/>
    </xf>
    <xf numFmtId="176" fontId="6" fillId="0" borderId="51" xfId="2" applyNumberFormat="1" applyFont="1" applyBorder="1" applyAlignment="1">
      <alignment horizontal="center" vertical="center"/>
    </xf>
    <xf numFmtId="176" fontId="6" fillId="0" borderId="12" xfId="2" applyNumberFormat="1" applyFont="1" applyBorder="1" applyAlignment="1">
      <alignment horizontal="center" vertical="center"/>
    </xf>
    <xf numFmtId="176" fontId="6" fillId="0" borderId="39" xfId="2" applyNumberFormat="1" applyFont="1" applyBorder="1" applyAlignment="1">
      <alignment horizontal="center" vertical="center"/>
    </xf>
    <xf numFmtId="176" fontId="6" fillId="0" borderId="10" xfId="2" applyNumberFormat="1" applyFont="1" applyBorder="1" applyAlignment="1">
      <alignment horizontal="center" vertical="center"/>
    </xf>
    <xf numFmtId="5" fontId="6" fillId="0" borderId="39" xfId="0" applyNumberFormat="1" applyFont="1" applyBorder="1" applyAlignment="1">
      <alignment horizontal="center" vertical="center"/>
    </xf>
    <xf numFmtId="5" fontId="6" fillId="0" borderId="7" xfId="0" applyNumberFormat="1" applyFont="1" applyBorder="1" applyAlignment="1">
      <alignment horizontal="center" vertical="center"/>
    </xf>
    <xf numFmtId="5" fontId="6" fillId="0" borderId="12" xfId="0" applyNumberFormat="1" applyFont="1" applyBorder="1" applyAlignment="1">
      <alignment horizontal="center" vertical="center"/>
    </xf>
    <xf numFmtId="5" fontId="6" fillId="0" borderId="25" xfId="0" applyNumberFormat="1" applyFont="1" applyBorder="1" applyAlignment="1">
      <alignment horizontal="center" vertical="center"/>
    </xf>
    <xf numFmtId="5" fontId="6" fillId="0" borderId="31" xfId="0" applyNumberFormat="1" applyFont="1" applyBorder="1" applyAlignment="1">
      <alignment horizontal="center" vertical="center"/>
    </xf>
    <xf numFmtId="0" fontId="6" fillId="0" borderId="43" xfId="0" applyFont="1" applyFill="1" applyBorder="1" applyAlignment="1">
      <alignment horizontal="center" vertical="center"/>
    </xf>
    <xf numFmtId="9" fontId="6" fillId="0" borderId="25" xfId="0" applyNumberFormat="1" applyFont="1" applyBorder="1" applyAlignment="1">
      <alignment horizontal="center" vertical="center"/>
    </xf>
    <xf numFmtId="9" fontId="6" fillId="0" borderId="31" xfId="0" applyNumberFormat="1" applyFont="1" applyBorder="1" applyAlignment="1">
      <alignment horizontal="center" vertical="center"/>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10" xfId="0" applyFont="1" applyBorder="1" applyAlignment="1">
      <alignment horizontal="center" vertical="center"/>
    </xf>
    <xf numFmtId="0" fontId="8" fillId="0" borderId="1" xfId="0" applyFont="1" applyFill="1" applyBorder="1" applyAlignment="1">
      <alignment horizontal="left" vertical="center"/>
    </xf>
    <xf numFmtId="0" fontId="8" fillId="0" borderId="7" xfId="0" applyFont="1" applyFill="1" applyBorder="1" applyAlignment="1">
      <alignment horizontal="left" vertical="center"/>
    </xf>
    <xf numFmtId="0" fontId="8" fillId="0" borderId="12" xfId="0" applyFont="1" applyFill="1" applyBorder="1" applyAlignment="1">
      <alignment horizontal="left"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2" xfId="0" applyFont="1" applyFill="1" applyBorder="1" applyAlignment="1">
      <alignment horizontal="center" vertical="center"/>
    </xf>
    <xf numFmtId="0" fontId="6" fillId="0" borderId="8" xfId="0" applyFont="1" applyFill="1" applyBorder="1" applyAlignment="1">
      <alignment horizontal="left" vertical="center"/>
    </xf>
    <xf numFmtId="0" fontId="6" fillId="0" borderId="13" xfId="0" applyFont="1" applyFill="1" applyBorder="1" applyAlignment="1">
      <alignment horizontal="left" vertical="center"/>
    </xf>
    <xf numFmtId="0" fontId="6" fillId="2" borderId="1" xfId="0" applyFont="1" applyFill="1" applyBorder="1" applyAlignment="1">
      <alignment horizontal="left" vertical="top"/>
    </xf>
    <xf numFmtId="0" fontId="6" fillId="2" borderId="7" xfId="0" applyFont="1" applyFill="1" applyBorder="1" applyAlignment="1">
      <alignment horizontal="left" vertical="top"/>
    </xf>
    <xf numFmtId="0" fontId="6" fillId="2" borderId="12" xfId="0" applyFont="1" applyFill="1" applyBorder="1" applyAlignment="1">
      <alignment horizontal="left" vertical="top"/>
    </xf>
    <xf numFmtId="0" fontId="6" fillId="0" borderId="4" xfId="0" applyFont="1" applyFill="1" applyBorder="1" applyAlignment="1">
      <alignment horizontal="left" vertical="top"/>
    </xf>
    <xf numFmtId="0" fontId="6" fillId="0" borderId="10" xfId="0" applyFont="1" applyFill="1" applyBorder="1" applyAlignment="1">
      <alignment horizontal="left" vertical="top"/>
    </xf>
    <xf numFmtId="0" fontId="6" fillId="0" borderId="14" xfId="0" applyFont="1" applyFill="1" applyBorder="1" applyAlignment="1">
      <alignment horizontal="left" vertical="top"/>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5" xfId="0" applyFont="1" applyBorder="1" applyAlignment="1">
      <alignment horizontal="center"/>
    </xf>
    <xf numFmtId="0" fontId="3" fillId="0" borderId="0" xfId="0" applyFont="1" applyBorder="1" applyAlignment="1">
      <alignment horizontal="center"/>
    </xf>
    <xf numFmtId="0" fontId="3" fillId="0" borderId="15" xfId="0" applyFont="1" applyBorder="1" applyAlignment="1">
      <alignment horizontal="center"/>
    </xf>
    <xf numFmtId="0" fontId="3" fillId="0" borderId="4" xfId="0" applyFont="1" applyBorder="1" applyAlignment="1">
      <alignment horizontal="center"/>
    </xf>
    <xf numFmtId="0" fontId="3" fillId="0" borderId="10" xfId="0" applyFont="1" applyBorder="1" applyAlignment="1">
      <alignment horizontal="center"/>
    </xf>
    <xf numFmtId="0" fontId="3" fillId="0" borderId="14" xfId="0" applyFont="1" applyBorder="1" applyAlignment="1">
      <alignment horizontal="center"/>
    </xf>
    <xf numFmtId="0" fontId="3" fillId="0" borderId="2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3" xfId="0" applyFont="1" applyBorder="1" applyAlignment="1">
      <alignment horizontal="center"/>
    </xf>
    <xf numFmtId="0" fontId="3" fillId="0" borderId="8" xfId="0" applyFont="1" applyBorder="1" applyAlignment="1">
      <alignment horizontal="center"/>
    </xf>
    <xf numFmtId="0" fontId="3" fillId="0" borderId="13" xfId="0" applyFont="1" applyBorder="1" applyAlignment="1">
      <alignment horizontal="center"/>
    </xf>
    <xf numFmtId="0" fontId="22" fillId="5" borderId="0" xfId="0" applyFont="1" applyFill="1" applyBorder="1" applyAlignment="1">
      <alignment horizontal="center"/>
    </xf>
    <xf numFmtId="38" fontId="20" fillId="5" borderId="0" xfId="0" applyNumberFormat="1" applyFont="1" applyFill="1" applyBorder="1" applyAlignment="1">
      <alignment horizontal="right"/>
    </xf>
    <xf numFmtId="0" fontId="20" fillId="5" borderId="0" xfId="0" applyFont="1" applyFill="1" applyBorder="1" applyAlignment="1">
      <alignment horizontal="right"/>
    </xf>
    <xf numFmtId="0" fontId="27" fillId="5" borderId="0" xfId="0" applyFont="1" applyFill="1" applyBorder="1" applyAlignment="1">
      <alignment horizontal="right" vertical="center"/>
    </xf>
    <xf numFmtId="0" fontId="32" fillId="5" borderId="0" xfId="0" applyFont="1" applyFill="1" applyBorder="1" applyAlignment="1">
      <alignment horizontal="center" vertical="center"/>
    </xf>
    <xf numFmtId="38" fontId="27" fillId="5" borderId="0" xfId="0" applyNumberFormat="1" applyFont="1" applyFill="1" applyBorder="1" applyAlignment="1">
      <alignment horizontal="right" vertical="center"/>
    </xf>
    <xf numFmtId="9" fontId="28" fillId="5" borderId="0" xfId="0" applyNumberFormat="1" applyFont="1" applyFill="1" applyBorder="1" applyAlignment="1">
      <alignment horizontal="center" vertical="center"/>
    </xf>
    <xf numFmtId="0" fontId="13" fillId="0" borderId="34" xfId="4" applyBorder="1" applyAlignment="1">
      <alignment horizontal="center" vertical="center"/>
    </xf>
    <xf numFmtId="0" fontId="6" fillId="0" borderId="22" xfId="0" applyFont="1" applyBorder="1" applyAlignment="1">
      <alignment horizontal="left" vertical="top" wrapText="1"/>
    </xf>
    <xf numFmtId="0" fontId="6" fillId="0" borderId="8" xfId="0" applyFont="1" applyBorder="1" applyAlignment="1">
      <alignment horizontal="left" vertical="top"/>
    </xf>
    <xf numFmtId="0" fontId="6" fillId="0" borderId="13" xfId="0" applyFont="1" applyBorder="1" applyAlignment="1">
      <alignment horizontal="left" vertical="top"/>
    </xf>
    <xf numFmtId="0" fontId="6" fillId="0" borderId="23" xfId="0" applyFont="1" applyBorder="1" applyAlignment="1">
      <alignment horizontal="left" vertical="top"/>
    </xf>
    <xf numFmtId="0" fontId="6" fillId="0" borderId="0" xfId="0" applyFont="1" applyBorder="1" applyAlignment="1">
      <alignment horizontal="left" vertical="top"/>
    </xf>
    <xf numFmtId="0" fontId="6" fillId="0" borderId="15" xfId="0" applyFont="1" applyBorder="1" applyAlignment="1">
      <alignment horizontal="left" vertical="top"/>
    </xf>
    <xf numFmtId="0" fontId="6" fillId="0" borderId="5" xfId="0" applyFont="1" applyBorder="1" applyAlignment="1">
      <alignment horizontal="left" vertical="top"/>
    </xf>
    <xf numFmtId="0" fontId="9" fillId="2" borderId="2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3" fillId="0" borderId="51" xfId="0" applyFont="1" applyFill="1" applyBorder="1" applyAlignment="1">
      <alignment horizontal="center" vertical="center"/>
    </xf>
    <xf numFmtId="0" fontId="22" fillId="5" borderId="0" xfId="0" applyFont="1" applyFill="1" applyBorder="1" applyAlignment="1">
      <alignment horizontal="center" vertical="center"/>
    </xf>
    <xf numFmtId="0" fontId="14" fillId="0" borderId="52" xfId="1" applyFont="1" applyBorder="1" applyAlignment="1">
      <alignment horizontal="center" vertical="center"/>
    </xf>
    <xf numFmtId="0" fontId="14" fillId="0" borderId="54" xfId="1" applyFont="1" applyBorder="1" applyAlignment="1">
      <alignment horizontal="center" vertical="center"/>
    </xf>
    <xf numFmtId="0" fontId="14" fillId="0" borderId="55" xfId="1" applyFont="1" applyBorder="1" applyAlignment="1">
      <alignment horizontal="center" vertical="center"/>
    </xf>
    <xf numFmtId="0" fontId="14" fillId="3" borderId="53" xfId="1" applyFont="1" applyFill="1" applyBorder="1" applyAlignment="1">
      <alignment horizontal="center" vertical="center" shrinkToFit="1"/>
    </xf>
    <xf numFmtId="0" fontId="14" fillId="3" borderId="27" xfId="1" applyFont="1" applyFill="1" applyBorder="1" applyAlignment="1">
      <alignment horizontal="center" vertical="center" shrinkToFit="1"/>
    </xf>
    <xf numFmtId="0" fontId="14" fillId="3" borderId="30" xfId="1" applyFont="1" applyFill="1" applyBorder="1" applyAlignment="1">
      <alignment horizontal="center" vertical="center" shrinkToFit="1"/>
    </xf>
    <xf numFmtId="0" fontId="14" fillId="0" borderId="53" xfId="1" applyFont="1" applyBorder="1" applyAlignment="1">
      <alignment horizontal="left" vertical="center" wrapText="1"/>
    </xf>
    <xf numFmtId="0" fontId="14" fillId="0" borderId="27" xfId="1" applyFont="1" applyBorder="1" applyAlignment="1">
      <alignment horizontal="left" vertical="center" wrapText="1"/>
    </xf>
    <xf numFmtId="0" fontId="14" fillId="0" borderId="30" xfId="1" applyFont="1" applyBorder="1" applyAlignment="1">
      <alignment horizontal="left" vertical="center" wrapText="1"/>
    </xf>
    <xf numFmtId="0" fontId="14" fillId="3" borderId="53" xfId="1" applyFont="1" applyFill="1" applyBorder="1" applyAlignment="1">
      <alignment horizontal="left" vertical="center" shrinkToFit="1"/>
    </xf>
    <xf numFmtId="0" fontId="14" fillId="3" borderId="27" xfId="1" applyFont="1" applyFill="1" applyBorder="1" applyAlignment="1">
      <alignment horizontal="left" vertical="center" shrinkToFit="1"/>
    </xf>
    <xf numFmtId="0" fontId="14" fillId="3" borderId="30" xfId="1" applyFont="1" applyFill="1" applyBorder="1" applyAlignment="1">
      <alignment horizontal="left" vertical="center" shrinkToFit="1"/>
    </xf>
    <xf numFmtId="0" fontId="14" fillId="0" borderId="53" xfId="1" applyFont="1" applyBorder="1" applyAlignment="1">
      <alignment vertical="center" shrinkToFit="1"/>
    </xf>
    <xf numFmtId="0" fontId="14" fillId="0" borderId="27" xfId="1" applyFont="1" applyBorder="1" applyAlignment="1">
      <alignment vertical="center" shrinkToFit="1"/>
    </xf>
    <xf numFmtId="0" fontId="14" fillId="0" borderId="30" xfId="1" applyFont="1" applyBorder="1" applyAlignment="1">
      <alignment vertical="center" shrinkToFit="1"/>
    </xf>
  </cellXfs>
  <cellStyles count="5">
    <cellStyle name="ハイパーリンク" xfId="4" builtinId="8"/>
    <cellStyle name="桁区切り" xfId="2" builtinId="6"/>
    <cellStyle name="通貨" xfId="3" builtinId="7"/>
    <cellStyle name="標準" xfId="0" builtinId="0"/>
    <cellStyle name="標準_食品関係施設監視 （調査）報告書" xfId="1" xr:uid="{00000000-0005-0000-0000-000001000000}"/>
  </cellStyles>
  <dxfs count="2">
    <dxf>
      <fill>
        <patternFill>
          <bgColor rgb="FFFF0000"/>
        </patternFill>
      </fill>
    </dxf>
    <dxf>
      <fill>
        <patternFill>
          <bgColor rgb="FFFF0000"/>
        </patternFill>
      </fill>
    </dxf>
  </dxfs>
  <tableStyles count="0" defaultTableStyle="TableStyleMedium2" defaultPivotStyle="PivotStyleMedium9"/>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210185</xdr:colOff>
      <xdr:row>55</xdr:row>
      <xdr:rowOff>81280</xdr:rowOff>
    </xdr:from>
    <xdr:to>
      <xdr:col>7</xdr:col>
      <xdr:colOff>26035</xdr:colOff>
      <xdr:row>77</xdr:row>
      <xdr:rowOff>33020</xdr:rowOff>
    </xdr:to>
    <xdr:sp macro="" textlink="">
      <xdr:nvSpPr>
        <xdr:cNvPr id="3" name="吹き出し: 線 2">
          <a:extLst>
            <a:ext uri="{FF2B5EF4-FFF2-40B4-BE49-F238E27FC236}">
              <a16:creationId xmlns:a16="http://schemas.microsoft.com/office/drawing/2014/main" id="{00000000-0008-0000-0000-000003000000}"/>
            </a:ext>
          </a:extLst>
        </xdr:cNvPr>
        <xdr:cNvSpPr/>
      </xdr:nvSpPr>
      <xdr:spPr>
        <a:xfrm>
          <a:off x="210185" y="17698085"/>
          <a:ext cx="4878070" cy="4047490"/>
        </a:xfrm>
        <a:prstGeom prst="borderCallout1">
          <a:avLst>
            <a:gd name="adj1" fmla="val 2786"/>
            <a:gd name="adj2" fmla="val 11942"/>
            <a:gd name="adj3" fmla="val -123426"/>
            <a:gd name="adj4" fmla="val 4687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セット品の場合はセットの中身</a:t>
          </a:r>
          <a:r>
            <a:rPr kumimoji="1" lang="en-US" altLang="ja-JP" sz="1100"/>
            <a:t>1</a:t>
          </a:r>
          <a:r>
            <a:rPr kumimoji="1" lang="ja-JP" altLang="en-US" sz="1100"/>
            <a:t>つ</a:t>
          </a:r>
          <a:r>
            <a:rPr kumimoji="1" lang="en-US" altLang="ja-JP" sz="1100"/>
            <a:t>1</a:t>
          </a:r>
          <a:r>
            <a:rPr kumimoji="1" lang="ja-JP" altLang="en-US" sz="1100"/>
            <a:t>つの原価と商品代を「上記要件に該当する理由を具体的にお書きください」欄にご記載ください。</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（例）</a:t>
          </a:r>
          <a:r>
            <a:rPr kumimoji="1" lang="ja-JP" altLang="ja-JP" sz="1100">
              <a:solidFill>
                <a:schemeClr val="dk1"/>
              </a:solidFill>
              <a:effectLst/>
              <a:latin typeface="+mn-lt"/>
              <a:ea typeface="+mn-ea"/>
              <a:cs typeface="+mn-cs"/>
            </a:rPr>
            <a:t>提案価格</a:t>
          </a:r>
          <a:r>
            <a:rPr kumimoji="1" lang="en-US" altLang="ja-JP" sz="1100">
              <a:solidFill>
                <a:schemeClr val="dk1"/>
              </a:solidFill>
              <a:effectLst/>
              <a:latin typeface="+mn-lt"/>
              <a:ea typeface="+mn-ea"/>
              <a:cs typeface="+mn-cs"/>
            </a:rPr>
            <a:t>3,000</a:t>
          </a:r>
          <a:r>
            <a:rPr kumimoji="1" lang="ja-JP" altLang="ja-JP" sz="1100">
              <a:solidFill>
                <a:schemeClr val="dk1"/>
              </a:solidFill>
              <a:effectLst/>
              <a:latin typeface="+mn-lt"/>
              <a:ea typeface="+mn-ea"/>
              <a:cs typeface="+mn-cs"/>
            </a:rPr>
            <a:t>円（税込）</a:t>
          </a:r>
          <a:r>
            <a:rPr kumimoji="1" lang="ja-JP" altLang="en-US" sz="1100">
              <a:solidFill>
                <a:schemeClr val="dk1"/>
              </a:solidFill>
              <a:effectLst/>
              <a:latin typeface="+mn-lt"/>
              <a:ea typeface="+mn-ea"/>
              <a:cs typeface="+mn-cs"/>
            </a:rPr>
            <a:t>の</a:t>
          </a:r>
          <a:r>
            <a:rPr kumimoji="1" lang="ja-JP" altLang="en-US" sz="1100"/>
            <a:t>洋菓子詰め合わせセットの場合</a:t>
          </a:r>
          <a:r>
            <a:rPr kumimoji="1" lang="en-US" altLang="ja-JP" sz="1100"/>
            <a:t>【</a:t>
          </a:r>
          <a:r>
            <a:rPr kumimoji="1" lang="ja-JP" altLang="en-US" sz="1100"/>
            <a:t>③号に該当</a:t>
          </a:r>
          <a:r>
            <a:rPr kumimoji="1" lang="en-US" altLang="ja-JP" sz="1100"/>
            <a:t>】</a:t>
          </a:r>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フィナンシェ：提案価格</a:t>
          </a:r>
          <a:r>
            <a:rPr kumimoji="1" lang="en-US" altLang="ja-JP" sz="1100"/>
            <a:t>1,200</a:t>
          </a:r>
          <a:r>
            <a:rPr kumimoji="1" lang="ja-JP" altLang="en-US" sz="1100"/>
            <a:t>円／原価</a:t>
          </a:r>
          <a:r>
            <a:rPr kumimoji="1" lang="en-US" altLang="ja-JP" sz="1100"/>
            <a:t>550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区域外から仕入れた小麦粉・砂糖・バター等の材料を、区域内工場にて調合、混ぜ合わせ、型に流し込み、焼き上げ、冷却したのちに梱包を行うことで区域内における付加価値は全体の</a:t>
          </a:r>
          <a:r>
            <a:rPr kumimoji="1" lang="en-US" altLang="ja-JP" sz="1100"/>
            <a:t>45</a:t>
          </a:r>
          <a:r>
            <a:rPr kumimoji="1" lang="ja-JP" altLang="en-US" sz="1100"/>
            <a:t>％（</a:t>
          </a:r>
          <a:r>
            <a:rPr kumimoji="1" lang="en-US" altLang="ja-JP" sz="1100"/>
            <a:t>100-</a:t>
          </a:r>
          <a:r>
            <a:rPr kumimoji="1" lang="ja-JP" altLang="en-US" sz="1100"/>
            <a:t>（</a:t>
          </a:r>
          <a:r>
            <a:rPr kumimoji="1" lang="en-US" altLang="ja-JP" sz="1100"/>
            <a:t>550÷1,200×100</a:t>
          </a:r>
          <a:r>
            <a:rPr kumimoji="1" lang="ja-JP" altLang="en-US" sz="1100"/>
            <a:t>））を占めるため。</a:t>
          </a:r>
          <a:endParaRPr kumimoji="1" lang="en-US" altLang="ja-JP" sz="1100"/>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クッキー：提案価格</a:t>
          </a:r>
          <a:r>
            <a:rPr kumimoji="1" lang="en-US" altLang="ja-JP" sz="1100"/>
            <a:t>800</a:t>
          </a:r>
          <a:r>
            <a:rPr kumimoji="1" lang="ja-JP" altLang="en-US" sz="1100"/>
            <a:t>円／原価</a:t>
          </a:r>
          <a:r>
            <a:rPr kumimoji="1" lang="en-US" altLang="ja-JP" sz="1100"/>
            <a:t>300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区域外から仕入れた小麦粉・砂糖・バター等の材料を、区域内工場にて調合、混ぜ合わせ</a:t>
          </a:r>
          <a:r>
            <a:rPr kumimoji="1" lang="ja-JP" altLang="en-US" sz="1100">
              <a:solidFill>
                <a:schemeClr val="dk1"/>
              </a:solidFill>
              <a:effectLst/>
              <a:latin typeface="+mn-lt"/>
              <a:ea typeface="+mn-ea"/>
              <a:cs typeface="+mn-cs"/>
            </a:rPr>
            <a:t>できた生地を薄くのばし、</a:t>
          </a:r>
          <a:r>
            <a:rPr kumimoji="1" lang="ja-JP" altLang="ja-JP" sz="1100">
              <a:solidFill>
                <a:schemeClr val="dk1"/>
              </a:solidFill>
              <a:effectLst/>
              <a:latin typeface="+mn-lt"/>
              <a:ea typeface="+mn-ea"/>
              <a:cs typeface="+mn-cs"/>
            </a:rPr>
            <a:t>型</a:t>
          </a:r>
          <a:r>
            <a:rPr kumimoji="1" lang="ja-JP" altLang="en-US" sz="1100">
              <a:solidFill>
                <a:schemeClr val="dk1"/>
              </a:solidFill>
              <a:effectLst/>
              <a:latin typeface="+mn-lt"/>
              <a:ea typeface="+mn-ea"/>
              <a:cs typeface="+mn-cs"/>
            </a:rPr>
            <a:t>取りし、</a:t>
          </a:r>
          <a:r>
            <a:rPr kumimoji="1" lang="ja-JP" altLang="ja-JP" sz="1100">
              <a:solidFill>
                <a:schemeClr val="dk1"/>
              </a:solidFill>
              <a:effectLst/>
              <a:latin typeface="+mn-lt"/>
              <a:ea typeface="+mn-ea"/>
              <a:cs typeface="+mn-cs"/>
            </a:rPr>
            <a:t>焼き上げ、冷却したのちに梱包を行うことで区域内における付加価値は全体の</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占めるため。</a:t>
          </a:r>
          <a:endParaRPr lang="ja-JP" altLang="ja-JP">
            <a:effectLst/>
          </a:endParaRPr>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マカロン：提案価格</a:t>
          </a:r>
          <a:r>
            <a:rPr kumimoji="1" lang="en-US" altLang="ja-JP" sz="1100"/>
            <a:t>1,000</a:t>
          </a:r>
          <a:r>
            <a:rPr kumimoji="1" lang="ja-JP" altLang="en-US" sz="1100"/>
            <a:t>円／原価</a:t>
          </a:r>
          <a:r>
            <a:rPr kumimoji="1" lang="en-US" altLang="ja-JP" sz="1100"/>
            <a:t>450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区域外から仕入れた小麦粉・砂糖</a:t>
          </a:r>
          <a:r>
            <a:rPr kumimoji="1" lang="ja-JP" altLang="en-US" sz="1100">
              <a:solidFill>
                <a:schemeClr val="dk1"/>
              </a:solidFill>
              <a:effectLst/>
              <a:latin typeface="+mn-lt"/>
              <a:ea typeface="+mn-ea"/>
              <a:cs typeface="+mn-cs"/>
            </a:rPr>
            <a:t>卵</a:t>
          </a:r>
          <a:r>
            <a:rPr kumimoji="1" lang="ja-JP" altLang="ja-JP" sz="1100">
              <a:solidFill>
                <a:schemeClr val="dk1"/>
              </a:solidFill>
              <a:effectLst/>
              <a:latin typeface="+mn-lt"/>
              <a:ea typeface="+mn-ea"/>
              <a:cs typeface="+mn-cs"/>
            </a:rPr>
            <a:t>等の材料を、区域内工場にて調合、混ぜ合わせ</a:t>
          </a:r>
          <a:r>
            <a:rPr kumimoji="1" lang="ja-JP" altLang="en-US" sz="1100">
              <a:solidFill>
                <a:schemeClr val="dk1"/>
              </a:solidFill>
              <a:effectLst/>
              <a:latin typeface="+mn-lt"/>
              <a:ea typeface="+mn-ea"/>
              <a:cs typeface="+mn-cs"/>
            </a:rPr>
            <a:t>、生地を鉄板に絞り、</a:t>
          </a:r>
          <a:r>
            <a:rPr kumimoji="1" lang="ja-JP" altLang="ja-JP" sz="1100">
              <a:solidFill>
                <a:schemeClr val="dk1"/>
              </a:solidFill>
              <a:effectLst/>
              <a:latin typeface="+mn-lt"/>
              <a:ea typeface="+mn-ea"/>
              <a:cs typeface="+mn-cs"/>
            </a:rPr>
            <a:t>焼き上げ、冷却したのちに梱包を行うことで区域内における付加価値は全体の</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％を占めるため。</a:t>
          </a:r>
          <a:endParaRPr lang="ja-JP" altLang="ja-JP">
            <a:effectLst/>
          </a:endParaRPr>
        </a:p>
        <a:p>
          <a:pPr marL="0" marR="0" lvl="0" indent="0" algn="l" defTabSz="914400" eaLnBrk="1" fontAlgn="auto" latinLnBrk="0" hangingPunct="1">
            <a:lnSpc>
              <a:spcPct val="100000"/>
            </a:lnSpc>
            <a:spcBef>
              <a:spcPts val="0"/>
            </a:spcBef>
            <a:spcAft>
              <a:spcPts val="0"/>
            </a:spcAft>
            <a:defRPr/>
          </a:pPr>
          <a:endParaRPr kumimoji="1" lang="en-US" altLang="ja-JP" sz="1100"/>
        </a:p>
      </xdr:txBody>
    </xdr:sp>
    <xdr:clientData/>
  </xdr:twoCellAnchor>
  <xdr:twoCellAnchor>
    <xdr:from>
      <xdr:col>7</xdr:col>
      <xdr:colOff>602615</xdr:colOff>
      <xdr:row>46</xdr:row>
      <xdr:rowOff>89535</xdr:rowOff>
    </xdr:from>
    <xdr:to>
      <xdr:col>12</xdr:col>
      <xdr:colOff>774700</xdr:colOff>
      <xdr:row>46</xdr:row>
      <xdr:rowOff>313690</xdr:rowOff>
    </xdr:to>
    <xdr:sp macro="" textlink="">
      <xdr:nvSpPr>
        <xdr:cNvPr id="5" name="正方形/長方形 5">
          <a:extLst>
            <a:ext uri="{FF2B5EF4-FFF2-40B4-BE49-F238E27FC236}">
              <a16:creationId xmlns:a16="http://schemas.microsoft.com/office/drawing/2014/main" id="{00000000-0008-0000-0000-000005000000}"/>
            </a:ext>
          </a:extLst>
        </xdr:cNvPr>
        <xdr:cNvSpPr/>
      </xdr:nvSpPr>
      <xdr:spPr>
        <a:xfrm>
          <a:off x="5664835" y="15309215"/>
          <a:ext cx="3201035" cy="22415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Ｐ明朝"/>
              <a:ea typeface="ＭＳ Ｐ明朝"/>
            </a:rPr>
            <a:t>（具体例は食品衛生法業種一覧をご覧ください。）</a:t>
          </a:r>
        </a:p>
      </xdr:txBody>
    </xdr:sp>
    <xdr:clientData/>
  </xdr:twoCellAnchor>
  <xdr:twoCellAnchor>
    <xdr:from>
      <xdr:col>0</xdr:col>
      <xdr:colOff>69850</xdr:colOff>
      <xdr:row>87</xdr:row>
      <xdr:rowOff>19685</xdr:rowOff>
    </xdr:from>
    <xdr:to>
      <xdr:col>5</xdr:col>
      <xdr:colOff>13335</xdr:colOff>
      <xdr:row>92</xdr:row>
      <xdr:rowOff>93345</xdr:rowOff>
    </xdr:to>
    <xdr:sp macro="" textlink="">
      <xdr:nvSpPr>
        <xdr:cNvPr id="6" name="図形 7">
          <a:extLst>
            <a:ext uri="{FF2B5EF4-FFF2-40B4-BE49-F238E27FC236}">
              <a16:creationId xmlns:a16="http://schemas.microsoft.com/office/drawing/2014/main" id="{00000000-0008-0000-0000-000006000000}"/>
            </a:ext>
          </a:extLst>
        </xdr:cNvPr>
        <xdr:cNvSpPr/>
      </xdr:nvSpPr>
      <xdr:spPr>
        <a:xfrm>
          <a:off x="69850" y="23947120"/>
          <a:ext cx="3696335" cy="962660"/>
        </a:xfrm>
        <a:prstGeom prst="wedgeRectCallout">
          <a:avLst>
            <a:gd name="adj1" fmla="val -25142"/>
            <a:gd name="adj2" fmla="val -73908"/>
          </a:avLst>
        </a:prstGeom>
        <a:solidFill>
          <a:srgbClr val="FFFF99"/>
        </a:solidFill>
        <a:ln w="19050" cap="flat" cmpd="sng" algn="ctr">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a:solidFill>
                <a:schemeClr val="tx1">
                  <a:lumMod val="85000"/>
                  <a:lumOff val="15000"/>
                </a:schemeClr>
              </a:solidFill>
            </a:rPr>
            <a:t>※専門機関等への相談はふるさと納税事業参画の上で必須ではありませんが、食品表示は事業者の責任の下、適正に行うものであることから、当項目への回答をお願いいたします。</a:t>
          </a:r>
        </a:p>
        <a:p>
          <a:r>
            <a:rPr kumimoji="1" lang="ja-JP" altLang="en-US" sz="1000">
              <a:solidFill>
                <a:schemeClr val="tx1">
                  <a:lumMod val="85000"/>
                  <a:lumOff val="15000"/>
                </a:schemeClr>
              </a:solidFill>
            </a:rPr>
            <a:t>「北海道よろず支援拠点道北サテライト」（旭川リサーチセンター内）TEL：0166-62750でも相談が可能です。</a:t>
          </a:r>
        </a:p>
      </xdr:txBody>
    </xdr:sp>
    <xdr:clientData/>
  </xdr:twoCellAnchor>
  <xdr:twoCellAnchor>
    <xdr:from>
      <xdr:col>13</xdr:col>
      <xdr:colOff>191135</xdr:colOff>
      <xdr:row>39</xdr:row>
      <xdr:rowOff>410211</xdr:rowOff>
    </xdr:from>
    <xdr:to>
      <xdr:col>14</xdr:col>
      <xdr:colOff>619125</xdr:colOff>
      <xdr:row>40</xdr:row>
      <xdr:rowOff>361951</xdr:rowOff>
    </xdr:to>
    <xdr:sp macro="" textlink="">
      <xdr:nvSpPr>
        <xdr:cNvPr id="2" name="吹き出し: 線 1">
          <a:extLst>
            <a:ext uri="{FF2B5EF4-FFF2-40B4-BE49-F238E27FC236}">
              <a16:creationId xmlns:a16="http://schemas.microsoft.com/office/drawing/2014/main" id="{C46796E2-90DD-4BBD-9FA1-4A7C149CB2F9}"/>
            </a:ext>
          </a:extLst>
        </xdr:cNvPr>
        <xdr:cNvSpPr/>
      </xdr:nvSpPr>
      <xdr:spPr>
        <a:xfrm>
          <a:off x="9973310" y="13364211"/>
          <a:ext cx="1113790" cy="370840"/>
        </a:xfrm>
        <a:prstGeom prst="borderCallout1">
          <a:avLst>
            <a:gd name="adj1" fmla="val 53606"/>
            <a:gd name="adj2" fmla="val 14640"/>
            <a:gd name="adj3" fmla="val 146268"/>
            <a:gd name="adj4" fmla="val -416993"/>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自動入力</a:t>
          </a:r>
          <a:endParaRPr kumimoji="1" lang="en-US" altLang="ja-JP" sz="1100"/>
        </a:p>
      </xdr:txBody>
    </xdr:sp>
    <xdr:clientData/>
  </xdr:twoCellAnchor>
  <xdr:twoCellAnchor>
    <xdr:from>
      <xdr:col>2</xdr:col>
      <xdr:colOff>996763</xdr:colOff>
      <xdr:row>119</xdr:row>
      <xdr:rowOff>34177</xdr:rowOff>
    </xdr:from>
    <xdr:to>
      <xdr:col>9</xdr:col>
      <xdr:colOff>517153</xdr:colOff>
      <xdr:row>121</xdr:row>
      <xdr:rowOff>119901</xdr:rowOff>
    </xdr:to>
    <xdr:sp macro="" textlink="">
      <xdr:nvSpPr>
        <xdr:cNvPr id="9" name="正方形/長方形 8">
          <a:extLst>
            <a:ext uri="{FF2B5EF4-FFF2-40B4-BE49-F238E27FC236}">
              <a16:creationId xmlns:a16="http://schemas.microsoft.com/office/drawing/2014/main" id="{82A241D5-FB2E-4FD4-95EE-B00CC866D16B}"/>
            </a:ext>
          </a:extLst>
        </xdr:cNvPr>
        <xdr:cNvSpPr/>
      </xdr:nvSpPr>
      <xdr:spPr>
        <a:xfrm>
          <a:off x="1792381" y="30155589"/>
          <a:ext cx="5526743" cy="444312"/>
        </a:xfrm>
        <a:prstGeom prst="rect">
          <a:avLst/>
        </a:prstGeom>
        <a:solidFill>
          <a:srgbClr val="00B0F0"/>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bg1"/>
              </a:solidFill>
            </a:rPr>
            <a:t>※</a:t>
          </a:r>
          <a:r>
            <a:rPr kumimoji="1" lang="ja-JP" altLang="en-US" sz="2000" b="1">
              <a:solidFill>
                <a:schemeClr val="bg1"/>
              </a:solidFill>
            </a:rPr>
            <a:t>自動入力（事業者様による入力は不要です）</a:t>
          </a:r>
        </a:p>
      </xdr:txBody>
    </xdr:sp>
    <xdr:clientData/>
  </xdr:twoCellAnchor>
  <xdr:twoCellAnchor>
    <xdr:from>
      <xdr:col>13</xdr:col>
      <xdr:colOff>173615</xdr:colOff>
      <xdr:row>120</xdr:row>
      <xdr:rowOff>102452</xdr:rowOff>
    </xdr:from>
    <xdr:to>
      <xdr:col>25</xdr:col>
      <xdr:colOff>298558</xdr:colOff>
      <xdr:row>146</xdr:row>
      <xdr:rowOff>0</xdr:rowOff>
    </xdr:to>
    <xdr:grpSp>
      <xdr:nvGrpSpPr>
        <xdr:cNvPr id="7" name="グループ化 6">
          <a:extLst>
            <a:ext uri="{FF2B5EF4-FFF2-40B4-BE49-F238E27FC236}">
              <a16:creationId xmlns:a16="http://schemas.microsoft.com/office/drawing/2014/main" id="{950D0626-D113-28BF-84A7-7F132B3598FB}"/>
            </a:ext>
          </a:extLst>
        </xdr:cNvPr>
        <xdr:cNvGrpSpPr/>
      </xdr:nvGrpSpPr>
      <xdr:grpSpPr>
        <a:xfrm>
          <a:off x="9943544" y="30310309"/>
          <a:ext cx="8289228" cy="7762477"/>
          <a:chOff x="8656655" y="28865448"/>
          <a:chExt cx="8327649" cy="8550993"/>
        </a:xfrm>
      </xdr:grpSpPr>
      <xdr:sp macro="" textlink="">
        <xdr:nvSpPr>
          <xdr:cNvPr id="8" name="正方形/長方形 7">
            <a:extLst>
              <a:ext uri="{FF2B5EF4-FFF2-40B4-BE49-F238E27FC236}">
                <a16:creationId xmlns:a16="http://schemas.microsoft.com/office/drawing/2014/main" id="{B53103C7-06B0-4348-97E2-6627713583BC}"/>
              </a:ext>
            </a:extLst>
          </xdr:cNvPr>
          <xdr:cNvSpPr/>
        </xdr:nvSpPr>
        <xdr:spPr>
          <a:xfrm>
            <a:off x="8656655" y="30567966"/>
            <a:ext cx="8327649" cy="6848475"/>
          </a:xfrm>
          <a:prstGeom prst="rect">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rgbClr val="FF0000"/>
                </a:solidFill>
              </a:rPr>
              <a:t>地場産品基準３号を含む返礼品について</a:t>
            </a:r>
            <a:endParaRPr kumimoji="1" lang="en-US" altLang="ja-JP" sz="1400" b="1">
              <a:solidFill>
                <a:srgbClr val="FF0000"/>
              </a:solidFill>
            </a:endParaRPr>
          </a:p>
          <a:p>
            <a:pPr algn="ctr"/>
            <a:r>
              <a:rPr kumimoji="1" lang="ja-JP" altLang="en-US" sz="1400" b="1">
                <a:solidFill>
                  <a:srgbClr val="FF0000"/>
                </a:solidFill>
              </a:rPr>
              <a:t>申請する場合下記を御確認ください。</a:t>
            </a:r>
            <a:endParaRPr kumimoji="1" lang="en-US" altLang="ja-JP" sz="1400" b="1">
              <a:solidFill>
                <a:srgbClr val="FF0000"/>
              </a:solidFill>
            </a:endParaRPr>
          </a:p>
          <a:p>
            <a:pPr algn="l"/>
            <a:endParaRPr kumimoji="1" lang="en-US" altLang="ja-JP" sz="1400">
              <a:solidFill>
                <a:schemeClr val="tx1"/>
              </a:solidFill>
            </a:endParaRPr>
          </a:p>
          <a:p>
            <a:pPr algn="l"/>
            <a:r>
              <a:rPr kumimoji="1" lang="ja-JP" altLang="en-US" sz="1400">
                <a:solidFill>
                  <a:schemeClr val="tx1"/>
                </a:solidFill>
              </a:rPr>
              <a:t>　左記の証明書は総務書の定めにより、地場産品基準３号を含む返礼品を提供する場合、返礼品提供事業者（返礼品提供事業者と製造者が異なる場合は製造者）から旭川市へ提出が必要な証明書です。</a:t>
            </a:r>
            <a:endParaRPr kumimoji="1" lang="en-US" altLang="ja-JP" sz="1400">
              <a:solidFill>
                <a:schemeClr val="tx1"/>
              </a:solidFill>
            </a:endParaRPr>
          </a:p>
          <a:p>
            <a:pPr algn="l"/>
            <a:r>
              <a:rPr kumimoji="1" lang="ja-JP" altLang="en-US" sz="1400">
                <a:solidFill>
                  <a:schemeClr val="tx1"/>
                </a:solidFill>
              </a:rPr>
              <a:t>　本エクセルの提出をもって、当該証明書を旭川市へ御提出いただく形となります。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　提出に係り、次の事項を御確認ください。</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・新規提案書にご入力いただいた数値を元に自動入力されます。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800" b="1">
                <a:solidFill>
                  <a:srgbClr val="FF0000"/>
                </a:solidFill>
              </a:rPr>
              <a:t>・本証明書内容を元に旭川市にて、ホームページ公開用の返礼品情報一覧を作成し、旭川市ホームページに公開いたします。</a:t>
            </a:r>
            <a:endParaRPr kumimoji="1" lang="en-US" altLang="ja-JP" sz="1800" b="1">
              <a:solidFill>
                <a:srgbClr val="FF0000"/>
              </a:solidFill>
            </a:endParaRPr>
          </a:p>
          <a:p>
            <a:pPr algn="l"/>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公開対象の情報</a:t>
            </a:r>
            <a:r>
              <a:rPr kumimoji="1" lang="en-US" altLang="ja-JP" sz="1400">
                <a:solidFill>
                  <a:schemeClr val="tx1"/>
                </a:solidFill>
              </a:rPr>
              <a:t>】</a:t>
            </a:r>
          </a:p>
          <a:p>
            <a:pPr algn="l"/>
            <a:r>
              <a:rPr kumimoji="1" lang="ja-JP" altLang="en-US" sz="1400">
                <a:solidFill>
                  <a:schemeClr val="tx1"/>
                </a:solidFill>
              </a:rPr>
              <a:t>・事業者名（製造者名）</a:t>
            </a:r>
            <a:endParaRPr kumimoji="1" lang="en-US" altLang="ja-JP" sz="1400">
              <a:solidFill>
                <a:schemeClr val="tx1"/>
              </a:solidFill>
            </a:endParaRPr>
          </a:p>
          <a:p>
            <a:pPr algn="l"/>
            <a:r>
              <a:rPr kumimoji="1" lang="ja-JP" altLang="en-US" sz="1400">
                <a:solidFill>
                  <a:schemeClr val="tx1"/>
                </a:solidFill>
              </a:rPr>
              <a:t>・返礼品名</a:t>
            </a:r>
            <a:endParaRPr kumimoji="1" lang="en-US" altLang="ja-JP" sz="1400">
              <a:solidFill>
                <a:schemeClr val="tx1"/>
              </a:solidFill>
            </a:endParaRPr>
          </a:p>
          <a:p>
            <a:pPr algn="l"/>
            <a:r>
              <a:rPr kumimoji="1" lang="ja-JP" altLang="en-US" sz="1400">
                <a:solidFill>
                  <a:schemeClr val="tx1"/>
                </a:solidFill>
              </a:rPr>
              <a:t>・区域内において生じた価値の割合</a:t>
            </a:r>
            <a:endParaRPr kumimoji="1" lang="en-US" altLang="ja-JP" sz="1400">
              <a:solidFill>
                <a:schemeClr val="tx1"/>
              </a:solidFill>
            </a:endParaRPr>
          </a:p>
          <a:p>
            <a:pPr algn="l"/>
            <a:r>
              <a:rPr kumimoji="1" lang="ja-JP" altLang="en-US" sz="1400">
                <a:solidFill>
                  <a:schemeClr val="tx1"/>
                </a:solidFill>
              </a:rPr>
              <a:t>・返礼品調達費用（提供価格）</a:t>
            </a:r>
            <a:endParaRPr kumimoji="1" lang="en-US" altLang="ja-JP" sz="1400">
              <a:solidFill>
                <a:schemeClr val="tx1"/>
              </a:solidFill>
            </a:endParaRPr>
          </a:p>
          <a:p>
            <a:pPr algn="l"/>
            <a:r>
              <a:rPr kumimoji="1" lang="ja-JP" altLang="en-US" sz="1400">
                <a:solidFill>
                  <a:schemeClr val="tx1"/>
                </a:solidFill>
              </a:rPr>
              <a:t>・一般販売価格</a:t>
            </a:r>
            <a:endParaRPr kumimoji="1" lang="en-US" altLang="ja-JP" sz="1400">
              <a:solidFill>
                <a:schemeClr val="tx1"/>
              </a:solidFill>
            </a:endParaRPr>
          </a:p>
          <a:p>
            <a:pPr algn="l"/>
            <a:r>
              <a:rPr kumimoji="1" lang="ja-JP" altLang="en-US" sz="1400">
                <a:solidFill>
                  <a:schemeClr val="tx1"/>
                </a:solidFill>
              </a:rPr>
              <a:t>・製造地（＝旭川市）</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・本証明書データは事業者様にて保管いただきますようお願いいたします。</a:t>
            </a:r>
          </a:p>
          <a:p>
            <a:pPr algn="l"/>
            <a:endParaRPr kumimoji="1" lang="ja-JP" altLang="en-US" sz="1400">
              <a:solidFill>
                <a:schemeClr val="tx1"/>
              </a:solidFill>
            </a:endParaRPr>
          </a:p>
        </xdr:txBody>
      </xdr:sp>
      <xdr:sp macro="" textlink="">
        <xdr:nvSpPr>
          <xdr:cNvPr id="4" name="四角形: 角を丸くする 3">
            <a:extLst>
              <a:ext uri="{FF2B5EF4-FFF2-40B4-BE49-F238E27FC236}">
                <a16:creationId xmlns:a16="http://schemas.microsoft.com/office/drawing/2014/main" id="{3309E4EB-9582-88E1-C246-C5E35DA30D64}"/>
              </a:ext>
            </a:extLst>
          </xdr:cNvPr>
          <xdr:cNvSpPr/>
        </xdr:nvSpPr>
        <xdr:spPr>
          <a:xfrm>
            <a:off x="10446347" y="28865448"/>
            <a:ext cx="4370294" cy="1577005"/>
          </a:xfrm>
          <a:prstGeom prst="round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rgbClr val="FF0000"/>
                </a:solidFill>
                <a:latin typeface="Meiryo UI" panose="020B0604030504040204" pitchFamily="50" charset="-128"/>
                <a:ea typeface="Meiryo UI" panose="020B0604030504040204" pitchFamily="50" charset="-128"/>
              </a:rPr>
              <a:t>※</a:t>
            </a:r>
            <a:r>
              <a:rPr kumimoji="1" lang="ja-JP" altLang="en-US" sz="2000" b="1">
                <a:solidFill>
                  <a:srgbClr val="FF0000"/>
                </a:solidFill>
                <a:latin typeface="Meiryo UI" panose="020B0604030504040204" pitchFamily="50" charset="-128"/>
                <a:ea typeface="Meiryo UI" panose="020B0604030504040204" pitchFamily="50" charset="-128"/>
              </a:rPr>
              <a:t>重要</a:t>
            </a:r>
            <a:r>
              <a:rPr kumimoji="1" lang="en-US" altLang="ja-JP" sz="2000" b="1">
                <a:solidFill>
                  <a:srgbClr val="FF0000"/>
                </a:solidFill>
                <a:latin typeface="Meiryo UI" panose="020B0604030504040204" pitchFamily="50" charset="-128"/>
                <a:ea typeface="Meiryo UI" panose="020B0604030504040204" pitchFamily="50" charset="-128"/>
              </a:rPr>
              <a:t>※</a:t>
            </a:r>
          </a:p>
          <a:p>
            <a:pPr algn="ctr"/>
            <a:r>
              <a:rPr kumimoji="1" lang="ja-JP" altLang="en-US" sz="2000" b="1">
                <a:solidFill>
                  <a:srgbClr val="FF0000"/>
                </a:solidFill>
                <a:latin typeface="Meiryo UI" panose="020B0604030504040204" pitchFamily="50" charset="-128"/>
                <a:ea typeface="Meiryo UI" panose="020B0604030504040204" pitchFamily="50" charset="-128"/>
              </a:rPr>
              <a:t>必ずご確認ください。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185420</xdr:colOff>
      <xdr:row>55</xdr:row>
      <xdr:rowOff>162560</xdr:rowOff>
    </xdr:from>
    <xdr:to>
      <xdr:col>7</xdr:col>
      <xdr:colOff>1270</xdr:colOff>
      <xdr:row>77</xdr:row>
      <xdr:rowOff>113665</xdr:rowOff>
    </xdr:to>
    <xdr:sp macro="" textlink="">
      <xdr:nvSpPr>
        <xdr:cNvPr id="2" name="吹き出し: 線 2">
          <a:extLst>
            <a:ext uri="{FF2B5EF4-FFF2-40B4-BE49-F238E27FC236}">
              <a16:creationId xmlns:a16="http://schemas.microsoft.com/office/drawing/2014/main" id="{00000000-0008-0000-0100-000002000000}"/>
            </a:ext>
          </a:extLst>
        </xdr:cNvPr>
        <xdr:cNvSpPr/>
      </xdr:nvSpPr>
      <xdr:spPr>
        <a:xfrm>
          <a:off x="185420" y="17779365"/>
          <a:ext cx="4878070" cy="4046855"/>
        </a:xfrm>
        <a:prstGeom prst="borderCallout1">
          <a:avLst>
            <a:gd name="adj1" fmla="val 2786"/>
            <a:gd name="adj2" fmla="val 11942"/>
            <a:gd name="adj3" fmla="val -123733"/>
            <a:gd name="adj4" fmla="val 4551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セット品の場合はセットの中身</a:t>
          </a:r>
          <a:r>
            <a:rPr kumimoji="1" lang="en-US" altLang="ja-JP" sz="1100"/>
            <a:t>1</a:t>
          </a:r>
          <a:r>
            <a:rPr kumimoji="1" lang="ja-JP" altLang="en-US" sz="1100"/>
            <a:t>つ</a:t>
          </a:r>
          <a:r>
            <a:rPr kumimoji="1" lang="en-US" altLang="ja-JP" sz="1100"/>
            <a:t>1</a:t>
          </a:r>
          <a:r>
            <a:rPr kumimoji="1" lang="ja-JP" altLang="en-US" sz="1100"/>
            <a:t>つの原価と商品代を「上記要件に該当する理由を具体的にお書きください」欄にご記載ください。</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（例）</a:t>
          </a:r>
          <a:r>
            <a:rPr kumimoji="1" lang="ja-JP" altLang="ja-JP" sz="1100">
              <a:solidFill>
                <a:schemeClr val="dk1"/>
              </a:solidFill>
              <a:effectLst/>
              <a:latin typeface="+mn-lt"/>
              <a:ea typeface="+mn-ea"/>
              <a:cs typeface="+mn-cs"/>
            </a:rPr>
            <a:t>提案価格</a:t>
          </a:r>
          <a:r>
            <a:rPr kumimoji="1" lang="en-US" altLang="ja-JP" sz="1100">
              <a:solidFill>
                <a:schemeClr val="dk1"/>
              </a:solidFill>
              <a:effectLst/>
              <a:latin typeface="+mn-lt"/>
              <a:ea typeface="+mn-ea"/>
              <a:cs typeface="+mn-cs"/>
            </a:rPr>
            <a:t>3,000</a:t>
          </a:r>
          <a:r>
            <a:rPr kumimoji="1" lang="ja-JP" altLang="ja-JP" sz="1100">
              <a:solidFill>
                <a:schemeClr val="dk1"/>
              </a:solidFill>
              <a:effectLst/>
              <a:latin typeface="+mn-lt"/>
              <a:ea typeface="+mn-ea"/>
              <a:cs typeface="+mn-cs"/>
            </a:rPr>
            <a:t>円（税込）</a:t>
          </a:r>
          <a:r>
            <a:rPr kumimoji="1" lang="ja-JP" altLang="en-US" sz="1100">
              <a:solidFill>
                <a:schemeClr val="dk1"/>
              </a:solidFill>
              <a:effectLst/>
              <a:latin typeface="+mn-lt"/>
              <a:ea typeface="+mn-ea"/>
              <a:cs typeface="+mn-cs"/>
            </a:rPr>
            <a:t>の</a:t>
          </a:r>
          <a:r>
            <a:rPr kumimoji="1" lang="ja-JP" altLang="en-US" sz="1100"/>
            <a:t>洋菓子詰め合わせセットの場合</a:t>
          </a:r>
          <a:r>
            <a:rPr kumimoji="1" lang="en-US" altLang="ja-JP" sz="1100"/>
            <a:t>【</a:t>
          </a:r>
          <a:r>
            <a:rPr kumimoji="1" lang="ja-JP" altLang="en-US" sz="1100"/>
            <a:t>③号に該当</a:t>
          </a:r>
          <a:r>
            <a:rPr kumimoji="1" lang="en-US" altLang="ja-JP" sz="1100"/>
            <a:t>】</a:t>
          </a:r>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フィナンシェ：提案価格</a:t>
          </a:r>
          <a:r>
            <a:rPr kumimoji="1" lang="en-US" altLang="ja-JP" sz="1100"/>
            <a:t>1,200</a:t>
          </a:r>
          <a:r>
            <a:rPr kumimoji="1" lang="ja-JP" altLang="en-US" sz="1100"/>
            <a:t>円／原価</a:t>
          </a:r>
          <a:r>
            <a:rPr kumimoji="1" lang="en-US" altLang="ja-JP" sz="1100"/>
            <a:t>550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区域外から仕入れた小麦粉・砂糖・バター等の材料を、区域内工場にて調合、混ぜ合わせ、型に流し込み、焼き上げ、冷却したのちに梱包を行うことで区域内における付加価値は全体の</a:t>
          </a:r>
          <a:r>
            <a:rPr kumimoji="1" lang="en-US" altLang="ja-JP" sz="1100"/>
            <a:t>45</a:t>
          </a:r>
          <a:r>
            <a:rPr kumimoji="1" lang="ja-JP" altLang="en-US" sz="1100"/>
            <a:t>％（</a:t>
          </a:r>
          <a:r>
            <a:rPr kumimoji="1" lang="en-US" altLang="ja-JP" sz="1100"/>
            <a:t>100-</a:t>
          </a:r>
          <a:r>
            <a:rPr kumimoji="1" lang="ja-JP" altLang="en-US" sz="1100"/>
            <a:t>（</a:t>
          </a:r>
          <a:r>
            <a:rPr kumimoji="1" lang="en-US" altLang="ja-JP" sz="1100"/>
            <a:t>550÷1,200×100</a:t>
          </a:r>
          <a:r>
            <a:rPr kumimoji="1" lang="ja-JP" altLang="en-US" sz="1100"/>
            <a:t>））を占めるため。</a:t>
          </a:r>
          <a:endParaRPr kumimoji="1" lang="en-US" altLang="ja-JP" sz="1100"/>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クッキー：提案価格</a:t>
          </a:r>
          <a:r>
            <a:rPr kumimoji="1" lang="en-US" altLang="ja-JP" sz="1100"/>
            <a:t>800</a:t>
          </a:r>
          <a:r>
            <a:rPr kumimoji="1" lang="ja-JP" altLang="en-US" sz="1100"/>
            <a:t>円／原価</a:t>
          </a:r>
          <a:r>
            <a:rPr kumimoji="1" lang="en-US" altLang="ja-JP" sz="1100"/>
            <a:t>300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区域外から仕入れた小麦粉・砂糖・バター等の材料を、区域内工場にて調合、混ぜ合わせ</a:t>
          </a:r>
          <a:r>
            <a:rPr kumimoji="1" lang="ja-JP" altLang="en-US" sz="1100">
              <a:solidFill>
                <a:schemeClr val="dk1"/>
              </a:solidFill>
              <a:effectLst/>
              <a:latin typeface="+mn-lt"/>
              <a:ea typeface="+mn-ea"/>
              <a:cs typeface="+mn-cs"/>
            </a:rPr>
            <a:t>できた生地を薄くのばし、</a:t>
          </a:r>
          <a:r>
            <a:rPr kumimoji="1" lang="ja-JP" altLang="ja-JP" sz="1100">
              <a:solidFill>
                <a:schemeClr val="dk1"/>
              </a:solidFill>
              <a:effectLst/>
              <a:latin typeface="+mn-lt"/>
              <a:ea typeface="+mn-ea"/>
              <a:cs typeface="+mn-cs"/>
            </a:rPr>
            <a:t>型</a:t>
          </a:r>
          <a:r>
            <a:rPr kumimoji="1" lang="ja-JP" altLang="en-US" sz="1100">
              <a:solidFill>
                <a:schemeClr val="dk1"/>
              </a:solidFill>
              <a:effectLst/>
              <a:latin typeface="+mn-lt"/>
              <a:ea typeface="+mn-ea"/>
              <a:cs typeface="+mn-cs"/>
            </a:rPr>
            <a:t>取りし、</a:t>
          </a:r>
          <a:r>
            <a:rPr kumimoji="1" lang="ja-JP" altLang="ja-JP" sz="1100">
              <a:solidFill>
                <a:schemeClr val="dk1"/>
              </a:solidFill>
              <a:effectLst/>
              <a:latin typeface="+mn-lt"/>
              <a:ea typeface="+mn-ea"/>
              <a:cs typeface="+mn-cs"/>
            </a:rPr>
            <a:t>焼き上げ、冷却したのちに梱包を行うことで区域内における付加価値は全体の</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占めるため。</a:t>
          </a:r>
          <a:endParaRPr lang="ja-JP" altLang="ja-JP">
            <a:effectLst/>
          </a:endParaRPr>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en-US" sz="1100"/>
            <a:t>マカロン：提案価格</a:t>
          </a:r>
          <a:r>
            <a:rPr kumimoji="1" lang="en-US" altLang="ja-JP" sz="1100"/>
            <a:t>1,000</a:t>
          </a:r>
          <a:r>
            <a:rPr kumimoji="1" lang="ja-JP" altLang="en-US" sz="1100"/>
            <a:t>円／原価</a:t>
          </a:r>
          <a:r>
            <a:rPr kumimoji="1" lang="en-US" altLang="ja-JP" sz="1100"/>
            <a:t>450</a:t>
          </a:r>
          <a:r>
            <a:rPr kumimoji="1" lang="ja-JP" altLang="en-US" sz="1100"/>
            <a:t>円</a:t>
          </a:r>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区域外から仕入れた小麦粉・砂糖</a:t>
          </a:r>
          <a:r>
            <a:rPr kumimoji="1" lang="ja-JP" altLang="en-US" sz="1100">
              <a:solidFill>
                <a:schemeClr val="dk1"/>
              </a:solidFill>
              <a:effectLst/>
              <a:latin typeface="+mn-lt"/>
              <a:ea typeface="+mn-ea"/>
              <a:cs typeface="+mn-cs"/>
            </a:rPr>
            <a:t>卵</a:t>
          </a:r>
          <a:r>
            <a:rPr kumimoji="1" lang="ja-JP" altLang="ja-JP" sz="1100">
              <a:solidFill>
                <a:schemeClr val="dk1"/>
              </a:solidFill>
              <a:effectLst/>
              <a:latin typeface="+mn-lt"/>
              <a:ea typeface="+mn-ea"/>
              <a:cs typeface="+mn-cs"/>
            </a:rPr>
            <a:t>等の材料を、区域内工場にて調合、混ぜ合わせ</a:t>
          </a:r>
          <a:r>
            <a:rPr kumimoji="1" lang="ja-JP" altLang="en-US" sz="1100">
              <a:solidFill>
                <a:schemeClr val="dk1"/>
              </a:solidFill>
              <a:effectLst/>
              <a:latin typeface="+mn-lt"/>
              <a:ea typeface="+mn-ea"/>
              <a:cs typeface="+mn-cs"/>
            </a:rPr>
            <a:t>、生地を鉄板に絞り、</a:t>
          </a:r>
          <a:r>
            <a:rPr kumimoji="1" lang="ja-JP" altLang="ja-JP" sz="1100">
              <a:solidFill>
                <a:schemeClr val="dk1"/>
              </a:solidFill>
              <a:effectLst/>
              <a:latin typeface="+mn-lt"/>
              <a:ea typeface="+mn-ea"/>
              <a:cs typeface="+mn-cs"/>
            </a:rPr>
            <a:t>焼き上げ、冷却したのちに梱包を行うことで区域内における付加価値は全体の</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％を占めるため。</a:t>
          </a:r>
          <a:endParaRPr lang="ja-JP" altLang="ja-JP">
            <a:effectLst/>
          </a:endParaRPr>
        </a:p>
        <a:p>
          <a:pPr marL="0" marR="0" lvl="0" indent="0" algn="l" defTabSz="914400" eaLnBrk="1" fontAlgn="auto" latinLnBrk="0" hangingPunct="1">
            <a:lnSpc>
              <a:spcPct val="100000"/>
            </a:lnSpc>
            <a:spcBef>
              <a:spcPts val="0"/>
            </a:spcBef>
            <a:spcAft>
              <a:spcPts val="0"/>
            </a:spcAft>
            <a:defRPr/>
          </a:pPr>
          <a:endParaRPr kumimoji="1" lang="en-US" altLang="ja-JP" sz="1100"/>
        </a:p>
      </xdr:txBody>
    </xdr:sp>
    <xdr:clientData/>
  </xdr:twoCellAnchor>
  <xdr:twoCellAnchor>
    <xdr:from>
      <xdr:col>7</xdr:col>
      <xdr:colOff>602615</xdr:colOff>
      <xdr:row>46</xdr:row>
      <xdr:rowOff>89535</xdr:rowOff>
    </xdr:from>
    <xdr:to>
      <xdr:col>12</xdr:col>
      <xdr:colOff>773430</xdr:colOff>
      <xdr:row>46</xdr:row>
      <xdr:rowOff>313690</xdr:rowOff>
    </xdr:to>
    <xdr:sp macro="" textlink="">
      <xdr:nvSpPr>
        <xdr:cNvPr id="4" name="正方形/長方形 5">
          <a:extLst>
            <a:ext uri="{FF2B5EF4-FFF2-40B4-BE49-F238E27FC236}">
              <a16:creationId xmlns:a16="http://schemas.microsoft.com/office/drawing/2014/main" id="{00000000-0008-0000-0100-000004000000}"/>
            </a:ext>
          </a:extLst>
        </xdr:cNvPr>
        <xdr:cNvSpPr/>
      </xdr:nvSpPr>
      <xdr:spPr>
        <a:xfrm>
          <a:off x="5664835" y="15309215"/>
          <a:ext cx="3086100" cy="22415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Ｐ明朝"/>
              <a:ea typeface="ＭＳ Ｐ明朝"/>
            </a:rPr>
            <a:t>（具体例は食品衛生法業種一覧をご覧ください。）</a:t>
          </a:r>
        </a:p>
      </xdr:txBody>
    </xdr:sp>
    <xdr:clientData/>
  </xdr:twoCellAnchor>
  <xdr:twoCellAnchor>
    <xdr:from>
      <xdr:col>0</xdr:col>
      <xdr:colOff>146685</xdr:colOff>
      <xdr:row>0</xdr:row>
      <xdr:rowOff>127635</xdr:rowOff>
    </xdr:from>
    <xdr:to>
      <xdr:col>2</xdr:col>
      <xdr:colOff>572135</xdr:colOff>
      <xdr:row>2</xdr:row>
      <xdr:rowOff>224155</xdr:rowOff>
    </xdr:to>
    <xdr:sp macro="" textlink="">
      <xdr:nvSpPr>
        <xdr:cNvPr id="5" name="四角形 5">
          <a:extLst>
            <a:ext uri="{FF2B5EF4-FFF2-40B4-BE49-F238E27FC236}">
              <a16:creationId xmlns:a16="http://schemas.microsoft.com/office/drawing/2014/main" id="{00000000-0008-0000-0100-000005000000}"/>
            </a:ext>
          </a:extLst>
        </xdr:cNvPr>
        <xdr:cNvSpPr/>
      </xdr:nvSpPr>
      <xdr:spPr>
        <a:xfrm>
          <a:off x="146685" y="127635"/>
          <a:ext cx="1149350" cy="515620"/>
        </a:xfrm>
        <a:prstGeom prst="rect">
          <a:avLst/>
        </a:prstGeom>
        <a:solidFill>
          <a:srgbClr val="FF0000"/>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2000"/>
            <a:t>記載例</a:t>
          </a:r>
        </a:p>
      </xdr:txBody>
    </xdr:sp>
    <xdr:clientData/>
  </xdr:twoCellAnchor>
  <xdr:twoCellAnchor>
    <xdr:from>
      <xdr:col>0</xdr:col>
      <xdr:colOff>38735</xdr:colOff>
      <xdr:row>87</xdr:row>
      <xdr:rowOff>26035</xdr:rowOff>
    </xdr:from>
    <xdr:to>
      <xdr:col>4</xdr:col>
      <xdr:colOff>1210945</xdr:colOff>
      <xdr:row>92</xdr:row>
      <xdr:rowOff>56515</xdr:rowOff>
    </xdr:to>
    <xdr:sp macro="" textlink="">
      <xdr:nvSpPr>
        <xdr:cNvPr id="6" name="図形 6">
          <a:extLst>
            <a:ext uri="{FF2B5EF4-FFF2-40B4-BE49-F238E27FC236}">
              <a16:creationId xmlns:a16="http://schemas.microsoft.com/office/drawing/2014/main" id="{00000000-0008-0000-0100-000006000000}"/>
            </a:ext>
          </a:extLst>
        </xdr:cNvPr>
        <xdr:cNvSpPr/>
      </xdr:nvSpPr>
      <xdr:spPr>
        <a:xfrm>
          <a:off x="38735" y="23948390"/>
          <a:ext cx="3650615" cy="919480"/>
        </a:xfrm>
        <a:prstGeom prst="wedgeRectCallout">
          <a:avLst>
            <a:gd name="adj1" fmla="val -25142"/>
            <a:gd name="adj2" fmla="val -73908"/>
          </a:avLst>
        </a:prstGeom>
        <a:solidFill>
          <a:srgbClr val="FFFF99"/>
        </a:solidFill>
        <a:ln w="19050" cap="flat" cmpd="sng" algn="ctr">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a:solidFill>
                <a:schemeClr val="tx1">
                  <a:lumMod val="85000"/>
                  <a:lumOff val="15000"/>
                </a:schemeClr>
              </a:solidFill>
            </a:rPr>
            <a:t>※専門機関等への相談はふるさと納税事業参画の上で必須ではありませんが、食品表示は事業者の責任の下、適正に行うものであることから、当項目への回答をお願いいたします。</a:t>
          </a:r>
        </a:p>
        <a:p>
          <a:r>
            <a:rPr kumimoji="1" lang="ja-JP" altLang="en-US" sz="1000">
              <a:solidFill>
                <a:schemeClr val="tx1">
                  <a:lumMod val="85000"/>
                  <a:lumOff val="15000"/>
                </a:schemeClr>
              </a:solidFill>
            </a:rPr>
            <a:t>「北海道よろず支援拠点道北サテライト」（旭川リサーチセンター内）TEL：0166-62750でも相談が可能です。</a:t>
          </a:r>
        </a:p>
      </xdr:txBody>
    </xdr:sp>
    <xdr:clientData/>
  </xdr:twoCellAnchor>
  <xdr:twoCellAnchor>
    <xdr:from>
      <xdr:col>2</xdr:col>
      <xdr:colOff>996763</xdr:colOff>
      <xdr:row>119</xdr:row>
      <xdr:rowOff>34177</xdr:rowOff>
    </xdr:from>
    <xdr:to>
      <xdr:col>9</xdr:col>
      <xdr:colOff>517153</xdr:colOff>
      <xdr:row>121</xdr:row>
      <xdr:rowOff>119901</xdr:rowOff>
    </xdr:to>
    <xdr:sp macro="" textlink="">
      <xdr:nvSpPr>
        <xdr:cNvPr id="8" name="正方形/長方形 7">
          <a:extLst>
            <a:ext uri="{FF2B5EF4-FFF2-40B4-BE49-F238E27FC236}">
              <a16:creationId xmlns:a16="http://schemas.microsoft.com/office/drawing/2014/main" id="{0B27779F-DB43-4216-B7CD-C697F30B0147}"/>
            </a:ext>
          </a:extLst>
        </xdr:cNvPr>
        <xdr:cNvSpPr/>
      </xdr:nvSpPr>
      <xdr:spPr>
        <a:xfrm>
          <a:off x="1787338" y="30276052"/>
          <a:ext cx="5530665" cy="447674"/>
        </a:xfrm>
        <a:prstGeom prst="rect">
          <a:avLst/>
        </a:prstGeom>
        <a:solidFill>
          <a:srgbClr val="00B0F0"/>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bg1"/>
              </a:solidFill>
            </a:rPr>
            <a:t>※</a:t>
          </a:r>
          <a:r>
            <a:rPr kumimoji="1" lang="ja-JP" altLang="en-US" sz="2000" b="1">
              <a:solidFill>
                <a:schemeClr val="bg1"/>
              </a:solidFill>
            </a:rPr>
            <a:t>自動入力（事業者様による入力は不要です）</a:t>
          </a:r>
        </a:p>
      </xdr:txBody>
    </xdr:sp>
    <xdr:clientData/>
  </xdr:twoCellAnchor>
  <xdr:twoCellAnchor>
    <xdr:from>
      <xdr:col>13</xdr:col>
      <xdr:colOff>149678</xdr:colOff>
      <xdr:row>127</xdr:row>
      <xdr:rowOff>54428</xdr:rowOff>
    </xdr:from>
    <xdr:to>
      <xdr:col>25</xdr:col>
      <xdr:colOff>274620</xdr:colOff>
      <xdr:row>152</xdr:row>
      <xdr:rowOff>66525</xdr:rowOff>
    </xdr:to>
    <xdr:sp macro="" textlink="">
      <xdr:nvSpPr>
        <xdr:cNvPr id="9" name="正方形/長方形 8">
          <a:extLst>
            <a:ext uri="{FF2B5EF4-FFF2-40B4-BE49-F238E27FC236}">
              <a16:creationId xmlns:a16="http://schemas.microsoft.com/office/drawing/2014/main" id="{0EC91D01-B100-4853-AA9A-64B6150FF6AF}"/>
            </a:ext>
          </a:extLst>
        </xdr:cNvPr>
        <xdr:cNvSpPr/>
      </xdr:nvSpPr>
      <xdr:spPr>
        <a:xfrm>
          <a:off x="9892392" y="31840714"/>
          <a:ext cx="8289228" cy="6216954"/>
        </a:xfrm>
        <a:prstGeom prst="rect">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rgbClr val="FF0000"/>
              </a:solidFill>
            </a:rPr>
            <a:t>地場産品基準３号を含む返礼品について</a:t>
          </a:r>
          <a:endParaRPr kumimoji="1" lang="en-US" altLang="ja-JP" sz="1400" b="1">
            <a:solidFill>
              <a:srgbClr val="FF0000"/>
            </a:solidFill>
          </a:endParaRPr>
        </a:p>
        <a:p>
          <a:pPr algn="ctr"/>
          <a:r>
            <a:rPr kumimoji="1" lang="ja-JP" altLang="en-US" sz="1400" b="1">
              <a:solidFill>
                <a:srgbClr val="FF0000"/>
              </a:solidFill>
            </a:rPr>
            <a:t>申請する場合下記を御確認ください。</a:t>
          </a:r>
          <a:endParaRPr kumimoji="1" lang="en-US" altLang="ja-JP" sz="1400" b="1">
            <a:solidFill>
              <a:srgbClr val="FF0000"/>
            </a:solidFill>
          </a:endParaRPr>
        </a:p>
        <a:p>
          <a:pPr algn="l"/>
          <a:endParaRPr kumimoji="1" lang="en-US" altLang="ja-JP" sz="1400">
            <a:solidFill>
              <a:schemeClr val="tx1"/>
            </a:solidFill>
          </a:endParaRPr>
        </a:p>
        <a:p>
          <a:pPr algn="l"/>
          <a:r>
            <a:rPr kumimoji="1" lang="ja-JP" altLang="en-US" sz="1400">
              <a:solidFill>
                <a:schemeClr val="tx1"/>
              </a:solidFill>
            </a:rPr>
            <a:t>　左記の証明書は総務書の定めにより、地場産品基準３号を含む返礼品を提供する場合、返礼品提供事業者（返礼品提供事業者と製造者が異なる場合は製造者）から旭川市へ提出が必要な証明書です。</a:t>
          </a:r>
          <a:endParaRPr kumimoji="1" lang="en-US" altLang="ja-JP" sz="1400">
            <a:solidFill>
              <a:schemeClr val="tx1"/>
            </a:solidFill>
          </a:endParaRPr>
        </a:p>
        <a:p>
          <a:pPr algn="l"/>
          <a:r>
            <a:rPr kumimoji="1" lang="ja-JP" altLang="en-US" sz="1400">
              <a:solidFill>
                <a:schemeClr val="tx1"/>
              </a:solidFill>
            </a:rPr>
            <a:t>　本エクセルの提出をもって、当該証明書を旭川市へ御提出いただく形となります。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　提出に係り、次の事項を御確認ください。</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・新規提案書にご入力いただいた数値を元に自動入力されます。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800" b="1">
              <a:solidFill>
                <a:srgbClr val="FF0000"/>
              </a:solidFill>
            </a:rPr>
            <a:t>・本証明書内容を元に旭川市にて、ホームページ公開用の返礼品情報一覧を作成し、旭川市ホームページに公開いたします。</a:t>
          </a:r>
          <a:endParaRPr kumimoji="1" lang="en-US" altLang="ja-JP" sz="1800" b="1">
            <a:solidFill>
              <a:srgbClr val="FF0000"/>
            </a:solidFill>
          </a:endParaRPr>
        </a:p>
        <a:p>
          <a:pPr algn="l"/>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公開対象の情報</a:t>
          </a:r>
          <a:r>
            <a:rPr kumimoji="1" lang="en-US" altLang="ja-JP" sz="1400">
              <a:solidFill>
                <a:schemeClr val="tx1"/>
              </a:solidFill>
            </a:rPr>
            <a:t>】</a:t>
          </a:r>
        </a:p>
        <a:p>
          <a:pPr algn="l"/>
          <a:r>
            <a:rPr kumimoji="1" lang="ja-JP" altLang="en-US" sz="1400">
              <a:solidFill>
                <a:schemeClr val="tx1"/>
              </a:solidFill>
            </a:rPr>
            <a:t>・事業者名（製造者名）</a:t>
          </a:r>
          <a:endParaRPr kumimoji="1" lang="en-US" altLang="ja-JP" sz="1400">
            <a:solidFill>
              <a:schemeClr val="tx1"/>
            </a:solidFill>
          </a:endParaRPr>
        </a:p>
        <a:p>
          <a:pPr algn="l"/>
          <a:r>
            <a:rPr kumimoji="1" lang="ja-JP" altLang="en-US" sz="1400">
              <a:solidFill>
                <a:schemeClr val="tx1"/>
              </a:solidFill>
            </a:rPr>
            <a:t>・返礼品名</a:t>
          </a:r>
          <a:endParaRPr kumimoji="1" lang="en-US" altLang="ja-JP" sz="1400">
            <a:solidFill>
              <a:schemeClr val="tx1"/>
            </a:solidFill>
          </a:endParaRPr>
        </a:p>
        <a:p>
          <a:pPr algn="l"/>
          <a:r>
            <a:rPr kumimoji="1" lang="ja-JP" altLang="en-US" sz="1400">
              <a:solidFill>
                <a:schemeClr val="tx1"/>
              </a:solidFill>
            </a:rPr>
            <a:t>・区域内において生じた価値の割合</a:t>
          </a:r>
          <a:endParaRPr kumimoji="1" lang="en-US" altLang="ja-JP" sz="1400">
            <a:solidFill>
              <a:schemeClr val="tx1"/>
            </a:solidFill>
          </a:endParaRPr>
        </a:p>
        <a:p>
          <a:pPr algn="l"/>
          <a:r>
            <a:rPr kumimoji="1" lang="ja-JP" altLang="en-US" sz="1400">
              <a:solidFill>
                <a:schemeClr val="tx1"/>
              </a:solidFill>
            </a:rPr>
            <a:t>・返礼品調達費用（提供価格）</a:t>
          </a:r>
          <a:endParaRPr kumimoji="1" lang="en-US" altLang="ja-JP" sz="1400">
            <a:solidFill>
              <a:schemeClr val="tx1"/>
            </a:solidFill>
          </a:endParaRPr>
        </a:p>
        <a:p>
          <a:pPr algn="l"/>
          <a:r>
            <a:rPr kumimoji="1" lang="ja-JP" altLang="en-US" sz="1400">
              <a:solidFill>
                <a:schemeClr val="tx1"/>
              </a:solidFill>
            </a:rPr>
            <a:t>・一般販売価格</a:t>
          </a:r>
          <a:endParaRPr kumimoji="1" lang="en-US" altLang="ja-JP" sz="1400">
            <a:solidFill>
              <a:schemeClr val="tx1"/>
            </a:solidFill>
          </a:endParaRPr>
        </a:p>
        <a:p>
          <a:pPr algn="l"/>
          <a:r>
            <a:rPr kumimoji="1" lang="ja-JP" altLang="en-US" sz="1400">
              <a:solidFill>
                <a:schemeClr val="tx1"/>
              </a:solidFill>
            </a:rPr>
            <a:t>・製造地（＝旭川市）</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・本証明書データは事業者様にて保管いただきますようお願いいたします。</a:t>
          </a:r>
        </a:p>
        <a:p>
          <a:pPr algn="l"/>
          <a:endParaRPr kumimoji="1" lang="ja-JP" altLang="en-US" sz="1400">
            <a:solidFill>
              <a:schemeClr val="tx1"/>
            </a:solidFill>
          </a:endParaRPr>
        </a:p>
      </xdr:txBody>
    </xdr:sp>
    <xdr:clientData/>
  </xdr:twoCellAnchor>
  <xdr:twoCellAnchor>
    <xdr:from>
      <xdr:col>16</xdr:col>
      <xdr:colOff>40821</xdr:colOff>
      <xdr:row>120</xdr:row>
      <xdr:rowOff>122465</xdr:rowOff>
    </xdr:from>
    <xdr:to>
      <xdr:col>22</xdr:col>
      <xdr:colOff>308809</xdr:colOff>
      <xdr:row>126</xdr:row>
      <xdr:rowOff>220549</xdr:rowOff>
    </xdr:to>
    <xdr:sp macro="" textlink="">
      <xdr:nvSpPr>
        <xdr:cNvPr id="10" name="四角形: 角を丸くする 9">
          <a:extLst>
            <a:ext uri="{FF2B5EF4-FFF2-40B4-BE49-F238E27FC236}">
              <a16:creationId xmlns:a16="http://schemas.microsoft.com/office/drawing/2014/main" id="{9A38AD5A-C93D-43E8-AAE4-8FF7D250EB12}"/>
            </a:ext>
          </a:extLst>
        </xdr:cNvPr>
        <xdr:cNvSpPr/>
      </xdr:nvSpPr>
      <xdr:spPr>
        <a:xfrm>
          <a:off x="11824607" y="30330322"/>
          <a:ext cx="4350131" cy="1431584"/>
        </a:xfrm>
        <a:prstGeom prst="round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rgbClr val="FF0000"/>
              </a:solidFill>
              <a:latin typeface="Meiryo UI" panose="020B0604030504040204" pitchFamily="50" charset="-128"/>
              <a:ea typeface="Meiryo UI" panose="020B0604030504040204" pitchFamily="50" charset="-128"/>
            </a:rPr>
            <a:t>※</a:t>
          </a:r>
          <a:r>
            <a:rPr kumimoji="1" lang="ja-JP" altLang="en-US" sz="2000" b="1">
              <a:solidFill>
                <a:srgbClr val="FF0000"/>
              </a:solidFill>
              <a:latin typeface="Meiryo UI" panose="020B0604030504040204" pitchFamily="50" charset="-128"/>
              <a:ea typeface="Meiryo UI" panose="020B0604030504040204" pitchFamily="50" charset="-128"/>
            </a:rPr>
            <a:t>重要</a:t>
          </a:r>
          <a:r>
            <a:rPr kumimoji="1" lang="en-US" altLang="ja-JP" sz="2000" b="1">
              <a:solidFill>
                <a:srgbClr val="FF0000"/>
              </a:solidFill>
              <a:latin typeface="Meiryo UI" panose="020B0604030504040204" pitchFamily="50" charset="-128"/>
              <a:ea typeface="Meiryo UI" panose="020B0604030504040204" pitchFamily="50" charset="-128"/>
            </a:rPr>
            <a:t>※</a:t>
          </a:r>
        </a:p>
        <a:p>
          <a:pPr algn="ctr"/>
          <a:r>
            <a:rPr kumimoji="1" lang="ja-JP" altLang="en-US" sz="2000" b="1">
              <a:solidFill>
                <a:srgbClr val="FF0000"/>
              </a:solidFill>
              <a:latin typeface="Meiryo UI" panose="020B0604030504040204" pitchFamily="50" charset="-128"/>
              <a:ea typeface="Meiryo UI" panose="020B0604030504040204" pitchFamily="50" charset="-128"/>
            </a:rPr>
            <a:t>必ずご確認ください。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33655</xdr:colOff>
      <xdr:row>10</xdr:row>
      <xdr:rowOff>90170</xdr:rowOff>
    </xdr:from>
    <xdr:to>
      <xdr:col>14</xdr:col>
      <xdr:colOff>511175</xdr:colOff>
      <xdr:row>14</xdr:row>
      <xdr:rowOff>59690</xdr:rowOff>
    </xdr:to>
    <xdr:sp macro="" textlink="">
      <xdr:nvSpPr>
        <xdr:cNvPr id="2" name="フリーフォーム: 図形 30">
          <a:extLst>
            <a:ext uri="{FF2B5EF4-FFF2-40B4-BE49-F238E27FC236}">
              <a16:creationId xmlns:a16="http://schemas.microsoft.com/office/drawing/2014/main" id="{00000000-0008-0000-0300-000002000000}"/>
            </a:ext>
          </a:extLst>
        </xdr:cNvPr>
        <xdr:cNvSpPr/>
      </xdr:nvSpPr>
      <xdr:spPr>
        <a:xfrm>
          <a:off x="33655" y="1791970"/>
          <a:ext cx="9278620" cy="65532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②　本市内において生産された原材料を用いて作られる加工品等の付加価値のうち、半分を一定程度以上上回る割合が当該原材料によるもの。</a:t>
          </a:r>
          <a:endParaRPr lang="ja-JP" altLang="ja-JP">
            <a:effectLst/>
          </a:endParaRPr>
        </a:p>
      </xdr:txBody>
    </xdr:sp>
    <xdr:clientData/>
  </xdr:twoCellAnchor>
  <xdr:twoCellAnchor>
    <xdr:from>
      <xdr:col>0</xdr:col>
      <xdr:colOff>17145</xdr:colOff>
      <xdr:row>0</xdr:row>
      <xdr:rowOff>65405</xdr:rowOff>
    </xdr:from>
    <xdr:to>
      <xdr:col>14</xdr:col>
      <xdr:colOff>546735</xdr:colOff>
      <xdr:row>3</xdr:row>
      <xdr:rowOff>63500</xdr:rowOff>
    </xdr:to>
    <xdr:sp macro="" textlink="">
      <xdr:nvSpPr>
        <xdr:cNvPr id="3" name="フリーフォーム: 図形 30">
          <a:extLst>
            <a:ext uri="{FF2B5EF4-FFF2-40B4-BE49-F238E27FC236}">
              <a16:creationId xmlns:a16="http://schemas.microsoft.com/office/drawing/2014/main" id="{00000000-0008-0000-0300-000003000000}"/>
            </a:ext>
          </a:extLst>
        </xdr:cNvPr>
        <xdr:cNvSpPr/>
      </xdr:nvSpPr>
      <xdr:spPr>
        <a:xfrm>
          <a:off x="17145" y="65405"/>
          <a:ext cx="9330690" cy="49974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marL="0" marR="0" lvl="0" indent="0" algn="l" defTabSz="622300" rtl="0" eaLnBrk="1" fontAlgn="auto" latinLnBrk="0" hangingPunct="1">
            <a:lnSpc>
              <a:spcPct val="90000"/>
            </a:lnSpc>
            <a:spcBef>
              <a:spcPct val="0"/>
            </a:spcBef>
            <a:spcAft>
              <a:spcPct val="35000"/>
            </a:spcAft>
            <a:defRPr/>
          </a:pPr>
          <a:r>
            <a:rPr kumimoji="1" lang="ja-JP" altLang="ja-JP" sz="1800" kern="1200">
              <a:solidFill>
                <a:schemeClr val="lt1"/>
              </a:solidFill>
              <a:effectLst/>
              <a:latin typeface="+mn-lt"/>
              <a:ea typeface="+mn-ea"/>
              <a:cs typeface="+mn-cs"/>
            </a:rPr>
            <a:t>①　旭川市内で生産されたもの。</a:t>
          </a:r>
          <a:endParaRPr lang="ja-JP" altLang="ja-JP" sz="1600">
            <a:effectLst/>
          </a:endParaRPr>
        </a:p>
      </xdr:txBody>
    </xdr:sp>
    <xdr:clientData/>
  </xdr:twoCellAnchor>
  <xdr:twoCellAnchor>
    <xdr:from>
      <xdr:col>0</xdr:col>
      <xdr:colOff>26670</xdr:colOff>
      <xdr:row>3</xdr:row>
      <xdr:rowOff>130810</xdr:rowOff>
    </xdr:from>
    <xdr:to>
      <xdr:col>14</xdr:col>
      <xdr:colOff>511175</xdr:colOff>
      <xdr:row>9</xdr:row>
      <xdr:rowOff>8890</xdr:rowOff>
    </xdr:to>
    <xdr:sp macro="" textlink="">
      <xdr:nvSpPr>
        <xdr:cNvPr id="4" name="フリーフォーム: 図形 30">
          <a:extLst>
            <a:ext uri="{FF2B5EF4-FFF2-40B4-BE49-F238E27FC236}">
              <a16:creationId xmlns:a16="http://schemas.microsoft.com/office/drawing/2014/main" id="{00000000-0008-0000-0300-000004000000}"/>
            </a:ext>
          </a:extLst>
        </xdr:cNvPr>
        <xdr:cNvSpPr/>
      </xdr:nvSpPr>
      <xdr:spPr>
        <a:xfrm>
          <a:off x="26670" y="632460"/>
          <a:ext cx="9285605" cy="90678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200" kern="1200">
              <a:solidFill>
                <a:schemeClr val="tx1"/>
              </a:solidFill>
              <a:effectLst/>
              <a:latin typeface="+mn-lt"/>
              <a:ea typeface="+mn-ea"/>
              <a:cs typeface="+mn-cs"/>
            </a:rPr>
            <a:t>お米や野菜などが加工を行わない１次産品が該当する項目となります。</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lang="en-US" altLang="ja-JP" sz="1200" b="1">
              <a:solidFill>
                <a:schemeClr val="tx1"/>
              </a:solidFill>
              <a:effectLst/>
            </a:rPr>
            <a:t>【</a:t>
          </a:r>
          <a:r>
            <a:rPr lang="ja-JP" altLang="en-US" sz="1200" b="1">
              <a:solidFill>
                <a:schemeClr val="tx1"/>
              </a:solidFill>
              <a:effectLst/>
            </a:rPr>
            <a:t>要件該当理由の記載例</a:t>
          </a:r>
          <a:r>
            <a:rPr lang="en-US" altLang="ja-JP" sz="1200" b="1">
              <a:solidFill>
                <a:schemeClr val="tx1"/>
              </a:solidFill>
              <a:effectLst/>
            </a:rPr>
            <a:t>】</a:t>
          </a:r>
        </a:p>
        <a:p>
          <a:r>
            <a:rPr lang="ja-JP" altLang="en-US" sz="1200" b="1">
              <a:solidFill>
                <a:schemeClr val="tx1"/>
              </a:solidFill>
              <a:effectLst/>
            </a:rPr>
            <a:t>・区域内において生産された米であるため</a:t>
          </a:r>
          <a:endParaRPr lang="ja-JP" altLang="ja-JP" sz="1200" b="1">
            <a:solidFill>
              <a:schemeClr val="tx1"/>
            </a:solidFill>
            <a:effectLst/>
          </a:endParaRPr>
        </a:p>
      </xdr:txBody>
    </xdr:sp>
    <xdr:clientData/>
  </xdr:twoCellAnchor>
  <xdr:twoCellAnchor>
    <xdr:from>
      <xdr:col>0</xdr:col>
      <xdr:colOff>22225</xdr:colOff>
      <xdr:row>14</xdr:row>
      <xdr:rowOff>116840</xdr:rowOff>
    </xdr:from>
    <xdr:to>
      <xdr:col>14</xdr:col>
      <xdr:colOff>483870</xdr:colOff>
      <xdr:row>33</xdr:row>
      <xdr:rowOff>125730</xdr:rowOff>
    </xdr:to>
    <xdr:sp macro="" textlink="">
      <xdr:nvSpPr>
        <xdr:cNvPr id="5" name="フリーフォーム: 図形 30">
          <a:extLst>
            <a:ext uri="{FF2B5EF4-FFF2-40B4-BE49-F238E27FC236}">
              <a16:creationId xmlns:a16="http://schemas.microsoft.com/office/drawing/2014/main" id="{00000000-0008-0000-0300-000005000000}"/>
            </a:ext>
          </a:extLst>
        </xdr:cNvPr>
        <xdr:cNvSpPr/>
      </xdr:nvSpPr>
      <xdr:spPr>
        <a:xfrm>
          <a:off x="22225" y="2504440"/>
          <a:ext cx="9262745" cy="326644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旭川市内で生産された原材料を「半分を一定程度以上上回る割合」使用して旭川市外で製造されたものを判断する項目となります。 </a:t>
          </a:r>
        </a:p>
        <a:p>
          <a:endParaRPr kumimoji="1" lang="en-US" altLang="ja-JP" sz="1200" b="1"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・旭川市内で生産された牛乳や果物を</a:t>
          </a:r>
          <a:r>
            <a:rPr kumimoji="1" lang="en-US" altLang="ja-JP" sz="1200" kern="1200">
              <a:solidFill>
                <a:schemeClr val="tx1"/>
              </a:solidFill>
              <a:effectLst/>
              <a:latin typeface="+mn-lt"/>
              <a:ea typeface="+mn-ea"/>
              <a:cs typeface="+mn-cs"/>
            </a:rPr>
            <a:t>100</a:t>
          </a:r>
          <a:r>
            <a:rPr kumimoji="1" lang="ja-JP" altLang="en-US" sz="1200" kern="1200">
              <a:solidFill>
                <a:schemeClr val="tx1"/>
              </a:solidFill>
              <a:effectLst/>
              <a:latin typeface="+mn-lt"/>
              <a:ea typeface="+mn-ea"/>
              <a:cs typeface="+mn-cs"/>
            </a:rPr>
            <a:t>％使用し，旭川市外で製造されたジェラート  </a:t>
          </a:r>
        </a:p>
        <a:p>
          <a:r>
            <a:rPr kumimoji="1" lang="ja-JP" altLang="en-US" sz="1200" kern="1200">
              <a:solidFill>
                <a:schemeClr val="tx1"/>
              </a:solidFill>
              <a:effectLst/>
              <a:latin typeface="+mn-lt"/>
              <a:ea typeface="+mn-ea"/>
              <a:cs typeface="+mn-cs"/>
            </a:rPr>
            <a:t>・旭川市内の事業者が</a:t>
          </a:r>
          <a:r>
            <a:rPr kumimoji="1" lang="en-US" altLang="ja-JP" sz="1200" kern="1200">
              <a:solidFill>
                <a:schemeClr val="tx1"/>
              </a:solidFill>
              <a:effectLst/>
              <a:latin typeface="+mn-lt"/>
              <a:ea typeface="+mn-ea"/>
              <a:cs typeface="+mn-cs"/>
            </a:rPr>
            <a:t>100</a:t>
          </a:r>
          <a:r>
            <a:rPr kumimoji="1" lang="ja-JP" altLang="en-US" sz="1200" kern="1200">
              <a:solidFill>
                <a:schemeClr val="tx1"/>
              </a:solidFill>
              <a:effectLst/>
              <a:latin typeface="+mn-lt"/>
              <a:ea typeface="+mn-ea"/>
              <a:cs typeface="+mn-cs"/>
            </a:rPr>
            <a:t>％自社で栽培したリンゴを使用し、旭川市外の工場で加工したリンゴジュース </a:t>
          </a:r>
        </a:p>
        <a:p>
          <a:r>
            <a:rPr kumimoji="1" lang="ja-JP" altLang="en-US" sz="1200" kern="1200">
              <a:solidFill>
                <a:schemeClr val="tx1"/>
              </a:solidFill>
              <a:effectLst/>
              <a:latin typeface="+mn-lt"/>
              <a:ea typeface="+mn-ea"/>
              <a:cs typeface="+mn-cs"/>
            </a:rPr>
            <a:t>・旭川市内で生産された牛肉を使用し、旭川市外で製造されたローストビーフ</a:t>
          </a:r>
        </a:p>
        <a:p>
          <a:endParaRPr kumimoji="1" lang="ja-JP" altLang="en-US"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・製造に用いる牛乳のうち旭川市内で生産された牛乳を約１割使用し、旭川市外で製造したアイスクリーム </a:t>
          </a:r>
        </a:p>
        <a:p>
          <a:r>
            <a:rPr kumimoji="1" lang="ja-JP" altLang="en-US" sz="1200" kern="1200">
              <a:solidFill>
                <a:schemeClr val="tx1"/>
              </a:solidFill>
              <a:effectLst/>
              <a:latin typeface="+mn-lt"/>
              <a:ea typeface="+mn-ea"/>
              <a:cs typeface="+mn-cs"/>
            </a:rPr>
            <a:t>・旭川市内で製造された醤油・ポン酢を使用し、旭川市外で加工されたもつ鍋 </a:t>
          </a:r>
        </a:p>
        <a:p>
          <a:r>
            <a:rPr kumimoji="1" lang="ja-JP" altLang="en-US" sz="1200" kern="1200">
              <a:solidFill>
                <a:schemeClr val="tx1"/>
              </a:solidFill>
              <a:effectLst/>
              <a:latin typeface="+mn-lt"/>
              <a:ea typeface="+mn-ea"/>
              <a:cs typeface="+mn-cs"/>
            </a:rPr>
            <a:t>・スチール缶の原材料となる鉄を旭川市内で製造し、そのスチール缶を使用したビール</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要件該当理由の記載例</a:t>
          </a:r>
          <a:r>
            <a:rPr kumimoji="1" lang="en-US" altLang="ja-JP" sz="1200" b="1" kern="1200">
              <a:solidFill>
                <a:schemeClr val="tx1"/>
              </a:solidFill>
              <a:effectLst/>
              <a:latin typeface="+mn-lt"/>
              <a:ea typeface="+mn-ea"/>
              <a:cs typeface="+mn-cs"/>
            </a:rPr>
            <a:t>】</a:t>
          </a:r>
        </a:p>
        <a:p>
          <a:r>
            <a:rPr kumimoji="1" lang="ja-JP" altLang="en-US" sz="1200" b="1" kern="1200">
              <a:solidFill>
                <a:schemeClr val="tx1"/>
              </a:solidFill>
              <a:effectLst/>
              <a:latin typeface="+mn-lt"/>
              <a:ea typeface="+mn-ea"/>
              <a:cs typeface="+mn-cs"/>
            </a:rPr>
            <a:t>・ 区域内において生産された牛乳を加工し製造しているため（原材料：９０％）</a:t>
          </a:r>
          <a:endParaRPr lang="ja-JP" altLang="ja-JP" sz="1200" b="1">
            <a:solidFill>
              <a:schemeClr val="tx1"/>
            </a:solidFill>
            <a:effectLst/>
          </a:endParaRPr>
        </a:p>
      </xdr:txBody>
    </xdr:sp>
    <xdr:clientData/>
  </xdr:twoCellAnchor>
  <xdr:twoCellAnchor>
    <xdr:from>
      <xdr:col>0</xdr:col>
      <xdr:colOff>31115</xdr:colOff>
      <xdr:row>34</xdr:row>
      <xdr:rowOff>55245</xdr:rowOff>
    </xdr:from>
    <xdr:to>
      <xdr:col>14</xdr:col>
      <xdr:colOff>520065</xdr:colOff>
      <xdr:row>40</xdr:row>
      <xdr:rowOff>60325</xdr:rowOff>
    </xdr:to>
    <xdr:sp macro="" textlink="">
      <xdr:nvSpPr>
        <xdr:cNvPr id="6" name="フリーフォーム: 図形 30">
          <a:extLst>
            <a:ext uri="{FF2B5EF4-FFF2-40B4-BE49-F238E27FC236}">
              <a16:creationId xmlns:a16="http://schemas.microsoft.com/office/drawing/2014/main" id="{00000000-0008-0000-0300-000006000000}"/>
            </a:ext>
          </a:extLst>
        </xdr:cNvPr>
        <xdr:cNvSpPr/>
      </xdr:nvSpPr>
      <xdr:spPr>
        <a:xfrm>
          <a:off x="31115" y="5871845"/>
          <a:ext cx="9290050" cy="102425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③</a:t>
          </a:r>
          <a:r>
            <a:rPr kumimoji="1" lang="ja-JP" altLang="ja-JP" sz="1600" kern="1200">
              <a:solidFill>
                <a:schemeClr val="lt1"/>
              </a:solidFill>
              <a:effectLst/>
              <a:latin typeface="+mn-lt"/>
              <a:ea typeface="+mn-ea"/>
              <a:cs typeface="+mn-cs"/>
            </a:rPr>
            <a:t>　旭川市内で製造、加工その他の工程（以下「製造等」という。）を行うことにより当該返礼品等の価値の過半が生じているものであって、旭川市内で製造等を行うことにより当該返礼品の価値の過半が生じている旨の証明が、当該返礼品等の製造等を行う者によりなされているもの</a:t>
          </a:r>
          <a:endParaRPr lang="ja-JP" altLang="ja-JP" sz="1600">
            <a:effectLst/>
          </a:endParaRPr>
        </a:p>
      </xdr:txBody>
    </xdr:sp>
    <xdr:clientData/>
  </xdr:twoCellAnchor>
  <xdr:twoCellAnchor>
    <xdr:from>
      <xdr:col>0</xdr:col>
      <xdr:colOff>22225</xdr:colOff>
      <xdr:row>40</xdr:row>
      <xdr:rowOff>95885</xdr:rowOff>
    </xdr:from>
    <xdr:to>
      <xdr:col>14</xdr:col>
      <xdr:colOff>502285</xdr:colOff>
      <xdr:row>81</xdr:row>
      <xdr:rowOff>80010</xdr:rowOff>
    </xdr:to>
    <xdr:sp macro="" textlink="">
      <xdr:nvSpPr>
        <xdr:cNvPr id="7" name="フリーフォーム: 図形 30">
          <a:extLst>
            <a:ext uri="{FF2B5EF4-FFF2-40B4-BE49-F238E27FC236}">
              <a16:creationId xmlns:a16="http://schemas.microsoft.com/office/drawing/2014/main" id="{00000000-0008-0000-0300-000007000000}"/>
            </a:ext>
          </a:extLst>
        </xdr:cNvPr>
        <xdr:cNvSpPr/>
      </xdr:nvSpPr>
      <xdr:spPr>
        <a:xfrm>
          <a:off x="22225" y="6931660"/>
          <a:ext cx="9281160" cy="675322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製造、加工その他の工程によって相応の付加価値が生じていると判断するためには、製造元が仕入れた原材料等の価格に対し、販売する製品の売価が旭川市内で最低でも</a:t>
          </a:r>
          <a:r>
            <a:rPr kumimoji="1" lang="en-US" altLang="ja-JP" sz="1200" kern="1200">
              <a:solidFill>
                <a:schemeClr val="tx1"/>
              </a:solidFill>
              <a:effectLst/>
              <a:latin typeface="+mn-lt"/>
              <a:ea typeface="+mn-ea"/>
              <a:cs typeface="+mn-cs"/>
            </a:rPr>
            <a:t>50</a:t>
          </a:r>
          <a:r>
            <a:rPr kumimoji="1" lang="ja-JP" altLang="en-US" sz="1200" kern="1200">
              <a:solidFill>
                <a:schemeClr val="tx1"/>
              </a:solidFill>
              <a:effectLst/>
              <a:latin typeface="+mn-lt"/>
              <a:ea typeface="+mn-ea"/>
              <a:cs typeface="+mn-cs"/>
            </a:rPr>
            <a:t>％以上の付加価値を加えたものであることが基準となります。さらに、「製造，加工その他の工程」が食肉の熟成、または玄米の精白である場合には、これらの原材料が旭川市内にて生産されたものである必要があります。 なお、関税法施行規則（昭和</a:t>
          </a:r>
          <a:r>
            <a:rPr kumimoji="1" lang="en-US" altLang="ja-JP" sz="1200" kern="1200">
              <a:solidFill>
                <a:schemeClr val="tx1"/>
              </a:solidFill>
              <a:effectLst/>
              <a:latin typeface="+mn-lt"/>
              <a:ea typeface="+mn-ea"/>
              <a:cs typeface="+mn-cs"/>
            </a:rPr>
            <a:t>41</a:t>
          </a:r>
          <a:r>
            <a:rPr kumimoji="1" lang="ja-JP" altLang="en-US" sz="1200" kern="1200">
              <a:solidFill>
                <a:schemeClr val="tx1"/>
              </a:solidFill>
              <a:effectLst/>
              <a:latin typeface="+mn-lt"/>
              <a:ea typeface="+mn-ea"/>
              <a:cs typeface="+mn-cs"/>
            </a:rPr>
            <a:t>年大蔵省令第</a:t>
          </a:r>
          <a:r>
            <a:rPr kumimoji="1" lang="en-US" altLang="ja-JP" sz="1200" kern="1200">
              <a:solidFill>
                <a:schemeClr val="tx1"/>
              </a:solidFill>
              <a:effectLst/>
              <a:latin typeface="+mn-lt"/>
              <a:ea typeface="+mn-ea"/>
              <a:cs typeface="+mn-cs"/>
            </a:rPr>
            <a:t>55</a:t>
          </a:r>
          <a:r>
            <a:rPr kumimoji="1" lang="ja-JP" altLang="en-US" sz="1200" kern="1200">
              <a:solidFill>
                <a:schemeClr val="tx1"/>
              </a:solidFill>
              <a:effectLst/>
              <a:latin typeface="+mn-lt"/>
              <a:ea typeface="+mn-ea"/>
              <a:cs typeface="+mn-cs"/>
            </a:rPr>
            <a:t>号）において、実質的な変更を加える加工又は製造に該当しない例として、次の通り示されています。 </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・輸送又は保存のための乾燥，冷凍，塩水漬けその他これらに類する操作 </a:t>
          </a:r>
        </a:p>
        <a:p>
          <a:r>
            <a:rPr kumimoji="1" lang="ja-JP" altLang="en-US" sz="1200" kern="1200">
              <a:solidFill>
                <a:schemeClr val="tx1"/>
              </a:solidFill>
              <a:effectLst/>
              <a:latin typeface="+mn-lt"/>
              <a:ea typeface="+mn-ea"/>
              <a:cs typeface="+mn-cs"/>
            </a:rPr>
            <a:t>・単なる切断 ・選別 ・ビン、箱その他これらに類する包装容器に詰めること </a:t>
          </a:r>
        </a:p>
        <a:p>
          <a:r>
            <a:rPr kumimoji="1" lang="ja-JP" altLang="en-US" sz="1200" kern="1200">
              <a:solidFill>
                <a:schemeClr val="tx1"/>
              </a:solidFill>
              <a:effectLst/>
              <a:latin typeface="+mn-lt"/>
              <a:ea typeface="+mn-ea"/>
              <a:cs typeface="+mn-cs"/>
            </a:rPr>
            <a:t>・改装 ・仕分け </a:t>
          </a:r>
        </a:p>
        <a:p>
          <a:r>
            <a:rPr kumimoji="1" lang="ja-JP" altLang="en-US" sz="1200" kern="1200">
              <a:solidFill>
                <a:schemeClr val="tx1"/>
              </a:solidFill>
              <a:effectLst/>
              <a:latin typeface="+mn-lt"/>
              <a:ea typeface="+mn-ea"/>
              <a:cs typeface="+mn-cs"/>
            </a:rPr>
            <a:t>・製品又は包装にマークを付け又はラベルその他の表示を張り付け若しくは添付すること </a:t>
          </a:r>
        </a:p>
        <a:p>
          <a:r>
            <a:rPr kumimoji="1" lang="ja-JP" altLang="en-US" sz="1200" kern="1200">
              <a:solidFill>
                <a:schemeClr val="tx1"/>
              </a:solidFill>
              <a:effectLst/>
              <a:latin typeface="+mn-lt"/>
              <a:ea typeface="+mn-ea"/>
              <a:cs typeface="+mn-cs"/>
            </a:rPr>
            <a:t>・単なる混合・単なる部分品の組立て及びセットにすること</a:t>
          </a:r>
          <a:endParaRPr kumimoji="1" lang="en-US" altLang="ja-JP" sz="1200" kern="1200">
            <a:solidFill>
              <a:schemeClr val="tx1"/>
            </a:solidFill>
            <a:effectLst/>
            <a:latin typeface="+mn-lt"/>
            <a:ea typeface="+mn-ea"/>
            <a:cs typeface="+mn-cs"/>
          </a:endParaRPr>
        </a:p>
        <a:p>
          <a:endParaRPr lang="en-US" altLang="ja-JP" sz="1200">
            <a:solidFill>
              <a:schemeClr val="tx1"/>
            </a:solidFill>
            <a:effectLst/>
          </a:endParaRPr>
        </a:p>
        <a:p>
          <a:r>
            <a:rPr lang="ja-JP" altLang="en-US" sz="1200" b="1">
              <a:solidFill>
                <a:schemeClr val="tx1"/>
              </a:solidFill>
              <a:effectLst/>
            </a:rPr>
            <a:t>○認められると考えられる例</a:t>
          </a:r>
          <a:r>
            <a:rPr lang="ja-JP" altLang="en-US" sz="1200">
              <a:solidFill>
                <a:schemeClr val="tx1"/>
              </a:solidFill>
              <a:effectLst/>
            </a:rPr>
            <a:t>（いずれも市内加工付加価値が</a:t>
          </a:r>
          <a:r>
            <a:rPr lang="en-US" altLang="ja-JP" sz="1200">
              <a:solidFill>
                <a:schemeClr val="tx1"/>
              </a:solidFill>
              <a:effectLst/>
            </a:rPr>
            <a:t>50</a:t>
          </a:r>
          <a:r>
            <a:rPr lang="ja-JP" altLang="en-US" sz="1200">
              <a:solidFill>
                <a:schemeClr val="tx1"/>
              </a:solidFill>
              <a:effectLst/>
            </a:rPr>
            <a:t>％を超える場合に限ります） </a:t>
          </a:r>
        </a:p>
        <a:p>
          <a:r>
            <a:rPr lang="ja-JP" altLang="en-US" sz="1200">
              <a:solidFill>
                <a:schemeClr val="tx1"/>
              </a:solidFill>
              <a:effectLst/>
            </a:rPr>
            <a:t>・旭川市外で生産された原材料を使用し、旭川市内で加工・品質保守を一元管理し、自社製品として販売しているもの </a:t>
          </a:r>
        </a:p>
        <a:p>
          <a:r>
            <a:rPr lang="ja-JP" altLang="en-US" sz="1200">
              <a:solidFill>
                <a:schemeClr val="tx1"/>
              </a:solidFill>
              <a:effectLst/>
            </a:rPr>
            <a:t>・旭川市外で生産された豚肉を、旭川市内で切断、調理、袋詰めしている豚肉加工品 </a:t>
          </a:r>
        </a:p>
        <a:p>
          <a:r>
            <a:rPr lang="ja-JP" altLang="en-US" sz="1200">
              <a:solidFill>
                <a:schemeClr val="tx1"/>
              </a:solidFill>
              <a:effectLst/>
            </a:rPr>
            <a:t>・旭川市外で生産された原材料を用いて、旭川市内の醸造所において醸造した酒 </a:t>
          </a:r>
        </a:p>
        <a:p>
          <a:r>
            <a:rPr lang="ja-JP" altLang="en-US" sz="1200">
              <a:solidFill>
                <a:schemeClr val="tx1"/>
              </a:solidFill>
              <a:effectLst/>
            </a:rPr>
            <a:t>・旭川市外で水揚げされた魚を、旭川市内で皮の剥ぎ取り処理、骨の処理、切断、パック詰等一連の行程を行う生鮮、加工魚介類 </a:t>
          </a:r>
        </a:p>
        <a:p>
          <a:endParaRPr lang="ja-JP" altLang="en-US" sz="1200">
            <a:solidFill>
              <a:schemeClr val="tx1"/>
            </a:solidFill>
            <a:effectLst/>
          </a:endParaRPr>
        </a:p>
        <a:p>
          <a:r>
            <a:rPr lang="en-US" altLang="ja-JP" sz="1200" b="1">
              <a:solidFill>
                <a:schemeClr val="tx1"/>
              </a:solidFill>
              <a:effectLst/>
            </a:rPr>
            <a:t>×</a:t>
          </a:r>
          <a:r>
            <a:rPr lang="ja-JP" altLang="en-US" sz="1200" b="1">
              <a:solidFill>
                <a:schemeClr val="tx1"/>
              </a:solidFill>
              <a:effectLst/>
            </a:rPr>
            <a:t>認められないと考えられる例 </a:t>
          </a:r>
        </a:p>
        <a:p>
          <a:r>
            <a:rPr lang="ja-JP" altLang="en-US" sz="1200">
              <a:solidFill>
                <a:schemeClr val="tx1"/>
              </a:solidFill>
              <a:effectLst/>
            </a:rPr>
            <a:t>・旭川市外で生産されているが、旭川市内のラーメン店が監修しているカップラーメン </a:t>
          </a:r>
        </a:p>
        <a:p>
          <a:r>
            <a:rPr lang="ja-JP" altLang="en-US" sz="1200">
              <a:solidFill>
                <a:schemeClr val="tx1"/>
              </a:solidFill>
              <a:effectLst/>
            </a:rPr>
            <a:t>・旭川市外で生産されたビールに、旭川市オリジナルのシールを貼ったもの </a:t>
          </a:r>
        </a:p>
        <a:p>
          <a:r>
            <a:rPr lang="ja-JP" altLang="en-US" sz="1200">
              <a:solidFill>
                <a:schemeClr val="tx1"/>
              </a:solidFill>
              <a:effectLst/>
            </a:rPr>
            <a:t>・旭川市内で，製品に係る企画立案まで行い、旭川市外で製造・組立等する製品</a:t>
          </a:r>
        </a:p>
        <a:p>
          <a:r>
            <a:rPr lang="ja-JP" altLang="en-US" sz="1200">
              <a:solidFill>
                <a:schemeClr val="tx1"/>
              </a:solidFill>
              <a:effectLst/>
            </a:rPr>
            <a:t>・旭川市外産の牛肉を旭川市内で単なる切断・パック詰めした精肉</a:t>
          </a:r>
          <a:endParaRPr lang="en-US" altLang="ja-JP" sz="1200">
            <a:solidFill>
              <a:schemeClr val="tx1"/>
            </a:solidFill>
            <a:effectLst/>
          </a:endParaRPr>
        </a:p>
        <a:p>
          <a:endParaRPr lang="en-US" altLang="ja-JP" sz="1200">
            <a:solidFill>
              <a:schemeClr val="tx1"/>
            </a:solidFill>
            <a:effectLst/>
          </a:endParaRPr>
        </a:p>
        <a:p>
          <a:r>
            <a:rPr lang="ja-JP" altLang="en-US" sz="1200">
              <a:solidFill>
                <a:schemeClr val="tx1"/>
              </a:solidFill>
              <a:effectLst/>
            </a:rPr>
            <a:t>※付加価値の算出方法は価格に基づく算出を原則とします。</a:t>
          </a:r>
          <a:endParaRPr lang="en-US" altLang="ja-JP" sz="1200">
            <a:solidFill>
              <a:schemeClr val="tx1"/>
            </a:solidFill>
            <a:effectLst/>
          </a:endParaRPr>
        </a:p>
        <a:p>
          <a:r>
            <a:rPr lang="ja-JP" altLang="en-US" sz="1200">
              <a:solidFill>
                <a:schemeClr val="tx1"/>
              </a:solidFill>
              <a:effectLst/>
            </a:rPr>
            <a:t>※製造を行う者が「付加価値」を証明するとともに、旭川市がその証明事項を一覧で市ホームページに公表します。</a:t>
          </a:r>
          <a:endParaRPr lang="en-US" altLang="ja-JP" sz="1200">
            <a:solidFill>
              <a:schemeClr val="tx1"/>
            </a:solidFill>
            <a:effectLst/>
          </a:endParaRPr>
        </a:p>
        <a:p>
          <a:endParaRPr lang="en-US" altLang="ja-JP" sz="1200">
            <a:solidFill>
              <a:schemeClr val="tx1"/>
            </a:solidFill>
            <a:effectLst/>
          </a:endParaRPr>
        </a:p>
        <a:p>
          <a:endParaRPr lang="en-US" altLang="ja-JP" sz="1200">
            <a:solidFill>
              <a:schemeClr val="tx1"/>
            </a:solidFill>
            <a:effectLst/>
          </a:endParaRPr>
        </a:p>
        <a:p>
          <a:r>
            <a:rPr lang="en-US" altLang="ja-JP" sz="1200" b="1">
              <a:solidFill>
                <a:schemeClr val="tx1"/>
              </a:solidFill>
              <a:effectLst/>
            </a:rPr>
            <a:t>【</a:t>
          </a:r>
          <a:r>
            <a:rPr lang="ja-JP" altLang="en-US" sz="1200" b="1">
              <a:solidFill>
                <a:schemeClr val="tx1"/>
              </a:solidFill>
              <a:effectLst/>
            </a:rPr>
            <a:t>要件該当理由の記載例</a:t>
          </a:r>
          <a:r>
            <a:rPr lang="en-US" altLang="ja-JP" sz="1200" b="1">
              <a:solidFill>
                <a:schemeClr val="tx1"/>
              </a:solidFill>
              <a:effectLst/>
            </a:rPr>
            <a:t>】</a:t>
          </a:r>
        </a:p>
        <a:p>
          <a:r>
            <a:rPr lang="ja-JP" altLang="en-US" sz="1200" b="1">
              <a:solidFill>
                <a:schemeClr val="tx1"/>
              </a:solidFill>
              <a:effectLst/>
            </a:rPr>
            <a:t>・ 区域外で仕入れた●●、●●、●●を区域内工場で洗浄、下処理、こだわりの厚さに切断し、区域内で調合した調味料を混ぜ合わせ加熱したつけだれに、適正時間漬け込み、真空パック、急速冷凍、金属探知による検品を行い梱包しているため。</a:t>
          </a:r>
        </a:p>
      </xdr:txBody>
    </xdr:sp>
    <xdr:clientData/>
  </xdr:twoCellAnchor>
  <xdr:twoCellAnchor>
    <xdr:from>
      <xdr:col>0</xdr:col>
      <xdr:colOff>41275</xdr:colOff>
      <xdr:row>82</xdr:row>
      <xdr:rowOff>46355</xdr:rowOff>
    </xdr:from>
    <xdr:to>
      <xdr:col>14</xdr:col>
      <xdr:colOff>520065</xdr:colOff>
      <xdr:row>86</xdr:row>
      <xdr:rowOff>142240</xdr:rowOff>
    </xdr:to>
    <xdr:sp macro="" textlink="">
      <xdr:nvSpPr>
        <xdr:cNvPr id="8" name="フリーフォーム: 図形 30">
          <a:extLst>
            <a:ext uri="{FF2B5EF4-FFF2-40B4-BE49-F238E27FC236}">
              <a16:creationId xmlns:a16="http://schemas.microsoft.com/office/drawing/2014/main" id="{00000000-0008-0000-0300-000008000000}"/>
            </a:ext>
          </a:extLst>
        </xdr:cNvPr>
        <xdr:cNvSpPr/>
      </xdr:nvSpPr>
      <xdr:spPr>
        <a:xfrm>
          <a:off x="41275" y="13816330"/>
          <a:ext cx="9279890" cy="75628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④　旭川市内で生産されたもので，近隣の市町村内で生産されたものと混在したもの（流通構造上，混在することが 避けられない場合に限る）。</a:t>
          </a:r>
          <a:endParaRPr lang="ja-JP" altLang="ja-JP">
            <a:effectLst/>
          </a:endParaRPr>
        </a:p>
      </xdr:txBody>
    </xdr:sp>
    <xdr:clientData/>
  </xdr:twoCellAnchor>
  <xdr:twoCellAnchor>
    <xdr:from>
      <xdr:col>0</xdr:col>
      <xdr:colOff>42545</xdr:colOff>
      <xdr:row>87</xdr:row>
      <xdr:rowOff>66040</xdr:rowOff>
    </xdr:from>
    <xdr:to>
      <xdr:col>14</xdr:col>
      <xdr:colOff>520065</xdr:colOff>
      <xdr:row>112</xdr:row>
      <xdr:rowOff>120650</xdr:rowOff>
    </xdr:to>
    <xdr:sp macro="" textlink="">
      <xdr:nvSpPr>
        <xdr:cNvPr id="9" name="フリーフォーム: 図形 30">
          <a:extLst>
            <a:ext uri="{FF2B5EF4-FFF2-40B4-BE49-F238E27FC236}">
              <a16:creationId xmlns:a16="http://schemas.microsoft.com/office/drawing/2014/main" id="{00000000-0008-0000-0300-000009000000}"/>
            </a:ext>
          </a:extLst>
        </xdr:cNvPr>
        <xdr:cNvSpPr/>
      </xdr:nvSpPr>
      <xdr:spPr>
        <a:xfrm>
          <a:off x="42545" y="14661515"/>
          <a:ext cx="9278620" cy="418211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旭川市から直接流通経路に乗せることが現実的に困難である場合に限って該当するものであって、単に、他の市町村で製造されたものと同じ配送業者がまとめて配送していることや同じ事業者が別々の市町村で生産していることといった要素のみで、④の基準に該当するものではありません。 </a:t>
          </a:r>
        </a:p>
        <a:p>
          <a:endParaRPr kumimoji="1" lang="en-US" altLang="ja-JP" sz="1200"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・旭川市を含む複数の市町村を管轄するＪＡに、旭川市内で生産された米を出荷し、当該ＪＡが旭川市外で生産された米とブレンドし「○○米」として出荷されたもの </a:t>
          </a:r>
        </a:p>
        <a:p>
          <a:r>
            <a:rPr kumimoji="1" lang="ja-JP" altLang="en-US" sz="1200" kern="1200">
              <a:solidFill>
                <a:schemeClr val="tx1"/>
              </a:solidFill>
              <a:effectLst/>
              <a:latin typeface="+mn-lt"/>
              <a:ea typeface="+mn-ea"/>
              <a:cs typeface="+mn-cs"/>
            </a:rPr>
            <a:t>・旭川市内で生産後、複数の市町村を管轄するＪＡに出荷しており，流通構造上，近隣の団体で生産されたものと混在することが避けられないもの </a:t>
          </a:r>
        </a:p>
        <a:p>
          <a:r>
            <a:rPr kumimoji="1" lang="ja-JP" altLang="en-US" sz="1200" kern="1200">
              <a:solidFill>
                <a:schemeClr val="tx1"/>
              </a:solidFill>
              <a:effectLst/>
              <a:latin typeface="+mn-lt"/>
              <a:ea typeface="+mn-ea"/>
              <a:cs typeface="+mn-cs"/>
            </a:rPr>
            <a:t>・旭川市内で肥育後、近隣の複数団体を管轄すると畜場でと畜するため、流通構造上、旭川市外で加工される牛肉</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 </a:t>
          </a: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・旭川市内で生産されたものと旭川市外で生産されたものを全国の店舗で区別なく取り扱っている牛乳 </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lang="en-US" altLang="ja-JP" sz="1200" b="1">
              <a:solidFill>
                <a:schemeClr val="tx1"/>
              </a:solidFill>
              <a:effectLst/>
            </a:rPr>
            <a:t>【</a:t>
          </a:r>
          <a:r>
            <a:rPr lang="ja-JP" altLang="en-US" sz="1200" b="1">
              <a:solidFill>
                <a:schemeClr val="tx1"/>
              </a:solidFill>
              <a:effectLst/>
            </a:rPr>
            <a:t>要件該当理由の記載例</a:t>
          </a:r>
          <a:r>
            <a:rPr lang="en-US" altLang="ja-JP" sz="1200" b="1">
              <a:solidFill>
                <a:schemeClr val="tx1"/>
              </a:solidFill>
              <a:effectLst/>
            </a:rPr>
            <a:t>】</a:t>
          </a:r>
        </a:p>
        <a:p>
          <a:r>
            <a:rPr lang="ja-JP" altLang="en-US" sz="1200" b="1">
              <a:solidFill>
                <a:schemeClr val="tx1"/>
              </a:solidFill>
              <a:effectLst/>
            </a:rPr>
            <a:t>・ 区域内で生産後、複数の地方団体を管轄する地方卸売市場に出荷しており、流通構造上近隣の団体で生産されたメロンと混在することが避けられないため。（原産地：旭川市・東神楽町・鷹栖町・美瑛町・富良野市・南富良野町</a:t>
          </a:r>
          <a:endParaRPr lang="en-US" altLang="ja-JP" sz="1200" b="1">
            <a:solidFill>
              <a:schemeClr val="tx1"/>
            </a:solidFill>
            <a:effectLst/>
          </a:endParaRPr>
        </a:p>
        <a:p>
          <a:r>
            <a:rPr lang="ja-JP" altLang="en-US" sz="1200" b="0">
              <a:solidFill>
                <a:schemeClr val="tx1"/>
              </a:solidFill>
              <a:effectLst/>
            </a:rPr>
            <a:t>注）実際に生産地が区別可能な場合は取り扱い不可です。</a:t>
          </a:r>
          <a:endParaRPr lang="ja-JP" altLang="ja-JP" sz="1200" b="0">
            <a:solidFill>
              <a:schemeClr val="tx1"/>
            </a:solidFill>
            <a:effectLst/>
          </a:endParaRPr>
        </a:p>
      </xdr:txBody>
    </xdr:sp>
    <xdr:clientData/>
  </xdr:twoCellAnchor>
  <xdr:twoCellAnchor>
    <xdr:from>
      <xdr:col>0</xdr:col>
      <xdr:colOff>59690</xdr:colOff>
      <xdr:row>116</xdr:row>
      <xdr:rowOff>62230</xdr:rowOff>
    </xdr:from>
    <xdr:to>
      <xdr:col>14</xdr:col>
      <xdr:colOff>537845</xdr:colOff>
      <xdr:row>122</xdr:row>
      <xdr:rowOff>124460</xdr:rowOff>
    </xdr:to>
    <xdr:sp macro="" textlink="">
      <xdr:nvSpPr>
        <xdr:cNvPr id="10" name="フリーフォーム: 図形 30">
          <a:extLst>
            <a:ext uri="{FF2B5EF4-FFF2-40B4-BE49-F238E27FC236}">
              <a16:creationId xmlns:a16="http://schemas.microsoft.com/office/drawing/2014/main" id="{00000000-0008-0000-0300-00000A000000}"/>
            </a:ext>
          </a:extLst>
        </xdr:cNvPr>
        <xdr:cNvSpPr/>
      </xdr:nvSpPr>
      <xdr:spPr>
        <a:xfrm>
          <a:off x="59690" y="19445605"/>
          <a:ext cx="9279255" cy="105283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800" kern="1200">
              <a:solidFill>
                <a:schemeClr val="lt1"/>
              </a:solidFill>
              <a:effectLst/>
              <a:latin typeface="+mn-lt"/>
              <a:ea typeface="+mn-ea"/>
              <a:cs typeface="+mn-cs"/>
            </a:rPr>
            <a:t>⑤　旭川市の広報の目的で生産されたキャラクターグッズ、オリジナルグッズその他これらに類するものであって、形状、名称その他の特徴から市独自の返礼品等であることが明白なもの</a:t>
          </a:r>
          <a:r>
            <a:rPr kumimoji="1" lang="ja-JP" altLang="ja-JP" sz="1800" kern="1200">
              <a:solidFill>
                <a:schemeClr val="lt1"/>
              </a:solidFill>
              <a:effectLst/>
              <a:latin typeface="+mn-lt"/>
              <a:ea typeface="+mn-ea"/>
              <a:cs typeface="+mn-cs"/>
            </a:rPr>
            <a:t>。</a:t>
          </a:r>
          <a:endParaRPr lang="ja-JP" altLang="ja-JP">
            <a:effectLst/>
          </a:endParaRPr>
        </a:p>
      </xdr:txBody>
    </xdr:sp>
    <xdr:clientData/>
  </xdr:twoCellAnchor>
  <xdr:twoCellAnchor>
    <xdr:from>
      <xdr:col>0</xdr:col>
      <xdr:colOff>45720</xdr:colOff>
      <xdr:row>123</xdr:row>
      <xdr:rowOff>18415</xdr:rowOff>
    </xdr:from>
    <xdr:to>
      <xdr:col>14</xdr:col>
      <xdr:colOff>537845</xdr:colOff>
      <xdr:row>149</xdr:row>
      <xdr:rowOff>95885</xdr:rowOff>
    </xdr:to>
    <xdr:sp macro="" textlink="">
      <xdr:nvSpPr>
        <xdr:cNvPr id="11" name="フリーフォーム: 図形 30">
          <a:extLst>
            <a:ext uri="{FF2B5EF4-FFF2-40B4-BE49-F238E27FC236}">
              <a16:creationId xmlns:a16="http://schemas.microsoft.com/office/drawing/2014/main" id="{00000000-0008-0000-0300-00000B000000}"/>
            </a:ext>
          </a:extLst>
        </xdr:cNvPr>
        <xdr:cNvSpPr/>
      </xdr:nvSpPr>
      <xdr:spPr>
        <a:xfrm>
          <a:off x="45720" y="20557490"/>
          <a:ext cx="9293225" cy="437007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返礼品等自体が旭川市の広報の目的で生産されたものである必要があり、一般に流通している物品の本体やパッケージに単に旭川市のロゴ等をプリントしたものや、ＰＲ</a:t>
          </a:r>
          <a:r>
            <a:rPr kumimoji="1" lang="en-US" altLang="ja-JP" sz="1200" kern="1200">
              <a:solidFill>
                <a:schemeClr val="tx1"/>
              </a:solidFill>
              <a:effectLst/>
              <a:latin typeface="+mn-lt"/>
              <a:ea typeface="+mn-ea"/>
              <a:cs typeface="+mn-cs"/>
            </a:rPr>
            <a:t> </a:t>
          </a:r>
          <a:r>
            <a:rPr kumimoji="1" lang="ja-JP" altLang="en-US" sz="1200" kern="1200">
              <a:solidFill>
                <a:schemeClr val="tx1"/>
              </a:solidFill>
              <a:effectLst/>
              <a:latin typeface="+mn-lt"/>
              <a:ea typeface="+mn-ea"/>
              <a:cs typeface="+mn-cs"/>
            </a:rPr>
            <a:t>リーフレットを同封したものは、当該基準に該当するものではありません。</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　なお、かつての産地であったことや、今後○○の街として売り出そうとしていること、旭川市出身者等ゆかりの者に関連したものであること、旭川市内に事業所が存在していることといった要素のみで、⑤の基準に該当するものではありません。 </a:t>
          </a:r>
        </a:p>
        <a:p>
          <a:r>
            <a:rPr kumimoji="1" lang="ja-JP" altLang="en-US" sz="1200" kern="1200">
              <a:solidFill>
                <a:schemeClr val="tx1"/>
              </a:solidFill>
              <a:effectLst/>
              <a:latin typeface="+mn-lt"/>
              <a:ea typeface="+mn-ea"/>
              <a:cs typeface="+mn-cs"/>
            </a:rPr>
            <a:t>　また、 直近１年間で、旭川市が広報の目的で自ら調達・配布・販売を行った実績があること及び、R8.10～R9.9の間で旭川市が広報の目的で調達・配布・販売する計画を定めていること。</a:t>
          </a:r>
        </a:p>
        <a:p>
          <a:endParaRPr kumimoji="1" lang="en-US" altLang="ja-JP" sz="1200"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・旭川市のゆるキャラグッズ </a:t>
          </a:r>
        </a:p>
        <a:p>
          <a:r>
            <a:rPr kumimoji="1" lang="ja-JP" altLang="en-US" sz="1200" kern="1200">
              <a:solidFill>
                <a:schemeClr val="tx1"/>
              </a:solidFill>
              <a:effectLst/>
              <a:latin typeface="+mn-lt"/>
              <a:ea typeface="+mn-ea"/>
              <a:cs typeface="+mn-cs"/>
            </a:rPr>
            <a:t>・旭川市をＰＲするためのオリジナルのポストカード </a:t>
          </a:r>
        </a:p>
        <a:p>
          <a:r>
            <a:rPr kumimoji="1" lang="ja-JP" altLang="en-US" sz="1200" kern="1200">
              <a:solidFill>
                <a:schemeClr val="tx1"/>
              </a:solidFill>
              <a:effectLst/>
              <a:latin typeface="+mn-lt"/>
              <a:ea typeface="+mn-ea"/>
              <a:cs typeface="+mn-cs"/>
            </a:rPr>
            <a:t>・旭川市をホームとするスポーツチームの応援グッズ </a:t>
          </a:r>
          <a:endParaRPr kumimoji="1" lang="en-US" altLang="ja-JP" sz="1200" kern="1200">
            <a:solidFill>
              <a:schemeClr val="tx1"/>
            </a:solidFill>
            <a:effectLst/>
            <a:latin typeface="+mn-lt"/>
            <a:ea typeface="+mn-ea"/>
            <a:cs typeface="+mn-cs"/>
          </a:endParaRPr>
        </a:p>
        <a:p>
          <a:endParaRPr kumimoji="1" lang="ja-JP" altLang="en-US"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・かつて玩具の一大産地であったことから旭川市内に所在する組合に加盟しているが、現在は市内に工場がなく区域外で製造する玩具 </a:t>
          </a:r>
        </a:p>
        <a:p>
          <a:r>
            <a:rPr kumimoji="1" lang="ja-JP" altLang="en-US" sz="1200" kern="1200">
              <a:solidFill>
                <a:schemeClr val="tx1"/>
              </a:solidFill>
              <a:effectLst/>
              <a:latin typeface="+mn-lt"/>
              <a:ea typeface="+mn-ea"/>
              <a:cs typeface="+mn-cs"/>
            </a:rPr>
            <a:t>・旭川市内で創業した事業者が旭川市外で製造する即席麺 </a:t>
          </a:r>
        </a:p>
        <a:p>
          <a:r>
            <a:rPr kumimoji="1" lang="ja-JP" altLang="en-US" sz="1200" kern="1200">
              <a:solidFill>
                <a:schemeClr val="tx1"/>
              </a:solidFill>
              <a:effectLst/>
              <a:latin typeface="+mn-lt"/>
              <a:ea typeface="+mn-ea"/>
              <a:cs typeface="+mn-cs"/>
            </a:rPr>
            <a:t>・ 当該区域の出身者であるパティシエが区域外で製造する洋菓子</a:t>
          </a:r>
        </a:p>
        <a:p>
          <a:r>
            <a:rPr kumimoji="1" lang="ja-JP" altLang="en-US" sz="1200" kern="1200">
              <a:solidFill>
                <a:schemeClr val="tx1"/>
              </a:solidFill>
              <a:effectLst/>
              <a:latin typeface="+mn-lt"/>
              <a:ea typeface="+mn-ea"/>
              <a:cs typeface="+mn-cs"/>
            </a:rPr>
            <a:t>・ 包装紙に当該地方団体名が記載されているだけのもの</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要件該当理由の記載例</a:t>
          </a:r>
          <a:r>
            <a:rPr kumimoji="1" lang="en-US" altLang="ja-JP" sz="1200" b="1" kern="1200">
              <a:solidFill>
                <a:schemeClr val="tx1"/>
              </a:solidFill>
              <a:effectLst/>
              <a:latin typeface="+mn-lt"/>
              <a:ea typeface="+mn-ea"/>
              <a:cs typeface="+mn-cs"/>
            </a:rPr>
            <a:t>】</a:t>
          </a:r>
        </a:p>
        <a:p>
          <a:r>
            <a:rPr kumimoji="1" lang="ja-JP" altLang="en-US" sz="1200" b="1" kern="1200">
              <a:solidFill>
                <a:schemeClr val="tx1"/>
              </a:solidFill>
              <a:effectLst/>
              <a:latin typeface="+mn-lt"/>
              <a:ea typeface="+mn-ea"/>
              <a:cs typeface="+mn-cs"/>
            </a:rPr>
            <a:t>・ 旭川市の公式キャラクター「あさっぴー」のオリジナルグッズであり（ぬいぐるみ）あり、本市を</a:t>
          </a:r>
          <a:r>
            <a:rPr kumimoji="1" lang="en-US" altLang="ja-JP" sz="1200" b="1" kern="1200">
              <a:solidFill>
                <a:schemeClr val="tx1"/>
              </a:solidFill>
              <a:effectLst/>
              <a:latin typeface="+mn-lt"/>
              <a:ea typeface="+mn-ea"/>
              <a:cs typeface="+mn-cs"/>
            </a:rPr>
            <a:t>PR</a:t>
          </a:r>
          <a:r>
            <a:rPr kumimoji="1" lang="ja-JP" altLang="en-US" sz="1200" b="1" kern="1200">
              <a:solidFill>
                <a:schemeClr val="tx1"/>
              </a:solidFill>
              <a:effectLst/>
              <a:latin typeface="+mn-lt"/>
              <a:ea typeface="+mn-ea"/>
              <a:cs typeface="+mn-cs"/>
            </a:rPr>
            <a:t>する独自の返礼品であるため</a:t>
          </a:r>
          <a:endParaRPr kumimoji="1" lang="en-US" altLang="ja-JP" sz="1200" b="1"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（製造地：東京都）</a:t>
          </a:r>
          <a:endParaRPr kumimoji="1" lang="en-US" altLang="ja-JP" sz="1200" b="1" kern="1200">
            <a:solidFill>
              <a:schemeClr val="tx1"/>
            </a:solidFill>
            <a:effectLst/>
            <a:latin typeface="+mn-lt"/>
            <a:ea typeface="+mn-ea"/>
            <a:cs typeface="+mn-cs"/>
          </a:endParaRPr>
        </a:p>
      </xdr:txBody>
    </xdr:sp>
    <xdr:clientData/>
  </xdr:twoCellAnchor>
  <xdr:twoCellAnchor>
    <xdr:from>
      <xdr:col>0</xdr:col>
      <xdr:colOff>0</xdr:colOff>
      <xdr:row>151</xdr:row>
      <xdr:rowOff>64135</xdr:rowOff>
    </xdr:from>
    <xdr:to>
      <xdr:col>14</xdr:col>
      <xdr:colOff>546735</xdr:colOff>
      <xdr:row>158</xdr:row>
      <xdr:rowOff>18415</xdr:rowOff>
    </xdr:to>
    <xdr:sp macro="" textlink="">
      <xdr:nvSpPr>
        <xdr:cNvPr id="12" name="フリーフォーム: 図形 30">
          <a:extLst>
            <a:ext uri="{FF2B5EF4-FFF2-40B4-BE49-F238E27FC236}">
              <a16:creationId xmlns:a16="http://schemas.microsoft.com/office/drawing/2014/main" id="{00000000-0008-0000-0300-00000C000000}"/>
            </a:ext>
          </a:extLst>
        </xdr:cNvPr>
        <xdr:cNvSpPr/>
      </xdr:nvSpPr>
      <xdr:spPr>
        <a:xfrm>
          <a:off x="0" y="25226010"/>
          <a:ext cx="9347835" cy="110998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⑥　前①から⑤に該当する返礼品等と当該返礼品等に附帯するものとを合わせて提供するものであって、当該返礼品等の価値が当該提供するものの価値全体の７割以上を占めるもの</a:t>
          </a:r>
          <a:endParaRPr lang="ja-JP" altLang="ja-JP">
            <a:effectLst/>
          </a:endParaRPr>
        </a:p>
      </xdr:txBody>
    </xdr:sp>
    <xdr:clientData/>
  </xdr:twoCellAnchor>
  <xdr:twoCellAnchor>
    <xdr:from>
      <xdr:col>0</xdr:col>
      <xdr:colOff>61595</xdr:colOff>
      <xdr:row>158</xdr:row>
      <xdr:rowOff>62230</xdr:rowOff>
    </xdr:from>
    <xdr:to>
      <xdr:col>14</xdr:col>
      <xdr:colOff>528955</xdr:colOff>
      <xdr:row>186</xdr:row>
      <xdr:rowOff>144145</xdr:rowOff>
    </xdr:to>
    <xdr:sp macro="" textlink="">
      <xdr:nvSpPr>
        <xdr:cNvPr id="13" name="フリーフォーム: 図形 30">
          <a:extLst>
            <a:ext uri="{FF2B5EF4-FFF2-40B4-BE49-F238E27FC236}">
              <a16:creationId xmlns:a16="http://schemas.microsoft.com/office/drawing/2014/main" id="{00000000-0008-0000-0300-00000D000000}"/>
            </a:ext>
          </a:extLst>
        </xdr:cNvPr>
        <xdr:cNvSpPr/>
      </xdr:nvSpPr>
      <xdr:spPr>
        <a:xfrm>
          <a:off x="61595" y="26379805"/>
          <a:ext cx="9268460" cy="470471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当該返礼品等に附帯する」と言えるかどうかについては、使用目的等において、一般的に地場産品が主たるもの、地場産品以外のものが附帯するものであることが社会通念上明らかであるかどうかにより判断されます。 </a:t>
          </a:r>
        </a:p>
        <a:p>
          <a:r>
            <a:rPr kumimoji="1" lang="ja-JP" altLang="en-US" sz="1200" kern="1200">
              <a:solidFill>
                <a:schemeClr val="tx1"/>
              </a:solidFill>
              <a:effectLst/>
              <a:latin typeface="+mn-lt"/>
              <a:ea typeface="+mn-ea"/>
              <a:cs typeface="+mn-cs"/>
            </a:rPr>
            <a:t>　また、「当該返礼品等の価値が当該提供するものの価値全体の７割以上である」と言えるかどうかについては、提供されるもの全体の調達に要する費用のうち、７割以上の割合が当該返礼品等に係る調達に要する費用であることにより判断されます。 </a:t>
          </a:r>
        </a:p>
        <a:p>
          <a:r>
            <a:rPr kumimoji="1" lang="ja-JP" altLang="en-US" sz="1200" kern="1200">
              <a:solidFill>
                <a:schemeClr val="tx1"/>
              </a:solidFill>
              <a:effectLst/>
              <a:latin typeface="+mn-lt"/>
              <a:ea typeface="+mn-ea"/>
              <a:cs typeface="+mn-cs"/>
            </a:rPr>
            <a:t>　なお、ふるさと納税の募集に際し、これらの旨をポータルサイト上等に明記しなければなりません。 </a:t>
          </a:r>
        </a:p>
        <a:p>
          <a:r>
            <a:rPr kumimoji="1" lang="en-US" altLang="ja-JP" sz="1200" kern="1200">
              <a:solidFill>
                <a:schemeClr val="tx1"/>
              </a:solidFill>
              <a:effectLst/>
              <a:latin typeface="+mn-lt"/>
              <a:ea typeface="+mn-ea"/>
              <a:cs typeface="+mn-cs"/>
            </a:rPr>
            <a:t>※</a:t>
          </a:r>
          <a:r>
            <a:rPr kumimoji="1" lang="ja-JP" altLang="en-US" sz="1200" kern="1200">
              <a:solidFill>
                <a:schemeClr val="tx1"/>
              </a:solidFill>
              <a:effectLst/>
              <a:latin typeface="+mn-lt"/>
              <a:ea typeface="+mn-ea"/>
              <a:cs typeface="+mn-cs"/>
            </a:rPr>
            <a:t>本項目においては、国より調査が入った場合、算出根拠等を提出することとなります。</a:t>
          </a:r>
        </a:p>
        <a:p>
          <a:endParaRPr kumimoji="1" lang="en-US" altLang="ja-JP" sz="1200"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・旭川市内で製造されたそばと市外で製造されたそばつゆのセット </a:t>
          </a:r>
        </a:p>
        <a:p>
          <a:r>
            <a:rPr kumimoji="1" lang="ja-JP" altLang="en-US" sz="1200" kern="1200">
              <a:solidFill>
                <a:schemeClr val="tx1"/>
              </a:solidFill>
              <a:effectLst/>
              <a:latin typeface="+mn-lt"/>
              <a:ea typeface="+mn-ea"/>
              <a:cs typeface="+mn-cs"/>
            </a:rPr>
            <a:t>・旭川市内で生産された野菜の詰合せと区域外で製造されたバーニャカウダソースのセット </a:t>
          </a:r>
        </a:p>
        <a:p>
          <a:r>
            <a:rPr kumimoji="1" lang="ja-JP" altLang="en-US" sz="1200" kern="1200">
              <a:solidFill>
                <a:schemeClr val="tx1"/>
              </a:solidFill>
              <a:effectLst/>
              <a:latin typeface="+mn-lt"/>
              <a:ea typeface="+mn-ea"/>
              <a:cs typeface="+mn-cs"/>
            </a:rPr>
            <a:t>・旭川市内で製造された弁当箱と区域外で製造された弁当箱の収納袋のセット </a:t>
          </a:r>
          <a:endParaRPr kumimoji="1" lang="en-US" altLang="ja-JP" sz="1200" kern="1200">
            <a:solidFill>
              <a:schemeClr val="tx1"/>
            </a:solidFill>
            <a:effectLst/>
            <a:latin typeface="+mn-lt"/>
            <a:ea typeface="+mn-ea"/>
            <a:cs typeface="+mn-cs"/>
          </a:endParaRPr>
        </a:p>
        <a:p>
          <a:endParaRPr kumimoji="1" lang="ja-JP" altLang="en-US"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・旭川市外で生産された商品と旭川市のＰＲ冊子をセットにしたもの </a:t>
          </a:r>
        </a:p>
        <a:p>
          <a:r>
            <a:rPr kumimoji="1" lang="ja-JP" altLang="en-US" sz="1200" kern="1200">
              <a:solidFill>
                <a:schemeClr val="tx1"/>
              </a:solidFill>
              <a:effectLst/>
              <a:latin typeface="+mn-lt"/>
              <a:ea typeface="+mn-ea"/>
              <a:cs typeface="+mn-cs"/>
            </a:rPr>
            <a:t>・旭川市外で製造されたビールと旭川市内で生産されたタオルをセットにしたもの </a:t>
          </a:r>
        </a:p>
        <a:p>
          <a:r>
            <a:rPr kumimoji="1" lang="ja-JP" altLang="en-US" sz="1200" kern="1200">
              <a:solidFill>
                <a:schemeClr val="tx1"/>
              </a:solidFill>
              <a:effectLst/>
              <a:latin typeface="+mn-lt"/>
              <a:ea typeface="+mn-ea"/>
              <a:cs typeface="+mn-cs"/>
            </a:rPr>
            <a:t>・海外製タブレット端末に旭川市内を探索できるアプリを予めインストールしたもの </a:t>
          </a:r>
        </a:p>
        <a:p>
          <a:r>
            <a:rPr kumimoji="1" lang="ja-JP" altLang="en-US" sz="1200" kern="1200">
              <a:solidFill>
                <a:schemeClr val="tx1"/>
              </a:solidFill>
              <a:effectLst/>
              <a:latin typeface="+mn-lt"/>
              <a:ea typeface="+mn-ea"/>
              <a:cs typeface="+mn-cs"/>
            </a:rPr>
            <a:t>・区域内で製造したタオルケットと海外製の空気清浄機をセットにしたもの </a:t>
          </a:r>
        </a:p>
        <a:p>
          <a:r>
            <a:rPr kumimoji="1" lang="ja-JP" altLang="en-US" sz="1200" kern="1200">
              <a:solidFill>
                <a:schemeClr val="tx1"/>
              </a:solidFill>
              <a:effectLst/>
              <a:latin typeface="+mn-lt"/>
              <a:ea typeface="+mn-ea"/>
              <a:cs typeface="+mn-cs"/>
            </a:rPr>
            <a:t>・区域内で採取したハチミツと海外製のフライパンをセットにしたもの </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lang="en-US" altLang="ja-JP" sz="1200" b="1">
              <a:solidFill>
                <a:schemeClr val="tx1"/>
              </a:solidFill>
              <a:effectLst/>
            </a:rPr>
            <a:t>【</a:t>
          </a:r>
          <a:r>
            <a:rPr lang="ja-JP" altLang="en-US" sz="1200" b="1">
              <a:solidFill>
                <a:schemeClr val="tx1"/>
              </a:solidFill>
              <a:effectLst/>
            </a:rPr>
            <a:t>要件該当理由の記載例</a:t>
          </a:r>
          <a:r>
            <a:rPr lang="en-US" altLang="ja-JP" sz="1200" b="1">
              <a:solidFill>
                <a:schemeClr val="tx1"/>
              </a:solidFill>
              <a:effectLst/>
            </a:rPr>
            <a:t>】</a:t>
          </a:r>
        </a:p>
        <a:p>
          <a:r>
            <a:rPr lang="ja-JP" altLang="en-US" sz="1200" b="1">
              <a:solidFill>
                <a:schemeClr val="tx1"/>
              </a:solidFill>
              <a:effectLst/>
            </a:rPr>
            <a:t>・ 前例がないため，事前に行政改革課へご相談願います。</a:t>
          </a:r>
        </a:p>
      </xdr:txBody>
    </xdr:sp>
    <xdr:clientData/>
  </xdr:twoCellAnchor>
  <xdr:twoCellAnchor>
    <xdr:from>
      <xdr:col>0</xdr:col>
      <xdr:colOff>46355</xdr:colOff>
      <xdr:row>190</xdr:row>
      <xdr:rowOff>52705</xdr:rowOff>
    </xdr:from>
    <xdr:to>
      <xdr:col>14</xdr:col>
      <xdr:colOff>546735</xdr:colOff>
      <xdr:row>195</xdr:row>
      <xdr:rowOff>97790</xdr:rowOff>
    </xdr:to>
    <xdr:sp macro="" textlink="">
      <xdr:nvSpPr>
        <xdr:cNvPr id="14" name="フリーフォーム: 図形 30">
          <a:extLst>
            <a:ext uri="{FF2B5EF4-FFF2-40B4-BE49-F238E27FC236}">
              <a16:creationId xmlns:a16="http://schemas.microsoft.com/office/drawing/2014/main" id="{00000000-0008-0000-0300-00000E000000}"/>
            </a:ext>
          </a:extLst>
        </xdr:cNvPr>
        <xdr:cNvSpPr/>
      </xdr:nvSpPr>
      <xdr:spPr>
        <a:xfrm>
          <a:off x="46355" y="31653480"/>
          <a:ext cx="9301480" cy="870585"/>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cene3d>
          <a:camera prst="orthographicFront"/>
          <a:lightRig rig="flat" dir="t"/>
        </a:scene3d>
        <a:sp3d prstMaterial="plastic">
          <a:bevelT w="120900" h="88900"/>
          <a:bevelB w="88900" h="31750" prst="angle"/>
        </a:sp3d>
      </xdr:spPr>
      <xdr:style>
        <a:lnRef idx="0">
          <a:schemeClr val="lt1"/>
        </a:lnRef>
        <a:fillRef idx="3">
          <a:schemeClr val="accent1"/>
        </a:fillRef>
        <a:effectRef idx="2">
          <a:schemeClr val="accent1"/>
        </a:effectRef>
        <a:fontRef idx="minor">
          <a:schemeClr val="lt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ja-JP" sz="1800" kern="1200">
              <a:solidFill>
                <a:schemeClr val="lt1"/>
              </a:solidFill>
              <a:effectLst/>
              <a:latin typeface="+mn-lt"/>
              <a:ea typeface="+mn-ea"/>
              <a:cs typeface="+mn-cs"/>
            </a:rPr>
            <a:t>⑦　旭川市内で提供される役務等であり、その役務の主要な部分が本市に相当程度関連するもの</a:t>
          </a:r>
          <a:endParaRPr lang="ja-JP" altLang="ja-JP">
            <a:effectLst/>
          </a:endParaRPr>
        </a:p>
      </xdr:txBody>
    </xdr:sp>
    <xdr:clientData/>
  </xdr:twoCellAnchor>
  <xdr:twoCellAnchor>
    <xdr:from>
      <xdr:col>0</xdr:col>
      <xdr:colOff>68580</xdr:colOff>
      <xdr:row>195</xdr:row>
      <xdr:rowOff>129540</xdr:rowOff>
    </xdr:from>
    <xdr:to>
      <xdr:col>14</xdr:col>
      <xdr:colOff>537845</xdr:colOff>
      <xdr:row>225</xdr:row>
      <xdr:rowOff>104140</xdr:rowOff>
    </xdr:to>
    <xdr:sp macro="" textlink="">
      <xdr:nvSpPr>
        <xdr:cNvPr id="15" name="フリーフォーム: 図形 30">
          <a:extLst>
            <a:ext uri="{FF2B5EF4-FFF2-40B4-BE49-F238E27FC236}">
              <a16:creationId xmlns:a16="http://schemas.microsoft.com/office/drawing/2014/main" id="{00000000-0008-0000-0300-00000F000000}"/>
            </a:ext>
          </a:extLst>
        </xdr:cNvPr>
        <xdr:cNvSpPr/>
      </xdr:nvSpPr>
      <xdr:spPr>
        <a:xfrm>
          <a:off x="68580" y="32555815"/>
          <a:ext cx="9270365" cy="4927600"/>
        </a:xfrm>
        <a:custGeom>
          <a:avLst/>
          <a:gdLst>
            <a:gd name="connsiteX0" fmla="*/ 0 w 4352866"/>
            <a:gd name="connsiteY0" fmla="*/ 68881 h 413280"/>
            <a:gd name="connsiteX1" fmla="*/ 68881 w 4352866"/>
            <a:gd name="connsiteY1" fmla="*/ 0 h 413280"/>
            <a:gd name="connsiteX2" fmla="*/ 4283985 w 4352866"/>
            <a:gd name="connsiteY2" fmla="*/ 0 h 413280"/>
            <a:gd name="connsiteX3" fmla="*/ 4352866 w 4352866"/>
            <a:gd name="connsiteY3" fmla="*/ 68881 h 413280"/>
            <a:gd name="connsiteX4" fmla="*/ 4352866 w 4352866"/>
            <a:gd name="connsiteY4" fmla="*/ 344399 h 413280"/>
            <a:gd name="connsiteX5" fmla="*/ 4283985 w 4352866"/>
            <a:gd name="connsiteY5" fmla="*/ 413280 h 413280"/>
            <a:gd name="connsiteX6" fmla="*/ 68881 w 4352866"/>
            <a:gd name="connsiteY6" fmla="*/ 413280 h 413280"/>
            <a:gd name="connsiteX7" fmla="*/ 0 w 4352866"/>
            <a:gd name="connsiteY7" fmla="*/ 344399 h 413280"/>
            <a:gd name="connsiteX8" fmla="*/ 0 w 4352866"/>
            <a:gd name="connsiteY8" fmla="*/ 68881 h 4132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352866" h="413280">
              <a:moveTo>
                <a:pt x="0" y="68881"/>
              </a:moveTo>
              <a:cubicBezTo>
                <a:pt x="0" y="30839"/>
                <a:pt x="30839" y="0"/>
                <a:pt x="68881" y="0"/>
              </a:cubicBezTo>
              <a:lnTo>
                <a:pt x="4283985" y="0"/>
              </a:lnTo>
              <a:cubicBezTo>
                <a:pt x="4322027" y="0"/>
                <a:pt x="4352866" y="30839"/>
                <a:pt x="4352866" y="68881"/>
              </a:cubicBezTo>
              <a:lnTo>
                <a:pt x="4352866" y="344399"/>
              </a:lnTo>
              <a:cubicBezTo>
                <a:pt x="4352866" y="382441"/>
                <a:pt x="4322027" y="413280"/>
                <a:pt x="4283985" y="413280"/>
              </a:cubicBezTo>
              <a:lnTo>
                <a:pt x="68881" y="413280"/>
              </a:lnTo>
              <a:cubicBezTo>
                <a:pt x="30839" y="413280"/>
                <a:pt x="0" y="382441"/>
                <a:pt x="0" y="344399"/>
              </a:cubicBezTo>
              <a:lnTo>
                <a:pt x="0" y="68881"/>
              </a:lnTo>
              <a:close/>
            </a:path>
          </a:pathLst>
        </a:custGeom>
        <a:solidFill>
          <a:schemeClr val="bg1"/>
        </a:solidFill>
      </xdr:spPr>
      <xdr:style>
        <a:lnRef idx="1">
          <a:schemeClr val="dk1"/>
        </a:lnRef>
        <a:fillRef idx="2">
          <a:schemeClr val="dk1"/>
        </a:fillRef>
        <a:effectRef idx="1">
          <a:schemeClr val="dk1"/>
        </a:effectRef>
        <a:fontRef idx="minor">
          <a:schemeClr val="dk1"/>
        </a:fontRef>
      </xdr:style>
      <xdr:txBody>
        <a:bodyPr vertOverflow="overflow" horzOverflow="overflow" wrap="square" lIns="184703" tIns="20175" rIns="184703" bIns="20175" numCol="1" spcCol="1270" anchor="ctr"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r>
            <a:rPr kumimoji="1" lang="ja-JP" altLang="en-US" sz="1200" kern="1200">
              <a:solidFill>
                <a:schemeClr val="tx1"/>
              </a:solidFill>
              <a:effectLst/>
              <a:latin typeface="+mn-lt"/>
              <a:ea typeface="+mn-ea"/>
              <a:cs typeface="+mn-cs"/>
            </a:rPr>
            <a:t>　「その他これに準ずるもの」とは、サービスのほとんどが旭川市内において提供されるが、サービスの一部が旭川市外で提供される場合を指し、旭川市を訪れて、旭川市内で宿泊することを条件とする旅行券や旅行クーポンは、これに該当します。 </a:t>
          </a:r>
        </a:p>
        <a:p>
          <a:r>
            <a:rPr kumimoji="1" lang="ja-JP" altLang="en-US" sz="1200" kern="1200">
              <a:solidFill>
                <a:schemeClr val="tx1"/>
              </a:solidFill>
              <a:effectLst/>
              <a:latin typeface="+mn-lt"/>
              <a:ea typeface="+mn-ea"/>
              <a:cs typeface="+mn-cs"/>
            </a:rPr>
            <a:t>　また、旭川市外で提供されるサービスであっても「主要な部分が旭川市に相当程度関連性する」場合も地場産品と認め得るものがあると考えられます。 </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　ただし、旭川市内における役務が食事の提供のみである場合や，旭川市内の滞在が短時間となる観光ツアー・レジャー体験など一時的な役務の提供にとどまるものは、これに該当しません。</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　</a:t>
          </a:r>
          <a:endParaRPr kumimoji="1" lang="en-US" altLang="ja-JP" sz="1200" kern="1200">
            <a:solidFill>
              <a:schemeClr val="tx1"/>
            </a:solidFill>
            <a:effectLst/>
            <a:latin typeface="+mn-lt"/>
            <a:ea typeface="+mn-ea"/>
            <a:cs typeface="+mn-cs"/>
          </a:endParaRPr>
        </a:p>
        <a:p>
          <a:r>
            <a:rPr kumimoji="1" lang="ja-JP" altLang="en-US" sz="1200" b="1" kern="1200">
              <a:solidFill>
                <a:schemeClr val="tx1"/>
              </a:solidFill>
              <a:effectLst/>
              <a:latin typeface="+mn-lt"/>
              <a:ea typeface="+mn-ea"/>
              <a:cs typeface="+mn-cs"/>
            </a:rPr>
            <a:t>○認められると考えられる例 </a:t>
          </a:r>
        </a:p>
        <a:p>
          <a:r>
            <a:rPr kumimoji="1" lang="ja-JP" altLang="en-US" sz="1200" kern="1200">
              <a:solidFill>
                <a:schemeClr val="tx1"/>
              </a:solidFill>
              <a:effectLst/>
              <a:latin typeface="+mn-lt"/>
              <a:ea typeface="+mn-ea"/>
              <a:cs typeface="+mn-cs"/>
            </a:rPr>
            <a:t>・旭川市内で飲食業を経営している事業者が、自社が運営する店舗内においてその場で提供、消費のできる飲食物を提供、もしくは提供できる食事券 </a:t>
          </a:r>
        </a:p>
        <a:p>
          <a:r>
            <a:rPr kumimoji="1" lang="ja-JP" altLang="en-US" sz="1200" kern="1200">
              <a:solidFill>
                <a:schemeClr val="tx1"/>
              </a:solidFill>
              <a:effectLst/>
              <a:latin typeface="+mn-lt"/>
              <a:ea typeface="+mn-ea"/>
              <a:cs typeface="+mn-cs"/>
            </a:rPr>
            <a:t>・地域の特産品をＰＲするための旭川市外のアンテナショップ内の飲食スペースにおいて、旭川市内で生産された野菜や肉をふんだんに使ったメニューを提供 </a:t>
          </a:r>
        </a:p>
        <a:p>
          <a:r>
            <a:rPr kumimoji="1" lang="ja-JP" altLang="en-US" sz="1200" kern="1200">
              <a:solidFill>
                <a:schemeClr val="tx1"/>
              </a:solidFill>
              <a:effectLst/>
              <a:latin typeface="+mn-lt"/>
              <a:ea typeface="+mn-ea"/>
              <a:cs typeface="+mn-cs"/>
            </a:rPr>
            <a:t>・旭川市内の事業者が車いす用に製作した着物を旭川市外で提供（レンタル以外の工程はすべていわき市内で行っているもの） </a:t>
          </a:r>
          <a:endParaRPr kumimoji="1" lang="en-US" altLang="ja-JP" sz="1200" kern="1200">
            <a:solidFill>
              <a:schemeClr val="tx1"/>
            </a:solidFill>
            <a:effectLst/>
            <a:latin typeface="+mn-lt"/>
            <a:ea typeface="+mn-ea"/>
            <a:cs typeface="+mn-cs"/>
          </a:endParaRPr>
        </a:p>
        <a:p>
          <a:endParaRPr kumimoji="1" lang="ja-JP" altLang="en-US"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認められないと考えられる例 </a:t>
          </a:r>
        </a:p>
        <a:p>
          <a:r>
            <a:rPr kumimoji="1" lang="ja-JP" altLang="en-US" sz="1200" kern="1200">
              <a:solidFill>
                <a:schemeClr val="tx1"/>
              </a:solidFill>
              <a:effectLst/>
              <a:latin typeface="+mn-lt"/>
              <a:ea typeface="+mn-ea"/>
              <a:cs typeface="+mn-cs"/>
            </a:rPr>
            <a:t>・旭川市内で全国チェーンの飲食業を経営している事業者が、市外の店舗でも使用可能な食事券 </a:t>
          </a:r>
        </a:p>
        <a:p>
          <a:r>
            <a:rPr kumimoji="1" lang="ja-JP" altLang="en-US" sz="1200" kern="1200">
              <a:solidFill>
                <a:schemeClr val="tx1"/>
              </a:solidFill>
              <a:effectLst/>
              <a:latin typeface="+mn-lt"/>
              <a:ea typeface="+mn-ea"/>
              <a:cs typeface="+mn-cs"/>
            </a:rPr>
            <a:t>・旭川市内において宿泊施設を経営している事業者が都内において経営している店舗で使用可能な食事券 </a:t>
          </a:r>
        </a:p>
        <a:p>
          <a:r>
            <a:rPr kumimoji="1" lang="ja-JP" altLang="en-US" sz="1200" kern="1200">
              <a:solidFill>
                <a:schemeClr val="tx1"/>
              </a:solidFill>
              <a:effectLst/>
              <a:latin typeface="+mn-lt"/>
              <a:ea typeface="+mn-ea"/>
              <a:cs typeface="+mn-cs"/>
            </a:rPr>
            <a:t>・旭川市内で肥育されたブランド牛を扱う首都圏等の高級な飲食店において使用できるグルメポ ント </a:t>
          </a:r>
          <a:endParaRPr kumimoji="1" lang="en-US" altLang="ja-JP" sz="1200" kern="1200">
            <a:solidFill>
              <a:schemeClr val="tx1"/>
            </a:solidFill>
            <a:effectLst/>
            <a:latin typeface="+mn-lt"/>
            <a:ea typeface="+mn-ea"/>
            <a:cs typeface="+mn-cs"/>
          </a:endParaRPr>
        </a:p>
        <a:p>
          <a:r>
            <a:rPr kumimoji="1" lang="ja-JP" altLang="en-US" sz="1200" kern="1200">
              <a:solidFill>
                <a:schemeClr val="tx1"/>
              </a:solidFill>
              <a:effectLst/>
              <a:latin typeface="+mn-lt"/>
              <a:ea typeface="+mn-ea"/>
              <a:cs typeface="+mn-cs"/>
            </a:rPr>
            <a:t>・旭川市内の飲食店で昼食をとり，市外旅館で１泊２日をする旅行に利用可能な券</a:t>
          </a:r>
          <a:endParaRPr kumimoji="1" lang="en-US" altLang="ja-JP" sz="1200" kern="1200">
            <a:solidFill>
              <a:schemeClr val="tx1"/>
            </a:solidFill>
            <a:effectLst/>
            <a:latin typeface="+mn-lt"/>
            <a:ea typeface="+mn-ea"/>
            <a:cs typeface="+mn-cs"/>
          </a:endParaRPr>
        </a:p>
        <a:p>
          <a:endParaRPr kumimoji="1" lang="en-US" altLang="ja-JP" sz="1200" kern="1200">
            <a:solidFill>
              <a:schemeClr val="tx1"/>
            </a:solidFill>
            <a:effectLst/>
            <a:latin typeface="+mn-lt"/>
            <a:ea typeface="+mn-ea"/>
            <a:cs typeface="+mn-cs"/>
          </a:endParaRPr>
        </a:p>
        <a:p>
          <a:r>
            <a:rPr kumimoji="1" lang="en-US" altLang="ja-JP" sz="1200" b="1" kern="1200">
              <a:solidFill>
                <a:schemeClr val="tx1"/>
              </a:solidFill>
              <a:effectLst/>
              <a:latin typeface="+mn-lt"/>
              <a:ea typeface="+mn-ea"/>
              <a:cs typeface="+mn-cs"/>
            </a:rPr>
            <a:t>【</a:t>
          </a:r>
          <a:r>
            <a:rPr kumimoji="1" lang="ja-JP" altLang="en-US" sz="1200" b="1" kern="1200">
              <a:solidFill>
                <a:schemeClr val="tx1"/>
              </a:solidFill>
              <a:effectLst/>
              <a:latin typeface="+mn-lt"/>
              <a:ea typeface="+mn-ea"/>
              <a:cs typeface="+mn-cs"/>
            </a:rPr>
            <a:t>要件該当理由の記載例</a:t>
          </a:r>
          <a:r>
            <a:rPr kumimoji="1" lang="en-US" altLang="ja-JP" sz="1200" b="1" kern="1200">
              <a:solidFill>
                <a:schemeClr val="tx1"/>
              </a:solidFill>
              <a:effectLst/>
              <a:latin typeface="+mn-lt"/>
              <a:ea typeface="+mn-ea"/>
              <a:cs typeface="+mn-cs"/>
            </a:rPr>
            <a:t>】</a:t>
          </a:r>
        </a:p>
        <a:p>
          <a:r>
            <a:rPr kumimoji="1" lang="ja-JP" altLang="en-US" sz="1200" b="1" kern="1200">
              <a:solidFill>
                <a:schemeClr val="tx1"/>
              </a:solidFill>
              <a:effectLst/>
              <a:latin typeface="+mn-lt"/>
              <a:ea typeface="+mn-ea"/>
              <a:cs typeface="+mn-cs"/>
            </a:rPr>
            <a:t>・ 区域内において宿泊の提供を行うものであるため。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2"/>
  <sheetViews>
    <sheetView tabSelected="1" view="pageBreakPreview" zoomScale="70" zoomScaleSheetLayoutView="70" workbookViewId="0"/>
  </sheetViews>
  <sheetFormatPr defaultColWidth="9" defaultRowHeight="14.25" x14ac:dyDescent="0.15"/>
  <cols>
    <col min="1" max="1" width="5.125" style="1" customWidth="1"/>
    <col min="2" max="2" width="5.25" style="1" customWidth="1"/>
    <col min="3" max="3" width="16.25" style="1" customWidth="1"/>
    <col min="4" max="4" width="8.875" style="1" customWidth="1"/>
    <col min="5" max="5" width="18.25" style="1" customWidth="1"/>
    <col min="6" max="6" width="9.75" style="1" customWidth="1"/>
    <col min="7" max="8" width="9" style="1"/>
    <col min="9" max="9" width="7.75" style="1" customWidth="1"/>
    <col min="10" max="10" width="11.375" style="1" customWidth="1"/>
    <col min="11" max="11" width="7.75" style="1" customWidth="1"/>
    <col min="12" max="12" width="7.5" style="1" customWidth="1"/>
    <col min="13" max="13" width="12.5" style="1" customWidth="1"/>
    <col min="14" max="16384" width="9" style="1"/>
  </cols>
  <sheetData>
    <row r="1" spans="1:13" s="2" customFormat="1" ht="17.25" x14ac:dyDescent="0.2">
      <c r="K1" s="39" t="s">
        <v>3</v>
      </c>
      <c r="L1" s="39"/>
      <c r="M1" s="39"/>
    </row>
    <row r="2" spans="1:13" s="2" customFormat="1" ht="17.25" x14ac:dyDescent="0.2">
      <c r="J2" s="2" t="s">
        <v>16</v>
      </c>
      <c r="K2" s="40" t="s">
        <v>36</v>
      </c>
      <c r="L2" s="40"/>
      <c r="M2" s="40"/>
    </row>
    <row r="3" spans="1:13" s="2" customFormat="1" ht="18" customHeight="1" x14ac:dyDescent="0.2"/>
    <row r="4" spans="1:13" s="2" customFormat="1" ht="17.25" x14ac:dyDescent="0.2">
      <c r="A4" s="41" t="s">
        <v>32</v>
      </c>
      <c r="B4" s="41"/>
      <c r="C4" s="41"/>
      <c r="D4" s="41"/>
      <c r="E4" s="41"/>
      <c r="F4" s="41"/>
      <c r="G4" s="41"/>
      <c r="H4" s="41"/>
      <c r="I4" s="41"/>
      <c r="J4" s="41"/>
      <c r="K4" s="41"/>
      <c r="L4" s="41"/>
      <c r="M4" s="41"/>
    </row>
    <row r="5" spans="1:13" s="2" customFormat="1" ht="17.25" x14ac:dyDescent="0.2"/>
    <row r="6" spans="1:13" s="2" customFormat="1" ht="17.25" x14ac:dyDescent="0.2">
      <c r="A6" s="4" t="s">
        <v>0</v>
      </c>
      <c r="B6" s="4"/>
    </row>
    <row r="7" spans="1:13" s="2" customFormat="1" ht="17.25" x14ac:dyDescent="0.2">
      <c r="G7" s="2" t="s">
        <v>11</v>
      </c>
      <c r="H7" s="10"/>
      <c r="I7" s="31" t="s">
        <v>14</v>
      </c>
      <c r="J7" s="31"/>
      <c r="K7" s="31"/>
      <c r="L7" s="31"/>
      <c r="M7" s="31"/>
    </row>
    <row r="8" spans="1:13" s="2" customFormat="1" ht="17.25" x14ac:dyDescent="0.2">
      <c r="I8" s="31"/>
      <c r="J8" s="31"/>
      <c r="K8" s="31"/>
      <c r="L8" s="31"/>
      <c r="M8" s="31"/>
    </row>
    <row r="9" spans="1:13" s="2" customFormat="1" ht="17.25" x14ac:dyDescent="0.2"/>
    <row r="10" spans="1:13" s="2" customFormat="1" ht="17.25" x14ac:dyDescent="0.2">
      <c r="G10" s="2" t="s">
        <v>25</v>
      </c>
      <c r="I10" s="31"/>
      <c r="J10" s="31"/>
      <c r="K10" s="31"/>
      <c r="L10" s="31"/>
      <c r="M10" s="31"/>
    </row>
    <row r="11" spans="1:13" s="2" customFormat="1" ht="17.25" x14ac:dyDescent="0.2"/>
    <row r="12" spans="1:13" s="2" customFormat="1" ht="17.25" x14ac:dyDescent="0.2">
      <c r="G12" s="2" t="s">
        <v>13</v>
      </c>
      <c r="I12" s="31"/>
      <c r="J12" s="31"/>
      <c r="K12" s="31"/>
      <c r="L12" s="31"/>
      <c r="M12" s="32"/>
    </row>
    <row r="13" spans="1:13" s="2" customFormat="1" ht="16.5" customHeight="1" x14ac:dyDescent="0.2"/>
    <row r="14" spans="1:13" s="2" customFormat="1" ht="13.5" customHeight="1" x14ac:dyDescent="0.2">
      <c r="A14" s="47" t="s">
        <v>132</v>
      </c>
      <c r="B14" s="47"/>
      <c r="C14" s="47"/>
      <c r="D14" s="47"/>
      <c r="E14" s="47"/>
      <c r="F14" s="47"/>
      <c r="G14" s="47"/>
      <c r="H14" s="47"/>
      <c r="I14" s="47"/>
      <c r="J14" s="47"/>
      <c r="K14" s="47"/>
      <c r="L14" s="47"/>
      <c r="M14" s="47"/>
    </row>
    <row r="15" spans="1:13" ht="13.5" customHeight="1" x14ac:dyDescent="0.15">
      <c r="A15" s="47"/>
      <c r="B15" s="47"/>
      <c r="C15" s="47"/>
      <c r="D15" s="47"/>
      <c r="E15" s="47"/>
      <c r="F15" s="47"/>
      <c r="G15" s="47"/>
      <c r="H15" s="47"/>
      <c r="I15" s="47"/>
      <c r="J15" s="47"/>
      <c r="K15" s="47"/>
      <c r="L15" s="47"/>
      <c r="M15" s="47"/>
    </row>
    <row r="16" spans="1:13" ht="24.95" customHeight="1" x14ac:dyDescent="0.15">
      <c r="A16" s="57" t="s">
        <v>2</v>
      </c>
      <c r="B16" s="58"/>
      <c r="C16" s="59"/>
      <c r="D16" s="42" t="s">
        <v>4</v>
      </c>
      <c r="E16" s="43"/>
      <c r="F16" s="44"/>
      <c r="G16" s="45"/>
      <c r="H16" s="45"/>
      <c r="I16" s="45"/>
      <c r="J16" s="45"/>
      <c r="K16" s="45"/>
      <c r="L16" s="45"/>
      <c r="M16" s="46"/>
    </row>
    <row r="17" spans="1:17" ht="24.95" customHeight="1" x14ac:dyDescent="0.15">
      <c r="A17" s="57"/>
      <c r="B17" s="58"/>
      <c r="C17" s="59"/>
      <c r="D17" s="48" t="s">
        <v>5</v>
      </c>
      <c r="E17" s="49"/>
      <c r="F17" s="50"/>
      <c r="G17" s="50"/>
      <c r="H17" s="50"/>
      <c r="I17" s="50"/>
      <c r="J17" s="50"/>
      <c r="K17" s="50"/>
      <c r="L17" s="50"/>
      <c r="M17" s="51"/>
    </row>
    <row r="18" spans="1:17" ht="24.95" customHeight="1" x14ac:dyDescent="0.15">
      <c r="A18" s="57"/>
      <c r="B18" s="58"/>
      <c r="C18" s="59"/>
      <c r="D18" s="52" t="s">
        <v>7</v>
      </c>
      <c r="E18" s="53"/>
      <c r="F18" s="54"/>
      <c r="G18" s="55"/>
      <c r="H18" s="55"/>
      <c r="I18" s="55"/>
      <c r="J18" s="55"/>
      <c r="K18" s="55"/>
      <c r="L18" s="55"/>
      <c r="M18" s="56"/>
    </row>
    <row r="19" spans="1:17" ht="39.75" customHeight="1" x14ac:dyDescent="0.15">
      <c r="A19" s="57" t="s">
        <v>26</v>
      </c>
      <c r="B19" s="58"/>
      <c r="C19" s="59"/>
      <c r="D19" s="60"/>
      <c r="E19" s="61"/>
      <c r="F19" s="61"/>
      <c r="G19" s="61"/>
      <c r="H19" s="61"/>
      <c r="I19" s="61"/>
      <c r="J19" s="61"/>
      <c r="K19" s="61"/>
      <c r="L19" s="61"/>
      <c r="M19" s="62"/>
      <c r="N19" s="14">
        <f>LEN(D19)</f>
        <v>0</v>
      </c>
    </row>
    <row r="20" spans="1:17" ht="50.1" customHeight="1" x14ac:dyDescent="0.15">
      <c r="A20" s="63" t="s">
        <v>1</v>
      </c>
      <c r="B20" s="64"/>
      <c r="C20" s="65"/>
      <c r="D20" s="7" t="s">
        <v>20</v>
      </c>
      <c r="E20" s="8"/>
      <c r="F20" s="9" t="s">
        <v>21</v>
      </c>
      <c r="G20" s="66"/>
      <c r="H20" s="67"/>
      <c r="I20" s="9" t="s">
        <v>24</v>
      </c>
      <c r="J20" s="68" t="s">
        <v>12</v>
      </c>
      <c r="K20" s="69"/>
      <c r="L20" s="11" t="s">
        <v>22</v>
      </c>
      <c r="M20" s="13" t="s">
        <v>9</v>
      </c>
    </row>
    <row r="21" spans="1:17" ht="36.950000000000003" customHeight="1" x14ac:dyDescent="0.15">
      <c r="A21" s="70" t="s">
        <v>43</v>
      </c>
      <c r="B21" s="71"/>
      <c r="C21" s="71"/>
      <c r="D21" s="72" t="s">
        <v>47</v>
      </c>
      <c r="E21" s="73"/>
      <c r="F21" s="74"/>
      <c r="G21" s="75"/>
      <c r="H21" s="75"/>
      <c r="I21" s="75"/>
      <c r="J21" s="75"/>
      <c r="K21" s="75"/>
      <c r="L21" s="75"/>
      <c r="M21" s="76"/>
    </row>
    <row r="22" spans="1:17" ht="24.75" customHeight="1" x14ac:dyDescent="0.15">
      <c r="A22" s="77" t="s">
        <v>44</v>
      </c>
      <c r="B22" s="78"/>
      <c r="C22" s="79"/>
      <c r="D22" s="80" t="s">
        <v>46</v>
      </c>
      <c r="E22" s="81"/>
      <c r="F22" s="81"/>
      <c r="G22" s="81"/>
      <c r="H22" s="81"/>
      <c r="I22" s="81"/>
      <c r="J22" s="81"/>
      <c r="K22" s="81"/>
      <c r="L22" s="81"/>
      <c r="M22" s="82"/>
      <c r="Q22" s="6"/>
    </row>
    <row r="23" spans="1:17" ht="24.75" customHeight="1" x14ac:dyDescent="0.15">
      <c r="A23" s="83" t="s">
        <v>50</v>
      </c>
      <c r="B23" s="84"/>
      <c r="C23" s="85"/>
      <c r="D23" s="80"/>
      <c r="E23" s="81"/>
      <c r="F23" s="81"/>
      <c r="G23" s="81"/>
      <c r="H23" s="81"/>
      <c r="I23" s="81"/>
      <c r="J23" s="81"/>
      <c r="K23" s="81"/>
      <c r="L23" s="81"/>
      <c r="M23" s="82"/>
    </row>
    <row r="24" spans="1:17" ht="24.95" customHeight="1" x14ac:dyDescent="0.15">
      <c r="A24" s="57" t="s">
        <v>15</v>
      </c>
      <c r="B24" s="58"/>
      <c r="C24" s="59"/>
      <c r="D24" s="60" t="s">
        <v>51</v>
      </c>
      <c r="E24" s="61"/>
      <c r="F24" s="61"/>
      <c r="G24" s="61"/>
      <c r="H24" s="61"/>
      <c r="I24" s="61"/>
      <c r="J24" s="61"/>
      <c r="K24" s="61"/>
      <c r="L24" s="61"/>
      <c r="M24" s="62"/>
    </row>
    <row r="25" spans="1:17" ht="99.75" customHeight="1" x14ac:dyDescent="0.15">
      <c r="A25" s="63" t="s">
        <v>27</v>
      </c>
      <c r="B25" s="64"/>
      <c r="C25" s="65"/>
      <c r="D25" s="60"/>
      <c r="E25" s="61"/>
      <c r="F25" s="61"/>
      <c r="G25" s="61"/>
      <c r="H25" s="61"/>
      <c r="I25" s="61"/>
      <c r="J25" s="61"/>
      <c r="K25" s="61"/>
      <c r="L25" s="61"/>
      <c r="M25" s="62"/>
    </row>
    <row r="26" spans="1:17" ht="23.25" customHeight="1" x14ac:dyDescent="0.15">
      <c r="A26" s="77"/>
      <c r="B26" s="78"/>
      <c r="C26" s="79"/>
      <c r="D26" s="86" t="s">
        <v>31</v>
      </c>
      <c r="E26" s="87"/>
      <c r="F26" s="87"/>
      <c r="G26" s="87"/>
      <c r="H26" s="87"/>
      <c r="I26" s="87"/>
      <c r="J26" s="87"/>
      <c r="K26" s="87"/>
      <c r="L26" s="87"/>
      <c r="M26" s="88"/>
    </row>
    <row r="27" spans="1:17" ht="33" customHeight="1" x14ac:dyDescent="0.15">
      <c r="A27" s="109" t="s">
        <v>133</v>
      </c>
      <c r="B27" s="110"/>
      <c r="C27" s="111"/>
      <c r="D27" s="118" t="s">
        <v>76</v>
      </c>
      <c r="E27" s="119"/>
      <c r="F27" s="119"/>
      <c r="G27" s="119"/>
      <c r="H27" s="119"/>
      <c r="I27" s="119"/>
      <c r="J27" s="119"/>
      <c r="K27" s="119"/>
      <c r="L27" s="119"/>
      <c r="M27" s="120"/>
    </row>
    <row r="28" spans="1:17" ht="33" customHeight="1" x14ac:dyDescent="0.15">
      <c r="A28" s="112"/>
      <c r="B28" s="113"/>
      <c r="C28" s="114"/>
      <c r="D28" s="121"/>
      <c r="E28" s="122"/>
      <c r="F28" s="122"/>
      <c r="G28" s="122"/>
      <c r="H28" s="122"/>
      <c r="I28" s="122"/>
      <c r="J28" s="122"/>
      <c r="K28" s="122"/>
      <c r="L28" s="122"/>
      <c r="M28" s="123"/>
    </row>
    <row r="29" spans="1:17" ht="33" customHeight="1" x14ac:dyDescent="0.15">
      <c r="A29" s="112"/>
      <c r="B29" s="113"/>
      <c r="C29" s="114"/>
      <c r="D29" s="121"/>
      <c r="E29" s="122"/>
      <c r="F29" s="122"/>
      <c r="G29" s="122"/>
      <c r="H29" s="122"/>
      <c r="I29" s="122"/>
      <c r="J29" s="122"/>
      <c r="K29" s="122"/>
      <c r="L29" s="122"/>
      <c r="M29" s="123"/>
    </row>
    <row r="30" spans="1:17" ht="33" customHeight="1" x14ac:dyDescent="0.15">
      <c r="A30" s="112"/>
      <c r="B30" s="113"/>
      <c r="C30" s="114"/>
      <c r="D30" s="121"/>
      <c r="E30" s="122"/>
      <c r="F30" s="122"/>
      <c r="G30" s="122"/>
      <c r="H30" s="122"/>
      <c r="I30" s="122"/>
      <c r="J30" s="122"/>
      <c r="K30" s="122"/>
      <c r="L30" s="122"/>
      <c r="M30" s="123"/>
    </row>
    <row r="31" spans="1:17" ht="33" customHeight="1" x14ac:dyDescent="0.15">
      <c r="A31" s="112"/>
      <c r="B31" s="113"/>
      <c r="C31" s="114"/>
      <c r="D31" s="121"/>
      <c r="E31" s="122"/>
      <c r="F31" s="122"/>
      <c r="G31" s="122"/>
      <c r="H31" s="122"/>
      <c r="I31" s="122"/>
      <c r="J31" s="122"/>
      <c r="K31" s="122"/>
      <c r="L31" s="122"/>
      <c r="M31" s="123"/>
    </row>
    <row r="32" spans="1:17" ht="33" customHeight="1" x14ac:dyDescent="0.15">
      <c r="A32" s="112"/>
      <c r="B32" s="113"/>
      <c r="C32" s="114"/>
      <c r="D32" s="121"/>
      <c r="E32" s="122"/>
      <c r="F32" s="122"/>
      <c r="G32" s="122"/>
      <c r="H32" s="122"/>
      <c r="I32" s="122"/>
      <c r="J32" s="122"/>
      <c r="K32" s="122"/>
      <c r="L32" s="122"/>
      <c r="M32" s="123"/>
    </row>
    <row r="33" spans="1:13" ht="33" customHeight="1" x14ac:dyDescent="0.15">
      <c r="A33" s="112"/>
      <c r="B33" s="113"/>
      <c r="C33" s="114"/>
      <c r="D33" s="121"/>
      <c r="E33" s="122"/>
      <c r="F33" s="122"/>
      <c r="G33" s="122"/>
      <c r="H33" s="122"/>
      <c r="I33" s="122"/>
      <c r="J33" s="122"/>
      <c r="K33" s="122"/>
      <c r="L33" s="122"/>
      <c r="M33" s="123"/>
    </row>
    <row r="34" spans="1:13" ht="33" customHeight="1" x14ac:dyDescent="0.15">
      <c r="A34" s="115"/>
      <c r="B34" s="116"/>
      <c r="C34" s="117"/>
      <c r="D34" s="121"/>
      <c r="E34" s="122"/>
      <c r="F34" s="122"/>
      <c r="G34" s="122"/>
      <c r="H34" s="122"/>
      <c r="I34" s="122"/>
      <c r="J34" s="122"/>
      <c r="K34" s="122"/>
      <c r="L34" s="122"/>
      <c r="M34" s="123"/>
    </row>
    <row r="35" spans="1:13" ht="23.25" customHeight="1" x14ac:dyDescent="0.15">
      <c r="A35" s="96" t="s">
        <v>33</v>
      </c>
      <c r="B35" s="97"/>
      <c r="C35" s="98"/>
      <c r="D35" s="99" t="s">
        <v>18</v>
      </c>
      <c r="E35" s="100"/>
      <c r="F35" s="100"/>
      <c r="G35" s="100"/>
      <c r="H35" s="100"/>
      <c r="I35" s="100"/>
      <c r="J35" s="100"/>
      <c r="K35" s="100"/>
      <c r="L35" s="100"/>
      <c r="M35" s="101"/>
    </row>
    <row r="36" spans="1:13" ht="23.25" customHeight="1" x14ac:dyDescent="0.15">
      <c r="A36" s="96"/>
      <c r="B36" s="97"/>
      <c r="C36" s="98"/>
      <c r="D36" s="102"/>
      <c r="E36" s="103"/>
      <c r="F36" s="103"/>
      <c r="G36" s="103"/>
      <c r="H36" s="103"/>
      <c r="I36" s="103"/>
      <c r="J36" s="103"/>
      <c r="K36" s="103"/>
      <c r="L36" s="103"/>
      <c r="M36" s="104"/>
    </row>
    <row r="37" spans="1:13" ht="23.25" customHeight="1" x14ac:dyDescent="0.15">
      <c r="A37" s="96"/>
      <c r="B37" s="97"/>
      <c r="C37" s="98"/>
      <c r="D37" s="105"/>
      <c r="E37" s="103"/>
      <c r="F37" s="103"/>
      <c r="G37" s="103"/>
      <c r="H37" s="103"/>
      <c r="I37" s="103"/>
      <c r="J37" s="103"/>
      <c r="K37" s="103"/>
      <c r="L37" s="103"/>
      <c r="M37" s="104"/>
    </row>
    <row r="38" spans="1:13" ht="23.25" customHeight="1" x14ac:dyDescent="0.15">
      <c r="A38" s="96"/>
      <c r="B38" s="97"/>
      <c r="C38" s="98"/>
      <c r="D38" s="105"/>
      <c r="E38" s="103"/>
      <c r="F38" s="103"/>
      <c r="G38" s="103"/>
      <c r="H38" s="103"/>
      <c r="I38" s="103"/>
      <c r="J38" s="103"/>
      <c r="K38" s="103"/>
      <c r="L38" s="103"/>
      <c r="M38" s="104"/>
    </row>
    <row r="39" spans="1:13" x14ac:dyDescent="0.15">
      <c r="A39" s="96"/>
      <c r="B39" s="97"/>
      <c r="C39" s="98"/>
      <c r="D39" s="106"/>
      <c r="E39" s="107"/>
      <c r="F39" s="107"/>
      <c r="G39" s="107"/>
      <c r="H39" s="107"/>
      <c r="I39" s="107"/>
      <c r="J39" s="107"/>
      <c r="K39" s="107"/>
      <c r="L39" s="107"/>
      <c r="M39" s="108"/>
    </row>
    <row r="40" spans="1:13" s="3" customFormat="1" ht="33" customHeight="1" thickBot="1" x14ac:dyDescent="0.2">
      <c r="A40" s="89" t="s">
        <v>106</v>
      </c>
      <c r="B40" s="90"/>
      <c r="C40" s="90"/>
      <c r="D40" s="91" t="s">
        <v>131</v>
      </c>
      <c r="E40" s="62"/>
      <c r="F40" s="92"/>
      <c r="G40" s="93"/>
      <c r="H40" s="91" t="s">
        <v>57</v>
      </c>
      <c r="I40" s="61"/>
      <c r="J40" s="61"/>
      <c r="K40" s="62"/>
      <c r="L40" s="94" t="e">
        <f>(G20-F40)/G20</f>
        <v>#DIV/0!</v>
      </c>
      <c r="M40" s="95"/>
    </row>
    <row r="41" spans="1:13" ht="32.450000000000003" customHeight="1" thickBot="1" x14ac:dyDescent="0.2">
      <c r="A41" s="89" t="s">
        <v>19</v>
      </c>
      <c r="B41" s="131"/>
      <c r="C41" s="132"/>
      <c r="D41" s="139" t="s">
        <v>23</v>
      </c>
      <c r="E41" s="140"/>
      <c r="F41" s="7" t="s">
        <v>20</v>
      </c>
      <c r="G41" s="148"/>
      <c r="H41" s="149"/>
      <c r="I41" s="147"/>
      <c r="J41" s="7" t="s">
        <v>39</v>
      </c>
      <c r="K41" s="150"/>
      <c r="L41" s="151"/>
      <c r="M41" s="152"/>
    </row>
    <row r="42" spans="1:13" ht="32.450000000000003" customHeight="1" thickBot="1" x14ac:dyDescent="0.2">
      <c r="A42" s="133"/>
      <c r="B42" s="134"/>
      <c r="C42" s="135"/>
      <c r="D42" s="141"/>
      <c r="E42" s="142"/>
      <c r="F42" s="20" t="s">
        <v>144</v>
      </c>
      <c r="G42" s="22">
        <f>G20-K41</f>
        <v>0</v>
      </c>
      <c r="H42" s="143" t="s">
        <v>146</v>
      </c>
      <c r="I42" s="144"/>
      <c r="J42" s="145"/>
      <c r="K42" s="146"/>
      <c r="L42" s="146"/>
      <c r="M42" s="147"/>
    </row>
    <row r="43" spans="1:13" ht="29.1" customHeight="1" thickBot="1" x14ac:dyDescent="0.2">
      <c r="A43" s="133"/>
      <c r="B43" s="134"/>
      <c r="C43" s="135"/>
      <c r="D43" s="124" t="s">
        <v>131</v>
      </c>
      <c r="E43" s="125"/>
      <c r="F43" s="153"/>
      <c r="G43" s="154"/>
      <c r="H43" s="124" t="s">
        <v>57</v>
      </c>
      <c r="I43" s="155"/>
      <c r="J43" s="155"/>
      <c r="K43" s="125"/>
      <c r="L43" s="156" t="e">
        <f>(G20-F43)/G20</f>
        <v>#DIV/0!</v>
      </c>
      <c r="M43" s="157"/>
    </row>
    <row r="44" spans="1:13" ht="30" customHeight="1" x14ac:dyDescent="0.15">
      <c r="A44" s="136"/>
      <c r="B44" s="137"/>
      <c r="C44" s="138"/>
      <c r="D44" s="124" t="s">
        <v>17</v>
      </c>
      <c r="E44" s="125"/>
      <c r="F44" s="126"/>
      <c r="G44" s="127"/>
      <c r="H44" s="128"/>
      <c r="I44" s="129"/>
      <c r="J44" s="129"/>
      <c r="K44" s="129"/>
      <c r="L44" s="129"/>
      <c r="M44" s="130"/>
    </row>
    <row r="45" spans="1:13" ht="30" customHeight="1" x14ac:dyDescent="0.15">
      <c r="A45" s="77" t="s">
        <v>126</v>
      </c>
      <c r="B45" s="78"/>
      <c r="C45" s="79"/>
      <c r="D45" s="80" t="s">
        <v>127</v>
      </c>
      <c r="E45" s="81"/>
      <c r="F45" s="81"/>
      <c r="G45" s="81"/>
      <c r="H45" s="81"/>
      <c r="I45" s="81"/>
      <c r="J45" s="81"/>
      <c r="K45" s="81"/>
      <c r="L45" s="81"/>
      <c r="M45" s="82"/>
    </row>
    <row r="46" spans="1:13" ht="30" customHeight="1" x14ac:dyDescent="0.15">
      <c r="A46" s="136" t="s">
        <v>128</v>
      </c>
      <c r="B46" s="137"/>
      <c r="C46" s="138"/>
      <c r="D46" s="80" t="s">
        <v>129</v>
      </c>
      <c r="E46" s="81"/>
      <c r="F46" s="81"/>
      <c r="G46" s="81"/>
      <c r="H46" s="81"/>
      <c r="I46" s="81"/>
      <c r="J46" s="81"/>
      <c r="K46" s="81"/>
      <c r="L46" s="81"/>
      <c r="M46" s="82"/>
    </row>
    <row r="47" spans="1:13" ht="30" customHeight="1" x14ac:dyDescent="0.15">
      <c r="A47" s="158" t="s">
        <v>58</v>
      </c>
      <c r="B47" s="159"/>
      <c r="C47" s="160"/>
      <c r="D47" s="161"/>
      <c r="E47" s="161"/>
      <c r="F47" s="81"/>
      <c r="G47" s="81"/>
      <c r="H47" s="81"/>
      <c r="I47" s="161"/>
      <c r="J47" s="81"/>
      <c r="K47" s="81"/>
      <c r="L47" s="81"/>
      <c r="M47" s="82"/>
    </row>
    <row r="48" spans="1:13" ht="17.45" customHeight="1" x14ac:dyDescent="0.15">
      <c r="A48" s="162" t="s">
        <v>49</v>
      </c>
      <c r="B48" s="163"/>
      <c r="C48" s="164"/>
      <c r="D48" s="163" t="s">
        <v>130</v>
      </c>
      <c r="E48" s="163"/>
      <c r="F48" s="163"/>
      <c r="G48" s="163"/>
      <c r="H48" s="163"/>
      <c r="I48" s="163"/>
      <c r="J48" s="163"/>
      <c r="K48" s="163"/>
      <c r="L48" s="163"/>
      <c r="M48" s="163"/>
    </row>
    <row r="49" spans="1:13" ht="35.1" customHeight="1" x14ac:dyDescent="0.15">
      <c r="A49" s="165" t="s">
        <v>8</v>
      </c>
      <c r="B49" s="166"/>
      <c r="C49" s="167"/>
      <c r="D49" s="110" t="s">
        <v>134</v>
      </c>
      <c r="E49" s="168"/>
      <c r="F49" s="168"/>
      <c r="G49" s="168"/>
      <c r="H49" s="168"/>
      <c r="I49" s="168"/>
      <c r="J49" s="168"/>
      <c r="K49" s="168"/>
      <c r="L49" s="168"/>
      <c r="M49" s="169"/>
    </row>
    <row r="50" spans="1:13" x14ac:dyDescent="0.15">
      <c r="A50" s="170" t="s">
        <v>65</v>
      </c>
      <c r="B50" s="171"/>
      <c r="C50" s="171"/>
      <c r="D50" s="171"/>
      <c r="E50" s="171"/>
      <c r="F50" s="171"/>
      <c r="G50" s="171"/>
      <c r="H50" s="171"/>
      <c r="I50" s="171"/>
      <c r="J50" s="171"/>
      <c r="K50" s="171"/>
      <c r="L50" s="171"/>
      <c r="M50" s="172"/>
    </row>
    <row r="51" spans="1:13" ht="35.450000000000003" customHeight="1" x14ac:dyDescent="0.15">
      <c r="A51" s="173" t="s">
        <v>6</v>
      </c>
      <c r="B51" s="174"/>
      <c r="C51" s="174"/>
      <c r="D51" s="174"/>
      <c r="E51" s="174"/>
      <c r="F51" s="174"/>
      <c r="G51" s="174"/>
      <c r="H51" s="174"/>
      <c r="I51" s="174"/>
      <c r="J51" s="174"/>
      <c r="K51" s="174"/>
      <c r="L51" s="174"/>
      <c r="M51" s="175"/>
    </row>
    <row r="52" spans="1:13" x14ac:dyDescent="0.15">
      <c r="A52" s="5" t="s">
        <v>10</v>
      </c>
      <c r="B52" s="5"/>
      <c r="D52" s="1" t="s">
        <v>16</v>
      </c>
    </row>
    <row r="53" spans="1:13" x14ac:dyDescent="0.15">
      <c r="A53" s="176" t="s">
        <v>37</v>
      </c>
      <c r="B53" s="177"/>
      <c r="C53" s="177"/>
      <c r="D53" s="177"/>
      <c r="E53" s="177"/>
      <c r="F53" s="177"/>
      <c r="G53" s="177"/>
      <c r="H53" s="177"/>
      <c r="I53" s="177"/>
      <c r="J53" s="177"/>
      <c r="K53" s="177"/>
      <c r="L53" s="177"/>
      <c r="M53" s="178"/>
    </row>
    <row r="54" spans="1:13" x14ac:dyDescent="0.15">
      <c r="A54" s="179"/>
      <c r="B54" s="180"/>
      <c r="C54" s="180"/>
      <c r="D54" s="180"/>
      <c r="E54" s="180"/>
      <c r="F54" s="180"/>
      <c r="G54" s="180"/>
      <c r="H54" s="180"/>
      <c r="I54" s="180"/>
      <c r="J54" s="180"/>
      <c r="K54" s="180"/>
      <c r="L54" s="180"/>
      <c r="M54" s="181"/>
    </row>
    <row r="55" spans="1:13" x14ac:dyDescent="0.15">
      <c r="A55" s="182"/>
      <c r="B55" s="183"/>
      <c r="C55" s="183"/>
      <c r="D55" s="183"/>
      <c r="E55" s="183"/>
      <c r="F55" s="183"/>
      <c r="G55" s="183"/>
      <c r="H55" s="183"/>
      <c r="I55" s="183"/>
      <c r="J55" s="183"/>
      <c r="K55" s="183"/>
      <c r="L55" s="183"/>
      <c r="M55" s="184"/>
    </row>
    <row r="56" spans="1:13" x14ac:dyDescent="0.15">
      <c r="A56" s="207"/>
      <c r="B56" s="208"/>
      <c r="C56" s="208"/>
      <c r="D56" s="208"/>
      <c r="E56" s="208"/>
      <c r="F56" s="208"/>
      <c r="G56" s="208"/>
      <c r="H56" s="208"/>
      <c r="I56" s="208"/>
      <c r="J56" s="208"/>
      <c r="K56" s="208"/>
      <c r="L56" s="208"/>
      <c r="M56" s="209"/>
    </row>
    <row r="57" spans="1:13" x14ac:dyDescent="0.15">
      <c r="A57" s="207"/>
      <c r="B57" s="208"/>
      <c r="C57" s="208"/>
      <c r="D57" s="208"/>
      <c r="E57" s="208"/>
      <c r="F57" s="208"/>
      <c r="G57" s="208"/>
      <c r="H57" s="208"/>
      <c r="I57" s="208"/>
      <c r="J57" s="208"/>
      <c r="K57" s="208"/>
      <c r="L57" s="208"/>
      <c r="M57" s="209"/>
    </row>
    <row r="58" spans="1:13" x14ac:dyDescent="0.15">
      <c r="A58" s="207"/>
      <c r="B58" s="208"/>
      <c r="C58" s="208"/>
      <c r="D58" s="208"/>
      <c r="E58" s="208"/>
      <c r="F58" s="208"/>
      <c r="G58" s="208"/>
      <c r="H58" s="208"/>
      <c r="I58" s="208"/>
      <c r="J58" s="208"/>
      <c r="K58" s="208"/>
      <c r="L58" s="208"/>
      <c r="M58" s="209"/>
    </row>
    <row r="59" spans="1:13" x14ac:dyDescent="0.15">
      <c r="A59" s="207"/>
      <c r="B59" s="208"/>
      <c r="C59" s="208"/>
      <c r="D59" s="208"/>
      <c r="E59" s="208"/>
      <c r="F59" s="208"/>
      <c r="G59" s="208"/>
      <c r="H59" s="208"/>
      <c r="I59" s="208"/>
      <c r="J59" s="208"/>
      <c r="K59" s="208"/>
      <c r="L59" s="208"/>
      <c r="M59" s="209"/>
    </row>
    <row r="60" spans="1:13" x14ac:dyDescent="0.15">
      <c r="A60" s="207"/>
      <c r="B60" s="208"/>
      <c r="C60" s="208"/>
      <c r="D60" s="208"/>
      <c r="E60" s="208"/>
      <c r="F60" s="208"/>
      <c r="G60" s="208"/>
      <c r="H60" s="208"/>
      <c r="I60" s="208"/>
      <c r="J60" s="208"/>
      <c r="K60" s="208"/>
      <c r="L60" s="208"/>
      <c r="M60" s="209"/>
    </row>
    <row r="61" spans="1:13" x14ac:dyDescent="0.15">
      <c r="A61" s="207"/>
      <c r="B61" s="208"/>
      <c r="C61" s="208"/>
      <c r="D61" s="208"/>
      <c r="E61" s="208"/>
      <c r="F61" s="208"/>
      <c r="G61" s="208"/>
      <c r="H61" s="208"/>
      <c r="I61" s="208"/>
      <c r="J61" s="208"/>
      <c r="K61" s="208"/>
      <c r="L61" s="208"/>
      <c r="M61" s="209"/>
    </row>
    <row r="62" spans="1:13" x14ac:dyDescent="0.15">
      <c r="A62" s="207"/>
      <c r="B62" s="208"/>
      <c r="C62" s="208"/>
      <c r="D62" s="208"/>
      <c r="E62" s="208"/>
      <c r="F62" s="208"/>
      <c r="G62" s="208"/>
      <c r="H62" s="208"/>
      <c r="I62" s="208"/>
      <c r="J62" s="208"/>
      <c r="K62" s="208"/>
      <c r="L62" s="208"/>
      <c r="M62" s="209"/>
    </row>
    <row r="63" spans="1:13" x14ac:dyDescent="0.15">
      <c r="A63" s="207"/>
      <c r="B63" s="208"/>
      <c r="C63" s="208"/>
      <c r="D63" s="208"/>
      <c r="E63" s="208"/>
      <c r="F63" s="208"/>
      <c r="G63" s="208"/>
      <c r="H63" s="208"/>
      <c r="I63" s="208"/>
      <c r="J63" s="208"/>
      <c r="K63" s="208"/>
      <c r="L63" s="208"/>
      <c r="M63" s="209"/>
    </row>
    <row r="64" spans="1:13" x14ac:dyDescent="0.15">
      <c r="A64" s="207"/>
      <c r="B64" s="208"/>
      <c r="C64" s="208"/>
      <c r="D64" s="208"/>
      <c r="E64" s="208"/>
      <c r="F64" s="208"/>
      <c r="G64" s="208"/>
      <c r="H64" s="208"/>
      <c r="I64" s="208"/>
      <c r="J64" s="208"/>
      <c r="K64" s="208"/>
      <c r="L64" s="208"/>
      <c r="M64" s="209"/>
    </row>
    <row r="65" spans="1:13" x14ac:dyDescent="0.15">
      <c r="A65" s="207"/>
      <c r="B65" s="208"/>
      <c r="C65" s="208"/>
      <c r="D65" s="208"/>
      <c r="E65" s="208"/>
      <c r="F65" s="208"/>
      <c r="G65" s="208"/>
      <c r="H65" s="208"/>
      <c r="I65" s="208"/>
      <c r="J65" s="208"/>
      <c r="K65" s="208"/>
      <c r="L65" s="208"/>
      <c r="M65" s="209"/>
    </row>
    <row r="66" spans="1:13" x14ac:dyDescent="0.15">
      <c r="A66" s="207"/>
      <c r="B66" s="208"/>
      <c r="C66" s="208"/>
      <c r="D66" s="208"/>
      <c r="E66" s="208"/>
      <c r="F66" s="208"/>
      <c r="G66" s="208"/>
      <c r="H66" s="208"/>
      <c r="I66" s="208"/>
      <c r="J66" s="208"/>
      <c r="K66" s="208"/>
      <c r="L66" s="208"/>
      <c r="M66" s="209"/>
    </row>
    <row r="67" spans="1:13" x14ac:dyDescent="0.15">
      <c r="A67" s="207"/>
      <c r="B67" s="208"/>
      <c r="C67" s="208"/>
      <c r="D67" s="208"/>
      <c r="E67" s="208"/>
      <c r="F67" s="208"/>
      <c r="G67" s="208"/>
      <c r="H67" s="208"/>
      <c r="I67" s="208"/>
      <c r="J67" s="208"/>
      <c r="K67" s="208"/>
      <c r="L67" s="208"/>
      <c r="M67" s="209"/>
    </row>
    <row r="68" spans="1:13" x14ac:dyDescent="0.15">
      <c r="A68" s="207"/>
      <c r="B68" s="208"/>
      <c r="C68" s="208"/>
      <c r="D68" s="208"/>
      <c r="E68" s="208"/>
      <c r="F68" s="208"/>
      <c r="G68" s="208"/>
      <c r="H68" s="208"/>
      <c r="I68" s="208"/>
      <c r="J68" s="208"/>
      <c r="K68" s="208"/>
      <c r="L68" s="208"/>
      <c r="M68" s="209"/>
    </row>
    <row r="69" spans="1:13" x14ac:dyDescent="0.15">
      <c r="A69" s="207"/>
      <c r="B69" s="208"/>
      <c r="C69" s="208"/>
      <c r="D69" s="208"/>
      <c r="E69" s="208"/>
      <c r="F69" s="208"/>
      <c r="G69" s="208"/>
      <c r="H69" s="208"/>
      <c r="I69" s="208"/>
      <c r="J69" s="208"/>
      <c r="K69" s="208"/>
      <c r="L69" s="208"/>
      <c r="M69" s="209"/>
    </row>
    <row r="70" spans="1:13" x14ac:dyDescent="0.15">
      <c r="A70" s="207"/>
      <c r="B70" s="208"/>
      <c r="C70" s="208"/>
      <c r="D70" s="208"/>
      <c r="E70" s="208"/>
      <c r="F70" s="208"/>
      <c r="G70" s="208"/>
      <c r="H70" s="208"/>
      <c r="I70" s="208"/>
      <c r="J70" s="208"/>
      <c r="K70" s="208"/>
      <c r="L70" s="208"/>
      <c r="M70" s="209"/>
    </row>
    <row r="71" spans="1:13" x14ac:dyDescent="0.15">
      <c r="A71" s="207"/>
      <c r="B71" s="208"/>
      <c r="C71" s="208"/>
      <c r="D71" s="208"/>
      <c r="E71" s="208"/>
      <c r="F71" s="208"/>
      <c r="G71" s="208"/>
      <c r="H71" s="208"/>
      <c r="I71" s="208"/>
      <c r="J71" s="208"/>
      <c r="K71" s="208"/>
      <c r="L71" s="208"/>
      <c r="M71" s="209"/>
    </row>
    <row r="72" spans="1:13" x14ac:dyDescent="0.15">
      <c r="A72" s="207"/>
      <c r="B72" s="208"/>
      <c r="C72" s="208"/>
      <c r="D72" s="208"/>
      <c r="E72" s="208"/>
      <c r="F72" s="208"/>
      <c r="G72" s="208"/>
      <c r="H72" s="208"/>
      <c r="I72" s="208"/>
      <c r="J72" s="208"/>
      <c r="K72" s="208"/>
      <c r="L72" s="208"/>
      <c r="M72" s="209"/>
    </row>
    <row r="73" spans="1:13" x14ac:dyDescent="0.15">
      <c r="A73" s="207"/>
      <c r="B73" s="208"/>
      <c r="C73" s="208"/>
      <c r="D73" s="208"/>
      <c r="E73" s="208"/>
      <c r="F73" s="208"/>
      <c r="G73" s="208"/>
      <c r="H73" s="208"/>
      <c r="I73" s="208"/>
      <c r="J73" s="208"/>
      <c r="K73" s="208"/>
      <c r="L73" s="208"/>
      <c r="M73" s="209"/>
    </row>
    <row r="74" spans="1:13" x14ac:dyDescent="0.15">
      <c r="A74" s="207"/>
      <c r="B74" s="208"/>
      <c r="C74" s="208"/>
      <c r="D74" s="208"/>
      <c r="E74" s="208"/>
      <c r="F74" s="208"/>
      <c r="G74" s="208"/>
      <c r="H74" s="208"/>
      <c r="I74" s="208"/>
      <c r="J74" s="208"/>
      <c r="K74" s="208"/>
      <c r="L74" s="208"/>
      <c r="M74" s="209"/>
    </row>
    <row r="75" spans="1:13" x14ac:dyDescent="0.15">
      <c r="A75" s="207"/>
      <c r="B75" s="208"/>
      <c r="C75" s="208"/>
      <c r="D75" s="208"/>
      <c r="E75" s="208"/>
      <c r="F75" s="208"/>
      <c r="G75" s="208"/>
      <c r="H75" s="208"/>
      <c r="I75" s="208"/>
      <c r="J75" s="208"/>
      <c r="K75" s="208"/>
      <c r="L75" s="208"/>
      <c r="M75" s="209"/>
    </row>
    <row r="76" spans="1:13" x14ac:dyDescent="0.15">
      <c r="A76" s="207"/>
      <c r="B76" s="208"/>
      <c r="C76" s="208"/>
      <c r="D76" s="208"/>
      <c r="E76" s="208"/>
      <c r="F76" s="208"/>
      <c r="G76" s="208"/>
      <c r="H76" s="208"/>
      <c r="I76" s="208"/>
      <c r="J76" s="208"/>
      <c r="K76" s="208"/>
      <c r="L76" s="208"/>
      <c r="M76" s="209"/>
    </row>
    <row r="77" spans="1:13" ht="28.5" customHeight="1" x14ac:dyDescent="0.15">
      <c r="A77" s="207"/>
      <c r="B77" s="208"/>
      <c r="C77" s="208"/>
      <c r="D77" s="208"/>
      <c r="E77" s="208"/>
      <c r="F77" s="208"/>
      <c r="G77" s="208"/>
      <c r="H77" s="208"/>
      <c r="I77" s="208"/>
      <c r="J77" s="208"/>
      <c r="K77" s="208"/>
      <c r="L77" s="208"/>
      <c r="M77" s="209"/>
    </row>
    <row r="78" spans="1:13" x14ac:dyDescent="0.15">
      <c r="A78" s="207"/>
      <c r="B78" s="208"/>
      <c r="C78" s="208"/>
      <c r="D78" s="208"/>
      <c r="E78" s="208"/>
      <c r="F78" s="208"/>
      <c r="G78" s="208"/>
      <c r="H78" s="208"/>
      <c r="I78" s="208"/>
      <c r="J78" s="208"/>
      <c r="K78" s="208"/>
      <c r="L78" s="208"/>
      <c r="M78" s="209"/>
    </row>
    <row r="79" spans="1:13" x14ac:dyDescent="0.15">
      <c r="A79" s="207"/>
      <c r="B79" s="208"/>
      <c r="C79" s="208"/>
      <c r="D79" s="208"/>
      <c r="E79" s="208"/>
      <c r="F79" s="208"/>
      <c r="G79" s="208"/>
      <c r="H79" s="208"/>
      <c r="I79" s="208"/>
      <c r="J79" s="208"/>
      <c r="K79" s="208"/>
      <c r="L79" s="208"/>
      <c r="M79" s="209"/>
    </row>
    <row r="80" spans="1:13" ht="14.1" customHeight="1" x14ac:dyDescent="0.15">
      <c r="A80" s="207"/>
      <c r="B80" s="208"/>
      <c r="C80" s="208"/>
      <c r="D80" s="208"/>
      <c r="E80" s="208"/>
      <c r="F80" s="208"/>
      <c r="G80" s="208"/>
      <c r="H80" s="208"/>
      <c r="I80" s="208"/>
      <c r="J80" s="208"/>
      <c r="K80" s="208"/>
      <c r="L80" s="208"/>
      <c r="M80" s="209"/>
    </row>
    <row r="81" spans="1:18" x14ac:dyDescent="0.15">
      <c r="A81" s="207"/>
      <c r="B81" s="208"/>
      <c r="C81" s="208"/>
      <c r="D81" s="208"/>
      <c r="E81" s="208"/>
      <c r="F81" s="208"/>
      <c r="G81" s="208"/>
      <c r="H81" s="208"/>
      <c r="I81" s="208"/>
      <c r="J81" s="208"/>
      <c r="K81" s="208"/>
      <c r="L81" s="208"/>
      <c r="M81" s="209"/>
    </row>
    <row r="82" spans="1:18" x14ac:dyDescent="0.15">
      <c r="A82" s="210"/>
      <c r="B82" s="211"/>
      <c r="C82" s="211"/>
      <c r="D82" s="211"/>
      <c r="E82" s="211"/>
      <c r="F82" s="211"/>
      <c r="G82" s="211"/>
      <c r="H82" s="211"/>
      <c r="I82" s="211"/>
      <c r="J82" s="211"/>
      <c r="K82" s="211"/>
      <c r="L82" s="211"/>
      <c r="M82" s="212"/>
    </row>
    <row r="83" spans="1:18" ht="47.25" customHeight="1" x14ac:dyDescent="0.15">
      <c r="A83" s="57" t="s">
        <v>48</v>
      </c>
      <c r="B83" s="61"/>
      <c r="C83" s="61"/>
      <c r="D83" s="61"/>
      <c r="E83" s="61"/>
      <c r="F83" s="61"/>
      <c r="G83" s="185" t="s">
        <v>56</v>
      </c>
      <c r="H83" s="186"/>
      <c r="I83" s="186"/>
      <c r="J83" s="186"/>
      <c r="K83" s="186"/>
      <c r="L83" s="186"/>
      <c r="M83" s="187"/>
    </row>
    <row r="84" spans="1:18" ht="14.1" customHeight="1" x14ac:dyDescent="0.15">
      <c r="A84" s="191" t="s">
        <v>59</v>
      </c>
      <c r="B84" s="192"/>
      <c r="C84" s="193"/>
      <c r="D84" s="200" t="s">
        <v>60</v>
      </c>
      <c r="E84" s="45"/>
      <c r="F84" s="46"/>
      <c r="G84" s="188"/>
      <c r="H84" s="189"/>
      <c r="I84" s="189"/>
      <c r="J84" s="189"/>
      <c r="K84" s="189"/>
      <c r="L84" s="189"/>
      <c r="M84" s="190"/>
    </row>
    <row r="85" spans="1:18" ht="14.1" customHeight="1" thickBot="1" x14ac:dyDescent="0.2">
      <c r="A85" s="194"/>
      <c r="B85" s="195"/>
      <c r="C85" s="196"/>
      <c r="D85" s="201"/>
      <c r="E85" s="202"/>
      <c r="F85" s="203"/>
      <c r="G85" s="188"/>
      <c r="H85" s="189"/>
      <c r="I85" s="189"/>
      <c r="J85" s="189"/>
      <c r="K85" s="189"/>
      <c r="L85" s="189"/>
      <c r="M85" s="190"/>
    </row>
    <row r="86" spans="1:18" ht="14.1" customHeight="1" thickBot="1" x14ac:dyDescent="0.2">
      <c r="A86" s="197"/>
      <c r="B86" s="198"/>
      <c r="C86" s="199"/>
      <c r="D86" s="204"/>
      <c r="E86" s="205"/>
      <c r="F86" s="206"/>
      <c r="G86" s="213"/>
      <c r="H86" s="186"/>
      <c r="I86" s="186"/>
      <c r="J86" s="186"/>
      <c r="K86" s="186"/>
      <c r="L86" s="186"/>
      <c r="M86" s="187"/>
      <c r="R86" s="15"/>
    </row>
    <row r="87" spans="1:18" x14ac:dyDescent="0.15">
      <c r="A87" s="217"/>
      <c r="B87" s="218"/>
      <c r="C87" s="218"/>
      <c r="D87" s="218"/>
      <c r="E87" s="218"/>
      <c r="F87" s="219"/>
      <c r="G87" s="188"/>
      <c r="H87" s="189"/>
      <c r="I87" s="189"/>
      <c r="J87" s="189"/>
      <c r="K87" s="189"/>
      <c r="L87" s="189"/>
      <c r="M87" s="190"/>
    </row>
    <row r="88" spans="1:18" x14ac:dyDescent="0.15">
      <c r="A88" s="207"/>
      <c r="B88" s="208"/>
      <c r="C88" s="208"/>
      <c r="D88" s="208"/>
      <c r="E88" s="208"/>
      <c r="F88" s="209"/>
      <c r="G88" s="188"/>
      <c r="H88" s="189"/>
      <c r="I88" s="189"/>
      <c r="J88" s="189"/>
      <c r="K88" s="189"/>
      <c r="L88" s="189"/>
      <c r="M88" s="190"/>
    </row>
    <row r="89" spans="1:18" x14ac:dyDescent="0.15">
      <c r="A89" s="207"/>
      <c r="B89" s="208"/>
      <c r="C89" s="208"/>
      <c r="D89" s="208"/>
      <c r="E89" s="208"/>
      <c r="F89" s="209"/>
      <c r="G89" s="188"/>
      <c r="H89" s="189"/>
      <c r="I89" s="189"/>
      <c r="J89" s="189"/>
      <c r="K89" s="189"/>
      <c r="L89" s="189"/>
      <c r="M89" s="190"/>
    </row>
    <row r="90" spans="1:18" x14ac:dyDescent="0.15">
      <c r="A90" s="207"/>
      <c r="B90" s="208"/>
      <c r="C90" s="208"/>
      <c r="D90" s="208"/>
      <c r="E90" s="208"/>
      <c r="F90" s="209"/>
      <c r="G90" s="188"/>
      <c r="H90" s="189"/>
      <c r="I90" s="189"/>
      <c r="J90" s="189"/>
      <c r="K90" s="189"/>
      <c r="L90" s="189"/>
      <c r="M90" s="190"/>
    </row>
    <row r="91" spans="1:18" x14ac:dyDescent="0.15">
      <c r="A91" s="207"/>
      <c r="B91" s="208"/>
      <c r="C91" s="208"/>
      <c r="D91" s="208"/>
      <c r="E91" s="208"/>
      <c r="F91" s="209"/>
      <c r="G91" s="188"/>
      <c r="H91" s="189"/>
      <c r="I91" s="189"/>
      <c r="J91" s="189"/>
      <c r="K91" s="189"/>
      <c r="L91" s="189"/>
      <c r="M91" s="190"/>
    </row>
    <row r="92" spans="1:18" x14ac:dyDescent="0.15">
      <c r="A92" s="207"/>
      <c r="B92" s="208"/>
      <c r="C92" s="208"/>
      <c r="D92" s="208"/>
      <c r="E92" s="208"/>
      <c r="F92" s="209"/>
      <c r="G92" s="188"/>
      <c r="H92" s="189"/>
      <c r="I92" s="189"/>
      <c r="J92" s="189"/>
      <c r="K92" s="189"/>
      <c r="L92" s="189"/>
      <c r="M92" s="190"/>
    </row>
    <row r="93" spans="1:18" x14ac:dyDescent="0.15">
      <c r="A93" s="207"/>
      <c r="B93" s="208"/>
      <c r="C93" s="208"/>
      <c r="D93" s="208"/>
      <c r="E93" s="208"/>
      <c r="F93" s="209"/>
      <c r="G93" s="188"/>
      <c r="H93" s="189"/>
      <c r="I93" s="189"/>
      <c r="J93" s="189"/>
      <c r="K93" s="189"/>
      <c r="L93" s="189"/>
      <c r="M93" s="190"/>
    </row>
    <row r="94" spans="1:18" x14ac:dyDescent="0.15">
      <c r="A94" s="207"/>
      <c r="B94" s="208"/>
      <c r="C94" s="208"/>
      <c r="D94" s="208"/>
      <c r="E94" s="208"/>
      <c r="F94" s="209"/>
      <c r="G94" s="188"/>
      <c r="H94" s="189"/>
      <c r="I94" s="189"/>
      <c r="J94" s="189"/>
      <c r="K94" s="189"/>
      <c r="L94" s="189"/>
      <c r="M94" s="190"/>
    </row>
    <row r="95" spans="1:18" x14ac:dyDescent="0.15">
      <c r="A95" s="207"/>
      <c r="B95" s="208"/>
      <c r="C95" s="208"/>
      <c r="D95" s="208"/>
      <c r="E95" s="208"/>
      <c r="F95" s="209"/>
      <c r="G95" s="188"/>
      <c r="H95" s="189"/>
      <c r="I95" s="189"/>
      <c r="J95" s="189"/>
      <c r="K95" s="189"/>
      <c r="L95" s="189"/>
      <c r="M95" s="190"/>
    </row>
    <row r="96" spans="1:18" x14ac:dyDescent="0.15">
      <c r="A96" s="207"/>
      <c r="B96" s="208"/>
      <c r="C96" s="208"/>
      <c r="D96" s="208"/>
      <c r="E96" s="208"/>
      <c r="F96" s="209"/>
      <c r="G96" s="188"/>
      <c r="H96" s="189"/>
      <c r="I96" s="189"/>
      <c r="J96" s="189"/>
      <c r="K96" s="189"/>
      <c r="L96" s="189"/>
      <c r="M96" s="190"/>
    </row>
    <row r="97" spans="1:13" x14ac:dyDescent="0.15">
      <c r="A97" s="207"/>
      <c r="B97" s="208"/>
      <c r="C97" s="208"/>
      <c r="D97" s="208"/>
      <c r="E97" s="208"/>
      <c r="F97" s="209"/>
      <c r="G97" s="188"/>
      <c r="H97" s="189"/>
      <c r="I97" s="189"/>
      <c r="J97" s="189"/>
      <c r="K97" s="189"/>
      <c r="L97" s="189"/>
      <c r="M97" s="190"/>
    </row>
    <row r="98" spans="1:13" x14ac:dyDescent="0.15">
      <c r="A98" s="207"/>
      <c r="B98" s="208"/>
      <c r="C98" s="208"/>
      <c r="D98" s="208"/>
      <c r="E98" s="208"/>
      <c r="F98" s="209"/>
      <c r="G98" s="188"/>
      <c r="H98" s="189"/>
      <c r="I98" s="189"/>
      <c r="J98" s="189"/>
      <c r="K98" s="189"/>
      <c r="L98" s="189"/>
      <c r="M98" s="190"/>
    </row>
    <row r="99" spans="1:13" x14ac:dyDescent="0.15">
      <c r="A99" s="207"/>
      <c r="B99" s="208"/>
      <c r="C99" s="208"/>
      <c r="D99" s="208"/>
      <c r="E99" s="208"/>
      <c r="F99" s="209"/>
      <c r="G99" s="188"/>
      <c r="H99" s="189"/>
      <c r="I99" s="189"/>
      <c r="J99" s="189"/>
      <c r="K99" s="189"/>
      <c r="L99" s="189"/>
      <c r="M99" s="190"/>
    </row>
    <row r="100" spans="1:13" x14ac:dyDescent="0.15">
      <c r="A100" s="207"/>
      <c r="B100" s="208"/>
      <c r="C100" s="208"/>
      <c r="D100" s="208"/>
      <c r="E100" s="208"/>
      <c r="F100" s="209"/>
      <c r="G100" s="188"/>
      <c r="H100" s="189"/>
      <c r="I100" s="189"/>
      <c r="J100" s="189"/>
      <c r="K100" s="189"/>
      <c r="L100" s="189"/>
      <c r="M100" s="190"/>
    </row>
    <row r="101" spans="1:13" x14ac:dyDescent="0.15">
      <c r="A101" s="207"/>
      <c r="B101" s="208"/>
      <c r="C101" s="208"/>
      <c r="D101" s="208"/>
      <c r="E101" s="208"/>
      <c r="F101" s="209"/>
      <c r="G101" s="188"/>
      <c r="H101" s="189"/>
      <c r="I101" s="189"/>
      <c r="J101" s="189"/>
      <c r="K101" s="189"/>
      <c r="L101" s="189"/>
      <c r="M101" s="190"/>
    </row>
    <row r="102" spans="1:13" x14ac:dyDescent="0.15">
      <c r="A102" s="207"/>
      <c r="B102" s="208"/>
      <c r="C102" s="208"/>
      <c r="D102" s="208"/>
      <c r="E102" s="208"/>
      <c r="F102" s="209"/>
      <c r="G102" s="188"/>
      <c r="H102" s="189"/>
      <c r="I102" s="189"/>
      <c r="J102" s="189"/>
      <c r="K102" s="189"/>
      <c r="L102" s="189"/>
      <c r="M102" s="190"/>
    </row>
    <row r="103" spans="1:13" x14ac:dyDescent="0.15">
      <c r="A103" s="207"/>
      <c r="B103" s="208"/>
      <c r="C103" s="208"/>
      <c r="D103" s="208"/>
      <c r="E103" s="208"/>
      <c r="F103" s="209"/>
      <c r="G103" s="188"/>
      <c r="H103" s="189"/>
      <c r="I103" s="189"/>
      <c r="J103" s="189"/>
      <c r="K103" s="189"/>
      <c r="L103" s="189"/>
      <c r="M103" s="190"/>
    </row>
    <row r="104" spans="1:13" x14ac:dyDescent="0.15">
      <c r="A104" s="207"/>
      <c r="B104" s="208"/>
      <c r="C104" s="208"/>
      <c r="D104" s="208"/>
      <c r="E104" s="208"/>
      <c r="F104" s="209"/>
      <c r="G104" s="188"/>
      <c r="H104" s="189"/>
      <c r="I104" s="189"/>
      <c r="J104" s="189"/>
      <c r="K104" s="189"/>
      <c r="L104" s="189"/>
      <c r="M104" s="190"/>
    </row>
    <row r="105" spans="1:13" x14ac:dyDescent="0.15">
      <c r="A105" s="207"/>
      <c r="B105" s="208"/>
      <c r="C105" s="208"/>
      <c r="D105" s="208"/>
      <c r="E105" s="208"/>
      <c r="F105" s="209"/>
      <c r="G105" s="188"/>
      <c r="H105" s="189"/>
      <c r="I105" s="189"/>
      <c r="J105" s="189"/>
      <c r="K105" s="189"/>
      <c r="L105" s="189"/>
      <c r="M105" s="190"/>
    </row>
    <row r="106" spans="1:13" x14ac:dyDescent="0.15">
      <c r="A106" s="207"/>
      <c r="B106" s="208"/>
      <c r="C106" s="208"/>
      <c r="D106" s="208"/>
      <c r="E106" s="208"/>
      <c r="F106" s="209"/>
      <c r="G106" s="188"/>
      <c r="H106" s="189"/>
      <c r="I106" s="189"/>
      <c r="J106" s="189"/>
      <c r="K106" s="189"/>
      <c r="L106" s="189"/>
      <c r="M106" s="190"/>
    </row>
    <row r="107" spans="1:13" x14ac:dyDescent="0.15">
      <c r="A107" s="207"/>
      <c r="B107" s="208"/>
      <c r="C107" s="208"/>
      <c r="D107" s="208"/>
      <c r="E107" s="208"/>
      <c r="F107" s="209"/>
      <c r="G107" s="188"/>
      <c r="H107" s="189"/>
      <c r="I107" s="189"/>
      <c r="J107" s="189"/>
      <c r="K107" s="189"/>
      <c r="L107" s="189"/>
      <c r="M107" s="190"/>
    </row>
    <row r="108" spans="1:13" x14ac:dyDescent="0.15">
      <c r="A108" s="207"/>
      <c r="B108" s="208"/>
      <c r="C108" s="208"/>
      <c r="D108" s="208"/>
      <c r="E108" s="208"/>
      <c r="F108" s="209"/>
      <c r="G108" s="188"/>
      <c r="H108" s="189"/>
      <c r="I108" s="189"/>
      <c r="J108" s="189"/>
      <c r="K108" s="189"/>
      <c r="L108" s="189"/>
      <c r="M108" s="190"/>
    </row>
    <row r="109" spans="1:13" x14ac:dyDescent="0.15">
      <c r="A109" s="207"/>
      <c r="B109" s="208"/>
      <c r="C109" s="208"/>
      <c r="D109" s="208"/>
      <c r="E109" s="208"/>
      <c r="F109" s="209"/>
      <c r="G109" s="188"/>
      <c r="H109" s="189"/>
      <c r="I109" s="189"/>
      <c r="J109" s="189"/>
      <c r="K109" s="189"/>
      <c r="L109" s="189"/>
      <c r="M109" s="190"/>
    </row>
    <row r="110" spans="1:13" x14ac:dyDescent="0.15">
      <c r="A110" s="207"/>
      <c r="B110" s="208"/>
      <c r="C110" s="208"/>
      <c r="D110" s="208"/>
      <c r="E110" s="208"/>
      <c r="F110" s="209"/>
      <c r="G110" s="188"/>
      <c r="H110" s="189"/>
      <c r="I110" s="189"/>
      <c r="J110" s="189"/>
      <c r="K110" s="189"/>
      <c r="L110" s="189"/>
      <c r="M110" s="190"/>
    </row>
    <row r="111" spans="1:13" x14ac:dyDescent="0.15">
      <c r="A111" s="207"/>
      <c r="B111" s="208"/>
      <c r="C111" s="208"/>
      <c r="D111" s="208"/>
      <c r="E111" s="208"/>
      <c r="F111" s="209"/>
      <c r="G111" s="188"/>
      <c r="H111" s="189"/>
      <c r="I111" s="189"/>
      <c r="J111" s="189"/>
      <c r="K111" s="189"/>
      <c r="L111" s="189"/>
      <c r="M111" s="190"/>
    </row>
    <row r="112" spans="1:13" x14ac:dyDescent="0.15">
      <c r="A112" s="207"/>
      <c r="B112" s="208"/>
      <c r="C112" s="208"/>
      <c r="D112" s="208"/>
      <c r="E112" s="208"/>
      <c r="F112" s="209"/>
      <c r="G112" s="188"/>
      <c r="H112" s="189"/>
      <c r="I112" s="189"/>
      <c r="J112" s="189"/>
      <c r="K112" s="189"/>
      <c r="L112" s="189"/>
      <c r="M112" s="190"/>
    </row>
    <row r="113" spans="1:13" x14ac:dyDescent="0.15">
      <c r="A113" s="207"/>
      <c r="B113" s="208"/>
      <c r="C113" s="208"/>
      <c r="D113" s="208"/>
      <c r="E113" s="208"/>
      <c r="F113" s="209"/>
      <c r="G113" s="188"/>
      <c r="H113" s="189"/>
      <c r="I113" s="189"/>
      <c r="J113" s="189"/>
      <c r="K113" s="189"/>
      <c r="L113" s="189"/>
      <c r="M113" s="190"/>
    </row>
    <row r="114" spans="1:13" x14ac:dyDescent="0.15">
      <c r="A114" s="207"/>
      <c r="B114" s="208"/>
      <c r="C114" s="208"/>
      <c r="D114" s="208"/>
      <c r="E114" s="208"/>
      <c r="F114" s="209"/>
      <c r="G114" s="188"/>
      <c r="H114" s="189"/>
      <c r="I114" s="189"/>
      <c r="J114" s="189"/>
      <c r="K114" s="189"/>
      <c r="L114" s="189"/>
      <c r="M114" s="190"/>
    </row>
    <row r="115" spans="1:13" x14ac:dyDescent="0.15">
      <c r="A115" s="207"/>
      <c r="B115" s="208"/>
      <c r="C115" s="208"/>
      <c r="D115" s="208"/>
      <c r="E115" s="208"/>
      <c r="F115" s="209"/>
      <c r="G115" s="188"/>
      <c r="H115" s="189"/>
      <c r="I115" s="189"/>
      <c r="J115" s="189"/>
      <c r="K115" s="189"/>
      <c r="L115" s="189"/>
      <c r="M115" s="190"/>
    </row>
    <row r="116" spans="1:13" x14ac:dyDescent="0.15">
      <c r="A116" s="207"/>
      <c r="B116" s="208"/>
      <c r="C116" s="208"/>
      <c r="D116" s="208"/>
      <c r="E116" s="208"/>
      <c r="F116" s="209"/>
      <c r="G116" s="188"/>
      <c r="H116" s="189"/>
      <c r="I116" s="189"/>
      <c r="J116" s="189"/>
      <c r="K116" s="189"/>
      <c r="L116" s="189"/>
      <c r="M116" s="190"/>
    </row>
    <row r="117" spans="1:13" x14ac:dyDescent="0.15">
      <c r="A117" s="207"/>
      <c r="B117" s="208"/>
      <c r="C117" s="208"/>
      <c r="D117" s="208"/>
      <c r="E117" s="208"/>
      <c r="F117" s="209"/>
      <c r="G117" s="188"/>
      <c r="H117" s="189"/>
      <c r="I117" s="189"/>
      <c r="J117" s="189"/>
      <c r="K117" s="189"/>
      <c r="L117" s="189"/>
      <c r="M117" s="190"/>
    </row>
    <row r="118" spans="1:13" x14ac:dyDescent="0.15">
      <c r="A118" s="207"/>
      <c r="B118" s="208"/>
      <c r="C118" s="208"/>
      <c r="D118" s="208"/>
      <c r="E118" s="208"/>
      <c r="F118" s="209"/>
      <c r="G118" s="188"/>
      <c r="H118" s="189"/>
      <c r="I118" s="189"/>
      <c r="J118" s="189"/>
      <c r="K118" s="189"/>
      <c r="L118" s="189"/>
      <c r="M118" s="190"/>
    </row>
    <row r="119" spans="1:13" ht="15" thickBot="1" x14ac:dyDescent="0.2">
      <c r="A119" s="207"/>
      <c r="B119" s="211"/>
      <c r="C119" s="211"/>
      <c r="D119" s="211"/>
      <c r="E119" s="211"/>
      <c r="F119" s="212"/>
      <c r="G119" s="214"/>
      <c r="H119" s="215"/>
      <c r="I119" s="215"/>
      <c r="J119" s="215"/>
      <c r="K119" s="215"/>
      <c r="L119" s="215"/>
      <c r="M119" s="216"/>
    </row>
    <row r="120" spans="1:13" x14ac:dyDescent="0.15">
      <c r="A120" s="6"/>
      <c r="B120" s="6"/>
      <c r="C120" s="23"/>
      <c r="D120" s="23"/>
      <c r="E120" s="23"/>
      <c r="F120" s="23"/>
      <c r="G120" s="23"/>
      <c r="H120" s="23"/>
      <c r="I120" s="23"/>
      <c r="J120" s="23"/>
      <c r="K120" s="23"/>
      <c r="L120" s="6"/>
      <c r="M120" s="6"/>
    </row>
    <row r="121" spans="1:13" x14ac:dyDescent="0.15">
      <c r="A121" s="6"/>
      <c r="B121" s="6"/>
      <c r="C121" s="23"/>
      <c r="D121" s="30" t="s">
        <v>147</v>
      </c>
      <c r="E121" s="23"/>
      <c r="F121" s="23"/>
      <c r="G121" s="23"/>
      <c r="H121" s="23"/>
      <c r="I121" s="23"/>
      <c r="J121" s="23"/>
      <c r="K121" s="23"/>
      <c r="L121" s="6"/>
      <c r="M121" s="6"/>
    </row>
    <row r="122" spans="1:13" x14ac:dyDescent="0.15">
      <c r="A122" s="6"/>
      <c r="B122" s="6"/>
      <c r="C122" s="23"/>
      <c r="D122" s="23"/>
      <c r="E122" s="23"/>
      <c r="F122" s="23"/>
      <c r="G122" s="23"/>
      <c r="H122" s="23"/>
      <c r="I122" s="23"/>
      <c r="J122" s="23"/>
      <c r="K122" s="23"/>
      <c r="L122" s="6"/>
      <c r="M122" s="6"/>
    </row>
    <row r="123" spans="1:13" s="35" customFormat="1" ht="24.75" customHeight="1" x14ac:dyDescent="0.15">
      <c r="A123" s="33"/>
      <c r="B123" s="33"/>
      <c r="C123" s="34" t="s">
        <v>148</v>
      </c>
      <c r="E123" s="34"/>
      <c r="F123" s="34"/>
      <c r="G123" s="34"/>
      <c r="H123" s="34"/>
      <c r="M123" s="33"/>
    </row>
    <row r="124" spans="1:13" s="35" customFormat="1" ht="24.75" customHeight="1" x14ac:dyDescent="0.15">
      <c r="A124" s="33"/>
      <c r="B124" s="33"/>
      <c r="C124" s="34"/>
      <c r="D124" s="34"/>
      <c r="E124" s="34"/>
      <c r="F124" s="34"/>
      <c r="J124" s="223">
        <f>I10</f>
        <v>0</v>
      </c>
      <c r="K124" s="223"/>
      <c r="L124" s="223"/>
      <c r="M124" s="223"/>
    </row>
    <row r="125" spans="1:13" s="35" customFormat="1" ht="24.75" customHeight="1" x14ac:dyDescent="0.15">
      <c r="A125" s="33"/>
      <c r="B125" s="33"/>
      <c r="I125" s="34"/>
      <c r="J125" s="34"/>
      <c r="K125" s="34"/>
      <c r="L125" s="33"/>
      <c r="M125" s="33"/>
    </row>
    <row r="126" spans="1:13" s="35" customFormat="1" ht="24.75" customHeight="1" x14ac:dyDescent="0.15">
      <c r="A126" s="33"/>
      <c r="B126" s="33"/>
      <c r="C126" s="224">
        <f>D19</f>
        <v>0</v>
      </c>
      <c r="D126" s="224"/>
      <c r="E126" s="224"/>
      <c r="F126" s="224"/>
      <c r="G126" s="224"/>
      <c r="H126" s="224"/>
      <c r="I126" s="34" t="s">
        <v>149</v>
      </c>
      <c r="K126" s="34"/>
      <c r="L126" s="33"/>
      <c r="M126" s="33"/>
    </row>
    <row r="127" spans="1:13" s="35" customFormat="1" ht="24.75" customHeight="1" x14ac:dyDescent="0.15">
      <c r="A127" s="33"/>
      <c r="B127" s="33"/>
      <c r="C127" s="34" t="s">
        <v>150</v>
      </c>
      <c r="E127" s="34"/>
      <c r="F127" s="34"/>
      <c r="G127" s="34"/>
      <c r="H127" s="34"/>
      <c r="I127" s="34"/>
      <c r="K127" s="226" t="e">
        <f>L40</f>
        <v>#DIV/0!</v>
      </c>
      <c r="L127" s="226"/>
      <c r="M127" s="34" t="s">
        <v>151</v>
      </c>
    </row>
    <row r="128" spans="1:13" s="35" customFormat="1" ht="24.75" customHeight="1" x14ac:dyDescent="0.15">
      <c r="A128" s="33"/>
      <c r="B128" s="33"/>
      <c r="C128" s="34" t="s">
        <v>152</v>
      </c>
      <c r="E128" s="34"/>
      <c r="F128" s="34"/>
      <c r="G128" s="34"/>
      <c r="H128" s="34"/>
      <c r="I128" s="34"/>
      <c r="J128" s="34"/>
      <c r="M128" s="33"/>
    </row>
    <row r="129" spans="1:13" s="35" customFormat="1" ht="24.75" customHeight="1" x14ac:dyDescent="0.15">
      <c r="A129" s="33"/>
      <c r="B129" s="33"/>
      <c r="C129" s="34" t="s">
        <v>175</v>
      </c>
      <c r="E129" s="34"/>
      <c r="F129" s="34"/>
      <c r="G129" s="34"/>
      <c r="H129" s="34"/>
      <c r="I129" s="34"/>
      <c r="J129" s="34"/>
      <c r="K129" s="34"/>
      <c r="L129" s="33"/>
      <c r="M129" s="33"/>
    </row>
    <row r="130" spans="1:13" s="35" customFormat="1" ht="24.75" customHeight="1" x14ac:dyDescent="0.15">
      <c r="A130" s="33"/>
      <c r="B130" s="33"/>
      <c r="C130" s="34"/>
      <c r="D130" s="34"/>
      <c r="E130" s="34"/>
      <c r="F130" s="34"/>
      <c r="G130" s="34"/>
      <c r="H130" s="34"/>
      <c r="I130" s="34"/>
      <c r="J130" s="34"/>
      <c r="K130" s="34"/>
      <c r="L130" s="33"/>
      <c r="M130" s="33"/>
    </row>
    <row r="131" spans="1:13" s="35" customFormat="1" ht="24.75" customHeight="1" x14ac:dyDescent="0.15">
      <c r="A131" s="33"/>
      <c r="B131" s="33"/>
      <c r="C131" s="34" t="s">
        <v>153</v>
      </c>
      <c r="D131" s="34"/>
      <c r="E131" s="34"/>
      <c r="F131" s="34"/>
      <c r="G131" s="34"/>
      <c r="I131" s="34"/>
      <c r="J131" s="34"/>
      <c r="K131" s="34"/>
      <c r="L131" s="33"/>
      <c r="M131" s="33"/>
    </row>
    <row r="132" spans="1:13" s="35" customFormat="1" ht="24.75" customHeight="1" x14ac:dyDescent="0.15">
      <c r="A132" s="33"/>
      <c r="B132" s="33"/>
      <c r="C132" s="34" t="s">
        <v>154</v>
      </c>
      <c r="D132" s="34"/>
      <c r="E132" s="34"/>
      <c r="F132" s="34"/>
      <c r="G132" s="34"/>
      <c r="I132" s="34"/>
      <c r="J132" s="34"/>
      <c r="K132" s="34"/>
      <c r="L132" s="33"/>
      <c r="M132" s="33"/>
    </row>
    <row r="133" spans="1:13" s="35" customFormat="1" ht="24.75" customHeight="1" x14ac:dyDescent="0.15">
      <c r="A133" s="33"/>
      <c r="B133" s="33"/>
      <c r="C133" s="34" t="s">
        <v>155</v>
      </c>
      <c r="D133" s="34"/>
      <c r="E133" s="34"/>
      <c r="F133" s="34"/>
      <c r="G133" s="34"/>
      <c r="I133" s="34"/>
      <c r="J133" s="34"/>
      <c r="K133" s="34"/>
      <c r="L133" s="33"/>
      <c r="M133" s="33"/>
    </row>
    <row r="134" spans="1:13" s="35" customFormat="1" ht="24.75" customHeight="1" x14ac:dyDescent="0.15">
      <c r="A134" s="33"/>
      <c r="B134" s="33"/>
      <c r="C134" s="34"/>
      <c r="D134" s="34"/>
      <c r="E134" s="34"/>
      <c r="F134" s="34"/>
      <c r="G134" s="34"/>
      <c r="I134" s="225">
        <f>G20</f>
        <v>0</v>
      </c>
      <c r="J134" s="223"/>
      <c r="K134" s="34" t="s">
        <v>156</v>
      </c>
      <c r="L134" s="33"/>
      <c r="M134" s="33"/>
    </row>
    <row r="135" spans="1:13" s="35" customFormat="1" ht="24.75" customHeight="1" x14ac:dyDescent="0.15">
      <c r="A135" s="33"/>
      <c r="B135" s="33"/>
      <c r="C135" s="34" t="s">
        <v>157</v>
      </c>
      <c r="D135" s="34"/>
      <c r="E135" s="34"/>
      <c r="F135" s="34"/>
      <c r="G135" s="34"/>
      <c r="I135" s="34"/>
      <c r="J135" s="34"/>
      <c r="K135" s="34"/>
      <c r="L135" s="33"/>
      <c r="M135" s="33"/>
    </row>
    <row r="136" spans="1:13" s="35" customFormat="1" ht="24.75" customHeight="1" x14ac:dyDescent="0.15">
      <c r="A136" s="33"/>
      <c r="B136" s="33"/>
      <c r="C136" s="34"/>
      <c r="D136" s="34"/>
      <c r="E136" s="34"/>
      <c r="F136" s="34"/>
      <c r="G136" s="34"/>
      <c r="I136" s="225">
        <f>F40</f>
        <v>0</v>
      </c>
      <c r="J136" s="223"/>
      <c r="K136" s="34" t="s">
        <v>156</v>
      </c>
      <c r="L136" s="33"/>
      <c r="M136" s="33"/>
    </row>
    <row r="137" spans="1:13" s="35" customFormat="1" ht="24.75" customHeight="1" x14ac:dyDescent="0.15">
      <c r="A137" s="33"/>
      <c r="B137" s="33"/>
      <c r="C137" s="34"/>
      <c r="D137" s="34"/>
      <c r="E137" s="34"/>
      <c r="F137" s="34"/>
      <c r="G137" s="34"/>
      <c r="H137" s="34"/>
      <c r="I137" s="34"/>
      <c r="J137" s="34"/>
      <c r="K137" s="34"/>
      <c r="L137" s="33"/>
      <c r="M137" s="33"/>
    </row>
    <row r="138" spans="1:13" s="35" customFormat="1" ht="24.75" customHeight="1" x14ac:dyDescent="0.15">
      <c r="A138" s="33"/>
      <c r="B138" s="33"/>
      <c r="C138" s="34" t="s">
        <v>158</v>
      </c>
      <c r="D138" s="34"/>
      <c r="F138" s="34"/>
      <c r="G138" s="34"/>
      <c r="H138" s="34"/>
      <c r="I138" s="34"/>
      <c r="J138" s="34"/>
      <c r="K138" s="34"/>
      <c r="L138" s="33"/>
      <c r="M138" s="33"/>
    </row>
    <row r="139" spans="1:13" s="35" customFormat="1" ht="24.75" customHeight="1" x14ac:dyDescent="0.15">
      <c r="A139" s="33"/>
      <c r="B139" s="33"/>
      <c r="C139" s="34" t="s">
        <v>159</v>
      </c>
      <c r="D139" s="34"/>
      <c r="F139" s="34"/>
      <c r="G139" s="34"/>
      <c r="H139" s="34"/>
      <c r="I139" s="34"/>
      <c r="J139" s="34"/>
      <c r="K139" s="34"/>
      <c r="L139" s="33"/>
      <c r="M139" s="33"/>
    </row>
    <row r="140" spans="1:13" s="35" customFormat="1" ht="24.75" customHeight="1" x14ac:dyDescent="0.15">
      <c r="A140" s="33"/>
      <c r="B140" s="33"/>
      <c r="C140" s="34"/>
      <c r="D140" s="34"/>
      <c r="E140" s="34"/>
      <c r="F140" s="34"/>
      <c r="G140" s="34"/>
      <c r="H140" s="34"/>
      <c r="I140" s="34"/>
      <c r="J140" s="34"/>
      <c r="K140" s="34"/>
      <c r="L140" s="33"/>
      <c r="M140" s="33"/>
    </row>
    <row r="141" spans="1:13" s="35" customFormat="1" ht="24.75" customHeight="1" x14ac:dyDescent="0.15">
      <c r="A141" s="33"/>
      <c r="B141" s="33"/>
      <c r="C141" s="34"/>
      <c r="D141" s="34"/>
      <c r="E141" s="34"/>
      <c r="F141" s="34"/>
      <c r="G141" s="34"/>
      <c r="H141" s="34"/>
      <c r="I141" s="34"/>
      <c r="J141" s="34"/>
      <c r="K141" s="34"/>
      <c r="L141" s="33"/>
      <c r="M141" s="33"/>
    </row>
    <row r="142" spans="1:13" s="35" customFormat="1" ht="24.75" customHeight="1" x14ac:dyDescent="0.15">
      <c r="A142" s="33"/>
      <c r="B142" s="33"/>
      <c r="C142" s="34"/>
      <c r="D142" s="34"/>
      <c r="E142" s="34"/>
      <c r="F142" s="34"/>
      <c r="G142" s="34"/>
      <c r="H142" s="34"/>
      <c r="I142" s="34"/>
      <c r="J142" s="34"/>
      <c r="K142" s="34"/>
      <c r="L142" s="33"/>
      <c r="M142" s="33"/>
    </row>
    <row r="143" spans="1:13" s="35" customFormat="1" ht="24.75" customHeight="1" x14ac:dyDescent="0.15">
      <c r="A143" s="33"/>
      <c r="B143" s="33"/>
      <c r="C143" s="34" t="s">
        <v>176</v>
      </c>
      <c r="E143" s="34"/>
      <c r="F143" s="34"/>
      <c r="G143" s="34"/>
      <c r="H143" s="34"/>
      <c r="I143" s="34"/>
      <c r="J143" s="34"/>
      <c r="K143" s="34"/>
      <c r="L143" s="33"/>
      <c r="M143" s="33"/>
    </row>
    <row r="144" spans="1:13" s="35" customFormat="1" ht="24.75" customHeight="1" x14ac:dyDescent="0.15">
      <c r="A144" s="33"/>
      <c r="B144" s="33"/>
      <c r="C144" s="34" t="s">
        <v>160</v>
      </c>
      <c r="E144" s="34"/>
      <c r="F144" s="36">
        <f>K41</f>
        <v>0</v>
      </c>
      <c r="G144" s="34" t="s">
        <v>161</v>
      </c>
      <c r="H144" s="34"/>
      <c r="I144" s="34"/>
      <c r="J144" s="34"/>
      <c r="K144" s="34"/>
      <c r="L144" s="33"/>
      <c r="M144" s="33"/>
    </row>
    <row r="145" spans="1:13" s="35" customFormat="1" ht="24.75" customHeight="1" x14ac:dyDescent="0.15">
      <c r="A145" s="33"/>
      <c r="B145" s="33"/>
      <c r="C145" s="34"/>
      <c r="D145" s="34"/>
      <c r="E145" s="34"/>
      <c r="F145" s="34"/>
      <c r="G145" s="34"/>
      <c r="H145" s="34"/>
      <c r="I145" s="34"/>
      <c r="J145" s="34"/>
      <c r="K145" s="34"/>
      <c r="L145" s="33"/>
      <c r="M145" s="33"/>
    </row>
    <row r="146" spans="1:13" s="35" customFormat="1" ht="24.75" customHeight="1" x14ac:dyDescent="0.15">
      <c r="A146" s="33"/>
      <c r="B146" s="33"/>
      <c r="C146" s="34" t="s">
        <v>162</v>
      </c>
      <c r="E146" s="34"/>
      <c r="F146" s="34"/>
      <c r="G146" s="34"/>
      <c r="H146" s="34"/>
      <c r="I146" s="34"/>
      <c r="J146" s="34"/>
      <c r="K146" s="34"/>
      <c r="L146" s="33"/>
      <c r="M146" s="33"/>
    </row>
    <row r="147" spans="1:13" s="35" customFormat="1" ht="24.75" customHeight="1" x14ac:dyDescent="0.15">
      <c r="A147" s="33"/>
      <c r="B147" s="33"/>
      <c r="C147" s="34" t="s">
        <v>163</v>
      </c>
      <c r="E147" s="34"/>
      <c r="F147" s="34"/>
      <c r="G147" s="34"/>
      <c r="H147" s="34"/>
      <c r="I147" s="34"/>
      <c r="J147" s="34"/>
      <c r="K147" s="34"/>
      <c r="L147" s="33"/>
      <c r="M147" s="33"/>
    </row>
    <row r="148" spans="1:13" s="35" customFormat="1" ht="24.75" customHeight="1" x14ac:dyDescent="0.15">
      <c r="A148" s="33"/>
      <c r="B148" s="33"/>
      <c r="C148" s="34" t="s">
        <v>164</v>
      </c>
      <c r="E148" s="34"/>
      <c r="F148" s="34"/>
      <c r="G148" s="34"/>
      <c r="H148" s="34"/>
      <c r="I148" s="34"/>
      <c r="J148" s="34"/>
      <c r="K148" s="34"/>
      <c r="L148" s="33"/>
      <c r="M148" s="33"/>
    </row>
    <row r="149" spans="1:13" s="35" customFormat="1" ht="24.75" customHeight="1" x14ac:dyDescent="0.15">
      <c r="A149" s="33"/>
      <c r="B149" s="33"/>
      <c r="C149" s="34" t="s">
        <v>165</v>
      </c>
      <c r="E149" s="34"/>
      <c r="F149" s="34"/>
      <c r="G149" s="34"/>
      <c r="H149" s="34"/>
      <c r="I149" s="34"/>
      <c r="J149" s="34"/>
      <c r="K149" s="34"/>
      <c r="L149" s="33"/>
      <c r="M149" s="33"/>
    </row>
    <row r="150" spans="1:13" s="35" customFormat="1" ht="24.75" customHeight="1" x14ac:dyDescent="0.15">
      <c r="A150" s="33"/>
      <c r="B150" s="33"/>
      <c r="C150" s="34"/>
      <c r="D150" s="34"/>
      <c r="E150" s="34"/>
      <c r="F150" s="34"/>
      <c r="G150" s="34"/>
      <c r="H150" s="34"/>
      <c r="I150" s="34"/>
      <c r="J150" s="34"/>
      <c r="K150" s="34"/>
      <c r="L150" s="33"/>
      <c r="M150" s="33"/>
    </row>
    <row r="151" spans="1:13" s="35" customFormat="1" ht="24.75" customHeight="1" x14ac:dyDescent="0.15">
      <c r="A151" s="33"/>
      <c r="B151" s="33"/>
      <c r="C151" s="34" t="s">
        <v>166</v>
      </c>
      <c r="E151" s="34"/>
      <c r="F151" s="34"/>
      <c r="G151" s="34"/>
      <c r="H151" s="34"/>
      <c r="I151" s="34"/>
      <c r="J151" s="34"/>
      <c r="K151" s="34"/>
      <c r="L151" s="33"/>
      <c r="M151" s="33"/>
    </row>
    <row r="152" spans="1:13" s="35" customFormat="1" ht="24.75" customHeight="1" x14ac:dyDescent="0.15">
      <c r="A152" s="33"/>
      <c r="B152" s="33"/>
      <c r="C152" s="34" t="s">
        <v>167</v>
      </c>
      <c r="E152" s="34"/>
      <c r="F152" s="34"/>
      <c r="G152" s="34"/>
      <c r="H152" s="34"/>
      <c r="I152" s="34"/>
      <c r="J152" s="34"/>
      <c r="K152" s="34"/>
      <c r="L152" s="33"/>
      <c r="M152" s="33"/>
    </row>
    <row r="153" spans="1:13" s="35" customFormat="1" ht="24.75" customHeight="1" x14ac:dyDescent="0.15">
      <c r="A153" s="33"/>
      <c r="B153" s="33"/>
      <c r="C153" s="34" t="s">
        <v>168</v>
      </c>
      <c r="E153" s="34"/>
      <c r="F153" s="34"/>
      <c r="G153" s="34"/>
      <c r="H153" s="34"/>
      <c r="I153" s="34"/>
      <c r="J153" s="34"/>
      <c r="K153" s="34"/>
      <c r="L153" s="33"/>
      <c r="M153" s="33"/>
    </row>
    <row r="154" spans="1:13" s="35" customFormat="1" ht="24.75" customHeight="1" x14ac:dyDescent="0.15">
      <c r="A154" s="33"/>
      <c r="B154" s="33"/>
      <c r="C154" s="34" t="s">
        <v>169</v>
      </c>
      <c r="E154" s="34"/>
      <c r="F154" s="34"/>
      <c r="G154" s="34"/>
      <c r="H154" s="34"/>
      <c r="I154" s="34"/>
      <c r="J154" s="34"/>
      <c r="K154" s="34"/>
      <c r="L154" s="33"/>
      <c r="M154" s="33"/>
    </row>
    <row r="155" spans="1:13" s="35" customFormat="1" ht="24.75" customHeight="1" x14ac:dyDescent="0.15">
      <c r="A155" s="33"/>
      <c r="B155" s="33"/>
      <c r="C155" s="34"/>
      <c r="D155" s="34"/>
      <c r="E155" s="34"/>
      <c r="F155" s="34"/>
      <c r="G155" s="34"/>
      <c r="H155" s="34"/>
      <c r="I155" s="34"/>
      <c r="J155" s="34"/>
      <c r="K155" s="34"/>
      <c r="L155" s="33"/>
      <c r="M155" s="33"/>
    </row>
    <row r="156" spans="1:13" s="35" customFormat="1" ht="24.75" customHeight="1" x14ac:dyDescent="0.15">
      <c r="A156" s="33"/>
      <c r="B156" s="33"/>
      <c r="C156" s="34" t="s">
        <v>170</v>
      </c>
      <c r="E156" s="34"/>
      <c r="F156" s="34"/>
      <c r="G156" s="34"/>
      <c r="H156" s="34"/>
      <c r="I156" s="34"/>
      <c r="J156" s="34"/>
      <c r="K156" s="34"/>
      <c r="L156" s="33"/>
      <c r="M156" s="33"/>
    </row>
    <row r="157" spans="1:13" s="35" customFormat="1" ht="24.75" customHeight="1" x14ac:dyDescent="0.15">
      <c r="A157" s="33"/>
      <c r="B157" s="33"/>
      <c r="C157" s="34" t="s">
        <v>171</v>
      </c>
      <c r="E157" s="34"/>
      <c r="F157" s="34"/>
      <c r="G157" s="34"/>
      <c r="H157" s="34"/>
      <c r="I157" s="34"/>
      <c r="J157" s="34"/>
      <c r="K157" s="34"/>
      <c r="L157" s="33"/>
      <c r="M157" s="33"/>
    </row>
    <row r="158" spans="1:13" s="35" customFormat="1" ht="24.75" customHeight="1" x14ac:dyDescent="0.15">
      <c r="A158" s="33"/>
      <c r="B158" s="33"/>
      <c r="C158" s="34"/>
      <c r="D158" s="34"/>
      <c r="E158" s="34"/>
      <c r="F158" s="34"/>
      <c r="G158" s="34"/>
      <c r="H158" s="34"/>
      <c r="I158" s="34"/>
      <c r="J158" s="34"/>
      <c r="K158" s="34"/>
      <c r="L158" s="33"/>
      <c r="M158" s="33"/>
    </row>
    <row r="159" spans="1:13" s="35" customFormat="1" ht="24.75" customHeight="1" x14ac:dyDescent="0.15">
      <c r="A159" s="33"/>
      <c r="B159" s="33"/>
      <c r="C159" s="37" t="s">
        <v>172</v>
      </c>
      <c r="E159" s="34"/>
      <c r="F159" s="34"/>
      <c r="G159" s="34"/>
      <c r="H159" s="34"/>
      <c r="I159" s="34"/>
      <c r="J159" s="34"/>
      <c r="K159" s="34"/>
      <c r="L159" s="33"/>
      <c r="M159" s="33"/>
    </row>
    <row r="160" spans="1:13" s="35" customFormat="1" ht="24.75" customHeight="1" x14ac:dyDescent="0.15">
      <c r="A160" s="33"/>
      <c r="B160" s="33"/>
      <c r="C160" s="38" t="s">
        <v>173</v>
      </c>
      <c r="E160" s="34"/>
      <c r="F160" s="34"/>
      <c r="G160" s="34"/>
      <c r="H160" s="34"/>
      <c r="I160" s="34"/>
      <c r="J160" s="34"/>
      <c r="K160" s="34"/>
      <c r="L160" s="33"/>
      <c r="M160" s="33"/>
    </row>
    <row r="161" spans="1:13" s="35" customFormat="1" ht="24.75" customHeight="1" x14ac:dyDescent="0.15">
      <c r="A161" s="33"/>
      <c r="B161" s="33"/>
      <c r="C161" s="34" t="s">
        <v>174</v>
      </c>
      <c r="E161" s="34"/>
      <c r="F161" s="34"/>
      <c r="G161" s="34"/>
      <c r="H161" s="34"/>
      <c r="I161" s="34"/>
      <c r="J161" s="34"/>
      <c r="K161" s="34"/>
      <c r="L161" s="33"/>
      <c r="M161" s="33"/>
    </row>
    <row r="162" spans="1:13" s="35" customFormat="1" ht="24.75" customHeight="1" x14ac:dyDescent="0.15">
      <c r="A162" s="33"/>
      <c r="B162" s="33"/>
      <c r="C162" s="38" t="s">
        <v>177</v>
      </c>
      <c r="E162" s="34"/>
      <c r="F162" s="34"/>
      <c r="G162" s="34"/>
      <c r="H162" s="34"/>
      <c r="I162" s="34"/>
      <c r="J162" s="34"/>
      <c r="K162" s="34"/>
      <c r="L162" s="33"/>
      <c r="M162" s="33"/>
    </row>
    <row r="163" spans="1:13" s="35" customFormat="1" ht="24.75" customHeight="1" x14ac:dyDescent="0.15">
      <c r="A163" s="33"/>
      <c r="B163" s="33"/>
      <c r="C163" s="38" t="s">
        <v>179</v>
      </c>
      <c r="E163" s="34"/>
      <c r="F163" s="34"/>
      <c r="G163" s="34"/>
      <c r="H163" s="34"/>
      <c r="I163" s="34"/>
      <c r="J163" s="34"/>
      <c r="K163" s="34"/>
      <c r="L163" s="33"/>
      <c r="M163" s="33"/>
    </row>
    <row r="164" spans="1:13" s="35" customFormat="1" ht="24.75" customHeight="1" x14ac:dyDescent="0.15">
      <c r="B164" s="33"/>
      <c r="C164" s="34" t="s">
        <v>178</v>
      </c>
      <c r="E164" s="34"/>
      <c r="F164" s="34"/>
      <c r="G164" s="34"/>
      <c r="H164" s="34"/>
      <c r="I164" s="34"/>
      <c r="J164" s="34"/>
      <c r="K164" s="34"/>
      <c r="L164" s="33"/>
      <c r="M164" s="33"/>
    </row>
    <row r="165" spans="1:13" x14ac:dyDescent="0.15">
      <c r="B165" s="6"/>
      <c r="C165" s="23"/>
      <c r="D165" s="23"/>
      <c r="E165" s="23"/>
      <c r="F165" s="23"/>
      <c r="G165" s="23"/>
      <c r="H165" s="23"/>
      <c r="I165" s="23"/>
      <c r="J165" s="23"/>
      <c r="K165" s="23"/>
      <c r="L165" s="6"/>
      <c r="M165" s="6"/>
    </row>
    <row r="166" spans="1:13" x14ac:dyDescent="0.15">
      <c r="B166" s="6"/>
      <c r="C166" s="23"/>
      <c r="D166" s="23"/>
      <c r="E166" s="23"/>
      <c r="F166" s="23"/>
      <c r="G166" s="23"/>
      <c r="H166" s="23"/>
      <c r="I166" s="23"/>
      <c r="J166" s="23"/>
      <c r="K166" s="23"/>
      <c r="L166" s="6"/>
      <c r="M166" s="6"/>
    </row>
    <row r="167" spans="1:13" x14ac:dyDescent="0.15">
      <c r="B167" s="6"/>
      <c r="C167" s="23"/>
      <c r="D167" s="24"/>
      <c r="E167" s="23"/>
      <c r="F167" s="23"/>
      <c r="G167" s="23"/>
      <c r="H167" s="23"/>
      <c r="I167" s="23"/>
      <c r="J167" s="23"/>
      <c r="K167" s="23"/>
      <c r="L167" s="6"/>
      <c r="M167" s="6"/>
    </row>
    <row r="168" spans="1:13" x14ac:dyDescent="0.15">
      <c r="B168" s="6"/>
      <c r="C168" s="23"/>
      <c r="D168" s="23"/>
      <c r="E168" s="23"/>
      <c r="F168" s="23"/>
      <c r="G168" s="23"/>
      <c r="H168" s="23"/>
      <c r="I168" s="23"/>
      <c r="J168" s="23"/>
      <c r="K168" s="23"/>
      <c r="L168" s="6"/>
      <c r="M168" s="6"/>
    </row>
    <row r="169" spans="1:13" x14ac:dyDescent="0.15">
      <c r="B169" s="6"/>
      <c r="C169" s="23"/>
      <c r="D169" s="23"/>
      <c r="E169" s="23"/>
      <c r="F169" s="23"/>
      <c r="G169" s="23"/>
      <c r="H169" s="23"/>
      <c r="I169" s="23"/>
      <c r="J169" s="23"/>
      <c r="K169" s="23"/>
      <c r="L169" s="6"/>
      <c r="M169" s="6"/>
    </row>
    <row r="170" spans="1:13" x14ac:dyDescent="0.15">
      <c r="B170" s="6"/>
      <c r="C170" s="23"/>
      <c r="D170" s="23"/>
      <c r="E170" s="23"/>
      <c r="F170" s="23"/>
      <c r="G170" s="222"/>
      <c r="H170" s="222"/>
      <c r="I170" s="222"/>
      <c r="J170" s="222"/>
      <c r="K170" s="23"/>
      <c r="L170" s="6"/>
      <c r="M170" s="6"/>
    </row>
    <row r="171" spans="1:13" x14ac:dyDescent="0.15">
      <c r="B171" s="6"/>
      <c r="C171" s="23"/>
      <c r="D171" s="23"/>
      <c r="E171" s="23"/>
      <c r="F171" s="23"/>
      <c r="G171" s="23"/>
      <c r="H171" s="23"/>
      <c r="I171" s="23"/>
      <c r="J171" s="23"/>
      <c r="K171" s="23"/>
      <c r="L171" s="6"/>
      <c r="M171" s="6"/>
    </row>
    <row r="172" spans="1:13" x14ac:dyDescent="0.15">
      <c r="B172" s="6"/>
      <c r="C172" s="23"/>
      <c r="D172" s="220"/>
      <c r="E172" s="220"/>
      <c r="F172" s="220"/>
      <c r="G172" s="220"/>
      <c r="H172" s="220"/>
      <c r="I172" s="220"/>
      <c r="J172" s="23"/>
      <c r="K172" s="23"/>
      <c r="L172" s="6"/>
      <c r="M172" s="6"/>
    </row>
    <row r="173" spans="1:13" x14ac:dyDescent="0.15">
      <c r="B173" s="6"/>
      <c r="C173" s="23"/>
      <c r="D173" s="23"/>
      <c r="E173" s="23"/>
      <c r="F173" s="23"/>
      <c r="G173" s="23"/>
      <c r="H173" s="23"/>
      <c r="I173" s="23"/>
      <c r="J173" s="25"/>
      <c r="K173" s="23"/>
      <c r="L173" s="6"/>
      <c r="M173" s="6"/>
    </row>
    <row r="174" spans="1:13" x14ac:dyDescent="0.15">
      <c r="B174" s="6"/>
      <c r="C174" s="23"/>
      <c r="D174" s="23"/>
      <c r="E174" s="23"/>
      <c r="F174" s="23"/>
      <c r="G174" s="23"/>
      <c r="H174" s="23"/>
      <c r="I174" s="23"/>
      <c r="J174" s="23"/>
      <c r="K174" s="23"/>
      <c r="L174" s="6"/>
      <c r="M174" s="6"/>
    </row>
    <row r="175" spans="1:13" x14ac:dyDescent="0.15">
      <c r="B175" s="6"/>
      <c r="C175" s="23"/>
      <c r="D175" s="23"/>
      <c r="E175" s="23"/>
      <c r="F175" s="23"/>
      <c r="G175" s="23"/>
      <c r="H175" s="23"/>
      <c r="I175" s="23"/>
      <c r="J175" s="23"/>
      <c r="K175" s="23"/>
      <c r="L175" s="6"/>
      <c r="M175" s="6"/>
    </row>
    <row r="176" spans="1:13" x14ac:dyDescent="0.15">
      <c r="B176" s="6"/>
      <c r="C176" s="23"/>
      <c r="D176" s="23"/>
      <c r="E176" s="23"/>
      <c r="F176" s="23"/>
      <c r="G176" s="23"/>
      <c r="H176" s="23"/>
      <c r="I176" s="23"/>
      <c r="J176" s="23"/>
      <c r="K176" s="23"/>
      <c r="L176" s="6"/>
      <c r="M176" s="6"/>
    </row>
    <row r="177" spans="2:13" x14ac:dyDescent="0.15">
      <c r="B177" s="6"/>
      <c r="C177" s="23"/>
      <c r="D177" s="23"/>
      <c r="E177" s="23"/>
      <c r="F177" s="23"/>
      <c r="G177" s="23"/>
      <c r="H177" s="23"/>
      <c r="I177" s="23"/>
      <c r="J177" s="23"/>
      <c r="K177" s="23"/>
      <c r="L177" s="6"/>
      <c r="M177" s="6"/>
    </row>
    <row r="178" spans="2:13" x14ac:dyDescent="0.15">
      <c r="B178" s="6"/>
      <c r="C178" s="23"/>
      <c r="D178" s="23"/>
      <c r="E178" s="23"/>
      <c r="F178" s="23"/>
      <c r="G178" s="23"/>
      <c r="H178" s="23"/>
      <c r="I178" s="23"/>
      <c r="J178" s="23"/>
      <c r="K178" s="23"/>
      <c r="L178" s="6"/>
      <c r="M178" s="6"/>
    </row>
    <row r="179" spans="2:13" x14ac:dyDescent="0.15">
      <c r="B179" s="6"/>
      <c r="C179" s="23"/>
      <c r="D179" s="23"/>
      <c r="E179" s="23"/>
      <c r="F179" s="23"/>
      <c r="G179" s="23"/>
      <c r="H179" s="23"/>
      <c r="I179" s="23"/>
      <c r="J179" s="23"/>
      <c r="K179" s="23"/>
      <c r="L179" s="6"/>
      <c r="M179" s="6"/>
    </row>
    <row r="180" spans="2:13" x14ac:dyDescent="0.15">
      <c r="B180" s="6"/>
      <c r="C180" s="23"/>
      <c r="D180" s="23"/>
      <c r="E180" s="23"/>
      <c r="F180" s="23"/>
      <c r="G180" s="23"/>
      <c r="H180" s="23"/>
      <c r="I180" s="221"/>
      <c r="J180" s="222"/>
      <c r="K180" s="23"/>
      <c r="L180" s="6"/>
      <c r="M180" s="6"/>
    </row>
    <row r="181" spans="2:13" x14ac:dyDescent="0.15">
      <c r="B181" s="6"/>
      <c r="C181" s="23"/>
      <c r="D181" s="23"/>
      <c r="E181" s="23"/>
      <c r="F181" s="23"/>
      <c r="G181" s="23"/>
      <c r="H181" s="23"/>
      <c r="I181" s="23"/>
      <c r="J181" s="23"/>
      <c r="K181" s="23"/>
      <c r="L181" s="6"/>
      <c r="M181" s="6"/>
    </row>
    <row r="182" spans="2:13" x14ac:dyDescent="0.15">
      <c r="B182" s="6"/>
      <c r="C182" s="23"/>
      <c r="D182" s="23"/>
      <c r="E182" s="23"/>
      <c r="F182" s="23"/>
      <c r="G182" s="23"/>
      <c r="H182" s="23"/>
      <c r="I182" s="221"/>
      <c r="J182" s="222"/>
      <c r="K182" s="23"/>
      <c r="L182" s="6"/>
      <c r="M182" s="6"/>
    </row>
    <row r="183" spans="2:13" x14ac:dyDescent="0.15">
      <c r="B183" s="6"/>
      <c r="C183" s="23"/>
      <c r="D183" s="23"/>
      <c r="E183" s="23"/>
      <c r="F183" s="23"/>
      <c r="G183" s="23"/>
      <c r="H183" s="23"/>
      <c r="I183" s="23"/>
      <c r="J183" s="23"/>
      <c r="K183" s="23"/>
      <c r="L183" s="6"/>
      <c r="M183" s="6"/>
    </row>
    <row r="184" spans="2:13" x14ac:dyDescent="0.15">
      <c r="B184" s="6"/>
      <c r="C184" s="23"/>
      <c r="D184" s="23"/>
      <c r="E184" s="23"/>
      <c r="F184" s="23"/>
      <c r="G184" s="23"/>
      <c r="H184" s="23"/>
      <c r="I184" s="23"/>
      <c r="J184" s="23"/>
      <c r="K184" s="23"/>
      <c r="L184" s="6"/>
      <c r="M184" s="6"/>
    </row>
    <row r="185" spans="2:13" x14ac:dyDescent="0.15">
      <c r="B185" s="6"/>
      <c r="C185" s="23"/>
      <c r="D185" s="23"/>
      <c r="E185" s="23"/>
      <c r="F185" s="23"/>
      <c r="G185" s="23"/>
      <c r="H185" s="23"/>
      <c r="I185" s="23"/>
      <c r="J185" s="23"/>
      <c r="K185" s="23"/>
      <c r="L185" s="6"/>
      <c r="M185" s="6"/>
    </row>
    <row r="186" spans="2:13" x14ac:dyDescent="0.15">
      <c r="B186" s="6"/>
      <c r="C186" s="23"/>
      <c r="D186" s="23"/>
      <c r="E186" s="23"/>
      <c r="F186" s="23"/>
      <c r="G186" s="23"/>
      <c r="H186" s="23"/>
      <c r="I186" s="23"/>
      <c r="J186" s="23"/>
      <c r="K186" s="23"/>
      <c r="L186" s="6"/>
      <c r="M186" s="6"/>
    </row>
    <row r="187" spans="2:13" x14ac:dyDescent="0.15">
      <c r="B187" s="6"/>
      <c r="C187" s="23"/>
      <c r="D187" s="23"/>
      <c r="E187" s="23"/>
      <c r="F187" s="23"/>
      <c r="G187" s="23"/>
      <c r="H187" s="23"/>
      <c r="I187" s="23"/>
      <c r="J187" s="23"/>
      <c r="K187" s="23"/>
      <c r="L187" s="6"/>
      <c r="M187" s="6"/>
    </row>
    <row r="188" spans="2:13" x14ac:dyDescent="0.15">
      <c r="B188" s="6"/>
      <c r="C188" s="23"/>
      <c r="D188" s="23"/>
      <c r="E188" s="23"/>
      <c r="F188" s="23"/>
      <c r="G188" s="23"/>
      <c r="H188" s="23"/>
      <c r="I188" s="23"/>
      <c r="J188" s="23"/>
      <c r="K188" s="23"/>
      <c r="L188" s="6"/>
      <c r="M188" s="6"/>
    </row>
    <row r="189" spans="2:13" x14ac:dyDescent="0.15">
      <c r="B189" s="6"/>
      <c r="C189" s="23"/>
      <c r="D189" s="23"/>
      <c r="E189" s="23"/>
      <c r="F189" s="23"/>
      <c r="G189" s="23"/>
      <c r="H189" s="23"/>
      <c r="I189" s="23"/>
      <c r="J189" s="23"/>
      <c r="K189" s="23"/>
      <c r="L189" s="6"/>
      <c r="M189" s="6"/>
    </row>
    <row r="190" spans="2:13" x14ac:dyDescent="0.15">
      <c r="B190" s="6"/>
      <c r="C190" s="23"/>
      <c r="D190" s="23"/>
      <c r="E190" s="23"/>
      <c r="F190" s="26"/>
      <c r="G190" s="23"/>
      <c r="H190" s="23"/>
      <c r="I190" s="23"/>
      <c r="J190" s="23"/>
      <c r="K190" s="23"/>
      <c r="L190" s="6"/>
      <c r="M190" s="6"/>
    </row>
    <row r="191" spans="2:13" x14ac:dyDescent="0.15">
      <c r="B191" s="6"/>
      <c r="C191" s="23"/>
      <c r="D191" s="23"/>
      <c r="E191" s="23"/>
      <c r="F191" s="23"/>
      <c r="G191" s="23"/>
      <c r="H191" s="23"/>
      <c r="I191" s="23"/>
      <c r="J191" s="23"/>
      <c r="K191" s="23"/>
      <c r="L191" s="6"/>
      <c r="M191" s="6"/>
    </row>
    <row r="192" spans="2:13" x14ac:dyDescent="0.15">
      <c r="B192" s="6"/>
      <c r="C192" s="23"/>
      <c r="D192" s="23"/>
      <c r="E192" s="23"/>
      <c r="F192" s="23"/>
      <c r="G192" s="23"/>
      <c r="H192" s="23"/>
      <c r="I192" s="23"/>
      <c r="J192" s="23"/>
      <c r="K192" s="23"/>
      <c r="L192" s="6"/>
      <c r="M192" s="6"/>
    </row>
    <row r="193" spans="2:13" x14ac:dyDescent="0.15">
      <c r="B193" s="6"/>
      <c r="C193" s="23"/>
      <c r="D193" s="23"/>
      <c r="E193" s="23"/>
      <c r="F193" s="23"/>
      <c r="G193" s="23"/>
      <c r="H193" s="23"/>
      <c r="I193" s="23"/>
      <c r="J193" s="23"/>
      <c r="K193" s="23"/>
      <c r="L193" s="6"/>
      <c r="M193" s="6"/>
    </row>
    <row r="194" spans="2:13" x14ac:dyDescent="0.15">
      <c r="B194" s="6"/>
      <c r="C194" s="23"/>
      <c r="D194" s="23"/>
      <c r="E194" s="23"/>
      <c r="F194" s="23"/>
      <c r="G194" s="23"/>
      <c r="H194" s="23"/>
      <c r="I194" s="23"/>
      <c r="J194" s="23"/>
      <c r="K194" s="23"/>
      <c r="L194" s="6"/>
      <c r="M194" s="6"/>
    </row>
    <row r="195" spans="2:13" x14ac:dyDescent="0.15">
      <c r="B195" s="6"/>
      <c r="C195" s="23"/>
      <c r="D195" s="23"/>
      <c r="E195" s="23"/>
      <c r="F195" s="23"/>
      <c r="G195" s="23"/>
      <c r="H195" s="23"/>
      <c r="I195" s="23"/>
      <c r="J195" s="23"/>
      <c r="K195" s="23"/>
      <c r="L195" s="6"/>
      <c r="M195" s="6"/>
    </row>
    <row r="196" spans="2:13" x14ac:dyDescent="0.15">
      <c r="B196" s="6"/>
      <c r="C196" s="23"/>
      <c r="D196" s="23"/>
      <c r="E196" s="23"/>
      <c r="F196" s="23"/>
      <c r="G196" s="23"/>
      <c r="H196" s="23"/>
      <c r="I196" s="23"/>
      <c r="J196" s="23"/>
      <c r="K196" s="23"/>
      <c r="L196" s="6"/>
      <c r="M196" s="6"/>
    </row>
    <row r="197" spans="2:13" x14ac:dyDescent="0.15">
      <c r="B197" s="6"/>
      <c r="C197" s="23"/>
      <c r="D197" s="23"/>
      <c r="E197" s="23"/>
      <c r="F197" s="23"/>
      <c r="G197" s="23"/>
      <c r="H197" s="23"/>
      <c r="I197" s="23"/>
      <c r="J197" s="23"/>
      <c r="K197" s="23"/>
      <c r="L197" s="6"/>
      <c r="M197" s="6"/>
    </row>
    <row r="198" spans="2:13" x14ac:dyDescent="0.15">
      <c r="B198" s="6"/>
      <c r="C198" s="23"/>
      <c r="D198" s="23"/>
      <c r="E198" s="23"/>
      <c r="F198" s="23"/>
      <c r="G198" s="23"/>
      <c r="H198" s="23"/>
      <c r="I198" s="23"/>
      <c r="J198" s="23"/>
      <c r="K198" s="23"/>
      <c r="L198" s="6"/>
      <c r="M198" s="6"/>
    </row>
    <row r="199" spans="2:13" x14ac:dyDescent="0.15">
      <c r="B199" s="6"/>
      <c r="C199" s="23"/>
      <c r="D199" s="23"/>
      <c r="E199" s="23"/>
      <c r="F199" s="23"/>
      <c r="G199" s="23"/>
      <c r="H199" s="23"/>
      <c r="I199" s="23"/>
      <c r="J199" s="23"/>
      <c r="K199" s="23"/>
      <c r="L199" s="6"/>
      <c r="M199" s="6"/>
    </row>
    <row r="200" spans="2:13" x14ac:dyDescent="0.15">
      <c r="B200" s="6"/>
      <c r="C200" s="23"/>
      <c r="D200" s="23"/>
      <c r="E200" s="23"/>
      <c r="F200" s="23"/>
      <c r="G200" s="23"/>
      <c r="H200" s="23"/>
      <c r="I200" s="23"/>
      <c r="J200" s="23"/>
      <c r="K200" s="23"/>
      <c r="L200" s="6"/>
      <c r="M200" s="6"/>
    </row>
    <row r="201" spans="2:13" x14ac:dyDescent="0.15">
      <c r="B201" s="6"/>
      <c r="C201" s="23"/>
      <c r="D201" s="23"/>
      <c r="E201" s="23"/>
      <c r="F201" s="23"/>
      <c r="G201" s="23"/>
      <c r="H201" s="23"/>
      <c r="I201" s="23"/>
      <c r="J201" s="23"/>
      <c r="K201" s="23"/>
      <c r="L201" s="6"/>
      <c r="M201" s="6"/>
    </row>
    <row r="202" spans="2:13" x14ac:dyDescent="0.15">
      <c r="B202" s="6"/>
      <c r="C202" s="23"/>
      <c r="D202" s="23"/>
      <c r="E202" s="23"/>
      <c r="F202" s="23"/>
      <c r="G202" s="23"/>
      <c r="H202" s="23"/>
      <c r="I202" s="23"/>
      <c r="J202" s="23"/>
      <c r="K202" s="23"/>
      <c r="L202" s="6"/>
      <c r="M202" s="6"/>
    </row>
    <row r="203" spans="2:13" x14ac:dyDescent="0.15">
      <c r="B203" s="6"/>
      <c r="C203" s="23"/>
      <c r="D203" s="23"/>
      <c r="E203" s="23"/>
      <c r="F203" s="23"/>
      <c r="G203" s="23"/>
      <c r="H203" s="23"/>
      <c r="I203" s="23"/>
      <c r="J203" s="23"/>
      <c r="K203" s="23"/>
      <c r="L203" s="6"/>
      <c r="M203" s="6"/>
    </row>
    <row r="204" spans="2:13" x14ac:dyDescent="0.15">
      <c r="B204" s="6"/>
      <c r="C204" s="23"/>
      <c r="D204" s="23"/>
      <c r="E204" s="23"/>
      <c r="F204" s="23"/>
      <c r="G204" s="23"/>
      <c r="H204" s="23"/>
      <c r="I204" s="23"/>
      <c r="J204" s="23"/>
      <c r="K204" s="23"/>
      <c r="L204" s="6"/>
      <c r="M204" s="6"/>
    </row>
    <row r="205" spans="2:13" x14ac:dyDescent="0.15">
      <c r="B205" s="6"/>
      <c r="C205" s="23"/>
      <c r="D205" s="27"/>
      <c r="E205" s="23"/>
      <c r="F205" s="23"/>
      <c r="G205" s="23"/>
      <c r="H205" s="23"/>
      <c r="I205" s="23"/>
      <c r="J205" s="23"/>
      <c r="K205" s="23"/>
      <c r="L205" s="6"/>
      <c r="M205" s="6"/>
    </row>
    <row r="206" spans="2:13" x14ac:dyDescent="0.15">
      <c r="B206" s="6"/>
      <c r="C206" s="23"/>
      <c r="D206" s="28"/>
      <c r="E206" s="23"/>
      <c r="F206" s="23"/>
      <c r="G206" s="23"/>
      <c r="H206" s="23"/>
      <c r="I206" s="23"/>
      <c r="J206" s="23"/>
      <c r="K206" s="23"/>
      <c r="L206" s="6"/>
      <c r="M206" s="6"/>
    </row>
    <row r="207" spans="2:13" x14ac:dyDescent="0.15">
      <c r="B207" s="6"/>
      <c r="C207" s="23"/>
      <c r="D207" s="29"/>
      <c r="E207" s="23"/>
      <c r="F207" s="23"/>
      <c r="G207" s="23"/>
      <c r="H207" s="23"/>
      <c r="I207" s="23"/>
      <c r="J207" s="23"/>
      <c r="K207" s="23"/>
      <c r="L207" s="6"/>
      <c r="M207" s="6"/>
    </row>
    <row r="208" spans="2:13" x14ac:dyDescent="0.15">
      <c r="B208" s="6"/>
      <c r="C208" s="23"/>
      <c r="D208" s="28"/>
      <c r="E208" s="23"/>
      <c r="F208" s="23"/>
      <c r="G208" s="23"/>
      <c r="H208" s="23"/>
      <c r="I208" s="23"/>
      <c r="J208" s="23"/>
      <c r="K208" s="23"/>
      <c r="L208" s="6"/>
      <c r="M208" s="6"/>
    </row>
    <row r="209" spans="2:13" x14ac:dyDescent="0.15">
      <c r="B209" s="6"/>
      <c r="C209" s="23"/>
      <c r="D209" s="29"/>
      <c r="E209" s="23"/>
      <c r="F209" s="23"/>
      <c r="G209" s="23"/>
      <c r="H209" s="23"/>
      <c r="I209" s="23"/>
      <c r="J209" s="23"/>
      <c r="K209" s="23"/>
      <c r="L209" s="6"/>
      <c r="M209" s="6"/>
    </row>
    <row r="210" spans="2:13" x14ac:dyDescent="0.15">
      <c r="B210" s="6"/>
      <c r="C210" s="23"/>
      <c r="D210" s="23"/>
      <c r="E210" s="23"/>
      <c r="F210" s="23"/>
      <c r="G210" s="23"/>
      <c r="H210" s="23"/>
      <c r="I210" s="23"/>
      <c r="J210" s="23"/>
      <c r="K210" s="23"/>
      <c r="L210" s="6"/>
      <c r="M210" s="6"/>
    </row>
    <row r="211" spans="2:13" x14ac:dyDescent="0.15">
      <c r="B211" s="6"/>
      <c r="C211" s="6"/>
      <c r="D211" s="6"/>
      <c r="E211" s="6"/>
      <c r="F211" s="6"/>
      <c r="G211" s="6"/>
      <c r="H211" s="6"/>
      <c r="I211" s="6"/>
      <c r="J211" s="6"/>
      <c r="K211" s="6"/>
      <c r="L211" s="6"/>
      <c r="M211" s="6"/>
    </row>
    <row r="212" spans="2:13" x14ac:dyDescent="0.15">
      <c r="B212" s="6"/>
      <c r="C212" s="6"/>
      <c r="D212" s="6"/>
      <c r="E212" s="6"/>
      <c r="F212" s="6"/>
      <c r="G212" s="6"/>
      <c r="H212" s="6"/>
      <c r="I212" s="6"/>
      <c r="J212" s="6"/>
      <c r="K212" s="6"/>
      <c r="L212" s="6"/>
      <c r="M212" s="6"/>
    </row>
    <row r="213" spans="2:13" x14ac:dyDescent="0.15">
      <c r="B213" s="6"/>
      <c r="C213" s="6"/>
      <c r="D213" s="6"/>
      <c r="E213" s="6"/>
      <c r="F213" s="6"/>
      <c r="G213" s="6"/>
      <c r="H213" s="6"/>
      <c r="I213" s="6"/>
      <c r="J213" s="6"/>
      <c r="K213" s="6"/>
      <c r="L213" s="6"/>
      <c r="M213" s="6"/>
    </row>
    <row r="214" spans="2:13" x14ac:dyDescent="0.15">
      <c r="B214" s="6"/>
      <c r="C214" s="6"/>
      <c r="D214" s="6"/>
      <c r="E214" s="6"/>
      <c r="F214" s="6"/>
      <c r="G214" s="6"/>
      <c r="H214" s="6"/>
      <c r="I214" s="6"/>
      <c r="J214" s="6"/>
      <c r="K214" s="6"/>
      <c r="L214" s="6"/>
      <c r="M214" s="6"/>
    </row>
    <row r="215" spans="2:13" x14ac:dyDescent="0.15">
      <c r="B215" s="6"/>
      <c r="C215" s="6"/>
      <c r="D215" s="6"/>
      <c r="E215" s="6"/>
      <c r="F215" s="6"/>
      <c r="G215" s="6"/>
      <c r="H215" s="6"/>
      <c r="I215" s="6"/>
      <c r="J215" s="6"/>
      <c r="K215" s="6"/>
      <c r="L215" s="6"/>
      <c r="M215" s="6"/>
    </row>
    <row r="216" spans="2:13" x14ac:dyDescent="0.15">
      <c r="B216" s="6"/>
      <c r="C216" s="6"/>
      <c r="D216" s="6"/>
      <c r="E216" s="6"/>
      <c r="F216" s="6"/>
      <c r="G216" s="6"/>
      <c r="H216" s="6"/>
      <c r="I216" s="6"/>
      <c r="J216" s="6"/>
      <c r="K216" s="6"/>
      <c r="L216" s="6"/>
      <c r="M216" s="6"/>
    </row>
    <row r="217" spans="2:13" x14ac:dyDescent="0.15">
      <c r="B217" s="6"/>
      <c r="C217" s="6"/>
      <c r="D217" s="6"/>
      <c r="E217" s="6"/>
      <c r="F217" s="6"/>
      <c r="G217" s="6"/>
      <c r="H217" s="6"/>
      <c r="I217" s="6"/>
      <c r="J217" s="6"/>
      <c r="K217" s="6"/>
      <c r="L217" s="6"/>
      <c r="M217" s="6"/>
    </row>
    <row r="218" spans="2:13" x14ac:dyDescent="0.15">
      <c r="B218" s="6"/>
      <c r="C218" s="6"/>
      <c r="D218" s="6"/>
      <c r="E218" s="6"/>
      <c r="F218" s="6"/>
      <c r="G218" s="6"/>
      <c r="H218" s="6"/>
      <c r="I218" s="6"/>
      <c r="J218" s="6"/>
      <c r="K218" s="6"/>
      <c r="L218" s="6"/>
      <c r="M218" s="6"/>
    </row>
    <row r="219" spans="2:13" x14ac:dyDescent="0.15">
      <c r="B219" s="6"/>
      <c r="C219" s="6"/>
      <c r="D219" s="6"/>
      <c r="E219" s="6"/>
      <c r="F219" s="6"/>
      <c r="G219" s="6"/>
      <c r="H219" s="6"/>
      <c r="I219" s="6"/>
      <c r="J219" s="6"/>
      <c r="K219" s="6"/>
      <c r="L219" s="6"/>
      <c r="M219" s="6"/>
    </row>
    <row r="220" spans="2:13" x14ac:dyDescent="0.15">
      <c r="B220" s="6"/>
      <c r="C220" s="6"/>
      <c r="D220" s="6"/>
      <c r="E220" s="6"/>
      <c r="F220" s="6"/>
      <c r="G220" s="6"/>
      <c r="H220" s="6"/>
      <c r="I220" s="6"/>
      <c r="J220" s="6"/>
      <c r="K220" s="6"/>
      <c r="L220" s="6"/>
      <c r="M220" s="6"/>
    </row>
    <row r="221" spans="2:13" x14ac:dyDescent="0.15">
      <c r="B221" s="6"/>
      <c r="C221" s="6"/>
      <c r="D221" s="6"/>
      <c r="E221" s="6"/>
      <c r="F221" s="6"/>
      <c r="G221" s="6"/>
      <c r="H221" s="6"/>
      <c r="I221" s="6"/>
      <c r="J221" s="6"/>
      <c r="K221" s="6"/>
      <c r="L221" s="6"/>
      <c r="M221" s="6"/>
    </row>
    <row r="222" spans="2:13" x14ac:dyDescent="0.15">
      <c r="B222" s="6"/>
      <c r="C222" s="6"/>
      <c r="D222" s="6"/>
      <c r="E222" s="6"/>
      <c r="F222" s="6"/>
      <c r="G222" s="6"/>
      <c r="H222" s="6"/>
      <c r="I222" s="6"/>
      <c r="J222" s="6"/>
      <c r="K222" s="6"/>
      <c r="L222" s="6"/>
      <c r="M222" s="6"/>
    </row>
    <row r="223" spans="2:13" x14ac:dyDescent="0.15">
      <c r="B223" s="6"/>
      <c r="C223" s="6"/>
      <c r="D223" s="6"/>
      <c r="E223" s="6"/>
      <c r="F223" s="6"/>
      <c r="G223" s="6"/>
      <c r="H223" s="6"/>
      <c r="I223" s="6"/>
      <c r="J223" s="6"/>
      <c r="K223" s="6"/>
      <c r="L223" s="6"/>
      <c r="M223" s="6"/>
    </row>
    <row r="224" spans="2:13" x14ac:dyDescent="0.15">
      <c r="B224" s="6"/>
      <c r="C224" s="6"/>
      <c r="D224" s="6"/>
      <c r="E224" s="6"/>
      <c r="F224" s="6"/>
      <c r="G224" s="6"/>
      <c r="H224" s="6"/>
      <c r="I224" s="6"/>
      <c r="J224" s="6"/>
      <c r="K224" s="6"/>
      <c r="L224" s="6"/>
      <c r="M224" s="6"/>
    </row>
    <row r="225" spans="2:13" x14ac:dyDescent="0.15">
      <c r="B225" s="6"/>
      <c r="C225" s="6"/>
      <c r="D225" s="6"/>
      <c r="E225" s="6"/>
      <c r="F225" s="6"/>
      <c r="G225" s="6"/>
      <c r="H225" s="6"/>
      <c r="I225" s="6"/>
      <c r="J225" s="6"/>
      <c r="K225" s="6"/>
      <c r="L225" s="6"/>
      <c r="M225" s="6"/>
    </row>
    <row r="226" spans="2:13" x14ac:dyDescent="0.15">
      <c r="B226" s="6"/>
      <c r="C226" s="6"/>
      <c r="D226" s="6"/>
      <c r="E226" s="6"/>
      <c r="F226" s="6"/>
      <c r="G226" s="6"/>
      <c r="H226" s="6"/>
      <c r="I226" s="6"/>
      <c r="J226" s="6"/>
      <c r="K226" s="6"/>
      <c r="L226" s="6"/>
      <c r="M226" s="6"/>
    </row>
    <row r="227" spans="2:13" x14ac:dyDescent="0.15">
      <c r="B227" s="6"/>
      <c r="C227" s="6"/>
      <c r="D227" s="6"/>
      <c r="E227" s="6"/>
      <c r="F227" s="6"/>
      <c r="G227" s="6"/>
      <c r="H227" s="6"/>
      <c r="I227" s="6"/>
      <c r="J227" s="6"/>
      <c r="K227" s="6"/>
      <c r="L227" s="6"/>
      <c r="M227" s="6"/>
    </row>
    <row r="228" spans="2:13" x14ac:dyDescent="0.15">
      <c r="B228" s="6"/>
      <c r="C228" s="6"/>
      <c r="D228" s="6"/>
      <c r="E228" s="6"/>
      <c r="F228" s="6"/>
      <c r="G228" s="6"/>
      <c r="H228" s="6"/>
      <c r="I228" s="6"/>
      <c r="J228" s="6"/>
      <c r="K228" s="6"/>
      <c r="L228" s="6"/>
      <c r="M228" s="6"/>
    </row>
    <row r="229" spans="2:13" x14ac:dyDescent="0.15">
      <c r="B229" s="6"/>
      <c r="C229" s="6"/>
      <c r="D229" s="6"/>
      <c r="E229" s="6"/>
      <c r="F229" s="6"/>
      <c r="G229" s="6"/>
      <c r="H229" s="6"/>
      <c r="I229" s="6"/>
      <c r="J229" s="6"/>
      <c r="K229" s="6"/>
      <c r="L229" s="6"/>
      <c r="M229" s="6"/>
    </row>
    <row r="230" spans="2:13" x14ac:dyDescent="0.15">
      <c r="B230" s="6"/>
      <c r="C230" s="6"/>
      <c r="D230" s="6"/>
      <c r="E230" s="6"/>
      <c r="F230" s="6"/>
      <c r="G230" s="6"/>
      <c r="H230" s="6"/>
      <c r="I230" s="6"/>
      <c r="J230" s="6"/>
      <c r="K230" s="6"/>
      <c r="L230" s="6"/>
      <c r="M230" s="6"/>
    </row>
    <row r="231" spans="2:13" x14ac:dyDescent="0.15">
      <c r="B231" s="6"/>
      <c r="C231" s="6"/>
      <c r="D231" s="6"/>
      <c r="E231" s="6"/>
      <c r="F231" s="6"/>
      <c r="G231" s="6"/>
      <c r="H231" s="6"/>
      <c r="I231" s="6"/>
      <c r="J231" s="6"/>
      <c r="K231" s="6"/>
      <c r="L231" s="6"/>
      <c r="M231" s="6"/>
    </row>
    <row r="232" spans="2:13" x14ac:dyDescent="0.15">
      <c r="B232" s="6"/>
      <c r="C232" s="6"/>
      <c r="D232" s="6"/>
      <c r="E232" s="6"/>
      <c r="F232" s="6"/>
      <c r="G232" s="6"/>
      <c r="H232" s="6"/>
      <c r="I232" s="6"/>
      <c r="J232" s="6"/>
      <c r="K232" s="6"/>
      <c r="L232" s="6"/>
      <c r="M232" s="6"/>
    </row>
    <row r="233" spans="2:13" x14ac:dyDescent="0.15">
      <c r="B233" s="6"/>
      <c r="C233" s="6"/>
      <c r="D233" s="6"/>
      <c r="E233" s="6"/>
      <c r="F233" s="6"/>
      <c r="G233" s="6"/>
      <c r="H233" s="6"/>
      <c r="I233" s="6"/>
      <c r="J233" s="6"/>
      <c r="K233" s="6"/>
      <c r="L233" s="6"/>
      <c r="M233" s="6"/>
    </row>
    <row r="234" spans="2:13" x14ac:dyDescent="0.15">
      <c r="B234" s="6"/>
      <c r="C234" s="6"/>
      <c r="D234" s="6"/>
      <c r="E234" s="6"/>
      <c r="F234" s="6"/>
      <c r="G234" s="6"/>
      <c r="H234" s="6"/>
      <c r="I234" s="6"/>
      <c r="J234" s="6"/>
      <c r="K234" s="6"/>
      <c r="L234" s="6"/>
      <c r="M234" s="6"/>
    </row>
    <row r="235" spans="2:13" x14ac:dyDescent="0.15">
      <c r="B235" s="6"/>
      <c r="C235" s="6"/>
      <c r="D235" s="6"/>
      <c r="E235" s="6"/>
      <c r="F235" s="6"/>
      <c r="G235" s="6"/>
      <c r="H235" s="6"/>
      <c r="I235" s="6"/>
      <c r="J235" s="6"/>
      <c r="K235" s="6"/>
      <c r="L235" s="6"/>
      <c r="M235" s="6"/>
    </row>
    <row r="236" spans="2:13" x14ac:dyDescent="0.15">
      <c r="B236" s="6"/>
      <c r="C236" s="6"/>
      <c r="D236" s="6"/>
      <c r="E236" s="6"/>
      <c r="F236" s="6"/>
      <c r="G236" s="6"/>
      <c r="H236" s="6"/>
      <c r="I236" s="6"/>
      <c r="J236" s="6"/>
      <c r="K236" s="6"/>
      <c r="L236" s="6"/>
      <c r="M236" s="6"/>
    </row>
    <row r="237" spans="2:13" x14ac:dyDescent="0.15">
      <c r="B237" s="6"/>
      <c r="C237" s="6"/>
      <c r="D237" s="6"/>
      <c r="E237" s="6"/>
      <c r="F237" s="6"/>
      <c r="G237" s="6"/>
      <c r="H237" s="6"/>
      <c r="I237" s="6"/>
      <c r="J237" s="6"/>
      <c r="K237" s="6"/>
      <c r="L237" s="6"/>
      <c r="M237" s="6"/>
    </row>
    <row r="238" spans="2:13" x14ac:dyDescent="0.15">
      <c r="B238" s="6"/>
      <c r="C238" s="6"/>
      <c r="D238" s="6"/>
      <c r="E238" s="6"/>
      <c r="F238" s="6"/>
      <c r="G238" s="6"/>
      <c r="H238" s="6"/>
      <c r="I238" s="6"/>
      <c r="J238" s="6"/>
      <c r="K238" s="6"/>
      <c r="L238" s="6"/>
      <c r="M238" s="6"/>
    </row>
    <row r="239" spans="2:13" x14ac:dyDescent="0.15">
      <c r="B239" s="6"/>
      <c r="C239" s="6"/>
      <c r="D239" s="6"/>
      <c r="E239" s="6"/>
      <c r="F239" s="6"/>
      <c r="G239" s="6"/>
      <c r="H239" s="6"/>
      <c r="I239" s="6"/>
      <c r="J239" s="6"/>
      <c r="K239" s="6"/>
      <c r="L239" s="6"/>
      <c r="M239" s="6"/>
    </row>
    <row r="240" spans="2:13" x14ac:dyDescent="0.15">
      <c r="B240" s="6"/>
      <c r="C240" s="6"/>
      <c r="D240" s="6"/>
      <c r="E240" s="6"/>
      <c r="F240" s="6"/>
      <c r="G240" s="6"/>
      <c r="H240" s="6"/>
      <c r="I240" s="6"/>
      <c r="J240" s="6"/>
      <c r="K240" s="6"/>
      <c r="L240" s="6"/>
      <c r="M240" s="6"/>
    </row>
    <row r="241" spans="2:13" x14ac:dyDescent="0.15">
      <c r="B241" s="6"/>
      <c r="C241" s="6"/>
      <c r="D241" s="6"/>
      <c r="E241" s="6"/>
      <c r="F241" s="6"/>
      <c r="G241" s="6"/>
      <c r="H241" s="6"/>
      <c r="I241" s="6"/>
      <c r="J241" s="6"/>
      <c r="K241" s="6"/>
      <c r="L241" s="6"/>
      <c r="M241" s="6"/>
    </row>
    <row r="242" spans="2:13" x14ac:dyDescent="0.15">
      <c r="B242" s="6"/>
      <c r="C242" s="6"/>
      <c r="D242" s="6"/>
      <c r="E242" s="6"/>
      <c r="F242" s="6"/>
      <c r="G242" s="6"/>
      <c r="H242" s="6"/>
      <c r="I242" s="6"/>
      <c r="J242" s="6"/>
      <c r="K242" s="6"/>
      <c r="L242" s="6"/>
      <c r="M242" s="6"/>
    </row>
    <row r="243" spans="2:13" x14ac:dyDescent="0.15">
      <c r="B243" s="6"/>
      <c r="C243" s="6"/>
      <c r="D243" s="6"/>
      <c r="E243" s="6"/>
      <c r="F243" s="6"/>
      <c r="G243" s="6"/>
      <c r="H243" s="6"/>
      <c r="I243" s="6"/>
      <c r="J243" s="6"/>
      <c r="K243" s="6"/>
      <c r="L243" s="6"/>
      <c r="M243" s="6"/>
    </row>
    <row r="244" spans="2:13" x14ac:dyDescent="0.15">
      <c r="B244" s="6"/>
      <c r="C244" s="6"/>
      <c r="D244" s="6"/>
      <c r="E244" s="6"/>
      <c r="F244" s="6"/>
      <c r="G244" s="6"/>
      <c r="H244" s="6"/>
      <c r="I244" s="6"/>
      <c r="J244" s="6"/>
      <c r="K244" s="6"/>
      <c r="L244" s="6"/>
      <c r="M244" s="6"/>
    </row>
    <row r="245" spans="2:13" x14ac:dyDescent="0.15">
      <c r="B245" s="6"/>
      <c r="C245" s="6"/>
      <c r="D245" s="6"/>
      <c r="E245" s="6"/>
      <c r="F245" s="6"/>
      <c r="G245" s="6"/>
      <c r="H245" s="6"/>
      <c r="I245" s="6"/>
      <c r="J245" s="6"/>
      <c r="K245" s="6"/>
      <c r="L245" s="6"/>
      <c r="M245" s="6"/>
    </row>
    <row r="246" spans="2:13" x14ac:dyDescent="0.15">
      <c r="B246" s="6"/>
      <c r="C246" s="6"/>
      <c r="D246" s="6"/>
      <c r="E246" s="6"/>
      <c r="F246" s="6"/>
      <c r="G246" s="6"/>
      <c r="H246" s="6"/>
      <c r="I246" s="6"/>
      <c r="J246" s="6"/>
      <c r="K246" s="6"/>
      <c r="L246" s="6"/>
      <c r="M246" s="6"/>
    </row>
    <row r="247" spans="2:13" x14ac:dyDescent="0.15">
      <c r="B247" s="6"/>
      <c r="C247" s="6"/>
      <c r="D247" s="6"/>
      <c r="E247" s="6"/>
      <c r="F247" s="6"/>
      <c r="G247" s="6"/>
      <c r="H247" s="6"/>
      <c r="I247" s="6"/>
      <c r="J247" s="6"/>
      <c r="K247" s="6"/>
      <c r="L247" s="6"/>
      <c r="M247" s="6"/>
    </row>
    <row r="248" spans="2:13" x14ac:dyDescent="0.15">
      <c r="B248" s="6"/>
      <c r="C248" s="6"/>
      <c r="D248" s="6"/>
      <c r="E248" s="6"/>
      <c r="F248" s="6"/>
      <c r="G248" s="6"/>
      <c r="H248" s="6"/>
      <c r="I248" s="6"/>
      <c r="J248" s="6"/>
      <c r="K248" s="6"/>
      <c r="L248" s="6"/>
      <c r="M248" s="6"/>
    </row>
    <row r="249" spans="2:13" x14ac:dyDescent="0.15">
      <c r="B249" s="6"/>
      <c r="C249" s="6"/>
      <c r="D249" s="6"/>
      <c r="E249" s="6"/>
      <c r="F249" s="6"/>
      <c r="G249" s="6"/>
      <c r="H249" s="6"/>
      <c r="I249" s="6"/>
      <c r="J249" s="6"/>
      <c r="K249" s="6"/>
      <c r="L249" s="6"/>
      <c r="M249" s="6"/>
    </row>
    <row r="250" spans="2:13" x14ac:dyDescent="0.15">
      <c r="B250" s="6"/>
      <c r="C250" s="6"/>
      <c r="D250" s="6"/>
      <c r="E250" s="6"/>
      <c r="F250" s="6"/>
      <c r="G250" s="6"/>
      <c r="H250" s="6"/>
      <c r="I250" s="6"/>
      <c r="J250" s="6"/>
      <c r="K250" s="6"/>
      <c r="L250" s="6"/>
      <c r="M250" s="6"/>
    </row>
    <row r="251" spans="2:13" x14ac:dyDescent="0.15">
      <c r="B251" s="6"/>
      <c r="C251" s="6"/>
      <c r="D251" s="6"/>
      <c r="E251" s="6"/>
      <c r="F251" s="6"/>
      <c r="G251" s="6"/>
      <c r="H251" s="6"/>
      <c r="I251" s="6"/>
      <c r="J251" s="6"/>
      <c r="K251" s="6"/>
      <c r="L251" s="6"/>
      <c r="M251" s="6"/>
    </row>
    <row r="252" spans="2:13" x14ac:dyDescent="0.15">
      <c r="B252" s="6"/>
      <c r="C252" s="6"/>
      <c r="D252" s="6"/>
      <c r="E252" s="6"/>
      <c r="F252" s="6"/>
      <c r="G252" s="6"/>
      <c r="H252" s="6"/>
      <c r="I252" s="6"/>
      <c r="J252" s="6"/>
      <c r="K252" s="6"/>
      <c r="L252" s="6"/>
      <c r="M252" s="6"/>
    </row>
    <row r="253" spans="2:13" x14ac:dyDescent="0.15">
      <c r="B253" s="6"/>
      <c r="C253" s="6"/>
      <c r="D253" s="6"/>
      <c r="E253" s="6"/>
      <c r="F253" s="6"/>
      <c r="G253" s="6"/>
      <c r="H253" s="6"/>
      <c r="I253" s="6"/>
      <c r="J253" s="6"/>
      <c r="K253" s="6"/>
      <c r="L253" s="6"/>
      <c r="M253" s="6"/>
    </row>
    <row r="254" spans="2:13" x14ac:dyDescent="0.15">
      <c r="B254" s="6"/>
      <c r="C254" s="6"/>
      <c r="D254" s="6"/>
      <c r="E254" s="6"/>
      <c r="F254" s="6"/>
      <c r="G254" s="6"/>
      <c r="H254" s="6"/>
      <c r="I254" s="6"/>
      <c r="J254" s="6"/>
      <c r="K254" s="6"/>
      <c r="L254" s="6"/>
      <c r="M254" s="6"/>
    </row>
    <row r="255" spans="2:13" x14ac:dyDescent="0.15">
      <c r="B255" s="6"/>
      <c r="C255" s="6"/>
      <c r="D255" s="6"/>
      <c r="E255" s="6"/>
      <c r="F255" s="6"/>
      <c r="G255" s="6"/>
      <c r="H255" s="6"/>
      <c r="I255" s="6"/>
      <c r="J255" s="6"/>
      <c r="K255" s="6"/>
      <c r="L255" s="6"/>
      <c r="M255" s="6"/>
    </row>
    <row r="256" spans="2:13" x14ac:dyDescent="0.15">
      <c r="B256" s="6"/>
      <c r="C256" s="6"/>
      <c r="D256" s="6"/>
      <c r="E256" s="6"/>
      <c r="F256" s="6"/>
      <c r="G256" s="6"/>
      <c r="H256" s="6"/>
      <c r="I256" s="6"/>
      <c r="J256" s="6"/>
      <c r="K256" s="6"/>
      <c r="L256" s="6"/>
      <c r="M256" s="6"/>
    </row>
    <row r="257" spans="2:13" x14ac:dyDescent="0.15">
      <c r="B257" s="6"/>
      <c r="C257" s="6"/>
      <c r="D257" s="6"/>
      <c r="E257" s="6"/>
      <c r="F257" s="6"/>
      <c r="G257" s="6"/>
      <c r="H257" s="6"/>
      <c r="I257" s="6"/>
      <c r="J257" s="6"/>
      <c r="K257" s="6"/>
      <c r="L257" s="6"/>
      <c r="M257" s="6"/>
    </row>
    <row r="258" spans="2:13" x14ac:dyDescent="0.15">
      <c r="B258" s="6"/>
      <c r="C258" s="6"/>
      <c r="D258" s="6"/>
      <c r="E258" s="6"/>
      <c r="F258" s="6"/>
      <c r="G258" s="6"/>
      <c r="H258" s="6"/>
      <c r="I258" s="6"/>
      <c r="J258" s="6"/>
      <c r="K258" s="6"/>
      <c r="L258" s="6"/>
      <c r="M258" s="6"/>
    </row>
    <row r="259" spans="2:13" x14ac:dyDescent="0.15">
      <c r="B259" s="6"/>
      <c r="C259" s="6"/>
      <c r="D259" s="6"/>
      <c r="E259" s="6"/>
      <c r="F259" s="6"/>
      <c r="G259" s="6"/>
      <c r="H259" s="6"/>
      <c r="I259" s="6"/>
      <c r="J259" s="6"/>
      <c r="K259" s="6"/>
      <c r="L259" s="6"/>
      <c r="M259" s="6"/>
    </row>
    <row r="260" spans="2:13" x14ac:dyDescent="0.15">
      <c r="B260" s="6"/>
      <c r="C260" s="6"/>
      <c r="D260" s="6"/>
      <c r="E260" s="6"/>
      <c r="F260" s="6"/>
      <c r="G260" s="6"/>
      <c r="H260" s="6"/>
      <c r="I260" s="6"/>
      <c r="J260" s="6"/>
      <c r="K260" s="6"/>
      <c r="L260" s="6"/>
      <c r="M260" s="6"/>
    </row>
    <row r="261" spans="2:13" x14ac:dyDescent="0.15">
      <c r="B261" s="6"/>
      <c r="C261" s="6"/>
      <c r="D261" s="6"/>
      <c r="E261" s="6"/>
      <c r="F261" s="6"/>
      <c r="G261" s="6"/>
      <c r="H261" s="6"/>
      <c r="I261" s="6"/>
      <c r="J261" s="6"/>
      <c r="K261" s="6"/>
      <c r="L261" s="6"/>
      <c r="M261" s="6"/>
    </row>
    <row r="262" spans="2:13" x14ac:dyDescent="0.15">
      <c r="B262" s="6"/>
      <c r="C262" s="6"/>
      <c r="D262" s="6"/>
      <c r="E262" s="6"/>
      <c r="F262" s="6"/>
      <c r="G262" s="6"/>
      <c r="H262" s="6"/>
      <c r="I262" s="6"/>
      <c r="J262" s="6"/>
      <c r="K262" s="6"/>
      <c r="L262" s="6"/>
      <c r="M262" s="6"/>
    </row>
    <row r="263" spans="2:13" x14ac:dyDescent="0.15">
      <c r="B263" s="6"/>
      <c r="C263" s="6"/>
      <c r="D263" s="6"/>
      <c r="E263" s="6"/>
      <c r="F263" s="6"/>
      <c r="G263" s="6"/>
      <c r="H263" s="6"/>
      <c r="I263" s="6"/>
      <c r="J263" s="6"/>
      <c r="K263" s="6"/>
      <c r="L263" s="6"/>
      <c r="M263" s="6"/>
    </row>
    <row r="264" spans="2:13" x14ac:dyDescent="0.15">
      <c r="B264" s="6"/>
      <c r="C264" s="6"/>
      <c r="D264" s="6"/>
      <c r="E264" s="6"/>
      <c r="F264" s="6"/>
      <c r="G264" s="6"/>
      <c r="H264" s="6"/>
      <c r="I264" s="6"/>
      <c r="J264" s="6"/>
      <c r="K264" s="6"/>
      <c r="L264" s="6"/>
      <c r="M264" s="6"/>
    </row>
    <row r="265" spans="2:13" x14ac:dyDescent="0.15">
      <c r="B265" s="6"/>
      <c r="C265" s="6"/>
      <c r="D265" s="6"/>
      <c r="E265" s="6"/>
      <c r="F265" s="6"/>
      <c r="G265" s="6"/>
      <c r="H265" s="6"/>
      <c r="I265" s="6"/>
      <c r="J265" s="6"/>
      <c r="K265" s="6"/>
      <c r="L265" s="6"/>
      <c r="M265" s="6"/>
    </row>
    <row r="266" spans="2:13" x14ac:dyDescent="0.15">
      <c r="B266" s="6"/>
      <c r="C266" s="6"/>
      <c r="D266" s="6"/>
      <c r="E266" s="6"/>
      <c r="F266" s="6"/>
      <c r="G266" s="6"/>
      <c r="H266" s="6"/>
      <c r="I266" s="6"/>
      <c r="J266" s="6"/>
      <c r="K266" s="6"/>
      <c r="L266" s="6"/>
      <c r="M266" s="6"/>
    </row>
    <row r="267" spans="2:13" x14ac:dyDescent="0.15">
      <c r="B267" s="6"/>
      <c r="C267" s="6"/>
      <c r="D267" s="6"/>
      <c r="E267" s="6"/>
      <c r="F267" s="6"/>
      <c r="G267" s="6"/>
      <c r="H267" s="6"/>
      <c r="I267" s="6"/>
      <c r="J267" s="6"/>
      <c r="K267" s="6"/>
      <c r="L267" s="6"/>
      <c r="M267" s="6"/>
    </row>
    <row r="268" spans="2:13" x14ac:dyDescent="0.15">
      <c r="B268" s="6"/>
      <c r="C268" s="6"/>
      <c r="D268" s="6"/>
      <c r="E268" s="6"/>
      <c r="F268" s="6"/>
      <c r="G268" s="6"/>
      <c r="H268" s="6"/>
      <c r="I268" s="6"/>
      <c r="J268" s="6"/>
      <c r="K268" s="6"/>
      <c r="L268" s="6"/>
      <c r="M268" s="6"/>
    </row>
    <row r="269" spans="2:13" x14ac:dyDescent="0.15">
      <c r="B269" s="6"/>
      <c r="C269" s="6"/>
      <c r="D269" s="6"/>
      <c r="E269" s="6"/>
      <c r="F269" s="6"/>
      <c r="G269" s="6"/>
      <c r="H269" s="6"/>
      <c r="I269" s="6"/>
      <c r="J269" s="6"/>
      <c r="K269" s="6"/>
      <c r="L269" s="6"/>
      <c r="M269" s="6"/>
    </row>
    <row r="270" spans="2:13" x14ac:dyDescent="0.15">
      <c r="B270" s="6"/>
      <c r="C270" s="6"/>
      <c r="D270" s="6"/>
      <c r="E270" s="6"/>
      <c r="F270" s="6"/>
      <c r="G270" s="6"/>
      <c r="H270" s="6"/>
      <c r="I270" s="6"/>
      <c r="J270" s="6"/>
      <c r="K270" s="6"/>
      <c r="L270" s="6"/>
      <c r="M270" s="6"/>
    </row>
    <row r="271" spans="2:13" x14ac:dyDescent="0.15">
      <c r="B271" s="6"/>
      <c r="C271" s="6"/>
      <c r="D271" s="6"/>
      <c r="E271" s="6"/>
      <c r="F271" s="6"/>
      <c r="G271" s="6"/>
      <c r="H271" s="6"/>
      <c r="I271" s="6"/>
      <c r="J271" s="6"/>
      <c r="K271" s="6"/>
      <c r="L271" s="6"/>
      <c r="M271" s="6"/>
    </row>
    <row r="272" spans="2:13" x14ac:dyDescent="0.15">
      <c r="B272" s="6"/>
      <c r="C272" s="6"/>
      <c r="D272" s="6"/>
      <c r="E272" s="6"/>
      <c r="F272" s="6"/>
      <c r="G272" s="6"/>
      <c r="H272" s="6"/>
      <c r="I272" s="6"/>
      <c r="J272" s="6"/>
      <c r="K272" s="6"/>
      <c r="L272" s="6"/>
      <c r="M272" s="6"/>
    </row>
    <row r="273" spans="2:13" x14ac:dyDescent="0.15">
      <c r="B273" s="6"/>
      <c r="C273" s="6"/>
      <c r="D273" s="6"/>
      <c r="E273" s="6"/>
      <c r="F273" s="6"/>
      <c r="G273" s="6"/>
      <c r="H273" s="6"/>
      <c r="I273" s="6"/>
      <c r="J273" s="6"/>
      <c r="K273" s="6"/>
      <c r="L273" s="6"/>
      <c r="M273" s="6"/>
    </row>
    <row r="274" spans="2:13" x14ac:dyDescent="0.15">
      <c r="B274" s="6"/>
      <c r="C274" s="6"/>
      <c r="D274" s="6"/>
      <c r="E274" s="6"/>
      <c r="F274" s="6"/>
      <c r="G274" s="6"/>
      <c r="H274" s="6"/>
      <c r="I274" s="6"/>
      <c r="J274" s="6"/>
      <c r="K274" s="6"/>
      <c r="L274" s="6"/>
      <c r="M274" s="6"/>
    </row>
    <row r="275" spans="2:13" x14ac:dyDescent="0.15">
      <c r="B275" s="6"/>
      <c r="C275" s="6"/>
      <c r="D275" s="6"/>
      <c r="E275" s="6"/>
      <c r="F275" s="6"/>
      <c r="G275" s="6"/>
      <c r="H275" s="6"/>
      <c r="I275" s="6"/>
      <c r="J275" s="6"/>
      <c r="K275" s="6"/>
      <c r="L275" s="6"/>
      <c r="M275" s="6"/>
    </row>
    <row r="276" spans="2:13" x14ac:dyDescent="0.15">
      <c r="B276" s="6"/>
      <c r="C276" s="6"/>
      <c r="D276" s="6"/>
      <c r="E276" s="6"/>
      <c r="F276" s="6"/>
      <c r="G276" s="6"/>
      <c r="H276" s="6"/>
      <c r="I276" s="6"/>
      <c r="J276" s="6"/>
      <c r="K276" s="6"/>
      <c r="L276" s="6"/>
      <c r="M276" s="6"/>
    </row>
    <row r="277" spans="2:13" x14ac:dyDescent="0.15">
      <c r="B277" s="6"/>
      <c r="C277" s="6"/>
      <c r="D277" s="6"/>
      <c r="E277" s="6"/>
      <c r="F277" s="6"/>
      <c r="G277" s="6"/>
      <c r="H277" s="6"/>
      <c r="I277" s="6"/>
      <c r="J277" s="6"/>
      <c r="K277" s="6"/>
      <c r="L277" s="6"/>
      <c r="M277" s="6"/>
    </row>
    <row r="278" spans="2:13" x14ac:dyDescent="0.15">
      <c r="B278" s="6"/>
      <c r="C278" s="6"/>
      <c r="D278" s="6"/>
      <c r="E278" s="6"/>
      <c r="F278" s="6"/>
      <c r="G278" s="6"/>
      <c r="H278" s="6"/>
      <c r="I278" s="6"/>
      <c r="J278" s="6"/>
      <c r="K278" s="6"/>
      <c r="L278" s="6"/>
      <c r="M278" s="6"/>
    </row>
    <row r="279" spans="2:13" x14ac:dyDescent="0.15">
      <c r="B279" s="6"/>
      <c r="C279" s="6"/>
      <c r="D279" s="6"/>
      <c r="E279" s="6"/>
      <c r="F279" s="6"/>
      <c r="G279" s="6"/>
      <c r="H279" s="6"/>
      <c r="I279" s="6"/>
      <c r="J279" s="6"/>
      <c r="K279" s="6"/>
      <c r="L279" s="6"/>
      <c r="M279" s="6"/>
    </row>
    <row r="280" spans="2:13" x14ac:dyDescent="0.15">
      <c r="B280" s="6"/>
      <c r="C280" s="6"/>
      <c r="D280" s="6"/>
      <c r="E280" s="6"/>
      <c r="F280" s="6"/>
      <c r="G280" s="6"/>
      <c r="H280" s="6"/>
      <c r="I280" s="6"/>
      <c r="J280" s="6"/>
      <c r="K280" s="6"/>
      <c r="L280" s="6"/>
      <c r="M280" s="6"/>
    </row>
    <row r="281" spans="2:13" x14ac:dyDescent="0.15">
      <c r="B281" s="6"/>
      <c r="C281" s="6"/>
      <c r="D281" s="6"/>
      <c r="E281" s="6"/>
      <c r="F281" s="6"/>
      <c r="G281" s="6"/>
      <c r="H281" s="6"/>
      <c r="I281" s="6"/>
      <c r="J281" s="6"/>
      <c r="K281" s="6"/>
      <c r="L281" s="6"/>
      <c r="M281" s="6"/>
    </row>
    <row r="282" spans="2:13" x14ac:dyDescent="0.15">
      <c r="B282" s="6"/>
      <c r="C282" s="6"/>
      <c r="D282" s="6"/>
      <c r="E282" s="6"/>
      <c r="F282" s="6"/>
      <c r="G282" s="6"/>
      <c r="H282" s="6"/>
      <c r="I282" s="6"/>
      <c r="J282" s="6"/>
      <c r="K282" s="6"/>
      <c r="L282" s="6"/>
      <c r="M282" s="6"/>
    </row>
    <row r="283" spans="2:13" x14ac:dyDescent="0.15">
      <c r="B283" s="6"/>
      <c r="C283" s="6"/>
      <c r="D283" s="6"/>
      <c r="E283" s="6"/>
      <c r="F283" s="6"/>
      <c r="G283" s="6"/>
      <c r="H283" s="6"/>
      <c r="I283" s="6"/>
      <c r="J283" s="6"/>
      <c r="K283" s="6"/>
      <c r="L283" s="6"/>
      <c r="M283" s="6"/>
    </row>
    <row r="284" spans="2:13" x14ac:dyDescent="0.15">
      <c r="B284" s="6"/>
      <c r="C284" s="6"/>
      <c r="D284" s="6"/>
      <c r="E284" s="6"/>
      <c r="F284" s="6"/>
      <c r="G284" s="6"/>
      <c r="H284" s="6"/>
      <c r="I284" s="6"/>
      <c r="J284" s="6"/>
      <c r="K284" s="6"/>
      <c r="L284" s="6"/>
      <c r="M284" s="6"/>
    </row>
    <row r="285" spans="2:13" x14ac:dyDescent="0.15">
      <c r="B285" s="6"/>
      <c r="C285" s="6"/>
      <c r="D285" s="6"/>
      <c r="E285" s="6"/>
      <c r="F285" s="6"/>
      <c r="G285" s="6"/>
      <c r="H285" s="6"/>
      <c r="I285" s="6"/>
      <c r="J285" s="6"/>
      <c r="K285" s="6"/>
      <c r="L285" s="6"/>
      <c r="M285" s="6"/>
    </row>
    <row r="286" spans="2:13" x14ac:dyDescent="0.15">
      <c r="B286" s="6"/>
      <c r="C286" s="6"/>
      <c r="D286" s="6"/>
      <c r="E286" s="6"/>
      <c r="F286" s="6"/>
      <c r="G286" s="6"/>
      <c r="H286" s="6"/>
      <c r="I286" s="6"/>
      <c r="J286" s="6"/>
      <c r="K286" s="6"/>
      <c r="L286" s="6"/>
      <c r="M286" s="6"/>
    </row>
    <row r="287" spans="2:13" x14ac:dyDescent="0.15">
      <c r="B287" s="6"/>
      <c r="C287" s="6"/>
      <c r="D287" s="6"/>
      <c r="E287" s="6"/>
      <c r="F287" s="6"/>
      <c r="G287" s="6"/>
      <c r="H287" s="6"/>
      <c r="I287" s="6"/>
      <c r="J287" s="6"/>
      <c r="K287" s="6"/>
      <c r="L287" s="6"/>
      <c r="M287" s="6"/>
    </row>
    <row r="288" spans="2:13" x14ac:dyDescent="0.15">
      <c r="B288" s="6"/>
      <c r="C288" s="6"/>
      <c r="D288" s="6"/>
      <c r="E288" s="6"/>
      <c r="F288" s="6"/>
      <c r="G288" s="6"/>
      <c r="H288" s="6"/>
      <c r="I288" s="6"/>
      <c r="J288" s="6"/>
      <c r="K288" s="6"/>
      <c r="L288" s="6"/>
      <c r="M288" s="6"/>
    </row>
    <row r="289" spans="2:13" x14ac:dyDescent="0.15">
      <c r="B289" s="6"/>
      <c r="C289" s="6"/>
      <c r="D289" s="6"/>
      <c r="E289" s="6"/>
      <c r="F289" s="6"/>
      <c r="G289" s="6"/>
      <c r="H289" s="6"/>
      <c r="I289" s="6"/>
      <c r="J289" s="6"/>
      <c r="K289" s="6"/>
      <c r="L289" s="6"/>
      <c r="M289" s="6"/>
    </row>
    <row r="290" spans="2:13" x14ac:dyDescent="0.15">
      <c r="B290" s="6"/>
      <c r="C290" s="6"/>
      <c r="D290" s="6"/>
      <c r="E290" s="6"/>
      <c r="F290" s="6"/>
      <c r="G290" s="6"/>
      <c r="H290" s="6"/>
      <c r="I290" s="6"/>
      <c r="J290" s="6"/>
      <c r="K290" s="6"/>
      <c r="L290" s="6"/>
      <c r="M290" s="6"/>
    </row>
    <row r="291" spans="2:13" x14ac:dyDescent="0.15">
      <c r="B291" s="6"/>
      <c r="C291" s="6"/>
      <c r="D291" s="6"/>
      <c r="E291" s="6"/>
      <c r="F291" s="6"/>
      <c r="G291" s="6"/>
      <c r="H291" s="6"/>
      <c r="I291" s="6"/>
      <c r="J291" s="6"/>
      <c r="K291" s="6"/>
      <c r="L291" s="6"/>
      <c r="M291" s="6"/>
    </row>
    <row r="292" spans="2:13" x14ac:dyDescent="0.15">
      <c r="B292" s="6"/>
      <c r="C292" s="6"/>
      <c r="D292" s="6"/>
      <c r="E292" s="6"/>
      <c r="F292" s="6"/>
      <c r="G292" s="6"/>
      <c r="H292" s="6"/>
      <c r="I292" s="6"/>
      <c r="J292" s="6"/>
      <c r="K292" s="6"/>
      <c r="L292" s="6"/>
      <c r="M292" s="6"/>
    </row>
    <row r="293" spans="2:13" x14ac:dyDescent="0.15">
      <c r="B293" s="6"/>
      <c r="C293" s="6"/>
      <c r="D293" s="6"/>
      <c r="E293" s="6"/>
      <c r="F293" s="6"/>
      <c r="G293" s="6"/>
      <c r="H293" s="6"/>
      <c r="I293" s="6"/>
      <c r="J293" s="6"/>
      <c r="K293" s="6"/>
      <c r="L293" s="6"/>
      <c r="M293" s="6"/>
    </row>
    <row r="294" spans="2:13" x14ac:dyDescent="0.15">
      <c r="B294" s="6"/>
      <c r="C294" s="6"/>
      <c r="D294" s="6"/>
      <c r="E294" s="6"/>
      <c r="F294" s="6"/>
      <c r="G294" s="6"/>
      <c r="H294" s="6"/>
      <c r="I294" s="6"/>
      <c r="J294" s="6"/>
      <c r="K294" s="6"/>
      <c r="L294" s="6"/>
      <c r="M294" s="6"/>
    </row>
    <row r="295" spans="2:13" x14ac:dyDescent="0.15">
      <c r="B295" s="6"/>
      <c r="C295" s="6"/>
      <c r="D295" s="6"/>
      <c r="E295" s="6"/>
      <c r="F295" s="6"/>
      <c r="G295" s="6"/>
      <c r="H295" s="6"/>
      <c r="I295" s="6"/>
      <c r="J295" s="6"/>
      <c r="K295" s="6"/>
      <c r="L295" s="6"/>
      <c r="M295" s="6"/>
    </row>
    <row r="296" spans="2:13" x14ac:dyDescent="0.15">
      <c r="B296" s="6"/>
      <c r="C296" s="6"/>
      <c r="D296" s="6"/>
      <c r="E296" s="6"/>
      <c r="F296" s="6"/>
      <c r="G296" s="6"/>
      <c r="H296" s="6"/>
      <c r="I296" s="6"/>
      <c r="J296" s="6"/>
      <c r="K296" s="6"/>
      <c r="L296" s="6"/>
      <c r="M296" s="6"/>
    </row>
    <row r="297" spans="2:13" x14ac:dyDescent="0.15">
      <c r="B297" s="6"/>
      <c r="C297" s="6"/>
      <c r="D297" s="6"/>
      <c r="E297" s="6"/>
      <c r="F297" s="6"/>
      <c r="G297" s="6"/>
      <c r="H297" s="6"/>
      <c r="I297" s="6"/>
      <c r="J297" s="6"/>
      <c r="K297" s="6"/>
      <c r="L297" s="6"/>
      <c r="M297" s="6"/>
    </row>
    <row r="298" spans="2:13" x14ac:dyDescent="0.15">
      <c r="B298" s="6"/>
      <c r="C298" s="6"/>
      <c r="D298" s="6"/>
      <c r="E298" s="6"/>
      <c r="F298" s="6"/>
      <c r="G298" s="6"/>
      <c r="H298" s="6"/>
      <c r="I298" s="6"/>
      <c r="J298" s="6"/>
      <c r="K298" s="6"/>
      <c r="L298" s="6"/>
      <c r="M298" s="6"/>
    </row>
    <row r="299" spans="2:13" x14ac:dyDescent="0.15">
      <c r="B299" s="6"/>
      <c r="C299" s="6"/>
      <c r="D299" s="6"/>
      <c r="E299" s="6"/>
      <c r="F299" s="6"/>
      <c r="G299" s="6"/>
      <c r="H299" s="6"/>
      <c r="I299" s="6"/>
      <c r="J299" s="6"/>
      <c r="K299" s="6"/>
      <c r="L299" s="6"/>
      <c r="M299" s="6"/>
    </row>
    <row r="300" spans="2:13" x14ac:dyDescent="0.15">
      <c r="B300" s="6"/>
      <c r="C300" s="6"/>
      <c r="D300" s="6"/>
      <c r="E300" s="6"/>
      <c r="F300" s="6"/>
      <c r="G300" s="6"/>
      <c r="H300" s="6"/>
      <c r="I300" s="6"/>
      <c r="J300" s="6"/>
      <c r="K300" s="6"/>
      <c r="L300" s="6"/>
      <c r="M300" s="6"/>
    </row>
    <row r="301" spans="2:13" x14ac:dyDescent="0.15">
      <c r="B301" s="6"/>
      <c r="C301" s="6"/>
      <c r="D301" s="6"/>
      <c r="E301" s="6"/>
      <c r="F301" s="6"/>
      <c r="G301" s="6"/>
      <c r="H301" s="6"/>
      <c r="I301" s="6"/>
      <c r="J301" s="6"/>
      <c r="K301" s="6"/>
      <c r="L301" s="6"/>
      <c r="M301" s="6"/>
    </row>
    <row r="302" spans="2:13" x14ac:dyDescent="0.15">
      <c r="B302" s="6"/>
      <c r="C302" s="6"/>
      <c r="D302" s="6"/>
      <c r="E302" s="6"/>
      <c r="F302" s="6"/>
      <c r="G302" s="6"/>
      <c r="H302" s="6"/>
      <c r="I302" s="6"/>
      <c r="J302" s="6"/>
      <c r="K302" s="6"/>
      <c r="L302" s="6"/>
      <c r="M302" s="6"/>
    </row>
    <row r="303" spans="2:13" x14ac:dyDescent="0.15">
      <c r="B303" s="6"/>
      <c r="C303" s="6"/>
      <c r="D303" s="6"/>
      <c r="E303" s="6"/>
      <c r="F303" s="6"/>
      <c r="G303" s="6"/>
      <c r="H303" s="6"/>
      <c r="I303" s="6"/>
      <c r="J303" s="6"/>
      <c r="K303" s="6"/>
      <c r="L303" s="6"/>
      <c r="M303" s="6"/>
    </row>
    <row r="304" spans="2:13" x14ac:dyDescent="0.15">
      <c r="B304" s="6"/>
      <c r="C304" s="6"/>
      <c r="D304" s="6"/>
      <c r="E304" s="6"/>
      <c r="F304" s="6"/>
      <c r="G304" s="6"/>
      <c r="H304" s="6"/>
      <c r="I304" s="6"/>
      <c r="J304" s="6"/>
      <c r="K304" s="6"/>
      <c r="L304" s="6"/>
      <c r="M304" s="6"/>
    </row>
    <row r="305" spans="2:13" x14ac:dyDescent="0.15">
      <c r="B305" s="6"/>
      <c r="C305" s="6"/>
      <c r="D305" s="6"/>
      <c r="E305" s="6"/>
      <c r="F305" s="6"/>
      <c r="G305" s="6"/>
      <c r="H305" s="6"/>
      <c r="I305" s="6"/>
      <c r="J305" s="6"/>
      <c r="K305" s="6"/>
      <c r="L305" s="6"/>
      <c r="M305" s="6"/>
    </row>
    <row r="306" spans="2:13" x14ac:dyDescent="0.15">
      <c r="B306" s="6"/>
      <c r="C306" s="6"/>
      <c r="D306" s="6"/>
      <c r="E306" s="6"/>
      <c r="F306" s="6"/>
      <c r="G306" s="6"/>
      <c r="H306" s="6"/>
      <c r="I306" s="6"/>
      <c r="J306" s="6"/>
      <c r="K306" s="6"/>
      <c r="L306" s="6"/>
      <c r="M306" s="6"/>
    </row>
    <row r="307" spans="2:13" x14ac:dyDescent="0.15">
      <c r="B307" s="6"/>
      <c r="C307" s="6"/>
      <c r="D307" s="6"/>
      <c r="E307" s="6"/>
      <c r="F307" s="6"/>
      <c r="G307" s="6"/>
      <c r="H307" s="6"/>
      <c r="I307" s="6"/>
      <c r="J307" s="6"/>
      <c r="K307" s="6"/>
      <c r="L307" s="6"/>
      <c r="M307" s="6"/>
    </row>
    <row r="308" spans="2:13" x14ac:dyDescent="0.15">
      <c r="B308" s="6"/>
      <c r="C308" s="6"/>
      <c r="D308" s="6"/>
      <c r="E308" s="6"/>
      <c r="F308" s="6"/>
      <c r="G308" s="6"/>
      <c r="H308" s="6"/>
      <c r="I308" s="6"/>
      <c r="J308" s="6"/>
      <c r="K308" s="6"/>
      <c r="L308" s="6"/>
      <c r="M308" s="6"/>
    </row>
    <row r="309" spans="2:13" x14ac:dyDescent="0.15">
      <c r="B309" s="6"/>
      <c r="C309" s="6"/>
      <c r="D309" s="6"/>
      <c r="E309" s="6"/>
      <c r="F309" s="6"/>
      <c r="G309" s="6"/>
      <c r="H309" s="6"/>
      <c r="I309" s="6"/>
      <c r="J309" s="6"/>
      <c r="K309" s="6"/>
      <c r="L309" s="6"/>
      <c r="M309" s="6"/>
    </row>
    <row r="310" spans="2:13" x14ac:dyDescent="0.15">
      <c r="B310" s="6"/>
      <c r="C310" s="6"/>
      <c r="D310" s="6"/>
      <c r="E310" s="6"/>
      <c r="F310" s="6"/>
      <c r="G310" s="6"/>
      <c r="H310" s="6"/>
      <c r="I310" s="6"/>
      <c r="J310" s="6"/>
      <c r="K310" s="6"/>
      <c r="L310" s="6"/>
      <c r="M310" s="6"/>
    </row>
    <row r="311" spans="2:13" x14ac:dyDescent="0.15">
      <c r="B311" s="6"/>
      <c r="C311" s="6"/>
      <c r="D311" s="6"/>
      <c r="E311" s="6"/>
      <c r="F311" s="6"/>
      <c r="G311" s="6"/>
      <c r="H311" s="6"/>
      <c r="I311" s="6"/>
      <c r="J311" s="6"/>
      <c r="K311" s="6"/>
      <c r="L311" s="6"/>
      <c r="M311" s="6"/>
    </row>
    <row r="312" spans="2:13" x14ac:dyDescent="0.15">
      <c r="B312" s="6"/>
      <c r="C312" s="6"/>
      <c r="D312" s="6"/>
      <c r="E312" s="6"/>
      <c r="F312" s="6"/>
      <c r="G312" s="6"/>
      <c r="H312" s="6"/>
      <c r="I312" s="6"/>
      <c r="J312" s="6"/>
      <c r="K312" s="6"/>
      <c r="L312" s="6"/>
      <c r="M312" s="6"/>
    </row>
    <row r="313" spans="2:13" x14ac:dyDescent="0.15">
      <c r="B313" s="6"/>
      <c r="C313" s="6"/>
      <c r="D313" s="6"/>
      <c r="E313" s="6"/>
      <c r="F313" s="6"/>
      <c r="G313" s="6"/>
      <c r="H313" s="6"/>
      <c r="I313" s="6"/>
      <c r="J313" s="6"/>
      <c r="K313" s="6"/>
      <c r="L313" s="6"/>
      <c r="M313" s="6"/>
    </row>
    <row r="314" spans="2:13" x14ac:dyDescent="0.15">
      <c r="B314" s="6"/>
      <c r="C314" s="6"/>
      <c r="D314" s="6"/>
      <c r="E314" s="6"/>
      <c r="F314" s="6"/>
      <c r="G314" s="6"/>
      <c r="H314" s="6"/>
      <c r="I314" s="6"/>
      <c r="J314" s="6"/>
      <c r="K314" s="6"/>
      <c r="L314" s="6"/>
      <c r="M314" s="6"/>
    </row>
    <row r="315" spans="2:13" x14ac:dyDescent="0.15">
      <c r="B315" s="6"/>
      <c r="C315" s="6"/>
      <c r="D315" s="6"/>
      <c r="E315" s="6"/>
      <c r="F315" s="6"/>
      <c r="G315" s="6"/>
      <c r="H315" s="6"/>
      <c r="I315" s="6"/>
      <c r="J315" s="6"/>
      <c r="K315" s="6"/>
      <c r="L315" s="6"/>
      <c r="M315" s="6"/>
    </row>
    <row r="316" spans="2:13" x14ac:dyDescent="0.15">
      <c r="B316" s="6"/>
      <c r="C316" s="6"/>
      <c r="D316" s="6"/>
      <c r="E316" s="6"/>
      <c r="F316" s="6"/>
      <c r="G316" s="6"/>
      <c r="H316" s="6"/>
      <c r="I316" s="6"/>
      <c r="J316" s="6"/>
      <c r="K316" s="6"/>
      <c r="L316" s="6"/>
      <c r="M316" s="6"/>
    </row>
    <row r="317" spans="2:13" x14ac:dyDescent="0.15">
      <c r="B317" s="6"/>
      <c r="C317" s="6"/>
      <c r="D317" s="6"/>
      <c r="E317" s="6"/>
      <c r="F317" s="6"/>
      <c r="G317" s="6"/>
      <c r="H317" s="6"/>
      <c r="I317" s="6"/>
      <c r="J317" s="6"/>
      <c r="K317" s="6"/>
      <c r="L317" s="6"/>
      <c r="M317" s="6"/>
    </row>
    <row r="318" spans="2:13" x14ac:dyDescent="0.15">
      <c r="B318" s="6"/>
      <c r="C318" s="6"/>
      <c r="D318" s="6"/>
      <c r="E318" s="6"/>
      <c r="F318" s="6"/>
      <c r="G318" s="6"/>
      <c r="H318" s="6"/>
      <c r="I318" s="6"/>
      <c r="J318" s="6"/>
      <c r="K318" s="6"/>
      <c r="L318" s="6"/>
      <c r="M318" s="6"/>
    </row>
    <row r="319" spans="2:13" x14ac:dyDescent="0.15">
      <c r="B319" s="6"/>
      <c r="C319" s="6"/>
      <c r="D319" s="6"/>
      <c r="E319" s="6"/>
      <c r="F319" s="6"/>
      <c r="G319" s="6"/>
      <c r="H319" s="6"/>
      <c r="I319" s="6"/>
      <c r="J319" s="6"/>
      <c r="K319" s="6"/>
      <c r="L319" s="6"/>
      <c r="M319" s="6"/>
    </row>
    <row r="320" spans="2:13" x14ac:dyDescent="0.15">
      <c r="B320" s="6"/>
      <c r="C320" s="6"/>
      <c r="D320" s="6"/>
      <c r="E320" s="6"/>
      <c r="F320" s="6"/>
      <c r="G320" s="6"/>
      <c r="H320" s="6"/>
      <c r="I320" s="6"/>
      <c r="J320" s="6"/>
      <c r="K320" s="6"/>
      <c r="L320" s="6"/>
      <c r="M320" s="6"/>
    </row>
    <row r="321" spans="2:13" x14ac:dyDescent="0.15">
      <c r="B321" s="6"/>
      <c r="C321" s="6"/>
      <c r="D321" s="6"/>
      <c r="E321" s="6"/>
      <c r="F321" s="6"/>
      <c r="G321" s="6"/>
      <c r="H321" s="6"/>
      <c r="I321" s="6"/>
      <c r="J321" s="6"/>
      <c r="K321" s="6"/>
      <c r="L321" s="6"/>
      <c r="M321" s="6"/>
    </row>
    <row r="322" spans="2:13" x14ac:dyDescent="0.15">
      <c r="B322" s="6"/>
      <c r="C322" s="6"/>
      <c r="D322" s="6"/>
      <c r="E322" s="6"/>
      <c r="F322" s="6"/>
      <c r="G322" s="6"/>
      <c r="H322" s="6"/>
      <c r="I322" s="6"/>
      <c r="J322" s="6"/>
      <c r="K322" s="6"/>
      <c r="L322" s="6"/>
      <c r="M322" s="6"/>
    </row>
    <row r="323" spans="2:13" x14ac:dyDescent="0.15">
      <c r="B323" s="6"/>
      <c r="C323" s="6"/>
      <c r="D323" s="6"/>
      <c r="E323" s="6"/>
      <c r="F323" s="6"/>
      <c r="G323" s="6"/>
      <c r="H323" s="6"/>
      <c r="I323" s="6"/>
      <c r="J323" s="6"/>
      <c r="K323" s="6"/>
      <c r="L323" s="6"/>
      <c r="M323" s="6"/>
    </row>
    <row r="324" spans="2:13" x14ac:dyDescent="0.15">
      <c r="B324" s="6"/>
      <c r="C324" s="6"/>
      <c r="D324" s="6"/>
      <c r="E324" s="6"/>
      <c r="F324" s="6"/>
      <c r="G324" s="6"/>
      <c r="H324" s="6"/>
      <c r="I324" s="6"/>
      <c r="J324" s="6"/>
      <c r="K324" s="6"/>
      <c r="L324" s="6"/>
      <c r="M324" s="6"/>
    </row>
    <row r="325" spans="2:13" x14ac:dyDescent="0.15">
      <c r="B325" s="6"/>
      <c r="C325" s="6"/>
      <c r="D325" s="6"/>
      <c r="E325" s="6"/>
      <c r="F325" s="6"/>
      <c r="G325" s="6"/>
      <c r="H325" s="6"/>
      <c r="I325" s="6"/>
      <c r="J325" s="6"/>
      <c r="K325" s="6"/>
      <c r="L325" s="6"/>
      <c r="M325" s="6"/>
    </row>
    <row r="326" spans="2:13" x14ac:dyDescent="0.15">
      <c r="B326" s="6"/>
      <c r="C326" s="6"/>
      <c r="D326" s="6"/>
      <c r="E326" s="6"/>
      <c r="F326" s="6"/>
      <c r="G326" s="6"/>
      <c r="H326" s="6"/>
      <c r="I326" s="6"/>
      <c r="J326" s="6"/>
      <c r="K326" s="6"/>
      <c r="L326" s="6"/>
      <c r="M326" s="6"/>
    </row>
    <row r="327" spans="2:13" x14ac:dyDescent="0.15">
      <c r="B327" s="6"/>
      <c r="C327" s="6"/>
      <c r="D327" s="6"/>
      <c r="E327" s="6"/>
      <c r="F327" s="6"/>
      <c r="G327" s="6"/>
      <c r="H327" s="6"/>
      <c r="I327" s="6"/>
      <c r="J327" s="6"/>
      <c r="K327" s="6"/>
      <c r="L327" s="6"/>
      <c r="M327" s="6"/>
    </row>
    <row r="328" spans="2:13" x14ac:dyDescent="0.15">
      <c r="B328" s="6"/>
      <c r="C328" s="6"/>
      <c r="D328" s="6"/>
      <c r="E328" s="6"/>
      <c r="F328" s="6"/>
      <c r="G328" s="6"/>
      <c r="H328" s="6"/>
      <c r="I328" s="6"/>
      <c r="J328" s="6"/>
      <c r="K328" s="6"/>
      <c r="L328" s="6"/>
      <c r="M328" s="6"/>
    </row>
    <row r="329" spans="2:13" x14ac:dyDescent="0.15">
      <c r="B329" s="6"/>
      <c r="C329" s="6"/>
      <c r="D329" s="6"/>
      <c r="E329" s="6"/>
      <c r="F329" s="6"/>
      <c r="G329" s="6"/>
      <c r="H329" s="6"/>
      <c r="I329" s="6"/>
      <c r="J329" s="6"/>
      <c r="K329" s="6"/>
      <c r="L329" s="6"/>
      <c r="M329" s="6"/>
    </row>
    <row r="330" spans="2:13" x14ac:dyDescent="0.15">
      <c r="B330" s="6"/>
      <c r="C330" s="6"/>
      <c r="D330" s="6"/>
      <c r="E330" s="6"/>
      <c r="F330" s="6"/>
      <c r="G330" s="6"/>
      <c r="H330" s="6"/>
      <c r="I330" s="6"/>
      <c r="J330" s="6"/>
      <c r="K330" s="6"/>
      <c r="L330" s="6"/>
      <c r="M330" s="6"/>
    </row>
    <row r="331" spans="2:13" x14ac:dyDescent="0.15">
      <c r="B331" s="6"/>
      <c r="C331" s="6"/>
      <c r="D331" s="6"/>
      <c r="E331" s="6"/>
      <c r="F331" s="6"/>
      <c r="G331" s="6"/>
      <c r="H331" s="6"/>
      <c r="I331" s="6"/>
      <c r="J331" s="6"/>
      <c r="K331" s="6"/>
      <c r="L331" s="6"/>
      <c r="M331" s="6"/>
    </row>
    <row r="332" spans="2:13" x14ac:dyDescent="0.15">
      <c r="B332" s="6"/>
      <c r="C332" s="6"/>
      <c r="D332" s="6"/>
      <c r="E332" s="6"/>
      <c r="F332" s="6"/>
      <c r="G332" s="6"/>
      <c r="H332" s="6"/>
      <c r="I332" s="6"/>
      <c r="J332" s="6"/>
      <c r="K332" s="6"/>
      <c r="L332" s="6"/>
      <c r="M332" s="6"/>
    </row>
    <row r="333" spans="2:13" x14ac:dyDescent="0.15">
      <c r="B333" s="6"/>
      <c r="C333" s="6"/>
      <c r="D333" s="6"/>
      <c r="E333" s="6"/>
      <c r="F333" s="6"/>
      <c r="G333" s="6"/>
      <c r="H333" s="6"/>
      <c r="I333" s="6"/>
      <c r="J333" s="6"/>
      <c r="K333" s="6"/>
      <c r="L333" s="6"/>
      <c r="M333" s="6"/>
    </row>
    <row r="334" spans="2:13" x14ac:dyDescent="0.15">
      <c r="B334" s="6"/>
      <c r="C334" s="6"/>
      <c r="D334" s="6"/>
      <c r="E334" s="6"/>
      <c r="F334" s="6"/>
      <c r="G334" s="6"/>
      <c r="H334" s="6"/>
      <c r="I334" s="6"/>
      <c r="J334" s="6"/>
      <c r="K334" s="6"/>
      <c r="L334" s="6"/>
      <c r="M334" s="6"/>
    </row>
    <row r="335" spans="2:13" x14ac:dyDescent="0.15">
      <c r="B335" s="6"/>
      <c r="C335" s="6"/>
      <c r="D335" s="6"/>
      <c r="E335" s="6"/>
      <c r="F335" s="6"/>
      <c r="G335" s="6"/>
      <c r="H335" s="6"/>
      <c r="I335" s="6"/>
      <c r="J335" s="6"/>
      <c r="K335" s="6"/>
      <c r="L335" s="6"/>
      <c r="M335" s="6"/>
    </row>
    <row r="336" spans="2:13" x14ac:dyDescent="0.15">
      <c r="B336" s="6"/>
      <c r="C336" s="6"/>
      <c r="D336" s="6"/>
      <c r="E336" s="6"/>
      <c r="F336" s="6"/>
      <c r="G336" s="6"/>
      <c r="H336" s="6"/>
      <c r="I336" s="6"/>
      <c r="J336" s="6"/>
      <c r="K336" s="6"/>
      <c r="L336" s="6"/>
      <c r="M336" s="6"/>
    </row>
    <row r="337" spans="2:13" x14ac:dyDescent="0.15">
      <c r="B337" s="6"/>
      <c r="C337" s="6"/>
      <c r="D337" s="6"/>
      <c r="E337" s="6"/>
      <c r="F337" s="6"/>
      <c r="G337" s="6"/>
      <c r="H337" s="6"/>
      <c r="I337" s="6"/>
      <c r="J337" s="6"/>
      <c r="K337" s="6"/>
      <c r="L337" s="6"/>
      <c r="M337" s="6"/>
    </row>
    <row r="338" spans="2:13" x14ac:dyDescent="0.15">
      <c r="B338" s="6"/>
      <c r="C338" s="6"/>
      <c r="D338" s="6"/>
      <c r="E338" s="6"/>
      <c r="F338" s="6"/>
      <c r="G338" s="6"/>
      <c r="H338" s="6"/>
      <c r="I338" s="6"/>
      <c r="J338" s="6"/>
      <c r="K338" s="6"/>
      <c r="L338" s="6"/>
      <c r="M338" s="6"/>
    </row>
    <row r="339" spans="2:13" x14ac:dyDescent="0.15">
      <c r="B339" s="6"/>
      <c r="C339" s="6"/>
      <c r="D339" s="6"/>
      <c r="E339" s="6"/>
      <c r="F339" s="6"/>
      <c r="G339" s="6"/>
      <c r="H339" s="6"/>
      <c r="I339" s="6"/>
      <c r="J339" s="6"/>
      <c r="K339" s="6"/>
      <c r="L339" s="6"/>
      <c r="M339" s="6"/>
    </row>
    <row r="340" spans="2:13" x14ac:dyDescent="0.15">
      <c r="B340" s="6"/>
      <c r="C340" s="6"/>
      <c r="D340" s="6"/>
      <c r="E340" s="6"/>
      <c r="F340" s="6"/>
      <c r="G340" s="6"/>
      <c r="H340" s="6"/>
      <c r="I340" s="6"/>
      <c r="J340" s="6"/>
      <c r="K340" s="6"/>
      <c r="L340" s="6"/>
      <c r="M340" s="6"/>
    </row>
    <row r="341" spans="2:13" x14ac:dyDescent="0.15">
      <c r="B341" s="6"/>
      <c r="C341" s="6"/>
      <c r="D341" s="6"/>
      <c r="E341" s="6"/>
      <c r="F341" s="6"/>
      <c r="G341" s="6"/>
      <c r="H341" s="6"/>
      <c r="I341" s="6"/>
      <c r="J341" s="6"/>
      <c r="K341" s="6"/>
      <c r="L341" s="6"/>
      <c r="M341" s="6"/>
    </row>
    <row r="342" spans="2:13" x14ac:dyDescent="0.15">
      <c r="B342" s="6"/>
      <c r="C342" s="6"/>
      <c r="D342" s="6"/>
      <c r="E342" s="6"/>
      <c r="F342" s="6"/>
      <c r="G342" s="6"/>
      <c r="H342" s="6"/>
      <c r="I342" s="6"/>
      <c r="J342" s="6"/>
      <c r="K342" s="6"/>
      <c r="L342" s="6"/>
      <c r="M342" s="6"/>
    </row>
    <row r="343" spans="2:13" x14ac:dyDescent="0.15">
      <c r="B343" s="6"/>
      <c r="C343" s="6"/>
      <c r="D343" s="6"/>
      <c r="E343" s="6"/>
      <c r="F343" s="6"/>
      <c r="G343" s="6"/>
      <c r="H343" s="6"/>
      <c r="I343" s="6"/>
      <c r="J343" s="6"/>
      <c r="K343" s="6"/>
      <c r="L343" s="6"/>
      <c r="M343" s="6"/>
    </row>
    <row r="344" spans="2:13" x14ac:dyDescent="0.15">
      <c r="B344" s="6"/>
      <c r="C344" s="6"/>
      <c r="D344" s="6"/>
      <c r="E344" s="6"/>
      <c r="F344" s="6"/>
      <c r="G344" s="6"/>
      <c r="H344" s="6"/>
      <c r="I344" s="6"/>
      <c r="J344" s="6"/>
      <c r="K344" s="6"/>
      <c r="L344" s="6"/>
      <c r="M344" s="6"/>
    </row>
    <row r="345" spans="2:13" x14ac:dyDescent="0.15">
      <c r="B345" s="6"/>
      <c r="C345" s="6"/>
      <c r="D345" s="6"/>
      <c r="E345" s="6"/>
      <c r="F345" s="6"/>
      <c r="G345" s="6"/>
      <c r="H345" s="6"/>
      <c r="I345" s="6"/>
      <c r="J345" s="6"/>
      <c r="K345" s="6"/>
      <c r="L345" s="6"/>
      <c r="M345" s="6"/>
    </row>
    <row r="346" spans="2:13" x14ac:dyDescent="0.15">
      <c r="B346" s="6"/>
      <c r="C346" s="6"/>
      <c r="D346" s="6"/>
      <c r="E346" s="6"/>
      <c r="F346" s="6"/>
      <c r="G346" s="6"/>
      <c r="H346" s="6"/>
      <c r="I346" s="6"/>
      <c r="J346" s="6"/>
      <c r="K346" s="6"/>
      <c r="L346" s="6"/>
      <c r="M346" s="6"/>
    </row>
    <row r="347" spans="2:13" x14ac:dyDescent="0.15">
      <c r="B347" s="6"/>
      <c r="C347" s="6"/>
      <c r="D347" s="6"/>
      <c r="E347" s="6"/>
      <c r="F347" s="6"/>
      <c r="G347" s="6"/>
      <c r="H347" s="6"/>
      <c r="I347" s="6"/>
      <c r="J347" s="6"/>
      <c r="K347" s="6"/>
      <c r="L347" s="6"/>
      <c r="M347" s="6"/>
    </row>
    <row r="348" spans="2:13" x14ac:dyDescent="0.15">
      <c r="B348" s="6"/>
      <c r="C348" s="6"/>
      <c r="D348" s="6"/>
      <c r="E348" s="6"/>
      <c r="F348" s="6"/>
      <c r="G348" s="6"/>
      <c r="H348" s="6"/>
      <c r="I348" s="6"/>
      <c r="J348" s="6"/>
      <c r="K348" s="6"/>
      <c r="L348" s="6"/>
      <c r="M348" s="6"/>
    </row>
    <row r="349" spans="2:13" x14ac:dyDescent="0.15">
      <c r="B349" s="6"/>
      <c r="C349" s="6"/>
      <c r="D349" s="6"/>
      <c r="E349" s="6"/>
      <c r="F349" s="6"/>
      <c r="G349" s="6"/>
      <c r="H349" s="6"/>
      <c r="I349" s="6"/>
      <c r="J349" s="6"/>
      <c r="K349" s="6"/>
      <c r="L349" s="6"/>
      <c r="M349" s="6"/>
    </row>
    <row r="350" spans="2:13" x14ac:dyDescent="0.15">
      <c r="B350" s="6"/>
      <c r="C350" s="6"/>
      <c r="D350" s="6"/>
      <c r="E350" s="6"/>
      <c r="F350" s="6"/>
      <c r="G350" s="6"/>
      <c r="H350" s="6"/>
      <c r="I350" s="6"/>
      <c r="J350" s="6"/>
      <c r="K350" s="6"/>
      <c r="L350" s="6"/>
      <c r="M350" s="6"/>
    </row>
    <row r="351" spans="2:13" x14ac:dyDescent="0.15">
      <c r="B351" s="6"/>
      <c r="C351" s="6"/>
      <c r="D351" s="6"/>
      <c r="E351" s="6"/>
      <c r="F351" s="6"/>
      <c r="G351" s="6"/>
      <c r="H351" s="6"/>
      <c r="I351" s="6"/>
      <c r="J351" s="6"/>
      <c r="K351" s="6"/>
      <c r="L351" s="6"/>
      <c r="M351" s="6"/>
    </row>
    <row r="352" spans="2:13" x14ac:dyDescent="0.15">
      <c r="B352" s="6"/>
      <c r="C352" s="6"/>
      <c r="D352" s="6"/>
      <c r="E352" s="6"/>
      <c r="F352" s="6"/>
      <c r="G352" s="6"/>
      <c r="H352" s="6"/>
      <c r="I352" s="6"/>
      <c r="J352" s="6"/>
      <c r="K352" s="6"/>
      <c r="L352" s="6"/>
      <c r="M352" s="6"/>
    </row>
    <row r="353" spans="2:13" x14ac:dyDescent="0.15">
      <c r="B353" s="6"/>
      <c r="C353" s="6"/>
      <c r="D353" s="6"/>
      <c r="E353" s="6"/>
      <c r="F353" s="6"/>
      <c r="G353" s="6"/>
      <c r="H353" s="6"/>
      <c r="I353" s="6"/>
      <c r="J353" s="6"/>
      <c r="K353" s="6"/>
      <c r="L353" s="6"/>
      <c r="M353" s="6"/>
    </row>
    <row r="354" spans="2:13" x14ac:dyDescent="0.15">
      <c r="B354" s="6"/>
      <c r="C354" s="6"/>
      <c r="D354" s="6"/>
      <c r="E354" s="6"/>
      <c r="F354" s="6"/>
      <c r="G354" s="6"/>
      <c r="H354" s="6"/>
      <c r="I354" s="6"/>
      <c r="J354" s="6"/>
      <c r="K354" s="6"/>
      <c r="L354" s="6"/>
      <c r="M354" s="6"/>
    </row>
    <row r="355" spans="2:13" x14ac:dyDescent="0.15">
      <c r="B355" s="6"/>
      <c r="C355" s="6"/>
      <c r="D355" s="6"/>
      <c r="E355" s="6"/>
      <c r="F355" s="6"/>
      <c r="G355" s="6"/>
      <c r="H355" s="6"/>
      <c r="I355" s="6"/>
      <c r="J355" s="6"/>
      <c r="K355" s="6"/>
      <c r="L355" s="6"/>
      <c r="M355" s="6"/>
    </row>
    <row r="356" spans="2:13" x14ac:dyDescent="0.15">
      <c r="B356" s="6"/>
      <c r="C356" s="6"/>
      <c r="D356" s="6"/>
      <c r="E356" s="6"/>
      <c r="F356" s="6"/>
      <c r="G356" s="6"/>
      <c r="H356" s="6"/>
      <c r="I356" s="6"/>
      <c r="J356" s="6"/>
      <c r="K356" s="6"/>
      <c r="L356" s="6"/>
      <c r="M356" s="6"/>
    </row>
    <row r="357" spans="2:13" x14ac:dyDescent="0.15">
      <c r="B357" s="6"/>
      <c r="C357" s="6"/>
      <c r="D357" s="6"/>
      <c r="E357" s="6"/>
      <c r="F357" s="6"/>
      <c r="G357" s="6"/>
      <c r="H357" s="6"/>
      <c r="I357" s="6"/>
      <c r="J357" s="6"/>
      <c r="K357" s="6"/>
      <c r="L357" s="6"/>
      <c r="M357" s="6"/>
    </row>
    <row r="358" spans="2:13" x14ac:dyDescent="0.15">
      <c r="B358" s="6"/>
      <c r="C358" s="6"/>
      <c r="D358" s="6"/>
      <c r="E358" s="6"/>
      <c r="F358" s="6"/>
      <c r="G358" s="6"/>
      <c r="H358" s="6"/>
      <c r="I358" s="6"/>
      <c r="J358" s="6"/>
      <c r="K358" s="6"/>
      <c r="L358" s="6"/>
      <c r="M358" s="6"/>
    </row>
    <row r="359" spans="2:13" x14ac:dyDescent="0.15">
      <c r="B359" s="6"/>
      <c r="C359" s="6"/>
      <c r="D359" s="6"/>
      <c r="E359" s="6"/>
      <c r="F359" s="6"/>
      <c r="G359" s="6"/>
      <c r="H359" s="6"/>
      <c r="I359" s="6"/>
      <c r="J359" s="6"/>
      <c r="K359" s="6"/>
      <c r="L359" s="6"/>
      <c r="M359" s="6"/>
    </row>
    <row r="360" spans="2:13" x14ac:dyDescent="0.15">
      <c r="B360" s="6"/>
      <c r="C360" s="6"/>
      <c r="D360" s="6"/>
      <c r="E360" s="6"/>
      <c r="F360" s="6"/>
      <c r="G360" s="6"/>
      <c r="H360" s="6"/>
      <c r="I360" s="6"/>
      <c r="J360" s="6"/>
      <c r="K360" s="6"/>
      <c r="L360" s="6"/>
      <c r="M360" s="6"/>
    </row>
    <row r="361" spans="2:13" x14ac:dyDescent="0.15">
      <c r="B361" s="6"/>
      <c r="C361" s="6"/>
      <c r="D361" s="6"/>
      <c r="E361" s="6"/>
      <c r="F361" s="6"/>
      <c r="G361" s="6"/>
      <c r="H361" s="6"/>
      <c r="I361" s="6"/>
      <c r="J361" s="6"/>
      <c r="K361" s="6"/>
      <c r="L361" s="6"/>
      <c r="M361" s="6"/>
    </row>
    <row r="362" spans="2:13" x14ac:dyDescent="0.15">
      <c r="B362" s="6"/>
      <c r="C362" s="6"/>
      <c r="D362" s="6"/>
      <c r="E362" s="6"/>
      <c r="F362" s="6"/>
      <c r="G362" s="6"/>
      <c r="H362" s="6"/>
      <c r="I362" s="6"/>
      <c r="J362" s="6"/>
      <c r="K362" s="6"/>
      <c r="L362" s="6"/>
      <c r="M362" s="6"/>
    </row>
    <row r="363" spans="2:13" x14ac:dyDescent="0.15">
      <c r="B363" s="6"/>
      <c r="C363" s="6"/>
      <c r="D363" s="6"/>
      <c r="E363" s="6"/>
      <c r="F363" s="6"/>
      <c r="G363" s="6"/>
      <c r="H363" s="6"/>
      <c r="I363" s="6"/>
      <c r="J363" s="6"/>
      <c r="K363" s="6"/>
      <c r="L363" s="6"/>
      <c r="M363" s="6"/>
    </row>
    <row r="364" spans="2:13" x14ac:dyDescent="0.15">
      <c r="B364" s="6"/>
      <c r="C364" s="6"/>
      <c r="D364" s="6"/>
      <c r="E364" s="6"/>
      <c r="F364" s="6"/>
      <c r="G364" s="6"/>
      <c r="H364" s="6"/>
      <c r="I364" s="6"/>
      <c r="J364" s="6"/>
      <c r="K364" s="6"/>
      <c r="L364" s="6"/>
      <c r="M364" s="6"/>
    </row>
    <row r="365" spans="2:13" x14ac:dyDescent="0.15">
      <c r="B365" s="6"/>
      <c r="C365" s="6"/>
      <c r="D365" s="6"/>
      <c r="E365" s="6"/>
      <c r="F365" s="6"/>
      <c r="G365" s="6"/>
      <c r="H365" s="6"/>
      <c r="I365" s="6"/>
      <c r="J365" s="6"/>
      <c r="K365" s="6"/>
      <c r="L365" s="6"/>
      <c r="M365" s="6"/>
    </row>
    <row r="366" spans="2:13" x14ac:dyDescent="0.15">
      <c r="B366" s="6"/>
      <c r="C366" s="6"/>
      <c r="D366" s="6"/>
      <c r="E366" s="6"/>
      <c r="F366" s="6"/>
      <c r="G366" s="6"/>
      <c r="H366" s="6"/>
      <c r="I366" s="6"/>
      <c r="J366" s="6"/>
      <c r="K366" s="6"/>
      <c r="L366" s="6"/>
      <c r="M366" s="6"/>
    </row>
    <row r="367" spans="2:13" x14ac:dyDescent="0.15">
      <c r="B367" s="6"/>
      <c r="C367" s="6"/>
      <c r="D367" s="6"/>
      <c r="E367" s="6"/>
      <c r="F367" s="6"/>
      <c r="G367" s="6"/>
      <c r="H367" s="6"/>
      <c r="I367" s="6"/>
      <c r="J367" s="6"/>
      <c r="K367" s="6"/>
      <c r="L367" s="6"/>
      <c r="M367" s="6"/>
    </row>
    <row r="368" spans="2:13" x14ac:dyDescent="0.15">
      <c r="B368" s="6"/>
      <c r="C368" s="6"/>
      <c r="D368" s="6"/>
      <c r="E368" s="6"/>
      <c r="F368" s="6"/>
      <c r="G368" s="6"/>
      <c r="H368" s="6"/>
      <c r="I368" s="6"/>
      <c r="J368" s="6"/>
      <c r="K368" s="6"/>
      <c r="L368" s="6"/>
      <c r="M368" s="6"/>
    </row>
    <row r="369" spans="2:13" x14ac:dyDescent="0.15">
      <c r="B369" s="6"/>
      <c r="C369" s="6"/>
      <c r="D369" s="6"/>
      <c r="E369" s="6"/>
      <c r="F369" s="6"/>
      <c r="G369" s="6"/>
      <c r="H369" s="6"/>
      <c r="I369" s="6"/>
      <c r="J369" s="6"/>
      <c r="K369" s="6"/>
      <c r="L369" s="6"/>
      <c r="M369" s="6"/>
    </row>
    <row r="370" spans="2:13" x14ac:dyDescent="0.15">
      <c r="B370" s="6"/>
      <c r="C370" s="6"/>
      <c r="D370" s="6"/>
      <c r="E370" s="6"/>
      <c r="F370" s="6"/>
      <c r="G370" s="6"/>
      <c r="H370" s="6"/>
      <c r="I370" s="6"/>
      <c r="J370" s="6"/>
      <c r="K370" s="6"/>
      <c r="L370" s="6"/>
      <c r="M370" s="6"/>
    </row>
    <row r="371" spans="2:13" x14ac:dyDescent="0.15">
      <c r="B371" s="6"/>
      <c r="C371" s="6"/>
      <c r="D371" s="6"/>
      <c r="E371" s="6"/>
      <c r="F371" s="6"/>
      <c r="G371" s="6"/>
      <c r="H371" s="6"/>
      <c r="I371" s="6"/>
      <c r="J371" s="6"/>
      <c r="K371" s="6"/>
      <c r="L371" s="6"/>
      <c r="M371" s="6"/>
    </row>
    <row r="372" spans="2:13" x14ac:dyDescent="0.15">
      <c r="B372" s="6"/>
      <c r="C372" s="6"/>
      <c r="D372" s="6"/>
      <c r="E372" s="6"/>
      <c r="F372" s="6"/>
      <c r="G372" s="6"/>
      <c r="H372" s="6"/>
      <c r="I372" s="6"/>
      <c r="J372" s="6"/>
      <c r="K372" s="6"/>
      <c r="L372" s="6"/>
      <c r="M372" s="6"/>
    </row>
  </sheetData>
  <mergeCells count="79">
    <mergeCell ref="D172:I172"/>
    <mergeCell ref="I180:J180"/>
    <mergeCell ref="I182:J182"/>
    <mergeCell ref="J124:M124"/>
    <mergeCell ref="C126:H126"/>
    <mergeCell ref="I134:J134"/>
    <mergeCell ref="I136:J136"/>
    <mergeCell ref="G170:J170"/>
    <mergeCell ref="K127:L127"/>
    <mergeCell ref="A49:C49"/>
    <mergeCell ref="D49:M49"/>
    <mergeCell ref="A50:M50"/>
    <mergeCell ref="A51:M51"/>
    <mergeCell ref="A83:F83"/>
    <mergeCell ref="A53:M55"/>
    <mergeCell ref="G83:M85"/>
    <mergeCell ref="A84:C86"/>
    <mergeCell ref="D84:F86"/>
    <mergeCell ref="A56:M82"/>
    <mergeCell ref="G86:M119"/>
    <mergeCell ref="A87:F119"/>
    <mergeCell ref="A46:C46"/>
    <mergeCell ref="D46:M46"/>
    <mergeCell ref="A47:C47"/>
    <mergeCell ref="D47:M47"/>
    <mergeCell ref="A48:C48"/>
    <mergeCell ref="D48:M48"/>
    <mergeCell ref="D44:E44"/>
    <mergeCell ref="F44:G44"/>
    <mergeCell ref="H44:M44"/>
    <mergeCell ref="A45:C45"/>
    <mergeCell ref="D45:M45"/>
    <mergeCell ref="A41:C44"/>
    <mergeCell ref="D41:E42"/>
    <mergeCell ref="H42:J42"/>
    <mergeCell ref="K42:M42"/>
    <mergeCell ref="G41:I41"/>
    <mergeCell ref="K41:M41"/>
    <mergeCell ref="D43:E43"/>
    <mergeCell ref="F43:G43"/>
    <mergeCell ref="H43:K43"/>
    <mergeCell ref="L43:M43"/>
    <mergeCell ref="D25:M25"/>
    <mergeCell ref="D26:M26"/>
    <mergeCell ref="A40:C40"/>
    <mergeCell ref="D40:E40"/>
    <mergeCell ref="F40:G40"/>
    <mergeCell ref="H40:K40"/>
    <mergeCell ref="L40:M40"/>
    <mergeCell ref="A25:C26"/>
    <mergeCell ref="A35:C39"/>
    <mergeCell ref="D35:M39"/>
    <mergeCell ref="A27:C34"/>
    <mergeCell ref="D27:M34"/>
    <mergeCell ref="A22:C22"/>
    <mergeCell ref="D22:M22"/>
    <mergeCell ref="A23:C23"/>
    <mergeCell ref="D23:M23"/>
    <mergeCell ref="A24:C24"/>
    <mergeCell ref="D24:M24"/>
    <mergeCell ref="A20:C20"/>
    <mergeCell ref="G20:H20"/>
    <mergeCell ref="J20:K20"/>
    <mergeCell ref="A21:C21"/>
    <mergeCell ref="D21:E21"/>
    <mergeCell ref="F21:M21"/>
    <mergeCell ref="D17:E17"/>
    <mergeCell ref="F17:M17"/>
    <mergeCell ref="D18:E18"/>
    <mergeCell ref="F18:M18"/>
    <mergeCell ref="A19:C19"/>
    <mergeCell ref="D19:M19"/>
    <mergeCell ref="A16:C18"/>
    <mergeCell ref="K1:M1"/>
    <mergeCell ref="K2:M2"/>
    <mergeCell ref="A4:M4"/>
    <mergeCell ref="D16:E16"/>
    <mergeCell ref="F16:M16"/>
    <mergeCell ref="A14:M15"/>
  </mergeCells>
  <phoneticPr fontId="2"/>
  <conditionalFormatting sqref="G42">
    <cfRule type="cellIs" dxfId="1" priority="1" operator="greaterThan">
      <formula>0</formula>
    </cfRule>
  </conditionalFormatting>
  <printOptions horizontalCentered="1" verticalCentered="1"/>
  <pageMargins left="0.23622047244094491" right="0.23622047244094491" top="0.35433070866141736" bottom="0.35433070866141736" header="0.31496062992125984" footer="0.31496062992125984"/>
  <pageSetup paperSize="9" scale="62" fitToHeight="3" orientation="portrait" r:id="rId1"/>
  <headerFooter>
    <oddFooter>&amp;C&amp;P／&amp;N</oddFooter>
  </headerFooter>
  <rowBreaks count="2" manualBreakCount="2">
    <brk id="51" max="12" man="1"/>
    <brk id="119" max="12"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64"/>
  <sheetViews>
    <sheetView view="pageBreakPreview" topLeftCell="A19" zoomScale="70" zoomScaleSheetLayoutView="70" workbookViewId="0">
      <selection activeCell="O122" sqref="O122"/>
    </sheetView>
  </sheetViews>
  <sheetFormatPr defaultColWidth="9" defaultRowHeight="14.25" x14ac:dyDescent="0.15"/>
  <cols>
    <col min="1" max="1" width="5.125" style="1" customWidth="1"/>
    <col min="2" max="2" width="5.25" style="1" customWidth="1"/>
    <col min="3" max="3" width="16.25" style="1" customWidth="1"/>
    <col min="4" max="4" width="8.875" style="1" customWidth="1"/>
    <col min="5" max="5" width="18.25" style="1" customWidth="1"/>
    <col min="6" max="6" width="9.75" style="1" customWidth="1"/>
    <col min="7" max="8" width="9" style="1"/>
    <col min="9" max="9" width="6.125" style="1" bestFit="1" customWidth="1"/>
    <col min="10" max="10" width="11.375" style="1" customWidth="1"/>
    <col min="11" max="11" width="7.75" style="1" customWidth="1"/>
    <col min="12" max="12" width="7.5" style="1" customWidth="1"/>
    <col min="13" max="13" width="13.75" style="1" customWidth="1"/>
    <col min="14" max="16384" width="9" style="1"/>
  </cols>
  <sheetData>
    <row r="1" spans="1:13" s="2" customFormat="1" ht="17.25" x14ac:dyDescent="0.2">
      <c r="K1" s="39" t="s">
        <v>3</v>
      </c>
      <c r="L1" s="39"/>
      <c r="M1" s="39"/>
    </row>
    <row r="2" spans="1:13" s="2" customFormat="1" ht="17.25" x14ac:dyDescent="0.2">
      <c r="J2" s="2" t="s">
        <v>16</v>
      </c>
      <c r="K2" s="40" t="s">
        <v>36</v>
      </c>
      <c r="L2" s="40"/>
      <c r="M2" s="40"/>
    </row>
    <row r="3" spans="1:13" s="2" customFormat="1" ht="18" customHeight="1" x14ac:dyDescent="0.2"/>
    <row r="4" spans="1:13" s="2" customFormat="1" ht="17.25" x14ac:dyDescent="0.2">
      <c r="A4" s="41" t="s">
        <v>32</v>
      </c>
      <c r="B4" s="41"/>
      <c r="C4" s="41"/>
      <c r="D4" s="41"/>
      <c r="E4" s="41"/>
      <c r="F4" s="41"/>
      <c r="G4" s="41"/>
      <c r="H4" s="41"/>
      <c r="I4" s="41"/>
      <c r="J4" s="41"/>
      <c r="K4" s="41"/>
      <c r="L4" s="41"/>
      <c r="M4" s="41"/>
    </row>
    <row r="5" spans="1:13" s="2" customFormat="1" ht="17.25" x14ac:dyDescent="0.2"/>
    <row r="6" spans="1:13" s="2" customFormat="1" ht="17.25" x14ac:dyDescent="0.2">
      <c r="A6" s="4" t="s">
        <v>0</v>
      </c>
      <c r="B6" s="4"/>
    </row>
    <row r="7" spans="1:13" s="2" customFormat="1" ht="17.25" x14ac:dyDescent="0.2">
      <c r="G7" s="2" t="s">
        <v>11</v>
      </c>
      <c r="H7" s="10"/>
      <c r="I7" s="16" t="s">
        <v>115</v>
      </c>
    </row>
    <row r="8" spans="1:13" s="2" customFormat="1" ht="17.25" x14ac:dyDescent="0.2">
      <c r="I8" s="2" t="s">
        <v>135</v>
      </c>
    </row>
    <row r="9" spans="1:13" s="2" customFormat="1" ht="17.25" x14ac:dyDescent="0.2"/>
    <row r="10" spans="1:13" s="2" customFormat="1" ht="17.25" x14ac:dyDescent="0.2">
      <c r="G10" s="2" t="s">
        <v>25</v>
      </c>
      <c r="I10" s="2" t="s">
        <v>116</v>
      </c>
    </row>
    <row r="11" spans="1:13" s="2" customFormat="1" ht="17.25" x14ac:dyDescent="0.2"/>
    <row r="12" spans="1:13" s="2" customFormat="1" ht="17.25" x14ac:dyDescent="0.2">
      <c r="G12" s="2" t="s">
        <v>13</v>
      </c>
      <c r="I12" s="2" t="s">
        <v>136</v>
      </c>
      <c r="M12" s="12"/>
    </row>
    <row r="13" spans="1:13" s="2" customFormat="1" ht="16.5" customHeight="1" x14ac:dyDescent="0.2"/>
    <row r="14" spans="1:13" s="2" customFormat="1" ht="13.5" customHeight="1" x14ac:dyDescent="0.2">
      <c r="A14" s="47" t="s">
        <v>132</v>
      </c>
      <c r="B14" s="47"/>
      <c r="C14" s="47"/>
      <c r="D14" s="47"/>
      <c r="E14" s="47"/>
      <c r="F14" s="47"/>
      <c r="G14" s="47"/>
      <c r="H14" s="47"/>
      <c r="I14" s="47"/>
      <c r="J14" s="47"/>
      <c r="K14" s="47"/>
      <c r="L14" s="47"/>
      <c r="M14" s="47"/>
    </row>
    <row r="15" spans="1:13" ht="13.5" customHeight="1" x14ac:dyDescent="0.15">
      <c r="A15" s="47"/>
      <c r="B15" s="47"/>
      <c r="C15" s="47"/>
      <c r="D15" s="47"/>
      <c r="E15" s="47"/>
      <c r="F15" s="47"/>
      <c r="G15" s="47"/>
      <c r="H15" s="47"/>
      <c r="I15" s="47"/>
      <c r="J15" s="47"/>
      <c r="K15" s="47"/>
      <c r="L15" s="47"/>
      <c r="M15" s="47"/>
    </row>
    <row r="16" spans="1:13" ht="24.95" customHeight="1" x14ac:dyDescent="0.15">
      <c r="A16" s="57" t="s">
        <v>2</v>
      </c>
      <c r="B16" s="58"/>
      <c r="C16" s="59"/>
      <c r="D16" s="42" t="s">
        <v>4</v>
      </c>
      <c r="E16" s="43"/>
      <c r="F16" s="44" t="s">
        <v>118</v>
      </c>
      <c r="G16" s="45"/>
      <c r="H16" s="45"/>
      <c r="I16" s="45"/>
      <c r="J16" s="45"/>
      <c r="K16" s="45"/>
      <c r="L16" s="45"/>
      <c r="M16" s="46"/>
    </row>
    <row r="17" spans="1:17" ht="24.95" customHeight="1" x14ac:dyDescent="0.15">
      <c r="A17" s="57"/>
      <c r="B17" s="58"/>
      <c r="C17" s="59"/>
      <c r="D17" s="48" t="s">
        <v>5</v>
      </c>
      <c r="E17" s="49"/>
      <c r="F17" s="50" t="s">
        <v>137</v>
      </c>
      <c r="G17" s="50"/>
      <c r="H17" s="50"/>
      <c r="I17" s="50"/>
      <c r="J17" s="50"/>
      <c r="K17" s="50"/>
      <c r="L17" s="50"/>
      <c r="M17" s="51"/>
    </row>
    <row r="18" spans="1:17" ht="24.95" customHeight="1" x14ac:dyDescent="0.15">
      <c r="A18" s="57"/>
      <c r="B18" s="58"/>
      <c r="C18" s="59"/>
      <c r="D18" s="52" t="s">
        <v>7</v>
      </c>
      <c r="E18" s="53"/>
      <c r="F18" s="227" t="s">
        <v>38</v>
      </c>
      <c r="G18" s="55"/>
      <c r="H18" s="55"/>
      <c r="I18" s="55"/>
      <c r="J18" s="55"/>
      <c r="K18" s="55"/>
      <c r="L18" s="55"/>
      <c r="M18" s="56"/>
    </row>
    <row r="19" spans="1:17" ht="39.75" customHeight="1" x14ac:dyDescent="0.15">
      <c r="A19" s="57" t="s">
        <v>26</v>
      </c>
      <c r="B19" s="58"/>
      <c r="C19" s="59"/>
      <c r="D19" s="60" t="s">
        <v>119</v>
      </c>
      <c r="E19" s="61"/>
      <c r="F19" s="61"/>
      <c r="G19" s="61"/>
      <c r="H19" s="61"/>
      <c r="I19" s="61"/>
      <c r="J19" s="61"/>
      <c r="K19" s="61"/>
      <c r="L19" s="61"/>
      <c r="M19" s="62"/>
      <c r="N19" s="14">
        <f>LEN(D19)</f>
        <v>33</v>
      </c>
    </row>
    <row r="20" spans="1:17" ht="50.1" customHeight="1" x14ac:dyDescent="0.15">
      <c r="A20" s="63" t="s">
        <v>1</v>
      </c>
      <c r="B20" s="64"/>
      <c r="C20" s="65"/>
      <c r="D20" s="7" t="s">
        <v>20</v>
      </c>
      <c r="E20" s="8">
        <v>2778</v>
      </c>
      <c r="F20" s="9" t="s">
        <v>21</v>
      </c>
      <c r="G20" s="66">
        <v>3000</v>
      </c>
      <c r="H20" s="67"/>
      <c r="I20" s="9" t="s">
        <v>24</v>
      </c>
      <c r="J20" s="68" t="s">
        <v>120</v>
      </c>
      <c r="K20" s="69"/>
      <c r="L20" s="11" t="s">
        <v>22</v>
      </c>
      <c r="M20" s="13" t="s">
        <v>121</v>
      </c>
    </row>
    <row r="21" spans="1:17" ht="36.950000000000003" customHeight="1" x14ac:dyDescent="0.15">
      <c r="A21" s="70" t="s">
        <v>43</v>
      </c>
      <c r="B21" s="71"/>
      <c r="C21" s="71"/>
      <c r="D21" s="72" t="s">
        <v>47</v>
      </c>
      <c r="E21" s="73"/>
      <c r="F21" s="74"/>
      <c r="G21" s="75"/>
      <c r="H21" s="75"/>
      <c r="I21" s="75"/>
      <c r="J21" s="75"/>
      <c r="K21" s="75"/>
      <c r="L21" s="75"/>
      <c r="M21" s="76"/>
    </row>
    <row r="22" spans="1:17" ht="24.75" customHeight="1" x14ac:dyDescent="0.15">
      <c r="A22" s="77" t="s">
        <v>44</v>
      </c>
      <c r="B22" s="78"/>
      <c r="C22" s="79"/>
      <c r="D22" s="80" t="s">
        <v>122</v>
      </c>
      <c r="E22" s="81"/>
      <c r="F22" s="81"/>
      <c r="G22" s="81"/>
      <c r="H22" s="81"/>
      <c r="I22" s="81"/>
      <c r="J22" s="81"/>
      <c r="K22" s="81"/>
      <c r="L22" s="81"/>
      <c r="M22" s="82"/>
      <c r="Q22" s="6"/>
    </row>
    <row r="23" spans="1:17" ht="24.75" customHeight="1" x14ac:dyDescent="0.15">
      <c r="A23" s="83" t="s">
        <v>50</v>
      </c>
      <c r="B23" s="84"/>
      <c r="C23" s="85"/>
      <c r="D23" s="80">
        <v>60</v>
      </c>
      <c r="E23" s="81"/>
      <c r="F23" s="81"/>
      <c r="G23" s="81"/>
      <c r="H23" s="81"/>
      <c r="I23" s="81"/>
      <c r="J23" s="81"/>
      <c r="K23" s="81"/>
      <c r="L23" s="81"/>
      <c r="M23" s="82"/>
    </row>
    <row r="24" spans="1:17" ht="24.95" customHeight="1" x14ac:dyDescent="0.15">
      <c r="A24" s="57" t="s">
        <v>15</v>
      </c>
      <c r="B24" s="58"/>
      <c r="C24" s="59"/>
      <c r="D24" s="60" t="s">
        <v>123</v>
      </c>
      <c r="E24" s="61"/>
      <c r="F24" s="61"/>
      <c r="G24" s="61"/>
      <c r="H24" s="61"/>
      <c r="I24" s="61"/>
      <c r="J24" s="61"/>
      <c r="K24" s="61"/>
      <c r="L24" s="61"/>
      <c r="M24" s="62"/>
    </row>
    <row r="25" spans="1:17" ht="99.75" customHeight="1" x14ac:dyDescent="0.15">
      <c r="A25" s="63" t="s">
        <v>27</v>
      </c>
      <c r="B25" s="64"/>
      <c r="C25" s="65"/>
      <c r="D25" s="60" t="s">
        <v>124</v>
      </c>
      <c r="E25" s="61"/>
      <c r="F25" s="61"/>
      <c r="G25" s="61"/>
      <c r="H25" s="61"/>
      <c r="I25" s="61"/>
      <c r="J25" s="61"/>
      <c r="K25" s="61"/>
      <c r="L25" s="61"/>
      <c r="M25" s="62"/>
    </row>
    <row r="26" spans="1:17" ht="23.25" customHeight="1" x14ac:dyDescent="0.15">
      <c r="A26" s="77"/>
      <c r="B26" s="78"/>
      <c r="C26" s="79"/>
      <c r="D26" s="86" t="s">
        <v>138</v>
      </c>
      <c r="E26" s="87"/>
      <c r="F26" s="87"/>
      <c r="G26" s="87"/>
      <c r="H26" s="87"/>
      <c r="I26" s="87"/>
      <c r="J26" s="87"/>
      <c r="K26" s="87"/>
      <c r="L26" s="87"/>
      <c r="M26" s="88"/>
    </row>
    <row r="27" spans="1:17" ht="33" customHeight="1" x14ac:dyDescent="0.15">
      <c r="A27" s="109" t="s">
        <v>133</v>
      </c>
      <c r="B27" s="110"/>
      <c r="C27" s="111"/>
      <c r="D27" s="118" t="s">
        <v>142</v>
      </c>
      <c r="E27" s="119"/>
      <c r="F27" s="119"/>
      <c r="G27" s="119"/>
      <c r="H27" s="119"/>
      <c r="I27" s="119"/>
      <c r="J27" s="119"/>
      <c r="K27" s="119"/>
      <c r="L27" s="119"/>
      <c r="M27" s="120"/>
    </row>
    <row r="28" spans="1:17" ht="33" customHeight="1" x14ac:dyDescent="0.15">
      <c r="A28" s="112"/>
      <c r="B28" s="113"/>
      <c r="C28" s="114"/>
      <c r="D28" s="121"/>
      <c r="E28" s="122"/>
      <c r="F28" s="122"/>
      <c r="G28" s="122"/>
      <c r="H28" s="122"/>
      <c r="I28" s="122"/>
      <c r="J28" s="122"/>
      <c r="K28" s="122"/>
      <c r="L28" s="122"/>
      <c r="M28" s="123"/>
    </row>
    <row r="29" spans="1:17" ht="33" customHeight="1" x14ac:dyDescent="0.15">
      <c r="A29" s="112"/>
      <c r="B29" s="113"/>
      <c r="C29" s="114"/>
      <c r="D29" s="121"/>
      <c r="E29" s="122"/>
      <c r="F29" s="122"/>
      <c r="G29" s="122"/>
      <c r="H29" s="122"/>
      <c r="I29" s="122"/>
      <c r="J29" s="122"/>
      <c r="K29" s="122"/>
      <c r="L29" s="122"/>
      <c r="M29" s="123"/>
    </row>
    <row r="30" spans="1:17" ht="33" customHeight="1" x14ac:dyDescent="0.15">
      <c r="A30" s="112"/>
      <c r="B30" s="113"/>
      <c r="C30" s="114"/>
      <c r="D30" s="121"/>
      <c r="E30" s="122"/>
      <c r="F30" s="122"/>
      <c r="G30" s="122"/>
      <c r="H30" s="122"/>
      <c r="I30" s="122"/>
      <c r="J30" s="122"/>
      <c r="K30" s="122"/>
      <c r="L30" s="122"/>
      <c r="M30" s="123"/>
    </row>
    <row r="31" spans="1:17" ht="33" customHeight="1" x14ac:dyDescent="0.15">
      <c r="A31" s="112"/>
      <c r="B31" s="113"/>
      <c r="C31" s="114"/>
      <c r="D31" s="121"/>
      <c r="E31" s="122"/>
      <c r="F31" s="122"/>
      <c r="G31" s="122"/>
      <c r="H31" s="122"/>
      <c r="I31" s="122"/>
      <c r="J31" s="122"/>
      <c r="K31" s="122"/>
      <c r="L31" s="122"/>
      <c r="M31" s="123"/>
    </row>
    <row r="32" spans="1:17" ht="33" customHeight="1" x14ac:dyDescent="0.15">
      <c r="A32" s="112"/>
      <c r="B32" s="113"/>
      <c r="C32" s="114"/>
      <c r="D32" s="121"/>
      <c r="E32" s="122"/>
      <c r="F32" s="122"/>
      <c r="G32" s="122"/>
      <c r="H32" s="122"/>
      <c r="I32" s="122"/>
      <c r="J32" s="122"/>
      <c r="K32" s="122"/>
      <c r="L32" s="122"/>
      <c r="M32" s="123"/>
    </row>
    <row r="33" spans="1:13" ht="33" customHeight="1" x14ac:dyDescent="0.15">
      <c r="A33" s="112"/>
      <c r="B33" s="113"/>
      <c r="C33" s="114"/>
      <c r="D33" s="121"/>
      <c r="E33" s="122"/>
      <c r="F33" s="122"/>
      <c r="G33" s="122"/>
      <c r="H33" s="122"/>
      <c r="I33" s="122"/>
      <c r="J33" s="122"/>
      <c r="K33" s="122"/>
      <c r="L33" s="122"/>
      <c r="M33" s="123"/>
    </row>
    <row r="34" spans="1:13" ht="33" customHeight="1" x14ac:dyDescent="0.15">
      <c r="A34" s="115"/>
      <c r="B34" s="116"/>
      <c r="C34" s="117"/>
      <c r="D34" s="121"/>
      <c r="E34" s="122"/>
      <c r="F34" s="122"/>
      <c r="G34" s="122"/>
      <c r="H34" s="122"/>
      <c r="I34" s="122"/>
      <c r="J34" s="122"/>
      <c r="K34" s="122"/>
      <c r="L34" s="122"/>
      <c r="M34" s="123"/>
    </row>
    <row r="35" spans="1:13" ht="23.25" customHeight="1" x14ac:dyDescent="0.15">
      <c r="A35" s="96" t="s">
        <v>33</v>
      </c>
      <c r="B35" s="97"/>
      <c r="C35" s="98"/>
      <c r="D35" s="228" t="s">
        <v>139</v>
      </c>
      <c r="E35" s="229"/>
      <c r="F35" s="229"/>
      <c r="G35" s="229"/>
      <c r="H35" s="229"/>
      <c r="I35" s="229"/>
      <c r="J35" s="229"/>
      <c r="K35" s="229"/>
      <c r="L35" s="229"/>
      <c r="M35" s="230"/>
    </row>
    <row r="36" spans="1:13" ht="23.25" customHeight="1" x14ac:dyDescent="0.15">
      <c r="A36" s="96"/>
      <c r="B36" s="97"/>
      <c r="C36" s="98"/>
      <c r="D36" s="231"/>
      <c r="E36" s="232"/>
      <c r="F36" s="232"/>
      <c r="G36" s="232"/>
      <c r="H36" s="232"/>
      <c r="I36" s="232"/>
      <c r="J36" s="232"/>
      <c r="K36" s="232"/>
      <c r="L36" s="232"/>
      <c r="M36" s="233"/>
    </row>
    <row r="37" spans="1:13" ht="23.25" customHeight="1" x14ac:dyDescent="0.15">
      <c r="A37" s="96"/>
      <c r="B37" s="97"/>
      <c r="C37" s="98"/>
      <c r="D37" s="234"/>
      <c r="E37" s="232"/>
      <c r="F37" s="232"/>
      <c r="G37" s="232"/>
      <c r="H37" s="232"/>
      <c r="I37" s="232"/>
      <c r="J37" s="232"/>
      <c r="K37" s="232"/>
      <c r="L37" s="232"/>
      <c r="M37" s="233"/>
    </row>
    <row r="38" spans="1:13" ht="23.25" customHeight="1" x14ac:dyDescent="0.15">
      <c r="A38" s="96"/>
      <c r="B38" s="97"/>
      <c r="C38" s="98"/>
      <c r="D38" s="234"/>
      <c r="E38" s="232"/>
      <c r="F38" s="232"/>
      <c r="G38" s="232"/>
      <c r="H38" s="232"/>
      <c r="I38" s="232"/>
      <c r="J38" s="232"/>
      <c r="K38" s="232"/>
      <c r="L38" s="232"/>
      <c r="M38" s="233"/>
    </row>
    <row r="39" spans="1:13" x14ac:dyDescent="0.15">
      <c r="A39" s="96"/>
      <c r="B39" s="97"/>
      <c r="C39" s="98"/>
      <c r="D39" s="173"/>
      <c r="E39" s="174"/>
      <c r="F39" s="174"/>
      <c r="G39" s="174"/>
      <c r="H39" s="174"/>
      <c r="I39" s="174"/>
      <c r="J39" s="174"/>
      <c r="K39" s="174"/>
      <c r="L39" s="174"/>
      <c r="M39" s="175"/>
    </row>
    <row r="40" spans="1:13" s="3" customFormat="1" ht="33" customHeight="1" thickBot="1" x14ac:dyDescent="0.2">
      <c r="A40" s="89" t="s">
        <v>106</v>
      </c>
      <c r="B40" s="90"/>
      <c r="C40" s="90"/>
      <c r="D40" s="91" t="s">
        <v>131</v>
      </c>
      <c r="E40" s="62"/>
      <c r="F40" s="92">
        <v>800</v>
      </c>
      <c r="G40" s="93"/>
      <c r="H40" s="91" t="s">
        <v>57</v>
      </c>
      <c r="I40" s="61"/>
      <c r="J40" s="61"/>
      <c r="K40" s="62"/>
      <c r="L40" s="94">
        <f>(G20-F40)/G20</f>
        <v>0.73333333333333328</v>
      </c>
      <c r="M40" s="95"/>
    </row>
    <row r="41" spans="1:13" ht="32.450000000000003" customHeight="1" thickBot="1" x14ac:dyDescent="0.2">
      <c r="A41" s="89" t="s">
        <v>19</v>
      </c>
      <c r="B41" s="131"/>
      <c r="C41" s="132"/>
      <c r="D41" s="139" t="s">
        <v>23</v>
      </c>
      <c r="E41" s="140"/>
      <c r="F41" s="7" t="s">
        <v>20</v>
      </c>
      <c r="G41" s="148">
        <v>2500</v>
      </c>
      <c r="H41" s="149"/>
      <c r="I41" s="147"/>
      <c r="J41" s="7" t="s">
        <v>39</v>
      </c>
      <c r="K41" s="150">
        <v>2700</v>
      </c>
      <c r="L41" s="151"/>
      <c r="M41" s="152"/>
    </row>
    <row r="42" spans="1:13" ht="32.450000000000003" customHeight="1" thickBot="1" x14ac:dyDescent="0.2">
      <c r="A42" s="133"/>
      <c r="B42" s="134"/>
      <c r="C42" s="135"/>
      <c r="D42" s="141"/>
      <c r="E42" s="142"/>
      <c r="F42" s="20" t="s">
        <v>144</v>
      </c>
      <c r="G42" s="21">
        <f>G20-K41</f>
        <v>300</v>
      </c>
      <c r="H42" s="143" t="s">
        <v>146</v>
      </c>
      <c r="I42" s="144"/>
      <c r="J42" s="145"/>
      <c r="K42" s="146" t="s">
        <v>145</v>
      </c>
      <c r="L42" s="146"/>
      <c r="M42" s="147"/>
    </row>
    <row r="43" spans="1:13" ht="29.1" customHeight="1" thickBot="1" x14ac:dyDescent="0.2">
      <c r="A43" s="133"/>
      <c r="B43" s="134"/>
      <c r="C43" s="135"/>
      <c r="D43" s="124" t="s">
        <v>131</v>
      </c>
      <c r="E43" s="125"/>
      <c r="F43" s="153">
        <v>1350</v>
      </c>
      <c r="G43" s="154"/>
      <c r="H43" s="124" t="s">
        <v>57</v>
      </c>
      <c r="I43" s="155"/>
      <c r="J43" s="155"/>
      <c r="K43" s="125"/>
      <c r="L43" s="156">
        <f>(G20-F43)/G20</f>
        <v>0.55000000000000004</v>
      </c>
      <c r="M43" s="157"/>
    </row>
    <row r="44" spans="1:13" ht="30" customHeight="1" x14ac:dyDescent="0.15">
      <c r="A44" s="136"/>
      <c r="B44" s="137"/>
      <c r="C44" s="138"/>
      <c r="D44" s="124" t="s">
        <v>17</v>
      </c>
      <c r="E44" s="125"/>
      <c r="F44" s="126" t="s">
        <v>125</v>
      </c>
      <c r="G44" s="127"/>
      <c r="H44" s="128"/>
      <c r="I44" s="129"/>
      <c r="J44" s="129"/>
      <c r="K44" s="129"/>
      <c r="L44" s="129"/>
      <c r="M44" s="130"/>
    </row>
    <row r="45" spans="1:13" ht="30" customHeight="1" x14ac:dyDescent="0.15">
      <c r="A45" s="77" t="s">
        <v>126</v>
      </c>
      <c r="B45" s="78"/>
      <c r="C45" s="79"/>
      <c r="D45" s="80" t="s">
        <v>127</v>
      </c>
      <c r="E45" s="81"/>
      <c r="F45" s="81"/>
      <c r="G45" s="81"/>
      <c r="H45" s="81"/>
      <c r="I45" s="81"/>
      <c r="J45" s="81"/>
      <c r="K45" s="81"/>
      <c r="L45" s="81"/>
      <c r="M45" s="82"/>
    </row>
    <row r="46" spans="1:13" ht="30" customHeight="1" x14ac:dyDescent="0.15">
      <c r="A46" s="136" t="s">
        <v>128</v>
      </c>
      <c r="B46" s="137"/>
      <c r="C46" s="138"/>
      <c r="D46" s="80" t="s">
        <v>129</v>
      </c>
      <c r="E46" s="81"/>
      <c r="F46" s="81"/>
      <c r="G46" s="81"/>
      <c r="H46" s="81"/>
      <c r="I46" s="81"/>
      <c r="J46" s="81"/>
      <c r="K46" s="81"/>
      <c r="L46" s="81"/>
      <c r="M46" s="82"/>
    </row>
    <row r="47" spans="1:13" ht="30" customHeight="1" x14ac:dyDescent="0.15">
      <c r="A47" s="158" t="s">
        <v>58</v>
      </c>
      <c r="B47" s="159"/>
      <c r="C47" s="160"/>
      <c r="D47" s="161"/>
      <c r="E47" s="161"/>
      <c r="F47" s="81"/>
      <c r="G47" s="81"/>
      <c r="H47" s="81"/>
      <c r="I47" s="161"/>
      <c r="J47" s="81"/>
      <c r="K47" s="81"/>
      <c r="L47" s="81"/>
      <c r="M47" s="82"/>
    </row>
    <row r="48" spans="1:13" ht="17.45" customHeight="1" x14ac:dyDescent="0.15">
      <c r="A48" s="162" t="s">
        <v>49</v>
      </c>
      <c r="B48" s="163"/>
      <c r="C48" s="164"/>
      <c r="D48" s="163" t="s">
        <v>130</v>
      </c>
      <c r="E48" s="163"/>
      <c r="F48" s="163"/>
      <c r="G48" s="163"/>
      <c r="H48" s="163"/>
      <c r="I48" s="163"/>
      <c r="J48" s="163"/>
      <c r="K48" s="163"/>
      <c r="L48" s="163"/>
      <c r="M48" s="163"/>
    </row>
    <row r="49" spans="1:13" ht="35.1" customHeight="1" x14ac:dyDescent="0.15">
      <c r="A49" s="165" t="s">
        <v>8</v>
      </c>
      <c r="B49" s="166"/>
      <c r="C49" s="167"/>
      <c r="D49" s="110" t="s">
        <v>117</v>
      </c>
      <c r="E49" s="168"/>
      <c r="F49" s="168"/>
      <c r="G49" s="168"/>
      <c r="H49" s="168"/>
      <c r="I49" s="168"/>
      <c r="J49" s="168"/>
      <c r="K49" s="168"/>
      <c r="L49" s="168"/>
      <c r="M49" s="169"/>
    </row>
    <row r="50" spans="1:13" x14ac:dyDescent="0.15">
      <c r="A50" s="170" t="s">
        <v>65</v>
      </c>
      <c r="B50" s="171"/>
      <c r="C50" s="171"/>
      <c r="D50" s="171"/>
      <c r="E50" s="171"/>
      <c r="F50" s="171"/>
      <c r="G50" s="171"/>
      <c r="H50" s="171"/>
      <c r="I50" s="171"/>
      <c r="J50" s="171"/>
      <c r="K50" s="171"/>
      <c r="L50" s="171"/>
      <c r="M50" s="172"/>
    </row>
    <row r="51" spans="1:13" ht="35.450000000000003" customHeight="1" x14ac:dyDescent="0.15">
      <c r="A51" s="173" t="s">
        <v>140</v>
      </c>
      <c r="B51" s="174"/>
      <c r="C51" s="174"/>
      <c r="D51" s="174"/>
      <c r="E51" s="174"/>
      <c r="F51" s="174"/>
      <c r="G51" s="174"/>
      <c r="H51" s="174"/>
      <c r="I51" s="174"/>
      <c r="J51" s="174"/>
      <c r="K51" s="174"/>
      <c r="L51" s="174"/>
      <c r="M51" s="175"/>
    </row>
    <row r="52" spans="1:13" x14ac:dyDescent="0.15">
      <c r="A52" s="5" t="s">
        <v>10</v>
      </c>
      <c r="B52" s="5"/>
      <c r="D52" s="1" t="s">
        <v>16</v>
      </c>
    </row>
    <row r="53" spans="1:13" x14ac:dyDescent="0.15">
      <c r="A53" s="185" t="s">
        <v>37</v>
      </c>
      <c r="B53" s="45"/>
      <c r="C53" s="45"/>
      <c r="D53" s="45"/>
      <c r="E53" s="45"/>
      <c r="F53" s="45"/>
      <c r="G53" s="45"/>
      <c r="H53" s="45"/>
      <c r="I53" s="45"/>
      <c r="J53" s="45"/>
      <c r="K53" s="45"/>
      <c r="L53" s="45"/>
      <c r="M53" s="46"/>
    </row>
    <row r="54" spans="1:13" x14ac:dyDescent="0.15">
      <c r="A54" s="201"/>
      <c r="B54" s="202"/>
      <c r="C54" s="202"/>
      <c r="D54" s="202"/>
      <c r="E54" s="202"/>
      <c r="F54" s="202"/>
      <c r="G54" s="202"/>
      <c r="H54" s="202"/>
      <c r="I54" s="202"/>
      <c r="J54" s="202"/>
      <c r="K54" s="202"/>
      <c r="L54" s="202"/>
      <c r="M54" s="203"/>
    </row>
    <row r="55" spans="1:13" x14ac:dyDescent="0.15">
      <c r="A55" s="204"/>
      <c r="B55" s="205"/>
      <c r="C55" s="205"/>
      <c r="D55" s="205"/>
      <c r="E55" s="205"/>
      <c r="F55" s="205"/>
      <c r="G55" s="205"/>
      <c r="H55" s="205"/>
      <c r="I55" s="205"/>
      <c r="J55" s="205"/>
      <c r="K55" s="205"/>
      <c r="L55" s="205"/>
      <c r="M55" s="206"/>
    </row>
    <row r="56" spans="1:13" x14ac:dyDescent="0.15">
      <c r="A56" s="207"/>
      <c r="B56" s="208"/>
      <c r="C56" s="208"/>
      <c r="D56" s="208"/>
      <c r="E56" s="208"/>
      <c r="F56" s="208"/>
      <c r="G56" s="208"/>
      <c r="H56" s="208"/>
      <c r="I56" s="208"/>
      <c r="J56" s="208"/>
      <c r="K56" s="208"/>
      <c r="L56" s="208"/>
      <c r="M56" s="209"/>
    </row>
    <row r="57" spans="1:13" x14ac:dyDescent="0.15">
      <c r="A57" s="207"/>
      <c r="B57" s="208"/>
      <c r="C57" s="208"/>
      <c r="D57" s="208"/>
      <c r="E57" s="208"/>
      <c r="F57" s="208"/>
      <c r="G57" s="208"/>
      <c r="H57" s="208"/>
      <c r="I57" s="208"/>
      <c r="J57" s="208"/>
      <c r="K57" s="208"/>
      <c r="L57" s="208"/>
      <c r="M57" s="209"/>
    </row>
    <row r="58" spans="1:13" x14ac:dyDescent="0.15">
      <c r="A58" s="207"/>
      <c r="B58" s="208"/>
      <c r="C58" s="208"/>
      <c r="D58" s="208"/>
      <c r="E58" s="208"/>
      <c r="F58" s="208"/>
      <c r="G58" s="208"/>
      <c r="H58" s="208"/>
      <c r="I58" s="208"/>
      <c r="J58" s="208"/>
      <c r="K58" s="208"/>
      <c r="L58" s="208"/>
      <c r="M58" s="209"/>
    </row>
    <row r="59" spans="1:13" x14ac:dyDescent="0.15">
      <c r="A59" s="207"/>
      <c r="B59" s="208"/>
      <c r="C59" s="208"/>
      <c r="D59" s="208"/>
      <c r="E59" s="208"/>
      <c r="F59" s="208"/>
      <c r="G59" s="208"/>
      <c r="H59" s="208"/>
      <c r="I59" s="208"/>
      <c r="J59" s="208"/>
      <c r="K59" s="208"/>
      <c r="L59" s="208"/>
      <c r="M59" s="209"/>
    </row>
    <row r="60" spans="1:13" x14ac:dyDescent="0.15">
      <c r="A60" s="207"/>
      <c r="B60" s="208"/>
      <c r="C60" s="208"/>
      <c r="D60" s="208"/>
      <c r="E60" s="208"/>
      <c r="F60" s="208"/>
      <c r="G60" s="208"/>
      <c r="H60" s="208"/>
      <c r="I60" s="208"/>
      <c r="J60" s="208"/>
      <c r="K60" s="208"/>
      <c r="L60" s="208"/>
      <c r="M60" s="209"/>
    </row>
    <row r="61" spans="1:13" x14ac:dyDescent="0.15">
      <c r="A61" s="207"/>
      <c r="B61" s="208"/>
      <c r="C61" s="208"/>
      <c r="D61" s="208"/>
      <c r="E61" s="208"/>
      <c r="F61" s="208"/>
      <c r="G61" s="208"/>
      <c r="H61" s="208"/>
      <c r="I61" s="208"/>
      <c r="J61" s="208"/>
      <c r="K61" s="208"/>
      <c r="L61" s="208"/>
      <c r="M61" s="209"/>
    </row>
    <row r="62" spans="1:13" x14ac:dyDescent="0.15">
      <c r="A62" s="207"/>
      <c r="B62" s="208"/>
      <c r="C62" s="208"/>
      <c r="D62" s="208"/>
      <c r="E62" s="208"/>
      <c r="F62" s="208"/>
      <c r="G62" s="208"/>
      <c r="H62" s="208"/>
      <c r="I62" s="208"/>
      <c r="J62" s="208"/>
      <c r="K62" s="208"/>
      <c r="L62" s="208"/>
      <c r="M62" s="209"/>
    </row>
    <row r="63" spans="1:13" x14ac:dyDescent="0.15">
      <c r="A63" s="207"/>
      <c r="B63" s="208"/>
      <c r="C63" s="208"/>
      <c r="D63" s="208"/>
      <c r="E63" s="208"/>
      <c r="F63" s="208"/>
      <c r="G63" s="208"/>
      <c r="H63" s="208"/>
      <c r="I63" s="208"/>
      <c r="J63" s="208"/>
      <c r="K63" s="208"/>
      <c r="L63" s="208"/>
      <c r="M63" s="209"/>
    </row>
    <row r="64" spans="1:13" x14ac:dyDescent="0.15">
      <c r="A64" s="207"/>
      <c r="B64" s="208"/>
      <c r="C64" s="208"/>
      <c r="D64" s="208"/>
      <c r="E64" s="208"/>
      <c r="F64" s="208"/>
      <c r="G64" s="208"/>
      <c r="H64" s="208"/>
      <c r="I64" s="208"/>
      <c r="J64" s="208"/>
      <c r="K64" s="208"/>
      <c r="L64" s="208"/>
      <c r="M64" s="209"/>
    </row>
    <row r="65" spans="1:13" x14ac:dyDescent="0.15">
      <c r="A65" s="207"/>
      <c r="B65" s="208"/>
      <c r="C65" s="208"/>
      <c r="D65" s="208"/>
      <c r="E65" s="208"/>
      <c r="F65" s="208"/>
      <c r="G65" s="208"/>
      <c r="H65" s="208"/>
      <c r="I65" s="208"/>
      <c r="J65" s="208"/>
      <c r="K65" s="208"/>
      <c r="L65" s="208"/>
      <c r="M65" s="209"/>
    </row>
    <row r="66" spans="1:13" x14ac:dyDescent="0.15">
      <c r="A66" s="207"/>
      <c r="B66" s="208"/>
      <c r="C66" s="208"/>
      <c r="D66" s="208"/>
      <c r="E66" s="208"/>
      <c r="F66" s="208"/>
      <c r="G66" s="208"/>
      <c r="H66" s="208"/>
      <c r="I66" s="208"/>
      <c r="J66" s="208"/>
      <c r="K66" s="208"/>
      <c r="L66" s="208"/>
      <c r="M66" s="209"/>
    </row>
    <row r="67" spans="1:13" x14ac:dyDescent="0.15">
      <c r="A67" s="207"/>
      <c r="B67" s="208"/>
      <c r="C67" s="208"/>
      <c r="D67" s="208"/>
      <c r="E67" s="208"/>
      <c r="F67" s="208"/>
      <c r="G67" s="208"/>
      <c r="H67" s="208"/>
      <c r="I67" s="208"/>
      <c r="J67" s="208"/>
      <c r="K67" s="208"/>
      <c r="L67" s="208"/>
      <c r="M67" s="209"/>
    </row>
    <row r="68" spans="1:13" x14ac:dyDescent="0.15">
      <c r="A68" s="207"/>
      <c r="B68" s="208"/>
      <c r="C68" s="208"/>
      <c r="D68" s="208"/>
      <c r="E68" s="208"/>
      <c r="F68" s="208"/>
      <c r="G68" s="208"/>
      <c r="H68" s="208"/>
      <c r="I68" s="208"/>
      <c r="J68" s="208"/>
      <c r="K68" s="208"/>
      <c r="L68" s="208"/>
      <c r="M68" s="209"/>
    </row>
    <row r="69" spans="1:13" x14ac:dyDescent="0.15">
      <c r="A69" s="207"/>
      <c r="B69" s="208"/>
      <c r="C69" s="208"/>
      <c r="D69" s="208"/>
      <c r="E69" s="208"/>
      <c r="F69" s="208"/>
      <c r="G69" s="208"/>
      <c r="H69" s="208"/>
      <c r="I69" s="208"/>
      <c r="J69" s="208"/>
      <c r="K69" s="208"/>
      <c r="L69" s="208"/>
      <c r="M69" s="209"/>
    </row>
    <row r="70" spans="1:13" x14ac:dyDescent="0.15">
      <c r="A70" s="207"/>
      <c r="B70" s="208"/>
      <c r="C70" s="208"/>
      <c r="D70" s="208"/>
      <c r="E70" s="208"/>
      <c r="F70" s="208"/>
      <c r="G70" s="208"/>
      <c r="H70" s="208"/>
      <c r="I70" s="208"/>
      <c r="J70" s="208"/>
      <c r="K70" s="208"/>
      <c r="L70" s="208"/>
      <c r="M70" s="209"/>
    </row>
    <row r="71" spans="1:13" x14ac:dyDescent="0.15">
      <c r="A71" s="207"/>
      <c r="B71" s="208"/>
      <c r="C71" s="208"/>
      <c r="D71" s="208"/>
      <c r="E71" s="208"/>
      <c r="F71" s="208"/>
      <c r="G71" s="208"/>
      <c r="H71" s="208"/>
      <c r="I71" s="208"/>
      <c r="J71" s="208"/>
      <c r="K71" s="208"/>
      <c r="L71" s="208"/>
      <c r="M71" s="209"/>
    </row>
    <row r="72" spans="1:13" x14ac:dyDescent="0.15">
      <c r="A72" s="207"/>
      <c r="B72" s="208"/>
      <c r="C72" s="208"/>
      <c r="D72" s="208"/>
      <c r="E72" s="208"/>
      <c r="F72" s="208"/>
      <c r="G72" s="208"/>
      <c r="H72" s="208"/>
      <c r="I72" s="208"/>
      <c r="J72" s="208"/>
      <c r="K72" s="208"/>
      <c r="L72" s="208"/>
      <c r="M72" s="209"/>
    </row>
    <row r="73" spans="1:13" x14ac:dyDescent="0.15">
      <c r="A73" s="207"/>
      <c r="B73" s="208"/>
      <c r="C73" s="208"/>
      <c r="D73" s="208"/>
      <c r="E73" s="208"/>
      <c r="F73" s="208"/>
      <c r="G73" s="208"/>
      <c r="H73" s="208"/>
      <c r="I73" s="208"/>
      <c r="J73" s="208"/>
      <c r="K73" s="208"/>
      <c r="L73" s="208"/>
      <c r="M73" s="209"/>
    </row>
    <row r="74" spans="1:13" x14ac:dyDescent="0.15">
      <c r="A74" s="207"/>
      <c r="B74" s="208"/>
      <c r="C74" s="208"/>
      <c r="D74" s="208"/>
      <c r="E74" s="208"/>
      <c r="F74" s="208"/>
      <c r="G74" s="208"/>
      <c r="H74" s="208"/>
      <c r="I74" s="208"/>
      <c r="J74" s="208"/>
      <c r="K74" s="208"/>
      <c r="L74" s="208"/>
      <c r="M74" s="209"/>
    </row>
    <row r="75" spans="1:13" x14ac:dyDescent="0.15">
      <c r="A75" s="207"/>
      <c r="B75" s="208"/>
      <c r="C75" s="208"/>
      <c r="D75" s="208"/>
      <c r="E75" s="208"/>
      <c r="F75" s="208"/>
      <c r="G75" s="208"/>
      <c r="H75" s="208"/>
      <c r="I75" s="208"/>
      <c r="J75" s="208"/>
      <c r="K75" s="208"/>
      <c r="L75" s="208"/>
      <c r="M75" s="209"/>
    </row>
    <row r="76" spans="1:13" x14ac:dyDescent="0.15">
      <c r="A76" s="207"/>
      <c r="B76" s="208"/>
      <c r="C76" s="208"/>
      <c r="D76" s="208"/>
      <c r="E76" s="208"/>
      <c r="F76" s="208"/>
      <c r="G76" s="208"/>
      <c r="H76" s="208"/>
      <c r="I76" s="208"/>
      <c r="J76" s="208"/>
      <c r="K76" s="208"/>
      <c r="L76" s="208"/>
      <c r="M76" s="209"/>
    </row>
    <row r="77" spans="1:13" ht="28.5" customHeight="1" x14ac:dyDescent="0.15">
      <c r="A77" s="207"/>
      <c r="B77" s="208"/>
      <c r="C77" s="208"/>
      <c r="D77" s="208"/>
      <c r="E77" s="208"/>
      <c r="F77" s="208"/>
      <c r="G77" s="208"/>
      <c r="H77" s="208"/>
      <c r="I77" s="208"/>
      <c r="J77" s="208"/>
      <c r="K77" s="208"/>
      <c r="L77" s="208"/>
      <c r="M77" s="209"/>
    </row>
    <row r="78" spans="1:13" x14ac:dyDescent="0.15">
      <c r="A78" s="207"/>
      <c r="B78" s="208"/>
      <c r="C78" s="208"/>
      <c r="D78" s="208"/>
      <c r="E78" s="208"/>
      <c r="F78" s="208"/>
      <c r="G78" s="208"/>
      <c r="H78" s="208"/>
      <c r="I78" s="208"/>
      <c r="J78" s="208"/>
      <c r="K78" s="208"/>
      <c r="L78" s="208"/>
      <c r="M78" s="209"/>
    </row>
    <row r="79" spans="1:13" x14ac:dyDescent="0.15">
      <c r="A79" s="207"/>
      <c r="B79" s="208"/>
      <c r="C79" s="208"/>
      <c r="D79" s="208"/>
      <c r="E79" s="208"/>
      <c r="F79" s="208"/>
      <c r="G79" s="208"/>
      <c r="H79" s="208"/>
      <c r="I79" s="208"/>
      <c r="J79" s="208"/>
      <c r="K79" s="208"/>
      <c r="L79" s="208"/>
      <c r="M79" s="209"/>
    </row>
    <row r="80" spans="1:13" x14ac:dyDescent="0.15">
      <c r="A80" s="207"/>
      <c r="B80" s="208"/>
      <c r="C80" s="208"/>
      <c r="D80" s="208"/>
      <c r="E80" s="208"/>
      <c r="F80" s="208"/>
      <c r="G80" s="208"/>
      <c r="H80" s="208"/>
      <c r="I80" s="208"/>
      <c r="J80" s="208"/>
      <c r="K80" s="208"/>
      <c r="L80" s="208"/>
      <c r="M80" s="209"/>
    </row>
    <row r="81" spans="1:13" x14ac:dyDescent="0.15">
      <c r="A81" s="207"/>
      <c r="B81" s="208"/>
      <c r="C81" s="208"/>
      <c r="D81" s="208"/>
      <c r="E81" s="208"/>
      <c r="F81" s="208"/>
      <c r="G81" s="208"/>
      <c r="H81" s="208"/>
      <c r="I81" s="208"/>
      <c r="J81" s="208"/>
      <c r="K81" s="208"/>
      <c r="L81" s="208"/>
      <c r="M81" s="209"/>
    </row>
    <row r="82" spans="1:13" x14ac:dyDescent="0.15">
      <c r="A82" s="210"/>
      <c r="B82" s="211"/>
      <c r="C82" s="211"/>
      <c r="D82" s="211"/>
      <c r="E82" s="211"/>
      <c r="F82" s="211"/>
      <c r="G82" s="211"/>
      <c r="H82" s="211"/>
      <c r="I82" s="211"/>
      <c r="J82" s="211"/>
      <c r="K82" s="211"/>
      <c r="L82" s="211"/>
      <c r="M82" s="212"/>
    </row>
    <row r="83" spans="1:13" ht="47.25" customHeight="1" x14ac:dyDescent="0.15">
      <c r="A83" s="57" t="s">
        <v>48</v>
      </c>
      <c r="B83" s="61"/>
      <c r="C83" s="61"/>
      <c r="D83" s="61"/>
      <c r="E83" s="61"/>
      <c r="F83" s="61"/>
      <c r="G83" s="185" t="s">
        <v>56</v>
      </c>
      <c r="H83" s="186"/>
      <c r="I83" s="186"/>
      <c r="J83" s="186"/>
      <c r="K83" s="186"/>
      <c r="L83" s="186"/>
      <c r="M83" s="187"/>
    </row>
    <row r="84" spans="1:13" x14ac:dyDescent="0.15">
      <c r="A84" s="235" t="s">
        <v>59</v>
      </c>
      <c r="B84" s="236"/>
      <c r="C84" s="237"/>
      <c r="D84" s="244" t="s">
        <v>141</v>
      </c>
      <c r="E84" s="45"/>
      <c r="F84" s="46"/>
      <c r="G84" s="188"/>
      <c r="H84" s="189"/>
      <c r="I84" s="189"/>
      <c r="J84" s="189"/>
      <c r="K84" s="189"/>
      <c r="L84" s="189"/>
      <c r="M84" s="190"/>
    </row>
    <row r="85" spans="1:13" x14ac:dyDescent="0.15">
      <c r="A85" s="238"/>
      <c r="B85" s="239"/>
      <c r="C85" s="240"/>
      <c r="D85" s="202"/>
      <c r="E85" s="202"/>
      <c r="F85" s="203"/>
      <c r="G85" s="188"/>
      <c r="H85" s="189"/>
      <c r="I85" s="189"/>
      <c r="J85" s="189"/>
      <c r="K85" s="189"/>
      <c r="L85" s="189"/>
      <c r="M85" s="190"/>
    </row>
    <row r="86" spans="1:13" x14ac:dyDescent="0.15">
      <c r="A86" s="241"/>
      <c r="B86" s="242"/>
      <c r="C86" s="243"/>
      <c r="D86" s="205"/>
      <c r="E86" s="205"/>
      <c r="F86" s="206"/>
      <c r="G86" s="185"/>
      <c r="H86" s="186"/>
      <c r="I86" s="186"/>
      <c r="J86" s="186"/>
      <c r="K86" s="186"/>
      <c r="L86" s="186"/>
      <c r="M86" s="187"/>
    </row>
    <row r="87" spans="1:13" x14ac:dyDescent="0.15">
      <c r="A87" s="207"/>
      <c r="B87" s="208"/>
      <c r="C87" s="208"/>
      <c r="D87" s="208"/>
      <c r="E87" s="208"/>
      <c r="F87" s="209"/>
      <c r="G87" s="188"/>
      <c r="H87" s="189"/>
      <c r="I87" s="189"/>
      <c r="J87" s="189"/>
      <c r="K87" s="189"/>
      <c r="L87" s="189"/>
      <c r="M87" s="190"/>
    </row>
    <row r="88" spans="1:13" x14ac:dyDescent="0.15">
      <c r="A88" s="207"/>
      <c r="B88" s="208"/>
      <c r="C88" s="208"/>
      <c r="D88" s="208"/>
      <c r="E88" s="208"/>
      <c r="F88" s="209"/>
      <c r="G88" s="188"/>
      <c r="H88" s="189"/>
      <c r="I88" s="189"/>
      <c r="J88" s="189"/>
      <c r="K88" s="189"/>
      <c r="L88" s="189"/>
      <c r="M88" s="190"/>
    </row>
    <row r="89" spans="1:13" x14ac:dyDescent="0.15">
      <c r="A89" s="207"/>
      <c r="B89" s="208"/>
      <c r="C89" s="208"/>
      <c r="D89" s="208"/>
      <c r="E89" s="208"/>
      <c r="F89" s="209"/>
      <c r="G89" s="188"/>
      <c r="H89" s="189"/>
      <c r="I89" s="189"/>
      <c r="J89" s="189"/>
      <c r="K89" s="189"/>
      <c r="L89" s="189"/>
      <c r="M89" s="190"/>
    </row>
    <row r="90" spans="1:13" x14ac:dyDescent="0.15">
      <c r="A90" s="207"/>
      <c r="B90" s="208"/>
      <c r="C90" s="208"/>
      <c r="D90" s="208"/>
      <c r="E90" s="208"/>
      <c r="F90" s="209"/>
      <c r="G90" s="188"/>
      <c r="H90" s="189"/>
      <c r="I90" s="189"/>
      <c r="J90" s="189"/>
      <c r="K90" s="189"/>
      <c r="L90" s="189"/>
      <c r="M90" s="190"/>
    </row>
    <row r="91" spans="1:13" x14ac:dyDescent="0.15">
      <c r="A91" s="207"/>
      <c r="B91" s="208"/>
      <c r="C91" s="208"/>
      <c r="D91" s="208"/>
      <c r="E91" s="208"/>
      <c r="F91" s="209"/>
      <c r="G91" s="188"/>
      <c r="H91" s="189"/>
      <c r="I91" s="189"/>
      <c r="J91" s="189"/>
      <c r="K91" s="189"/>
      <c r="L91" s="189"/>
      <c r="M91" s="190"/>
    </row>
    <row r="92" spans="1:13" x14ac:dyDescent="0.15">
      <c r="A92" s="207"/>
      <c r="B92" s="208"/>
      <c r="C92" s="208"/>
      <c r="D92" s="208"/>
      <c r="E92" s="208"/>
      <c r="F92" s="209"/>
      <c r="G92" s="188"/>
      <c r="H92" s="189"/>
      <c r="I92" s="189"/>
      <c r="J92" s="189"/>
      <c r="K92" s="189"/>
      <c r="L92" s="189"/>
      <c r="M92" s="190"/>
    </row>
    <row r="93" spans="1:13" x14ac:dyDescent="0.15">
      <c r="A93" s="207"/>
      <c r="B93" s="208"/>
      <c r="C93" s="208"/>
      <c r="D93" s="208"/>
      <c r="E93" s="208"/>
      <c r="F93" s="209"/>
      <c r="G93" s="188"/>
      <c r="H93" s="189"/>
      <c r="I93" s="189"/>
      <c r="J93" s="189"/>
      <c r="K93" s="189"/>
      <c r="L93" s="189"/>
      <c r="M93" s="190"/>
    </row>
    <row r="94" spans="1:13" x14ac:dyDescent="0.15">
      <c r="A94" s="207"/>
      <c r="B94" s="208"/>
      <c r="C94" s="208"/>
      <c r="D94" s="208"/>
      <c r="E94" s="208"/>
      <c r="F94" s="209"/>
      <c r="G94" s="188"/>
      <c r="H94" s="189"/>
      <c r="I94" s="189"/>
      <c r="J94" s="189"/>
      <c r="K94" s="189"/>
      <c r="L94" s="189"/>
      <c r="M94" s="190"/>
    </row>
    <row r="95" spans="1:13" x14ac:dyDescent="0.15">
      <c r="A95" s="207"/>
      <c r="B95" s="208"/>
      <c r="C95" s="208"/>
      <c r="D95" s="208"/>
      <c r="E95" s="208"/>
      <c r="F95" s="209"/>
      <c r="G95" s="188"/>
      <c r="H95" s="189"/>
      <c r="I95" s="189"/>
      <c r="J95" s="189"/>
      <c r="K95" s="189"/>
      <c r="L95" s="189"/>
      <c r="M95" s="190"/>
    </row>
    <row r="96" spans="1:13" x14ac:dyDescent="0.15">
      <c r="A96" s="207"/>
      <c r="B96" s="208"/>
      <c r="C96" s="208"/>
      <c r="D96" s="208"/>
      <c r="E96" s="208"/>
      <c r="F96" s="209"/>
      <c r="G96" s="188"/>
      <c r="H96" s="189"/>
      <c r="I96" s="189"/>
      <c r="J96" s="189"/>
      <c r="K96" s="189"/>
      <c r="L96" s="189"/>
      <c r="M96" s="190"/>
    </row>
    <row r="97" spans="1:13" x14ac:dyDescent="0.15">
      <c r="A97" s="207"/>
      <c r="B97" s="208"/>
      <c r="C97" s="208"/>
      <c r="D97" s="208"/>
      <c r="E97" s="208"/>
      <c r="F97" s="209"/>
      <c r="G97" s="188"/>
      <c r="H97" s="189"/>
      <c r="I97" s="189"/>
      <c r="J97" s="189"/>
      <c r="K97" s="189"/>
      <c r="L97" s="189"/>
      <c r="M97" s="190"/>
    </row>
    <row r="98" spans="1:13" x14ac:dyDescent="0.15">
      <c r="A98" s="207"/>
      <c r="B98" s="208"/>
      <c r="C98" s="208"/>
      <c r="D98" s="208"/>
      <c r="E98" s="208"/>
      <c r="F98" s="209"/>
      <c r="G98" s="188"/>
      <c r="H98" s="189"/>
      <c r="I98" s="189"/>
      <c r="J98" s="189"/>
      <c r="K98" s="189"/>
      <c r="L98" s="189"/>
      <c r="M98" s="190"/>
    </row>
    <row r="99" spans="1:13" x14ac:dyDescent="0.15">
      <c r="A99" s="207"/>
      <c r="B99" s="208"/>
      <c r="C99" s="208"/>
      <c r="D99" s="208"/>
      <c r="E99" s="208"/>
      <c r="F99" s="209"/>
      <c r="G99" s="188"/>
      <c r="H99" s="189"/>
      <c r="I99" s="189"/>
      <c r="J99" s="189"/>
      <c r="K99" s="189"/>
      <c r="L99" s="189"/>
      <c r="M99" s="190"/>
    </row>
    <row r="100" spans="1:13" x14ac:dyDescent="0.15">
      <c r="A100" s="207"/>
      <c r="B100" s="208"/>
      <c r="C100" s="208"/>
      <c r="D100" s="208"/>
      <c r="E100" s="208"/>
      <c r="F100" s="209"/>
      <c r="G100" s="188"/>
      <c r="H100" s="189"/>
      <c r="I100" s="189"/>
      <c r="J100" s="189"/>
      <c r="K100" s="189"/>
      <c r="L100" s="189"/>
      <c r="M100" s="190"/>
    </row>
    <row r="101" spans="1:13" x14ac:dyDescent="0.15">
      <c r="A101" s="207"/>
      <c r="B101" s="208"/>
      <c r="C101" s="208"/>
      <c r="D101" s="208"/>
      <c r="E101" s="208"/>
      <c r="F101" s="209"/>
      <c r="G101" s="188"/>
      <c r="H101" s="189"/>
      <c r="I101" s="189"/>
      <c r="J101" s="189"/>
      <c r="K101" s="189"/>
      <c r="L101" s="189"/>
      <c r="M101" s="190"/>
    </row>
    <row r="102" spans="1:13" x14ac:dyDescent="0.15">
      <c r="A102" s="207"/>
      <c r="B102" s="208"/>
      <c r="C102" s="208"/>
      <c r="D102" s="208"/>
      <c r="E102" s="208"/>
      <c r="F102" s="209"/>
      <c r="G102" s="188"/>
      <c r="H102" s="189"/>
      <c r="I102" s="189"/>
      <c r="J102" s="189"/>
      <c r="K102" s="189"/>
      <c r="L102" s="189"/>
      <c r="M102" s="190"/>
    </row>
    <row r="103" spans="1:13" x14ac:dyDescent="0.15">
      <c r="A103" s="207"/>
      <c r="B103" s="208"/>
      <c r="C103" s="208"/>
      <c r="D103" s="208"/>
      <c r="E103" s="208"/>
      <c r="F103" s="209"/>
      <c r="G103" s="188"/>
      <c r="H103" s="189"/>
      <c r="I103" s="189"/>
      <c r="J103" s="189"/>
      <c r="K103" s="189"/>
      <c r="L103" s="189"/>
      <c r="M103" s="190"/>
    </row>
    <row r="104" spans="1:13" x14ac:dyDescent="0.15">
      <c r="A104" s="207"/>
      <c r="B104" s="208"/>
      <c r="C104" s="208"/>
      <c r="D104" s="208"/>
      <c r="E104" s="208"/>
      <c r="F104" s="209"/>
      <c r="G104" s="188"/>
      <c r="H104" s="189"/>
      <c r="I104" s="189"/>
      <c r="J104" s="189"/>
      <c r="K104" s="189"/>
      <c r="L104" s="189"/>
      <c r="M104" s="190"/>
    </row>
    <row r="105" spans="1:13" x14ac:dyDescent="0.15">
      <c r="A105" s="207"/>
      <c r="B105" s="208"/>
      <c r="C105" s="208"/>
      <c r="D105" s="208"/>
      <c r="E105" s="208"/>
      <c r="F105" s="209"/>
      <c r="G105" s="188"/>
      <c r="H105" s="189"/>
      <c r="I105" s="189"/>
      <c r="J105" s="189"/>
      <c r="K105" s="189"/>
      <c r="L105" s="189"/>
      <c r="M105" s="190"/>
    </row>
    <row r="106" spans="1:13" x14ac:dyDescent="0.15">
      <c r="A106" s="207"/>
      <c r="B106" s="208"/>
      <c r="C106" s="208"/>
      <c r="D106" s="208"/>
      <c r="E106" s="208"/>
      <c r="F106" s="209"/>
      <c r="G106" s="188"/>
      <c r="H106" s="189"/>
      <c r="I106" s="189"/>
      <c r="J106" s="189"/>
      <c r="K106" s="189"/>
      <c r="L106" s="189"/>
      <c r="M106" s="190"/>
    </row>
    <row r="107" spans="1:13" x14ac:dyDescent="0.15">
      <c r="A107" s="207"/>
      <c r="B107" s="208"/>
      <c r="C107" s="208"/>
      <c r="D107" s="208"/>
      <c r="E107" s="208"/>
      <c r="F107" s="209"/>
      <c r="G107" s="188"/>
      <c r="H107" s="189"/>
      <c r="I107" s="189"/>
      <c r="J107" s="189"/>
      <c r="K107" s="189"/>
      <c r="L107" s="189"/>
      <c r="M107" s="190"/>
    </row>
    <row r="108" spans="1:13" x14ac:dyDescent="0.15">
      <c r="A108" s="207"/>
      <c r="B108" s="208"/>
      <c r="C108" s="208"/>
      <c r="D108" s="208"/>
      <c r="E108" s="208"/>
      <c r="F108" s="209"/>
      <c r="G108" s="188"/>
      <c r="H108" s="189"/>
      <c r="I108" s="189"/>
      <c r="J108" s="189"/>
      <c r="K108" s="189"/>
      <c r="L108" s="189"/>
      <c r="M108" s="190"/>
    </row>
    <row r="109" spans="1:13" x14ac:dyDescent="0.15">
      <c r="A109" s="207"/>
      <c r="B109" s="208"/>
      <c r="C109" s="208"/>
      <c r="D109" s="208"/>
      <c r="E109" s="208"/>
      <c r="F109" s="209"/>
      <c r="G109" s="188"/>
      <c r="H109" s="189"/>
      <c r="I109" s="189"/>
      <c r="J109" s="189"/>
      <c r="K109" s="189"/>
      <c r="L109" s="189"/>
      <c r="M109" s="190"/>
    </row>
    <row r="110" spans="1:13" x14ac:dyDescent="0.15">
      <c r="A110" s="207"/>
      <c r="B110" s="208"/>
      <c r="C110" s="208"/>
      <c r="D110" s="208"/>
      <c r="E110" s="208"/>
      <c r="F110" s="209"/>
      <c r="G110" s="188"/>
      <c r="H110" s="189"/>
      <c r="I110" s="189"/>
      <c r="J110" s="189"/>
      <c r="K110" s="189"/>
      <c r="L110" s="189"/>
      <c r="M110" s="190"/>
    </row>
    <row r="111" spans="1:13" x14ac:dyDescent="0.15">
      <c r="A111" s="207"/>
      <c r="B111" s="208"/>
      <c r="C111" s="208"/>
      <c r="D111" s="208"/>
      <c r="E111" s="208"/>
      <c r="F111" s="209"/>
      <c r="G111" s="188"/>
      <c r="H111" s="189"/>
      <c r="I111" s="189"/>
      <c r="J111" s="189"/>
      <c r="K111" s="189"/>
      <c r="L111" s="189"/>
      <c r="M111" s="190"/>
    </row>
    <row r="112" spans="1:13" x14ac:dyDescent="0.15">
      <c r="A112" s="207"/>
      <c r="B112" s="208"/>
      <c r="C112" s="208"/>
      <c r="D112" s="208"/>
      <c r="E112" s="208"/>
      <c r="F112" s="209"/>
      <c r="G112" s="188"/>
      <c r="H112" s="189"/>
      <c r="I112" s="189"/>
      <c r="J112" s="189"/>
      <c r="K112" s="189"/>
      <c r="L112" s="189"/>
      <c r="M112" s="190"/>
    </row>
    <row r="113" spans="1:13" x14ac:dyDescent="0.15">
      <c r="A113" s="207"/>
      <c r="B113" s="208"/>
      <c r="C113" s="208"/>
      <c r="D113" s="208"/>
      <c r="E113" s="208"/>
      <c r="F113" s="209"/>
      <c r="G113" s="188"/>
      <c r="H113" s="189"/>
      <c r="I113" s="189"/>
      <c r="J113" s="189"/>
      <c r="K113" s="189"/>
      <c r="L113" s="189"/>
      <c r="M113" s="190"/>
    </row>
    <row r="114" spans="1:13" x14ac:dyDescent="0.15">
      <c r="A114" s="207"/>
      <c r="B114" s="208"/>
      <c r="C114" s="208"/>
      <c r="D114" s="208"/>
      <c r="E114" s="208"/>
      <c r="F114" s="209"/>
      <c r="G114" s="188"/>
      <c r="H114" s="189"/>
      <c r="I114" s="189"/>
      <c r="J114" s="189"/>
      <c r="K114" s="189"/>
      <c r="L114" s="189"/>
      <c r="M114" s="190"/>
    </row>
    <row r="115" spans="1:13" x14ac:dyDescent="0.15">
      <c r="A115" s="207"/>
      <c r="B115" s="208"/>
      <c r="C115" s="208"/>
      <c r="D115" s="208"/>
      <c r="E115" s="208"/>
      <c r="F115" s="209"/>
      <c r="G115" s="188"/>
      <c r="H115" s="189"/>
      <c r="I115" s="189"/>
      <c r="J115" s="189"/>
      <c r="K115" s="189"/>
      <c r="L115" s="189"/>
      <c r="M115" s="190"/>
    </row>
    <row r="116" spans="1:13" x14ac:dyDescent="0.15">
      <c r="A116" s="207"/>
      <c r="B116" s="208"/>
      <c r="C116" s="208"/>
      <c r="D116" s="208"/>
      <c r="E116" s="208"/>
      <c r="F116" s="209"/>
      <c r="G116" s="188"/>
      <c r="H116" s="189"/>
      <c r="I116" s="189"/>
      <c r="J116" s="189"/>
      <c r="K116" s="189"/>
      <c r="L116" s="189"/>
      <c r="M116" s="190"/>
    </row>
    <row r="117" spans="1:13" x14ac:dyDescent="0.15">
      <c r="A117" s="207"/>
      <c r="B117" s="208"/>
      <c r="C117" s="208"/>
      <c r="D117" s="208"/>
      <c r="E117" s="208"/>
      <c r="F117" s="209"/>
      <c r="G117" s="188"/>
      <c r="H117" s="189"/>
      <c r="I117" s="189"/>
      <c r="J117" s="189"/>
      <c r="K117" s="189"/>
      <c r="L117" s="189"/>
      <c r="M117" s="190"/>
    </row>
    <row r="118" spans="1:13" x14ac:dyDescent="0.15">
      <c r="A118" s="207"/>
      <c r="B118" s="208"/>
      <c r="C118" s="208"/>
      <c r="D118" s="208"/>
      <c r="E118" s="208"/>
      <c r="F118" s="209"/>
      <c r="G118" s="188"/>
      <c r="H118" s="189"/>
      <c r="I118" s="189"/>
      <c r="J118" s="189"/>
      <c r="K118" s="189"/>
      <c r="L118" s="189"/>
      <c r="M118" s="190"/>
    </row>
    <row r="119" spans="1:13" ht="15" thickBot="1" x14ac:dyDescent="0.2">
      <c r="A119" s="210"/>
      <c r="B119" s="211"/>
      <c r="C119" s="211"/>
      <c r="D119" s="211"/>
      <c r="E119" s="211"/>
      <c r="F119" s="212"/>
      <c r="G119" s="214"/>
      <c r="H119" s="215"/>
      <c r="I119" s="215"/>
      <c r="J119" s="215"/>
      <c r="K119" s="215"/>
      <c r="L119" s="215"/>
      <c r="M119" s="216"/>
    </row>
    <row r="120" spans="1:13" x14ac:dyDescent="0.15">
      <c r="A120" s="6"/>
      <c r="B120" s="6"/>
      <c r="C120" s="23"/>
      <c r="D120" s="23"/>
      <c r="E120" s="23"/>
      <c r="F120" s="23"/>
      <c r="G120" s="23"/>
      <c r="H120" s="23"/>
      <c r="I120" s="23"/>
      <c r="J120" s="23"/>
      <c r="K120" s="23"/>
      <c r="L120" s="6"/>
      <c r="M120" s="6"/>
    </row>
    <row r="121" spans="1:13" x14ac:dyDescent="0.15">
      <c r="A121" s="6"/>
      <c r="B121" s="6"/>
      <c r="C121" s="23"/>
      <c r="D121" s="30" t="s">
        <v>147</v>
      </c>
      <c r="E121" s="23"/>
      <c r="F121" s="23"/>
      <c r="G121" s="23"/>
      <c r="H121" s="23"/>
      <c r="I121" s="23"/>
      <c r="J121" s="23"/>
      <c r="K121" s="23"/>
      <c r="L121" s="6"/>
      <c r="M121" s="6"/>
    </row>
    <row r="122" spans="1:13" x14ac:dyDescent="0.15">
      <c r="A122" s="6"/>
      <c r="B122" s="6"/>
      <c r="C122" s="23"/>
      <c r="D122" s="23"/>
      <c r="E122" s="23"/>
      <c r="F122" s="23"/>
      <c r="G122" s="23"/>
      <c r="H122" s="23"/>
      <c r="I122" s="23"/>
      <c r="J122" s="23"/>
      <c r="K122" s="23"/>
      <c r="L122" s="6"/>
      <c r="M122" s="6"/>
    </row>
    <row r="123" spans="1:13" ht="18.75" x14ac:dyDescent="0.15">
      <c r="A123" s="33"/>
      <c r="B123" s="33"/>
      <c r="C123" s="34" t="s">
        <v>148</v>
      </c>
      <c r="D123" s="35"/>
      <c r="E123" s="34"/>
      <c r="F123" s="34"/>
      <c r="G123" s="34"/>
      <c r="H123" s="34"/>
      <c r="I123" s="35"/>
      <c r="J123" s="35"/>
      <c r="K123" s="35"/>
      <c r="L123" s="35"/>
      <c r="M123" s="33"/>
    </row>
    <row r="124" spans="1:13" ht="18.75" x14ac:dyDescent="0.15">
      <c r="A124" s="33"/>
      <c r="B124" s="33"/>
      <c r="C124" s="34"/>
      <c r="D124" s="34"/>
      <c r="E124" s="34"/>
      <c r="F124" s="34"/>
      <c r="G124" s="35"/>
      <c r="H124" s="35"/>
      <c r="I124" s="35"/>
      <c r="J124" s="223" t="str">
        <f>I10</f>
        <v>あさひかわ応援寄附株式会社</v>
      </c>
      <c r="K124" s="223"/>
      <c r="L124" s="223"/>
      <c r="M124" s="223"/>
    </row>
    <row r="125" spans="1:13" ht="18.75" x14ac:dyDescent="0.15">
      <c r="A125" s="33"/>
      <c r="B125" s="33"/>
      <c r="C125" s="35"/>
      <c r="D125" s="35"/>
      <c r="E125" s="35"/>
      <c r="F125" s="35"/>
      <c r="G125" s="35"/>
      <c r="H125" s="35"/>
      <c r="I125" s="34"/>
      <c r="J125" s="34"/>
      <c r="K125" s="34"/>
      <c r="L125" s="33"/>
      <c r="M125" s="33"/>
    </row>
    <row r="126" spans="1:13" ht="18.75" x14ac:dyDescent="0.15">
      <c r="A126" s="33"/>
      <c r="B126" s="33"/>
      <c r="C126" s="245" t="str">
        <f>D19</f>
        <v>＼老舗の味！／旭川生ラーメン　10食セット　（味噌5食・醤油5食）</v>
      </c>
      <c r="D126" s="245"/>
      <c r="E126" s="245"/>
      <c r="F126" s="245"/>
      <c r="G126" s="245"/>
      <c r="H126" s="245"/>
      <c r="I126" s="34" t="s">
        <v>149</v>
      </c>
      <c r="J126" s="35"/>
      <c r="K126" s="34"/>
      <c r="L126" s="33"/>
      <c r="M126" s="33"/>
    </row>
    <row r="127" spans="1:13" ht="18.75" x14ac:dyDescent="0.15">
      <c r="A127" s="33"/>
      <c r="B127" s="33"/>
      <c r="C127" s="34" t="s">
        <v>150</v>
      </c>
      <c r="D127" s="35"/>
      <c r="E127" s="34"/>
      <c r="F127" s="34"/>
      <c r="G127" s="34"/>
      <c r="H127" s="34"/>
      <c r="I127" s="34"/>
      <c r="J127" s="35"/>
      <c r="K127" s="226">
        <f>L40</f>
        <v>0.73333333333333328</v>
      </c>
      <c r="L127" s="226"/>
      <c r="M127" s="34" t="s">
        <v>151</v>
      </c>
    </row>
    <row r="128" spans="1:13" ht="18.75" x14ac:dyDescent="0.15">
      <c r="A128" s="33"/>
      <c r="B128" s="33"/>
      <c r="C128" s="34" t="s">
        <v>152</v>
      </c>
      <c r="D128" s="35"/>
      <c r="E128" s="34"/>
      <c r="F128" s="34"/>
      <c r="G128" s="34"/>
      <c r="H128" s="34"/>
      <c r="I128" s="34"/>
      <c r="J128" s="34"/>
      <c r="K128" s="35"/>
      <c r="L128" s="35"/>
      <c r="M128" s="33"/>
    </row>
    <row r="129" spans="1:13" ht="25.5" x14ac:dyDescent="0.15">
      <c r="A129" s="33"/>
      <c r="B129" s="33"/>
      <c r="C129" s="34" t="s">
        <v>175</v>
      </c>
      <c r="D129" s="35"/>
      <c r="E129" s="34"/>
      <c r="F129" s="34"/>
      <c r="G129" s="34"/>
      <c r="H129" s="34"/>
      <c r="I129" s="34"/>
      <c r="J129" s="34"/>
      <c r="K129" s="34"/>
      <c r="L129" s="33"/>
      <c r="M129" s="33"/>
    </row>
    <row r="130" spans="1:13" ht="18.75" x14ac:dyDescent="0.15">
      <c r="A130" s="33"/>
      <c r="B130" s="33"/>
      <c r="C130" s="34"/>
      <c r="D130" s="34"/>
      <c r="E130" s="34"/>
      <c r="F130" s="34"/>
      <c r="G130" s="34"/>
      <c r="H130" s="34"/>
      <c r="I130" s="34"/>
      <c r="J130" s="34"/>
      <c r="K130" s="34"/>
      <c r="L130" s="33"/>
      <c r="M130" s="33"/>
    </row>
    <row r="131" spans="1:13" ht="18.75" x14ac:dyDescent="0.15">
      <c r="A131" s="33"/>
      <c r="B131" s="33"/>
      <c r="C131" s="34" t="s">
        <v>153</v>
      </c>
      <c r="D131" s="34"/>
      <c r="E131" s="34"/>
      <c r="F131" s="34"/>
      <c r="G131" s="34"/>
      <c r="H131" s="35"/>
      <c r="I131" s="34"/>
      <c r="J131" s="34"/>
      <c r="K131" s="34"/>
      <c r="L131" s="33"/>
      <c r="M131" s="33"/>
    </row>
    <row r="132" spans="1:13" ht="18.75" x14ac:dyDescent="0.15">
      <c r="A132" s="33"/>
      <c r="B132" s="33"/>
      <c r="C132" s="34" t="s">
        <v>154</v>
      </c>
      <c r="D132" s="34"/>
      <c r="E132" s="34"/>
      <c r="F132" s="34"/>
      <c r="G132" s="34"/>
      <c r="H132" s="35"/>
      <c r="I132" s="34"/>
      <c r="J132" s="34"/>
      <c r="K132" s="34"/>
      <c r="L132" s="33"/>
      <c r="M132" s="33"/>
    </row>
    <row r="133" spans="1:13" ht="18.75" x14ac:dyDescent="0.15">
      <c r="A133" s="33"/>
      <c r="B133" s="33"/>
      <c r="C133" s="34" t="s">
        <v>155</v>
      </c>
      <c r="D133" s="34"/>
      <c r="E133" s="34"/>
      <c r="F133" s="34"/>
      <c r="G133" s="34"/>
      <c r="H133" s="35"/>
      <c r="I133" s="34"/>
      <c r="J133" s="34"/>
      <c r="K133" s="34"/>
      <c r="L133" s="33"/>
      <c r="M133" s="33"/>
    </row>
    <row r="134" spans="1:13" ht="18.75" x14ac:dyDescent="0.15">
      <c r="A134" s="33"/>
      <c r="B134" s="33"/>
      <c r="C134" s="34"/>
      <c r="D134" s="34"/>
      <c r="E134" s="34"/>
      <c r="F134" s="34"/>
      <c r="G134" s="34"/>
      <c r="H134" s="35"/>
      <c r="I134" s="225">
        <f>G20</f>
        <v>3000</v>
      </c>
      <c r="J134" s="223"/>
      <c r="K134" s="34" t="s">
        <v>156</v>
      </c>
      <c r="L134" s="33"/>
      <c r="M134" s="33"/>
    </row>
    <row r="135" spans="1:13" ht="18.75" x14ac:dyDescent="0.15">
      <c r="A135" s="33"/>
      <c r="B135" s="33"/>
      <c r="C135" s="34" t="s">
        <v>157</v>
      </c>
      <c r="D135" s="34"/>
      <c r="E135" s="34"/>
      <c r="F135" s="34"/>
      <c r="G135" s="34"/>
      <c r="H135" s="35"/>
      <c r="I135" s="34"/>
      <c r="J135" s="34"/>
      <c r="K135" s="34"/>
      <c r="L135" s="33"/>
      <c r="M135" s="33"/>
    </row>
    <row r="136" spans="1:13" ht="18.75" x14ac:dyDescent="0.15">
      <c r="A136" s="33"/>
      <c r="B136" s="33"/>
      <c r="C136" s="34"/>
      <c r="D136" s="34"/>
      <c r="E136" s="34"/>
      <c r="F136" s="34"/>
      <c r="G136" s="34"/>
      <c r="H136" s="35"/>
      <c r="I136" s="225">
        <f>F40</f>
        <v>800</v>
      </c>
      <c r="J136" s="223"/>
      <c r="K136" s="34" t="s">
        <v>156</v>
      </c>
      <c r="L136" s="33"/>
      <c r="M136" s="33"/>
    </row>
    <row r="137" spans="1:13" ht="18.75" x14ac:dyDescent="0.15">
      <c r="A137" s="33"/>
      <c r="B137" s="33"/>
      <c r="C137" s="34"/>
      <c r="D137" s="34"/>
      <c r="E137" s="34"/>
      <c r="F137" s="34"/>
      <c r="G137" s="34"/>
      <c r="H137" s="34"/>
      <c r="I137" s="34"/>
      <c r="J137" s="34"/>
      <c r="K137" s="34"/>
      <c r="L137" s="33"/>
      <c r="M137" s="33"/>
    </row>
    <row r="138" spans="1:13" ht="18.75" x14ac:dyDescent="0.15">
      <c r="A138" s="33"/>
      <c r="B138" s="33"/>
      <c r="C138" s="34" t="s">
        <v>158</v>
      </c>
      <c r="D138" s="34"/>
      <c r="E138" s="35"/>
      <c r="F138" s="34"/>
      <c r="G138" s="34"/>
      <c r="H138" s="34"/>
      <c r="I138" s="34"/>
      <c r="J138" s="34"/>
      <c r="K138" s="34"/>
      <c r="L138" s="33"/>
      <c r="M138" s="33"/>
    </row>
    <row r="139" spans="1:13" ht="18.75" x14ac:dyDescent="0.15">
      <c r="A139" s="33"/>
      <c r="B139" s="33"/>
      <c r="C139" s="34" t="s">
        <v>159</v>
      </c>
      <c r="D139" s="34"/>
      <c r="E139" s="35"/>
      <c r="F139" s="34"/>
      <c r="G139" s="34"/>
      <c r="H139" s="34"/>
      <c r="I139" s="34"/>
      <c r="J139" s="34"/>
      <c r="K139" s="34"/>
      <c r="L139" s="33"/>
      <c r="M139" s="33"/>
    </row>
    <row r="140" spans="1:13" ht="18.75" x14ac:dyDescent="0.15">
      <c r="A140" s="33"/>
      <c r="B140" s="33"/>
      <c r="C140" s="34"/>
      <c r="D140" s="34"/>
      <c r="E140" s="34"/>
      <c r="F140" s="34"/>
      <c r="G140" s="34"/>
      <c r="H140" s="34"/>
      <c r="I140" s="34"/>
      <c r="J140" s="34"/>
      <c r="K140" s="34"/>
      <c r="L140" s="33"/>
      <c r="M140" s="33"/>
    </row>
    <row r="141" spans="1:13" ht="18.75" x14ac:dyDescent="0.15">
      <c r="A141" s="33"/>
      <c r="B141" s="33"/>
      <c r="C141" s="34"/>
      <c r="D141" s="34"/>
      <c r="E141" s="34"/>
      <c r="F141" s="34"/>
      <c r="G141" s="34"/>
      <c r="H141" s="34"/>
      <c r="I141" s="34"/>
      <c r="J141" s="34"/>
      <c r="K141" s="34"/>
      <c r="L141" s="33"/>
      <c r="M141" s="33"/>
    </row>
    <row r="142" spans="1:13" ht="18.75" x14ac:dyDescent="0.15">
      <c r="A142" s="33"/>
      <c r="B142" s="33"/>
      <c r="C142" s="34"/>
      <c r="D142" s="34"/>
      <c r="E142" s="34"/>
      <c r="F142" s="34"/>
      <c r="G142" s="34"/>
      <c r="H142" s="34"/>
      <c r="I142" s="34"/>
      <c r="J142" s="34"/>
      <c r="K142" s="34"/>
      <c r="L142" s="33"/>
      <c r="M142" s="33"/>
    </row>
    <row r="143" spans="1:13" ht="18.75" x14ac:dyDescent="0.15">
      <c r="A143" s="33"/>
      <c r="B143" s="33"/>
      <c r="C143" s="34" t="s">
        <v>176</v>
      </c>
      <c r="D143" s="35"/>
      <c r="E143" s="34"/>
      <c r="F143" s="34"/>
      <c r="G143" s="34"/>
      <c r="H143" s="34"/>
      <c r="I143" s="34"/>
      <c r="J143" s="34"/>
      <c r="K143" s="34"/>
      <c r="L143" s="33"/>
      <c r="M143" s="33"/>
    </row>
    <row r="144" spans="1:13" ht="18.75" x14ac:dyDescent="0.15">
      <c r="A144" s="33"/>
      <c r="B144" s="33"/>
      <c r="C144" s="34" t="s">
        <v>160</v>
      </c>
      <c r="D144" s="35"/>
      <c r="E144" s="34"/>
      <c r="F144" s="36">
        <f>K41</f>
        <v>2700</v>
      </c>
      <c r="G144" s="34" t="s">
        <v>161</v>
      </c>
      <c r="H144" s="34"/>
      <c r="I144" s="34"/>
      <c r="J144" s="34"/>
      <c r="K144" s="34"/>
      <c r="L144" s="33"/>
      <c r="M144" s="33"/>
    </row>
    <row r="145" spans="1:13" ht="18.75" x14ac:dyDescent="0.15">
      <c r="A145" s="33"/>
      <c r="B145" s="33"/>
      <c r="C145" s="34"/>
      <c r="D145" s="34"/>
      <c r="E145" s="34"/>
      <c r="F145" s="34"/>
      <c r="G145" s="34"/>
      <c r="H145" s="34"/>
      <c r="I145" s="34"/>
      <c r="J145" s="34"/>
      <c r="K145" s="34"/>
      <c r="L145" s="33"/>
      <c r="M145" s="33"/>
    </row>
    <row r="146" spans="1:13" ht="18.75" x14ac:dyDescent="0.15">
      <c r="A146" s="33"/>
      <c r="B146" s="33"/>
      <c r="C146" s="34" t="s">
        <v>162</v>
      </c>
      <c r="D146" s="35"/>
      <c r="E146" s="34"/>
      <c r="F146" s="34"/>
      <c r="G146" s="34"/>
      <c r="H146" s="34"/>
      <c r="I146" s="34"/>
      <c r="J146" s="34"/>
      <c r="K146" s="34"/>
      <c r="L146" s="33"/>
      <c r="M146" s="33"/>
    </row>
    <row r="147" spans="1:13" ht="18.75" x14ac:dyDescent="0.15">
      <c r="A147" s="33"/>
      <c r="B147" s="33"/>
      <c r="C147" s="34" t="s">
        <v>163</v>
      </c>
      <c r="D147" s="35"/>
      <c r="E147" s="34"/>
      <c r="F147" s="34"/>
      <c r="G147" s="34"/>
      <c r="H147" s="34"/>
      <c r="I147" s="34"/>
      <c r="J147" s="34"/>
      <c r="K147" s="34"/>
      <c r="L147" s="33"/>
      <c r="M147" s="33"/>
    </row>
    <row r="148" spans="1:13" ht="18.75" x14ac:dyDescent="0.15">
      <c r="A148" s="33"/>
      <c r="B148" s="33"/>
      <c r="C148" s="34" t="s">
        <v>164</v>
      </c>
      <c r="D148" s="35"/>
      <c r="E148" s="34"/>
      <c r="F148" s="34"/>
      <c r="G148" s="34"/>
      <c r="H148" s="34"/>
      <c r="I148" s="34"/>
      <c r="J148" s="34"/>
      <c r="K148" s="34"/>
      <c r="L148" s="33"/>
      <c r="M148" s="33"/>
    </row>
    <row r="149" spans="1:13" ht="18.75" x14ac:dyDescent="0.15">
      <c r="A149" s="33"/>
      <c r="B149" s="33"/>
      <c r="C149" s="34" t="s">
        <v>165</v>
      </c>
      <c r="D149" s="35"/>
      <c r="E149" s="34"/>
      <c r="F149" s="34"/>
      <c r="G149" s="34"/>
      <c r="H149" s="34"/>
      <c r="I149" s="34"/>
      <c r="J149" s="34"/>
      <c r="K149" s="34"/>
      <c r="L149" s="33"/>
      <c r="M149" s="33"/>
    </row>
    <row r="150" spans="1:13" ht="18.75" x14ac:dyDescent="0.15">
      <c r="A150" s="33"/>
      <c r="B150" s="33"/>
      <c r="C150" s="34"/>
      <c r="D150" s="34"/>
      <c r="E150" s="34"/>
      <c r="F150" s="34"/>
      <c r="G150" s="34"/>
      <c r="H150" s="34"/>
      <c r="I150" s="34"/>
      <c r="J150" s="34"/>
      <c r="K150" s="34"/>
      <c r="L150" s="33"/>
      <c r="M150" s="33"/>
    </row>
    <row r="151" spans="1:13" ht="18.75" x14ac:dyDescent="0.15">
      <c r="A151" s="33"/>
      <c r="B151" s="33"/>
      <c r="C151" s="34" t="s">
        <v>166</v>
      </c>
      <c r="D151" s="35"/>
      <c r="E151" s="34"/>
      <c r="F151" s="34"/>
      <c r="G151" s="34"/>
      <c r="H151" s="34"/>
      <c r="I151" s="34"/>
      <c r="J151" s="34"/>
      <c r="K151" s="34"/>
      <c r="L151" s="33"/>
      <c r="M151" s="33"/>
    </row>
    <row r="152" spans="1:13" ht="18.75" x14ac:dyDescent="0.15">
      <c r="A152" s="33"/>
      <c r="B152" s="33"/>
      <c r="C152" s="34" t="s">
        <v>167</v>
      </c>
      <c r="D152" s="35"/>
      <c r="E152" s="34"/>
      <c r="F152" s="34"/>
      <c r="G152" s="34"/>
      <c r="H152" s="34"/>
      <c r="I152" s="34"/>
      <c r="J152" s="34"/>
      <c r="K152" s="34"/>
      <c r="L152" s="33"/>
      <c r="M152" s="33"/>
    </row>
    <row r="153" spans="1:13" ht="18.75" x14ac:dyDescent="0.15">
      <c r="A153" s="33"/>
      <c r="B153" s="33"/>
      <c r="C153" s="34" t="s">
        <v>168</v>
      </c>
      <c r="D153" s="35"/>
      <c r="E153" s="34"/>
      <c r="F153" s="34"/>
      <c r="G153" s="34"/>
      <c r="H153" s="34"/>
      <c r="I153" s="34"/>
      <c r="J153" s="34"/>
      <c r="K153" s="34"/>
      <c r="L153" s="33"/>
      <c r="M153" s="33"/>
    </row>
    <row r="154" spans="1:13" ht="18.75" x14ac:dyDescent="0.15">
      <c r="A154" s="33"/>
      <c r="B154" s="33"/>
      <c r="C154" s="34" t="s">
        <v>169</v>
      </c>
      <c r="D154" s="35"/>
      <c r="E154" s="34"/>
      <c r="F154" s="34"/>
      <c r="G154" s="34"/>
      <c r="H154" s="34"/>
      <c r="I154" s="34"/>
      <c r="J154" s="34"/>
      <c r="K154" s="34"/>
      <c r="L154" s="33"/>
      <c r="M154" s="33"/>
    </row>
    <row r="155" spans="1:13" ht="18.75" x14ac:dyDescent="0.15">
      <c r="A155" s="33"/>
      <c r="B155" s="33"/>
      <c r="C155" s="34"/>
      <c r="D155" s="34"/>
      <c r="E155" s="34"/>
      <c r="F155" s="34"/>
      <c r="G155" s="34"/>
      <c r="H155" s="34"/>
      <c r="I155" s="34"/>
      <c r="J155" s="34"/>
      <c r="K155" s="34"/>
      <c r="L155" s="33"/>
      <c r="M155" s="33"/>
    </row>
    <row r="156" spans="1:13" ht="18.75" x14ac:dyDescent="0.15">
      <c r="A156" s="33"/>
      <c r="B156" s="33"/>
      <c r="C156" s="34" t="s">
        <v>170</v>
      </c>
      <c r="D156" s="35"/>
      <c r="E156" s="34"/>
      <c r="F156" s="34"/>
      <c r="G156" s="34"/>
      <c r="H156" s="34"/>
      <c r="I156" s="34"/>
      <c r="J156" s="34"/>
      <c r="K156" s="34"/>
      <c r="L156" s="33"/>
      <c r="M156" s="33"/>
    </row>
    <row r="157" spans="1:13" ht="18.75" x14ac:dyDescent="0.15">
      <c r="A157" s="33"/>
      <c r="B157" s="33"/>
      <c r="C157" s="34" t="s">
        <v>171</v>
      </c>
      <c r="D157" s="35"/>
      <c r="E157" s="34"/>
      <c r="F157" s="34"/>
      <c r="G157" s="34"/>
      <c r="H157" s="34"/>
      <c r="I157" s="34"/>
      <c r="J157" s="34"/>
      <c r="K157" s="34"/>
      <c r="L157" s="33"/>
      <c r="M157" s="33"/>
    </row>
    <row r="158" spans="1:13" ht="18.75" x14ac:dyDescent="0.15">
      <c r="A158" s="33"/>
      <c r="B158" s="33"/>
      <c r="C158" s="34"/>
      <c r="D158" s="34"/>
      <c r="E158" s="34"/>
      <c r="F158" s="34"/>
      <c r="G158" s="34"/>
      <c r="H158" s="34"/>
      <c r="I158" s="34"/>
      <c r="J158" s="34"/>
      <c r="K158" s="34"/>
      <c r="L158" s="33"/>
      <c r="M158" s="33"/>
    </row>
    <row r="159" spans="1:13" ht="18.75" x14ac:dyDescent="0.15">
      <c r="A159" s="33"/>
      <c r="B159" s="33"/>
      <c r="C159" s="37" t="s">
        <v>172</v>
      </c>
      <c r="D159" s="35"/>
      <c r="E159" s="34"/>
      <c r="F159" s="34"/>
      <c r="G159" s="34"/>
      <c r="H159" s="34"/>
      <c r="I159" s="34"/>
      <c r="J159" s="34"/>
      <c r="K159" s="34"/>
      <c r="L159" s="33"/>
      <c r="M159" s="33"/>
    </row>
    <row r="160" spans="1:13" ht="18.75" x14ac:dyDescent="0.15">
      <c r="A160" s="33"/>
      <c r="B160" s="33"/>
      <c r="C160" s="38" t="s">
        <v>173</v>
      </c>
      <c r="D160" s="35"/>
      <c r="E160" s="34"/>
      <c r="F160" s="34"/>
      <c r="G160" s="34"/>
      <c r="H160" s="34"/>
      <c r="I160" s="34"/>
      <c r="J160" s="34"/>
      <c r="K160" s="34"/>
      <c r="L160" s="33"/>
      <c r="M160" s="33"/>
    </row>
    <row r="161" spans="1:13" ht="18.75" x14ac:dyDescent="0.15">
      <c r="A161" s="33"/>
      <c r="B161" s="33"/>
      <c r="C161" s="34" t="s">
        <v>174</v>
      </c>
      <c r="D161" s="35"/>
      <c r="E161" s="34"/>
      <c r="F161" s="34"/>
      <c r="G161" s="34"/>
      <c r="H161" s="34"/>
      <c r="I161" s="34"/>
      <c r="J161" s="34"/>
      <c r="K161" s="34"/>
      <c r="L161" s="33"/>
      <c r="M161" s="33"/>
    </row>
    <row r="162" spans="1:13" ht="18.75" x14ac:dyDescent="0.15">
      <c r="A162" s="33"/>
      <c r="B162" s="33"/>
      <c r="C162" s="38" t="s">
        <v>177</v>
      </c>
      <c r="D162" s="35"/>
      <c r="E162" s="34"/>
      <c r="F162" s="34"/>
      <c r="G162" s="34"/>
      <c r="H162" s="34"/>
      <c r="I162" s="34"/>
      <c r="J162" s="34"/>
      <c r="K162" s="34"/>
      <c r="L162" s="33"/>
      <c r="M162" s="33"/>
    </row>
    <row r="163" spans="1:13" ht="18.75" x14ac:dyDescent="0.15">
      <c r="A163" s="33"/>
      <c r="B163" s="33"/>
      <c r="C163" s="38" t="s">
        <v>179</v>
      </c>
      <c r="D163" s="35"/>
      <c r="E163" s="34"/>
      <c r="F163" s="34"/>
      <c r="G163" s="34"/>
      <c r="H163" s="34"/>
      <c r="I163" s="34"/>
      <c r="J163" s="34"/>
      <c r="K163" s="34"/>
      <c r="L163" s="33"/>
      <c r="M163" s="33"/>
    </row>
    <row r="164" spans="1:13" ht="18.75" x14ac:dyDescent="0.15">
      <c r="A164" s="35"/>
      <c r="B164" s="33"/>
      <c r="C164" s="34" t="s">
        <v>178</v>
      </c>
      <c r="D164" s="35"/>
      <c r="E164" s="34"/>
      <c r="F164" s="34"/>
      <c r="G164" s="34"/>
      <c r="H164" s="34"/>
      <c r="I164" s="34"/>
      <c r="J164" s="34"/>
      <c r="K164" s="34"/>
      <c r="L164" s="33"/>
      <c r="M164" s="33"/>
    </row>
  </sheetData>
  <mergeCells count="75">
    <mergeCell ref="J124:M124"/>
    <mergeCell ref="C126:H126"/>
    <mergeCell ref="K127:L127"/>
    <mergeCell ref="I134:J134"/>
    <mergeCell ref="I136:J136"/>
    <mergeCell ref="A49:C49"/>
    <mergeCell ref="D49:M49"/>
    <mergeCell ref="A50:M50"/>
    <mergeCell ref="A51:M51"/>
    <mergeCell ref="A83:F83"/>
    <mergeCell ref="A53:M55"/>
    <mergeCell ref="G83:M85"/>
    <mergeCell ref="A84:C86"/>
    <mergeCell ref="D84:F86"/>
    <mergeCell ref="A56:M82"/>
    <mergeCell ref="G86:M119"/>
    <mergeCell ref="A87:F119"/>
    <mergeCell ref="A46:C46"/>
    <mergeCell ref="D46:M46"/>
    <mergeCell ref="A47:C47"/>
    <mergeCell ref="D47:M47"/>
    <mergeCell ref="A48:C48"/>
    <mergeCell ref="D48:M48"/>
    <mergeCell ref="D44:E44"/>
    <mergeCell ref="F44:G44"/>
    <mergeCell ref="H44:M44"/>
    <mergeCell ref="A45:C45"/>
    <mergeCell ref="D45:M45"/>
    <mergeCell ref="A41:C44"/>
    <mergeCell ref="D41:E42"/>
    <mergeCell ref="H42:J42"/>
    <mergeCell ref="K42:M42"/>
    <mergeCell ref="G41:I41"/>
    <mergeCell ref="K41:M41"/>
    <mergeCell ref="D43:E43"/>
    <mergeCell ref="F43:G43"/>
    <mergeCell ref="H43:K43"/>
    <mergeCell ref="L43:M43"/>
    <mergeCell ref="D25:M25"/>
    <mergeCell ref="D26:M26"/>
    <mergeCell ref="A40:C40"/>
    <mergeCell ref="D40:E40"/>
    <mergeCell ref="F40:G40"/>
    <mergeCell ref="H40:K40"/>
    <mergeCell ref="L40:M40"/>
    <mergeCell ref="A25:C26"/>
    <mergeCell ref="A35:C39"/>
    <mergeCell ref="D35:M39"/>
    <mergeCell ref="A27:C34"/>
    <mergeCell ref="D27:M34"/>
    <mergeCell ref="A22:C22"/>
    <mergeCell ref="D22:M22"/>
    <mergeCell ref="A23:C23"/>
    <mergeCell ref="D23:M23"/>
    <mergeCell ref="A24:C24"/>
    <mergeCell ref="D24:M24"/>
    <mergeCell ref="A20:C20"/>
    <mergeCell ref="G20:H20"/>
    <mergeCell ref="J20:K20"/>
    <mergeCell ref="A21:C21"/>
    <mergeCell ref="D21:E21"/>
    <mergeCell ref="F21:M21"/>
    <mergeCell ref="D17:E17"/>
    <mergeCell ref="F17:M17"/>
    <mergeCell ref="D18:E18"/>
    <mergeCell ref="F18:M18"/>
    <mergeCell ref="A19:C19"/>
    <mergeCell ref="D19:M19"/>
    <mergeCell ref="A16:C18"/>
    <mergeCell ref="K1:M1"/>
    <mergeCell ref="K2:M2"/>
    <mergeCell ref="A4:M4"/>
    <mergeCell ref="D16:E16"/>
    <mergeCell ref="F16:M16"/>
    <mergeCell ref="A14:M15"/>
  </mergeCells>
  <phoneticPr fontId="2"/>
  <conditionalFormatting sqref="G42">
    <cfRule type="cellIs" dxfId="0" priority="1" operator="greaterThan">
      <formula>0</formula>
    </cfRule>
  </conditionalFormatting>
  <hyperlinks>
    <hyperlink ref="F18" display="XXXX@city.asahikawa.hokkaido.jp" xr:uid="{00000000-0004-0000-0100-000000000000}"/>
  </hyperlinks>
  <printOptions horizontalCentered="1" verticalCentered="1"/>
  <pageMargins left="0.23622047244094488" right="0.23622047244094488" top="0.74803149606299213" bottom="0.74803149606299213" header="0.31496062992125984" footer="0.31496062992125984"/>
  <pageSetup paperSize="9" scale="43" orientation="portrait" r:id="rId1"/>
  <headerFooter>
    <oddFooter>&amp;C&amp;P／&amp;N</oddFooter>
  </headerFooter>
  <rowBreaks count="1" manualBreakCount="1">
    <brk id="51" max="12"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S33"/>
  <sheetViews>
    <sheetView showZeros="0" view="pageBreakPreview" zoomScale="85" zoomScaleNormal="85" zoomScaleSheetLayoutView="85" workbookViewId="0">
      <selection activeCell="B12" sqref="B12:I12"/>
    </sheetView>
  </sheetViews>
  <sheetFormatPr defaultColWidth="2.625" defaultRowHeight="12.75" x14ac:dyDescent="0.15"/>
  <cols>
    <col min="1" max="19" width="4.25" style="17" customWidth="1"/>
    <col min="20" max="20" width="11" style="17" customWidth="1"/>
    <col min="21" max="16384" width="2.625" style="17"/>
  </cols>
  <sheetData>
    <row r="1" spans="1:19" ht="15" customHeight="1" x14ac:dyDescent="0.15">
      <c r="B1" s="246" t="s">
        <v>45</v>
      </c>
      <c r="C1" s="247"/>
      <c r="D1" s="247"/>
      <c r="E1" s="247"/>
      <c r="F1" s="247"/>
      <c r="G1" s="247"/>
      <c r="H1" s="247"/>
      <c r="I1" s="248"/>
      <c r="J1" s="18"/>
      <c r="L1" s="249" t="s">
        <v>91</v>
      </c>
      <c r="M1" s="250"/>
      <c r="N1" s="250"/>
      <c r="O1" s="250"/>
      <c r="P1" s="250"/>
      <c r="Q1" s="250"/>
      <c r="R1" s="250"/>
      <c r="S1" s="251"/>
    </row>
    <row r="2" spans="1:19" ht="15" customHeight="1" x14ac:dyDescent="0.15">
      <c r="A2" s="17">
        <v>1</v>
      </c>
      <c r="B2" s="252" t="s">
        <v>53</v>
      </c>
      <c r="C2" s="253"/>
      <c r="D2" s="253"/>
      <c r="E2" s="253"/>
      <c r="F2" s="253"/>
      <c r="G2" s="253"/>
      <c r="H2" s="253"/>
      <c r="I2" s="254"/>
      <c r="K2" s="17">
        <v>37</v>
      </c>
      <c r="L2" s="255" t="s">
        <v>92</v>
      </c>
      <c r="M2" s="256"/>
      <c r="N2" s="256"/>
      <c r="O2" s="256"/>
      <c r="P2" s="256"/>
      <c r="Q2" s="256"/>
      <c r="R2" s="256"/>
      <c r="S2" s="257"/>
    </row>
    <row r="3" spans="1:19" ht="15" customHeight="1" x14ac:dyDescent="0.15">
      <c r="A3" s="17">
        <v>2</v>
      </c>
      <c r="B3" s="258" t="s">
        <v>61</v>
      </c>
      <c r="C3" s="259"/>
      <c r="D3" s="259"/>
      <c r="E3" s="259"/>
      <c r="F3" s="259"/>
      <c r="G3" s="259"/>
      <c r="H3" s="259"/>
      <c r="I3" s="260"/>
      <c r="K3" s="17">
        <v>38</v>
      </c>
      <c r="L3" s="255" t="s">
        <v>30</v>
      </c>
      <c r="M3" s="256"/>
      <c r="N3" s="256"/>
      <c r="O3" s="256"/>
      <c r="P3" s="256"/>
      <c r="Q3" s="256"/>
      <c r="R3" s="256"/>
      <c r="S3" s="257"/>
    </row>
    <row r="4" spans="1:19" ht="15" customHeight="1" x14ac:dyDescent="0.15">
      <c r="A4" s="17">
        <v>3</v>
      </c>
      <c r="B4" s="258" t="s">
        <v>42</v>
      </c>
      <c r="C4" s="259"/>
      <c r="D4" s="259"/>
      <c r="E4" s="259"/>
      <c r="F4" s="259"/>
      <c r="G4" s="259"/>
      <c r="H4" s="259"/>
      <c r="I4" s="260"/>
      <c r="K4" s="17">
        <v>39</v>
      </c>
      <c r="L4" s="255" t="s">
        <v>93</v>
      </c>
      <c r="M4" s="256"/>
      <c r="N4" s="256"/>
      <c r="O4" s="256"/>
      <c r="P4" s="256"/>
      <c r="Q4" s="256"/>
      <c r="R4" s="256"/>
      <c r="S4" s="257"/>
    </row>
    <row r="5" spans="1:19" ht="15" customHeight="1" x14ac:dyDescent="0.15">
      <c r="A5" s="17">
        <v>4</v>
      </c>
      <c r="B5" s="258" t="s">
        <v>62</v>
      </c>
      <c r="C5" s="259"/>
      <c r="D5" s="259"/>
      <c r="E5" s="259"/>
      <c r="F5" s="259"/>
      <c r="G5" s="259"/>
      <c r="H5" s="259"/>
      <c r="I5" s="260"/>
      <c r="K5" s="17">
        <v>40</v>
      </c>
      <c r="L5" s="255" t="s">
        <v>94</v>
      </c>
      <c r="M5" s="256"/>
      <c r="N5" s="256"/>
      <c r="O5" s="256"/>
      <c r="P5" s="256"/>
      <c r="Q5" s="256"/>
      <c r="R5" s="256"/>
      <c r="S5" s="257"/>
    </row>
    <row r="6" spans="1:19" ht="15" customHeight="1" x14ac:dyDescent="0.15">
      <c r="A6" s="17">
        <v>5</v>
      </c>
      <c r="B6" s="258" t="s">
        <v>29</v>
      </c>
      <c r="C6" s="259"/>
      <c r="D6" s="259"/>
      <c r="E6" s="259"/>
      <c r="F6" s="259"/>
      <c r="G6" s="259"/>
      <c r="H6" s="259"/>
      <c r="I6" s="260"/>
      <c r="K6" s="17">
        <v>41</v>
      </c>
      <c r="L6" s="255" t="s">
        <v>95</v>
      </c>
      <c r="M6" s="256"/>
      <c r="N6" s="256"/>
      <c r="O6" s="256"/>
      <c r="P6" s="256"/>
      <c r="Q6" s="256"/>
      <c r="R6" s="256"/>
      <c r="S6" s="257"/>
    </row>
    <row r="7" spans="1:19" ht="15" customHeight="1" x14ac:dyDescent="0.15">
      <c r="A7" s="17">
        <v>6</v>
      </c>
      <c r="B7" s="258" t="s">
        <v>63</v>
      </c>
      <c r="C7" s="259"/>
      <c r="D7" s="259"/>
      <c r="E7" s="259"/>
      <c r="F7" s="259"/>
      <c r="G7" s="259"/>
      <c r="H7" s="259"/>
      <c r="I7" s="260"/>
      <c r="K7" s="17">
        <v>42</v>
      </c>
      <c r="L7" s="255" t="s">
        <v>34</v>
      </c>
      <c r="M7" s="256"/>
      <c r="N7" s="256"/>
      <c r="O7" s="256"/>
      <c r="P7" s="256"/>
      <c r="Q7" s="256"/>
      <c r="R7" s="256"/>
      <c r="S7" s="257"/>
    </row>
    <row r="8" spans="1:19" ht="15" customHeight="1" x14ac:dyDescent="0.15">
      <c r="A8" s="17">
        <v>7</v>
      </c>
      <c r="B8" s="258" t="s">
        <v>64</v>
      </c>
      <c r="C8" s="259"/>
      <c r="D8" s="259"/>
      <c r="E8" s="259"/>
      <c r="F8" s="259"/>
      <c r="G8" s="259"/>
      <c r="H8" s="259"/>
      <c r="I8" s="260"/>
      <c r="K8" s="17">
        <v>43</v>
      </c>
      <c r="L8" s="255" t="s">
        <v>96</v>
      </c>
      <c r="M8" s="256"/>
      <c r="N8" s="256"/>
      <c r="O8" s="256"/>
      <c r="P8" s="256"/>
      <c r="Q8" s="256"/>
      <c r="R8" s="256"/>
      <c r="S8" s="257"/>
    </row>
    <row r="9" spans="1:19" ht="15" customHeight="1" x14ac:dyDescent="0.15">
      <c r="A9" s="17">
        <v>8</v>
      </c>
      <c r="B9" s="258" t="s">
        <v>66</v>
      </c>
      <c r="C9" s="259"/>
      <c r="D9" s="259"/>
      <c r="E9" s="259"/>
      <c r="F9" s="259"/>
      <c r="G9" s="259"/>
      <c r="H9" s="259"/>
      <c r="I9" s="260"/>
      <c r="K9" s="17">
        <v>44</v>
      </c>
      <c r="L9" s="255" t="s">
        <v>97</v>
      </c>
      <c r="M9" s="256"/>
      <c r="N9" s="256"/>
      <c r="O9" s="256"/>
      <c r="P9" s="256"/>
      <c r="Q9" s="256"/>
      <c r="R9" s="256"/>
      <c r="S9" s="257"/>
    </row>
    <row r="10" spans="1:19" ht="15" customHeight="1" x14ac:dyDescent="0.15">
      <c r="A10" s="17">
        <v>9</v>
      </c>
      <c r="B10" s="258" t="s">
        <v>67</v>
      </c>
      <c r="C10" s="259"/>
      <c r="D10" s="259"/>
      <c r="E10" s="259"/>
      <c r="F10" s="259"/>
      <c r="G10" s="259"/>
      <c r="H10" s="259"/>
      <c r="I10" s="260"/>
      <c r="K10" s="17">
        <v>45</v>
      </c>
      <c r="L10" s="255" t="s">
        <v>98</v>
      </c>
      <c r="M10" s="256"/>
      <c r="N10" s="256"/>
      <c r="O10" s="256"/>
      <c r="P10" s="256"/>
      <c r="Q10" s="256"/>
      <c r="R10" s="256"/>
      <c r="S10" s="257"/>
    </row>
    <row r="11" spans="1:19" ht="15" customHeight="1" x14ac:dyDescent="0.15">
      <c r="A11" s="17">
        <v>10</v>
      </c>
      <c r="B11" s="258" t="s">
        <v>52</v>
      </c>
      <c r="C11" s="259"/>
      <c r="D11" s="259"/>
      <c r="E11" s="259"/>
      <c r="F11" s="259"/>
      <c r="G11" s="259"/>
      <c r="H11" s="259"/>
      <c r="I11" s="260"/>
      <c r="K11" s="17">
        <v>46</v>
      </c>
      <c r="L11" s="255" t="s">
        <v>99</v>
      </c>
      <c r="M11" s="256"/>
      <c r="N11" s="256"/>
      <c r="O11" s="256"/>
      <c r="P11" s="256"/>
      <c r="Q11" s="256"/>
      <c r="R11" s="256"/>
      <c r="S11" s="257"/>
    </row>
    <row r="12" spans="1:19" ht="15" customHeight="1" x14ac:dyDescent="0.15">
      <c r="A12" s="17">
        <v>11</v>
      </c>
      <c r="B12" s="258" t="s">
        <v>68</v>
      </c>
      <c r="C12" s="259"/>
      <c r="D12" s="259"/>
      <c r="E12" s="259"/>
      <c r="F12" s="259"/>
      <c r="G12" s="259"/>
      <c r="H12" s="259"/>
      <c r="I12" s="260"/>
      <c r="K12" s="17">
        <v>47</v>
      </c>
      <c r="L12" s="255" t="s">
        <v>55</v>
      </c>
      <c r="M12" s="256"/>
      <c r="N12" s="256"/>
      <c r="O12" s="256"/>
      <c r="P12" s="256"/>
      <c r="Q12" s="256"/>
      <c r="R12" s="256"/>
      <c r="S12" s="257"/>
    </row>
    <row r="13" spans="1:19" ht="15" customHeight="1" x14ac:dyDescent="0.15">
      <c r="A13" s="17">
        <v>12</v>
      </c>
      <c r="B13" s="258" t="s">
        <v>69</v>
      </c>
      <c r="C13" s="259"/>
      <c r="D13" s="259"/>
      <c r="E13" s="259"/>
      <c r="F13" s="259"/>
      <c r="G13" s="259"/>
      <c r="H13" s="259"/>
      <c r="I13" s="260"/>
      <c r="K13" s="17">
        <v>48</v>
      </c>
      <c r="L13" s="255" t="s">
        <v>100</v>
      </c>
      <c r="M13" s="256"/>
      <c r="N13" s="256"/>
      <c r="O13" s="256"/>
      <c r="P13" s="256"/>
      <c r="Q13" s="256"/>
      <c r="R13" s="256"/>
      <c r="S13" s="257"/>
    </row>
    <row r="14" spans="1:19" ht="15" customHeight="1" x14ac:dyDescent="0.15">
      <c r="A14" s="17">
        <v>13</v>
      </c>
      <c r="B14" s="258" t="s">
        <v>70</v>
      </c>
      <c r="C14" s="259"/>
      <c r="D14" s="259"/>
      <c r="E14" s="259"/>
      <c r="F14" s="259"/>
      <c r="G14" s="259"/>
      <c r="H14" s="259"/>
      <c r="I14" s="260"/>
      <c r="K14" s="17">
        <v>49</v>
      </c>
      <c r="L14" s="255" t="s">
        <v>101</v>
      </c>
      <c r="M14" s="256"/>
      <c r="N14" s="256"/>
      <c r="O14" s="256"/>
      <c r="P14" s="256"/>
      <c r="Q14" s="256"/>
      <c r="R14" s="256"/>
      <c r="S14" s="257"/>
    </row>
    <row r="15" spans="1:19" ht="15" customHeight="1" x14ac:dyDescent="0.15">
      <c r="A15" s="17">
        <v>14</v>
      </c>
      <c r="B15" s="258" t="s">
        <v>71</v>
      </c>
      <c r="C15" s="259"/>
      <c r="D15" s="259"/>
      <c r="E15" s="259"/>
      <c r="F15" s="259"/>
      <c r="G15" s="259"/>
      <c r="H15" s="259"/>
      <c r="I15" s="260"/>
      <c r="K15" s="17">
        <v>50</v>
      </c>
      <c r="L15" s="255" t="s">
        <v>40</v>
      </c>
      <c r="M15" s="256"/>
      <c r="N15" s="256"/>
      <c r="O15" s="256"/>
      <c r="P15" s="256"/>
      <c r="Q15" s="256"/>
      <c r="R15" s="256"/>
      <c r="S15" s="257"/>
    </row>
    <row r="16" spans="1:19" ht="15" customHeight="1" x14ac:dyDescent="0.15">
      <c r="A16" s="17">
        <v>15</v>
      </c>
      <c r="B16" s="258" t="s">
        <v>73</v>
      </c>
      <c r="C16" s="259"/>
      <c r="D16" s="259"/>
      <c r="E16" s="259"/>
      <c r="F16" s="259"/>
      <c r="G16" s="259"/>
      <c r="H16" s="259"/>
      <c r="I16" s="260"/>
      <c r="K16" s="17">
        <v>51</v>
      </c>
      <c r="L16" s="255" t="s">
        <v>102</v>
      </c>
      <c r="M16" s="256"/>
      <c r="N16" s="256"/>
      <c r="O16" s="256"/>
      <c r="P16" s="256"/>
      <c r="Q16" s="256"/>
      <c r="R16" s="256"/>
      <c r="S16" s="257"/>
    </row>
    <row r="17" spans="1:19" ht="15" customHeight="1" x14ac:dyDescent="0.15">
      <c r="A17" s="17">
        <v>16</v>
      </c>
      <c r="B17" s="258" t="s">
        <v>74</v>
      </c>
      <c r="C17" s="259"/>
      <c r="D17" s="259"/>
      <c r="E17" s="259"/>
      <c r="F17" s="259"/>
      <c r="G17" s="259"/>
      <c r="H17" s="259"/>
      <c r="I17" s="260"/>
      <c r="K17" s="17">
        <v>52</v>
      </c>
      <c r="L17" s="255" t="s">
        <v>103</v>
      </c>
      <c r="M17" s="256"/>
      <c r="N17" s="256"/>
      <c r="O17" s="256"/>
      <c r="P17" s="256"/>
      <c r="Q17" s="256"/>
      <c r="R17" s="256"/>
      <c r="S17" s="257"/>
    </row>
    <row r="18" spans="1:19" ht="15" customHeight="1" x14ac:dyDescent="0.15">
      <c r="A18" s="17">
        <v>17</v>
      </c>
      <c r="B18" s="258" t="s">
        <v>75</v>
      </c>
      <c r="C18" s="259"/>
      <c r="D18" s="259"/>
      <c r="E18" s="259"/>
      <c r="F18" s="259"/>
      <c r="G18" s="259"/>
      <c r="H18" s="259"/>
      <c r="I18" s="260"/>
      <c r="K18" s="17">
        <v>53</v>
      </c>
      <c r="L18" s="255" t="s">
        <v>104</v>
      </c>
      <c r="M18" s="256"/>
      <c r="N18" s="256"/>
      <c r="O18" s="256"/>
      <c r="P18" s="256"/>
      <c r="Q18" s="256"/>
      <c r="R18" s="256"/>
      <c r="S18" s="257"/>
    </row>
    <row r="19" spans="1:19" ht="13.5" customHeight="1" x14ac:dyDescent="0.15">
      <c r="A19" s="17">
        <v>18</v>
      </c>
      <c r="B19" s="258" t="s">
        <v>77</v>
      </c>
      <c r="C19" s="259"/>
      <c r="D19" s="259"/>
      <c r="E19" s="259"/>
      <c r="F19" s="259"/>
      <c r="G19" s="259"/>
      <c r="H19" s="259"/>
      <c r="I19" s="260"/>
      <c r="K19" s="17">
        <v>54</v>
      </c>
      <c r="L19" s="255" t="s">
        <v>105</v>
      </c>
      <c r="M19" s="256"/>
      <c r="N19" s="256"/>
      <c r="O19" s="256"/>
      <c r="P19" s="256"/>
      <c r="Q19" s="256"/>
      <c r="R19" s="256"/>
      <c r="S19" s="257"/>
    </row>
    <row r="20" spans="1:19" ht="13.5" customHeight="1" x14ac:dyDescent="0.15">
      <c r="A20" s="17">
        <v>19</v>
      </c>
      <c r="B20" s="258" t="s">
        <v>78</v>
      </c>
      <c r="C20" s="259"/>
      <c r="D20" s="259"/>
      <c r="E20" s="259"/>
      <c r="F20" s="259"/>
      <c r="G20" s="259"/>
      <c r="H20" s="259"/>
      <c r="I20" s="260"/>
      <c r="K20" s="17">
        <v>55</v>
      </c>
      <c r="L20" s="255" t="s">
        <v>107</v>
      </c>
      <c r="M20" s="256"/>
      <c r="N20" s="256"/>
      <c r="O20" s="256"/>
      <c r="P20" s="256"/>
      <c r="Q20" s="256"/>
      <c r="R20" s="256"/>
      <c r="S20" s="257"/>
    </row>
    <row r="21" spans="1:19" ht="13.5" customHeight="1" x14ac:dyDescent="0.15">
      <c r="A21" s="17">
        <v>20</v>
      </c>
      <c r="B21" s="258" t="s">
        <v>79</v>
      </c>
      <c r="C21" s="259"/>
      <c r="D21" s="259"/>
      <c r="E21" s="259"/>
      <c r="F21" s="259"/>
      <c r="G21" s="259"/>
      <c r="H21" s="259"/>
      <c r="I21" s="260"/>
      <c r="K21" s="17">
        <v>56</v>
      </c>
      <c r="L21" s="255" t="s">
        <v>108</v>
      </c>
      <c r="M21" s="256"/>
      <c r="N21" s="256"/>
      <c r="O21" s="256"/>
      <c r="P21" s="256"/>
      <c r="Q21" s="256"/>
      <c r="R21" s="256"/>
      <c r="S21" s="257"/>
    </row>
    <row r="22" spans="1:19" ht="13.5" customHeight="1" x14ac:dyDescent="0.15">
      <c r="A22" s="17">
        <v>21</v>
      </c>
      <c r="B22" s="258" t="s">
        <v>80</v>
      </c>
      <c r="C22" s="259"/>
      <c r="D22" s="259"/>
      <c r="E22" s="259"/>
      <c r="F22" s="259"/>
      <c r="G22" s="259"/>
      <c r="H22" s="259"/>
      <c r="I22" s="260"/>
      <c r="K22" s="17">
        <v>57</v>
      </c>
      <c r="L22" s="255" t="s">
        <v>35</v>
      </c>
      <c r="M22" s="256"/>
      <c r="N22" s="256"/>
      <c r="O22" s="256"/>
      <c r="P22" s="256"/>
      <c r="Q22" s="256"/>
      <c r="R22" s="256"/>
      <c r="S22" s="257"/>
    </row>
    <row r="23" spans="1:19" ht="13.5" customHeight="1" x14ac:dyDescent="0.15">
      <c r="A23" s="17">
        <v>22</v>
      </c>
      <c r="B23" s="258" t="s">
        <v>81</v>
      </c>
      <c r="C23" s="259"/>
      <c r="D23" s="259"/>
      <c r="E23" s="259"/>
      <c r="F23" s="259"/>
      <c r="G23" s="259"/>
      <c r="H23" s="259"/>
      <c r="I23" s="260"/>
      <c r="K23" s="17">
        <v>58</v>
      </c>
      <c r="L23" s="255" t="s">
        <v>109</v>
      </c>
      <c r="M23" s="256"/>
      <c r="N23" s="256"/>
      <c r="O23" s="256"/>
      <c r="P23" s="256"/>
      <c r="Q23" s="256"/>
      <c r="R23" s="256"/>
      <c r="S23" s="257"/>
    </row>
    <row r="24" spans="1:19" ht="13.5" customHeight="1" x14ac:dyDescent="0.15">
      <c r="A24" s="17">
        <v>23</v>
      </c>
      <c r="B24" s="258" t="s">
        <v>82</v>
      </c>
      <c r="C24" s="259"/>
      <c r="D24" s="259"/>
      <c r="E24" s="259"/>
      <c r="F24" s="259"/>
      <c r="G24" s="259"/>
      <c r="H24" s="259"/>
      <c r="I24" s="260"/>
      <c r="K24" s="17">
        <v>59</v>
      </c>
      <c r="L24" s="255" t="s">
        <v>72</v>
      </c>
      <c r="M24" s="256"/>
      <c r="N24" s="256"/>
      <c r="O24" s="256"/>
      <c r="P24" s="256"/>
      <c r="Q24" s="256"/>
      <c r="R24" s="256"/>
      <c r="S24" s="257"/>
    </row>
    <row r="25" spans="1:19" ht="13.5" customHeight="1" x14ac:dyDescent="0.15">
      <c r="A25" s="17">
        <v>24</v>
      </c>
      <c r="B25" s="258" t="s">
        <v>83</v>
      </c>
      <c r="C25" s="259"/>
      <c r="D25" s="259"/>
      <c r="E25" s="259"/>
      <c r="F25" s="259"/>
      <c r="G25" s="259"/>
      <c r="H25" s="259"/>
      <c r="I25" s="260"/>
      <c r="K25" s="17">
        <v>60</v>
      </c>
      <c r="L25" s="255" t="s">
        <v>110</v>
      </c>
      <c r="M25" s="256"/>
      <c r="N25" s="256"/>
      <c r="O25" s="256"/>
      <c r="P25" s="256"/>
      <c r="Q25" s="256"/>
      <c r="R25" s="256"/>
      <c r="S25" s="257"/>
    </row>
    <row r="26" spans="1:19" ht="13.5" customHeight="1" x14ac:dyDescent="0.15">
      <c r="A26" s="17">
        <v>25</v>
      </c>
      <c r="B26" s="258" t="s">
        <v>85</v>
      </c>
      <c r="C26" s="259"/>
      <c r="D26" s="259"/>
      <c r="E26" s="259"/>
      <c r="F26" s="259"/>
      <c r="G26" s="259"/>
      <c r="H26" s="259"/>
      <c r="I26" s="260"/>
      <c r="K26" s="17">
        <v>61</v>
      </c>
      <c r="L26" s="255" t="s">
        <v>111</v>
      </c>
      <c r="M26" s="256"/>
      <c r="N26" s="256"/>
      <c r="O26" s="256"/>
      <c r="P26" s="256"/>
      <c r="Q26" s="256"/>
      <c r="R26" s="256"/>
      <c r="S26" s="257"/>
    </row>
    <row r="27" spans="1:19" ht="13.5" customHeight="1" x14ac:dyDescent="0.15">
      <c r="A27" s="17">
        <v>26</v>
      </c>
      <c r="B27" s="258" t="s">
        <v>86</v>
      </c>
      <c r="C27" s="259"/>
      <c r="D27" s="259"/>
      <c r="E27" s="259"/>
      <c r="F27" s="259"/>
      <c r="G27" s="259"/>
      <c r="H27" s="259"/>
      <c r="I27" s="260"/>
      <c r="K27" s="17">
        <v>62</v>
      </c>
      <c r="L27" s="255" t="s">
        <v>112</v>
      </c>
      <c r="M27" s="256"/>
      <c r="N27" s="256"/>
      <c r="O27" s="256"/>
      <c r="P27" s="256"/>
      <c r="Q27" s="256"/>
      <c r="R27" s="256"/>
      <c r="S27" s="257"/>
    </row>
    <row r="28" spans="1:19" ht="13.5" customHeight="1" x14ac:dyDescent="0.15">
      <c r="A28" s="17">
        <v>27</v>
      </c>
      <c r="B28" s="258" t="s">
        <v>87</v>
      </c>
      <c r="C28" s="259"/>
      <c r="D28" s="259"/>
      <c r="E28" s="259"/>
      <c r="F28" s="259"/>
      <c r="G28" s="259"/>
      <c r="H28" s="259"/>
      <c r="I28" s="260"/>
      <c r="K28" s="17">
        <v>63</v>
      </c>
      <c r="L28" s="255" t="s">
        <v>113</v>
      </c>
      <c r="M28" s="256"/>
      <c r="N28" s="256"/>
      <c r="O28" s="256"/>
      <c r="P28" s="256"/>
      <c r="Q28" s="256"/>
      <c r="R28" s="256"/>
      <c r="S28" s="257"/>
    </row>
    <row r="29" spans="1:19" ht="13.5" customHeight="1" x14ac:dyDescent="0.15">
      <c r="A29" s="17">
        <v>28</v>
      </c>
      <c r="B29" s="258" t="s">
        <v>88</v>
      </c>
      <c r="C29" s="259"/>
      <c r="D29" s="259"/>
      <c r="E29" s="259"/>
      <c r="F29" s="259"/>
      <c r="G29" s="259"/>
      <c r="H29" s="259"/>
      <c r="I29" s="260"/>
      <c r="K29" s="17">
        <v>64</v>
      </c>
      <c r="L29" s="255" t="s">
        <v>54</v>
      </c>
      <c r="M29" s="256"/>
      <c r="N29" s="256"/>
      <c r="O29" s="256"/>
      <c r="P29" s="256"/>
      <c r="Q29" s="256"/>
      <c r="R29" s="256"/>
      <c r="S29" s="257"/>
    </row>
    <row r="30" spans="1:19" ht="13.5" customHeight="1" x14ac:dyDescent="0.15">
      <c r="A30" s="17">
        <v>29</v>
      </c>
      <c r="B30" s="258" t="s">
        <v>89</v>
      </c>
      <c r="C30" s="259"/>
      <c r="D30" s="259"/>
      <c r="E30" s="259"/>
      <c r="F30" s="259"/>
      <c r="G30" s="259"/>
      <c r="H30" s="259"/>
      <c r="I30" s="260"/>
      <c r="K30" s="17">
        <v>65</v>
      </c>
      <c r="L30" s="255" t="s">
        <v>114</v>
      </c>
      <c r="M30" s="256"/>
      <c r="N30" s="256"/>
      <c r="O30" s="256"/>
      <c r="P30" s="256"/>
      <c r="Q30" s="256"/>
      <c r="R30" s="256"/>
      <c r="S30" s="257"/>
    </row>
    <row r="31" spans="1:19" ht="13.5" customHeight="1" x14ac:dyDescent="0.15">
      <c r="A31" s="17">
        <v>30</v>
      </c>
      <c r="B31" s="258" t="s">
        <v>84</v>
      </c>
      <c r="C31" s="259"/>
      <c r="D31" s="259"/>
      <c r="E31" s="259"/>
      <c r="F31" s="259"/>
      <c r="G31" s="259"/>
      <c r="H31" s="259"/>
      <c r="I31" s="260"/>
    </row>
    <row r="32" spans="1:19" ht="13.5" customHeight="1" x14ac:dyDescent="0.15">
      <c r="A32" s="17">
        <v>31</v>
      </c>
      <c r="B32" s="258" t="s">
        <v>28</v>
      </c>
      <c r="C32" s="259"/>
      <c r="D32" s="259"/>
      <c r="E32" s="259"/>
      <c r="F32" s="259"/>
      <c r="G32" s="259"/>
      <c r="H32" s="259"/>
      <c r="I32" s="260"/>
    </row>
    <row r="33" spans="1:9" ht="13.5" customHeight="1" x14ac:dyDescent="0.15">
      <c r="A33" s="17">
        <v>32</v>
      </c>
      <c r="B33" s="258" t="s">
        <v>90</v>
      </c>
      <c r="C33" s="259"/>
      <c r="D33" s="259"/>
      <c r="E33" s="259"/>
      <c r="F33" s="259"/>
      <c r="G33" s="259"/>
      <c r="H33" s="259"/>
      <c r="I33" s="260"/>
    </row>
  </sheetData>
  <mergeCells count="63">
    <mergeCell ref="B31:I31"/>
    <mergeCell ref="B32:I32"/>
    <mergeCell ref="B33:I33"/>
    <mergeCell ref="B28:I28"/>
    <mergeCell ref="L28:S28"/>
    <mergeCell ref="B29:I29"/>
    <mergeCell ref="L29:S29"/>
    <mergeCell ref="B30:I30"/>
    <mergeCell ref="L30:S30"/>
    <mergeCell ref="B25:I25"/>
    <mergeCell ref="L25:S25"/>
    <mergeCell ref="B26:I26"/>
    <mergeCell ref="L26:S26"/>
    <mergeCell ref="B27:I27"/>
    <mergeCell ref="L27:S27"/>
    <mergeCell ref="B22:I22"/>
    <mergeCell ref="L22:S22"/>
    <mergeCell ref="B23:I23"/>
    <mergeCell ref="L23:S23"/>
    <mergeCell ref="B24:I24"/>
    <mergeCell ref="L24:S24"/>
    <mergeCell ref="B19:I19"/>
    <mergeCell ref="L19:S19"/>
    <mergeCell ref="B20:I20"/>
    <mergeCell ref="L20:S20"/>
    <mergeCell ref="B21:I21"/>
    <mergeCell ref="L21:S21"/>
    <mergeCell ref="B16:I16"/>
    <mergeCell ref="L16:S16"/>
    <mergeCell ref="B17:I17"/>
    <mergeCell ref="L17:S17"/>
    <mergeCell ref="B18:I18"/>
    <mergeCell ref="L18:S18"/>
    <mergeCell ref="B13:I13"/>
    <mergeCell ref="L13:S13"/>
    <mergeCell ref="B14:I14"/>
    <mergeCell ref="L14:S14"/>
    <mergeCell ref="B15:I15"/>
    <mergeCell ref="L15:S15"/>
    <mergeCell ref="B10:I10"/>
    <mergeCell ref="L10:S10"/>
    <mergeCell ref="B11:I11"/>
    <mergeCell ref="L11:S11"/>
    <mergeCell ref="B12:I12"/>
    <mergeCell ref="L12:S12"/>
    <mergeCell ref="B7:I7"/>
    <mergeCell ref="L7:S7"/>
    <mergeCell ref="B8:I8"/>
    <mergeCell ref="L8:S8"/>
    <mergeCell ref="B9:I9"/>
    <mergeCell ref="L9:S9"/>
    <mergeCell ref="B4:I4"/>
    <mergeCell ref="L4:S4"/>
    <mergeCell ref="B5:I5"/>
    <mergeCell ref="L5:S5"/>
    <mergeCell ref="B6:I6"/>
    <mergeCell ref="L6:S6"/>
    <mergeCell ref="B1:I1"/>
    <mergeCell ref="L1:S1"/>
    <mergeCell ref="B2:I2"/>
    <mergeCell ref="L2:S2"/>
    <mergeCell ref="B3:I3"/>
    <mergeCell ref="L3:S3"/>
  </mergeCells>
  <phoneticPr fontId="2"/>
  <pageMargins left="0.39370078740157483" right="0.39370078740157483" top="0.98425196850393704" bottom="0.98425196850393704" header="0.51181102362204722" footer="0.51181102362204722"/>
  <pageSetup paperSize="9" scale="93" orientation="portrait" horizontalDpi="6553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3:R44"/>
  <sheetViews>
    <sheetView view="pageBreakPreview" zoomScale="85" zoomScaleNormal="85" zoomScaleSheetLayoutView="85" workbookViewId="0">
      <selection activeCell="P2" sqref="P2"/>
    </sheetView>
  </sheetViews>
  <sheetFormatPr defaultRowHeight="13.5" x14ac:dyDescent="0.15"/>
  <cols>
    <col min="14" max="14" width="9" customWidth="1"/>
    <col min="15" max="15" width="8.875" customWidth="1"/>
  </cols>
  <sheetData>
    <row r="3" spans="2:14" ht="13.5" customHeight="1" x14ac:dyDescent="0.15">
      <c r="B3" s="19" t="s">
        <v>41</v>
      </c>
      <c r="C3" s="19"/>
      <c r="D3" s="19"/>
      <c r="E3" s="19"/>
      <c r="F3" s="19"/>
      <c r="G3" s="19"/>
      <c r="H3" s="19"/>
      <c r="I3" s="19"/>
      <c r="J3" s="19"/>
      <c r="K3" s="19"/>
      <c r="L3" s="19"/>
      <c r="M3" s="19"/>
      <c r="N3" s="19"/>
    </row>
    <row r="4" spans="2:14" ht="13.5" customHeight="1" x14ac:dyDescent="0.15">
      <c r="B4" s="19"/>
      <c r="C4" s="19"/>
      <c r="D4" s="19"/>
      <c r="E4" s="19"/>
      <c r="F4" s="19"/>
      <c r="G4" s="19"/>
      <c r="H4" s="19"/>
      <c r="I4" s="19"/>
      <c r="J4" s="19"/>
      <c r="K4" s="19"/>
      <c r="L4" s="19"/>
      <c r="M4" s="19"/>
      <c r="N4" s="19"/>
    </row>
    <row r="5" spans="2:14" ht="13.5" customHeight="1" x14ac:dyDescent="0.15">
      <c r="B5" s="19"/>
      <c r="C5" s="19"/>
      <c r="D5" s="19"/>
      <c r="E5" s="19"/>
      <c r="F5" s="19"/>
      <c r="G5" s="19"/>
      <c r="H5" s="19"/>
      <c r="I5" s="19"/>
      <c r="J5" s="19"/>
      <c r="K5" s="19"/>
      <c r="L5" s="19"/>
      <c r="M5" s="19"/>
      <c r="N5" s="19"/>
    </row>
    <row r="6" spans="2:14" ht="13.5" customHeight="1" x14ac:dyDescent="0.15">
      <c r="B6" s="19"/>
      <c r="C6" s="19"/>
      <c r="D6" s="19"/>
      <c r="E6" s="19"/>
      <c r="F6" s="19"/>
      <c r="G6" s="19"/>
      <c r="H6" s="19"/>
      <c r="I6" s="19"/>
      <c r="J6" s="19"/>
      <c r="K6" s="19"/>
      <c r="L6" s="19"/>
      <c r="M6" s="19"/>
      <c r="N6" s="19"/>
    </row>
    <row r="7" spans="2:14" ht="13.5" customHeight="1" x14ac:dyDescent="0.15">
      <c r="B7" s="19"/>
      <c r="C7" s="19"/>
      <c r="D7" s="19"/>
      <c r="E7" s="19"/>
      <c r="F7" s="19"/>
      <c r="G7" s="19"/>
      <c r="H7" s="19"/>
      <c r="I7" s="19"/>
      <c r="J7" s="19"/>
      <c r="K7" s="19"/>
      <c r="L7" s="19"/>
      <c r="M7" s="19"/>
      <c r="N7" s="19"/>
    </row>
    <row r="8" spans="2:14" ht="13.5" customHeight="1" x14ac:dyDescent="0.15">
      <c r="B8" s="19"/>
      <c r="C8" s="19"/>
      <c r="D8" s="19"/>
      <c r="E8" s="19"/>
      <c r="F8" s="19"/>
      <c r="G8" s="19"/>
      <c r="H8" s="19"/>
      <c r="I8" s="19"/>
      <c r="J8" s="19"/>
      <c r="K8" s="19"/>
      <c r="L8" s="19"/>
      <c r="M8" s="19"/>
      <c r="N8" s="19"/>
    </row>
    <row r="9" spans="2:14" ht="13.5" customHeight="1" x14ac:dyDescent="0.15">
      <c r="B9" s="19"/>
      <c r="C9" s="19"/>
      <c r="D9" s="19"/>
      <c r="E9" s="19"/>
      <c r="F9" s="19"/>
      <c r="G9" s="19"/>
      <c r="H9" s="19"/>
      <c r="I9" s="19"/>
      <c r="J9" s="19"/>
      <c r="K9" s="19"/>
      <c r="L9" s="19"/>
      <c r="M9" s="19"/>
      <c r="N9" s="19"/>
    </row>
    <row r="10" spans="2:14" ht="13.5" customHeight="1" x14ac:dyDescent="0.15">
      <c r="B10" s="19"/>
      <c r="C10" s="19"/>
      <c r="D10" s="19"/>
      <c r="E10" s="19"/>
      <c r="F10" s="19"/>
      <c r="G10" s="19"/>
      <c r="H10" s="19"/>
      <c r="I10" s="19"/>
      <c r="J10" s="19"/>
      <c r="K10" s="19"/>
      <c r="L10" s="19"/>
      <c r="M10" s="19"/>
      <c r="N10" s="19"/>
    </row>
    <row r="11" spans="2:14" ht="13.5" customHeight="1" x14ac:dyDescent="0.15">
      <c r="B11" s="19"/>
      <c r="C11" s="19"/>
      <c r="D11" s="19"/>
      <c r="E11" s="19"/>
      <c r="F11" s="19"/>
      <c r="G11" s="19"/>
      <c r="H11" s="19"/>
      <c r="I11" s="19"/>
      <c r="J11" s="19"/>
      <c r="K11" s="19"/>
      <c r="L11" s="19"/>
      <c r="M11" s="19"/>
      <c r="N11" s="19"/>
    </row>
    <row r="12" spans="2:14" ht="13.5" customHeight="1" x14ac:dyDescent="0.15">
      <c r="B12" s="19"/>
      <c r="C12" s="19"/>
      <c r="D12" s="19"/>
      <c r="E12" s="19"/>
      <c r="F12" s="19"/>
      <c r="G12" s="19"/>
      <c r="H12" s="19"/>
      <c r="I12" s="19"/>
      <c r="J12" s="19"/>
      <c r="K12" s="19"/>
      <c r="L12" s="19"/>
      <c r="M12" s="19"/>
      <c r="N12" s="19"/>
    </row>
    <row r="13" spans="2:14" ht="13.5" customHeight="1" x14ac:dyDescent="0.15">
      <c r="B13" s="19"/>
      <c r="C13" s="19"/>
      <c r="D13" s="19"/>
      <c r="E13" s="19"/>
      <c r="F13" s="19"/>
      <c r="G13" s="19"/>
      <c r="H13" s="19"/>
      <c r="I13" s="19"/>
      <c r="J13" s="19"/>
      <c r="K13" s="19"/>
      <c r="L13" s="19"/>
      <c r="M13" s="19"/>
      <c r="N13" s="19"/>
    </row>
    <row r="14" spans="2:14" ht="13.5" customHeight="1" x14ac:dyDescent="0.15">
      <c r="B14" s="19"/>
      <c r="C14" s="19"/>
      <c r="D14" s="19"/>
      <c r="E14" s="19"/>
      <c r="F14" s="19"/>
      <c r="G14" s="19"/>
      <c r="H14" s="19"/>
      <c r="I14" s="19"/>
      <c r="J14" s="19"/>
      <c r="K14" s="19"/>
      <c r="L14" s="19"/>
      <c r="M14" s="19"/>
      <c r="N14" s="19"/>
    </row>
    <row r="15" spans="2:14" ht="13.5" customHeight="1" x14ac:dyDescent="0.15">
      <c r="B15" s="19"/>
      <c r="C15" s="19"/>
      <c r="D15" s="19"/>
      <c r="E15" s="19"/>
      <c r="F15" s="19"/>
      <c r="G15" s="19"/>
      <c r="H15" s="19"/>
      <c r="I15" s="19"/>
      <c r="J15" s="19"/>
      <c r="K15" s="19"/>
      <c r="L15" s="19"/>
      <c r="M15" s="19"/>
      <c r="N15" s="19"/>
    </row>
    <row r="16" spans="2:14" ht="13.5" customHeight="1" x14ac:dyDescent="0.15">
      <c r="B16" s="19"/>
      <c r="C16" s="19"/>
      <c r="D16" s="19"/>
      <c r="E16" s="19"/>
      <c r="F16" s="19"/>
      <c r="G16" s="19"/>
      <c r="H16" s="19"/>
      <c r="I16" s="19"/>
      <c r="J16" s="19"/>
      <c r="K16" s="19"/>
      <c r="L16" s="19"/>
      <c r="M16" s="19"/>
      <c r="N16" s="19"/>
    </row>
    <row r="17" spans="2:14" ht="13.5" customHeight="1" x14ac:dyDescent="0.15">
      <c r="B17" s="19"/>
      <c r="C17" s="19"/>
      <c r="D17" s="19"/>
      <c r="E17" s="19"/>
      <c r="F17" s="19"/>
      <c r="G17" s="19"/>
      <c r="H17" s="19"/>
      <c r="I17" s="19"/>
      <c r="J17" s="19"/>
      <c r="K17" s="19"/>
      <c r="L17" s="19"/>
      <c r="M17" s="19"/>
      <c r="N17" s="19"/>
    </row>
    <row r="18" spans="2:14" ht="13.5" customHeight="1" x14ac:dyDescent="0.15">
      <c r="B18" s="19"/>
      <c r="C18" s="19"/>
      <c r="D18" s="19"/>
      <c r="E18" s="19"/>
      <c r="F18" s="19"/>
      <c r="G18" s="19"/>
      <c r="H18" s="19"/>
      <c r="I18" s="19"/>
      <c r="J18" s="19"/>
      <c r="K18" s="19"/>
      <c r="L18" s="19"/>
      <c r="M18" s="19"/>
      <c r="N18" s="19"/>
    </row>
    <row r="19" spans="2:14" ht="13.5" customHeight="1" x14ac:dyDescent="0.15">
      <c r="B19" s="19"/>
      <c r="C19" s="19"/>
      <c r="D19" s="19"/>
      <c r="E19" s="19"/>
      <c r="F19" s="19"/>
      <c r="G19" s="19"/>
      <c r="H19" s="19"/>
      <c r="I19" s="19"/>
      <c r="J19" s="19"/>
      <c r="K19" s="19"/>
      <c r="L19" s="19"/>
      <c r="M19" s="19"/>
      <c r="N19" s="19"/>
    </row>
    <row r="20" spans="2:14" ht="13.5" customHeight="1" x14ac:dyDescent="0.15">
      <c r="B20" s="19"/>
      <c r="C20" s="19"/>
      <c r="D20" s="19"/>
      <c r="E20" s="19"/>
      <c r="F20" s="19"/>
      <c r="G20" s="19"/>
      <c r="H20" s="19"/>
      <c r="I20" s="19"/>
      <c r="J20" s="19"/>
      <c r="K20" s="19"/>
      <c r="L20" s="19"/>
      <c r="M20" s="19"/>
      <c r="N20" s="19"/>
    </row>
    <row r="21" spans="2:14" ht="13.5" customHeight="1" x14ac:dyDescent="0.15">
      <c r="B21" s="19"/>
      <c r="C21" s="19"/>
      <c r="D21" s="19"/>
      <c r="E21" s="19"/>
      <c r="F21" s="19"/>
      <c r="G21" s="19"/>
      <c r="H21" s="19"/>
      <c r="I21" s="19"/>
      <c r="J21" s="19"/>
      <c r="K21" s="19"/>
      <c r="L21" s="19"/>
      <c r="M21" s="19"/>
      <c r="N21" s="19"/>
    </row>
    <row r="22" spans="2:14" ht="13.5" customHeight="1" x14ac:dyDescent="0.15">
      <c r="B22" s="19"/>
      <c r="C22" s="19"/>
      <c r="D22" s="19"/>
      <c r="E22" s="19"/>
      <c r="F22" s="19"/>
      <c r="G22" s="19"/>
      <c r="H22" s="19"/>
      <c r="I22" s="19"/>
      <c r="J22" s="19"/>
      <c r="K22" s="19"/>
      <c r="L22" s="19"/>
      <c r="M22" s="19"/>
      <c r="N22" s="19"/>
    </row>
    <row r="23" spans="2:14" ht="13.5" customHeight="1" x14ac:dyDescent="0.15">
      <c r="B23" s="19"/>
      <c r="C23" s="19"/>
      <c r="D23" s="19"/>
      <c r="E23" s="19"/>
      <c r="F23" s="19"/>
      <c r="G23" s="19"/>
      <c r="H23" s="19"/>
      <c r="I23" s="19"/>
      <c r="J23" s="19"/>
      <c r="K23" s="19"/>
      <c r="L23" s="19"/>
      <c r="M23" s="19"/>
      <c r="N23" s="19"/>
    </row>
    <row r="24" spans="2:14" ht="13.5" customHeight="1" x14ac:dyDescent="0.15">
      <c r="B24" s="19"/>
      <c r="C24" s="19"/>
      <c r="D24" s="19"/>
      <c r="E24" s="19"/>
      <c r="F24" s="19"/>
      <c r="G24" s="19"/>
      <c r="H24" s="19"/>
      <c r="I24" s="19"/>
      <c r="J24" s="19"/>
      <c r="K24" s="19"/>
      <c r="L24" s="19"/>
      <c r="M24" s="19"/>
      <c r="N24" s="19"/>
    </row>
    <row r="25" spans="2:14" ht="13.5" customHeight="1" x14ac:dyDescent="0.15">
      <c r="B25" s="19"/>
      <c r="C25" s="19"/>
      <c r="D25" s="19"/>
      <c r="E25" s="19"/>
      <c r="F25" s="19"/>
      <c r="G25" s="19"/>
      <c r="H25" s="19"/>
      <c r="I25" s="19"/>
      <c r="J25" s="19"/>
      <c r="K25" s="19"/>
      <c r="L25" s="19"/>
      <c r="M25" s="19"/>
      <c r="N25" s="19"/>
    </row>
    <row r="26" spans="2:14" ht="13.5" customHeight="1" x14ac:dyDescent="0.15">
      <c r="B26" s="19"/>
      <c r="C26" s="19"/>
      <c r="D26" s="19"/>
      <c r="E26" s="19"/>
      <c r="F26" s="19"/>
      <c r="G26" s="19"/>
      <c r="H26" s="19"/>
      <c r="I26" s="19"/>
      <c r="J26" s="19"/>
      <c r="K26" s="19"/>
      <c r="L26" s="19"/>
      <c r="M26" s="19"/>
      <c r="N26" s="19"/>
    </row>
    <row r="27" spans="2:14" ht="13.5" customHeight="1" x14ac:dyDescent="0.15">
      <c r="B27" s="19"/>
      <c r="C27" s="19"/>
      <c r="D27" s="19"/>
      <c r="E27" s="19"/>
      <c r="F27" s="19"/>
      <c r="G27" s="19"/>
      <c r="H27" s="19"/>
      <c r="I27" s="19"/>
      <c r="J27" s="19"/>
      <c r="K27" s="19"/>
      <c r="L27" s="19"/>
      <c r="M27" s="19"/>
      <c r="N27" s="19"/>
    </row>
    <row r="28" spans="2:14" ht="13.5" customHeight="1" x14ac:dyDescent="0.15">
      <c r="B28" s="19"/>
      <c r="C28" s="19"/>
      <c r="D28" s="19"/>
      <c r="E28" s="19"/>
      <c r="F28" s="19"/>
      <c r="G28" s="19"/>
      <c r="H28" s="19"/>
      <c r="I28" s="19"/>
      <c r="J28" s="19"/>
      <c r="K28" s="19"/>
      <c r="L28" s="19"/>
      <c r="M28" s="19"/>
      <c r="N28" s="19"/>
    </row>
    <row r="29" spans="2:14" ht="13.5" customHeight="1" x14ac:dyDescent="0.15">
      <c r="B29" s="19"/>
      <c r="C29" s="19"/>
      <c r="D29" s="19"/>
      <c r="E29" s="19"/>
      <c r="F29" s="19"/>
      <c r="G29" s="19"/>
      <c r="H29" s="19"/>
      <c r="I29" s="19"/>
      <c r="J29" s="19"/>
      <c r="K29" s="19"/>
      <c r="L29" s="19"/>
      <c r="M29" s="19"/>
      <c r="N29" s="19"/>
    </row>
    <row r="30" spans="2:14" ht="13.5" customHeight="1" x14ac:dyDescent="0.15">
      <c r="B30" s="19"/>
      <c r="C30" s="19"/>
      <c r="D30" s="19"/>
      <c r="E30" s="19"/>
      <c r="F30" s="19"/>
      <c r="G30" s="19"/>
      <c r="H30" s="19"/>
      <c r="I30" s="19"/>
      <c r="J30" s="19"/>
      <c r="K30" s="19"/>
      <c r="L30" s="19"/>
      <c r="M30" s="19"/>
      <c r="N30" s="19"/>
    </row>
    <row r="31" spans="2:14" ht="13.5" customHeight="1" x14ac:dyDescent="0.15">
      <c r="B31" s="19"/>
      <c r="C31" s="19"/>
      <c r="D31" s="19"/>
      <c r="E31" s="19"/>
      <c r="F31" s="19"/>
      <c r="G31" s="19"/>
      <c r="H31" s="19"/>
      <c r="I31" s="19"/>
      <c r="J31" s="19"/>
      <c r="K31" s="19"/>
      <c r="L31" s="19"/>
      <c r="M31" s="19"/>
      <c r="N31" s="19"/>
    </row>
    <row r="32" spans="2:14" ht="13.5" customHeight="1" x14ac:dyDescent="0.15">
      <c r="B32" s="19"/>
      <c r="C32" s="19"/>
      <c r="D32" s="19"/>
      <c r="E32" s="19"/>
      <c r="F32" s="19"/>
      <c r="G32" s="19"/>
      <c r="H32" s="19"/>
      <c r="I32" s="19"/>
      <c r="J32" s="19"/>
      <c r="K32" s="19"/>
      <c r="L32" s="19"/>
      <c r="M32" s="19"/>
      <c r="N32" s="19"/>
    </row>
    <row r="33" spans="2:18" ht="13.5" customHeight="1" x14ac:dyDescent="0.15">
      <c r="B33" s="19"/>
      <c r="C33" s="19"/>
      <c r="D33" s="19"/>
      <c r="E33" s="19"/>
      <c r="F33" s="19"/>
      <c r="G33" s="19"/>
      <c r="H33" s="19"/>
      <c r="I33" s="19"/>
      <c r="J33" s="19"/>
      <c r="K33" s="19"/>
      <c r="L33" s="19"/>
      <c r="M33" s="19"/>
      <c r="N33" s="19"/>
    </row>
    <row r="34" spans="2:18" ht="13.5" customHeight="1" x14ac:dyDescent="0.15">
      <c r="B34" s="19"/>
      <c r="C34" s="19"/>
      <c r="D34" s="19"/>
      <c r="E34" s="19"/>
      <c r="F34" s="19"/>
      <c r="G34" s="19"/>
      <c r="H34" s="19"/>
      <c r="I34" s="19"/>
      <c r="J34" s="19"/>
      <c r="K34" s="19"/>
      <c r="L34" s="19"/>
      <c r="M34" s="19"/>
      <c r="N34" s="19"/>
    </row>
    <row r="35" spans="2:18" ht="13.5" customHeight="1" x14ac:dyDescent="0.15">
      <c r="B35" s="19"/>
      <c r="C35" s="19"/>
      <c r="D35" s="19"/>
      <c r="E35" s="19"/>
      <c r="F35" s="19"/>
      <c r="G35" s="19"/>
      <c r="H35" s="19"/>
      <c r="I35" s="19"/>
      <c r="J35" s="19"/>
      <c r="K35" s="19"/>
      <c r="L35" s="19"/>
      <c r="M35" s="19"/>
      <c r="N35" s="19"/>
    </row>
    <row r="36" spans="2:18" ht="13.5" customHeight="1" x14ac:dyDescent="0.15">
      <c r="B36" s="19"/>
      <c r="C36" s="19"/>
      <c r="D36" s="19"/>
      <c r="E36" s="19"/>
      <c r="F36" s="19"/>
      <c r="G36" s="19"/>
      <c r="H36" s="19"/>
      <c r="I36" s="19"/>
      <c r="J36" s="19"/>
      <c r="K36" s="19"/>
      <c r="L36" s="19"/>
      <c r="M36" s="19"/>
      <c r="N36" s="19"/>
    </row>
    <row r="37" spans="2:18" ht="14.25" customHeight="1" x14ac:dyDescent="0.15">
      <c r="B37" s="19"/>
      <c r="C37" s="19"/>
      <c r="D37" s="19"/>
      <c r="E37" s="19"/>
      <c r="F37" s="19"/>
      <c r="G37" s="19"/>
      <c r="H37" s="19"/>
      <c r="I37" s="19"/>
      <c r="J37" s="19"/>
      <c r="K37" s="19"/>
      <c r="L37" s="19"/>
      <c r="M37" s="19"/>
      <c r="N37" s="19"/>
    </row>
    <row r="44" spans="2:18" x14ac:dyDescent="0.15">
      <c r="R44" t="s">
        <v>143</v>
      </c>
    </row>
  </sheetData>
  <phoneticPr fontId="2"/>
  <pageMargins left="0.7" right="0.7" top="0.75" bottom="0.75" header="0.3" footer="0.3"/>
  <pageSetup paperSize="9" scale="98" fitToHeight="0" orientation="landscape" r:id="rId1"/>
  <rowBreaks count="3" manualBreakCount="3">
    <brk id="34" max="14" man="1"/>
    <brk id="82" max="14" man="1"/>
    <brk id="15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企画提案書（1品目）</vt:lpstr>
      <vt:lpstr>記載例</vt:lpstr>
      <vt:lpstr>食品衛生法業種一覧</vt:lpstr>
      <vt:lpstr>地場産品基準の考え方</vt:lpstr>
      <vt:lpstr>★新_毎日入力</vt:lpstr>
      <vt:lpstr>'企画提案書（1品目）'!Print_Area</vt:lpstr>
      <vt:lpstr>記載例!Print_Area</vt:lpstr>
      <vt:lpstr>食品衛生法業種一覧!Print_Area</vt:lpstr>
      <vt:lpstr>地場産品基準の考え方!Print_Area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2026-09-18T07:23:26Z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2026-05-08T05:57:53Z</vt:filetime>
  </property>
</Properties>
</file>