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ash02.intra.city.asahikawa.hokkaido.jp\税務部\市民税課\05_各係\01_法人係\21_事業所税\事業所税申告書DL\"/>
    </mc:Choice>
  </mc:AlternateContent>
  <bookViews>
    <workbookView xWindow="0" yWindow="0" windowWidth="20490" windowHeight="7965" tabRatio="800"/>
  </bookViews>
  <sheets>
    <sheet name="44号様式" sheetId="27" r:id="rId1"/>
  </sheets>
  <definedNames>
    <definedName name="_xlnm.Print_Area" localSheetId="0">'44号様式'!$A$1:$CM$87</definedName>
    <definedName name="受付簿印刷範囲">#REF!</definedName>
    <definedName name="全体">#REF!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S53" i="27" l="1"/>
  <c r="AI62" i="27" l="1"/>
  <c r="BS49" i="27" l="1"/>
  <c r="CG49" i="27" l="1"/>
  <c r="BS67" i="27"/>
  <c r="AI71" i="27"/>
  <c r="AI75" i="27" s="1"/>
  <c r="BS62" i="27" l="1"/>
  <c r="BS71" i="27" s="1"/>
  <c r="BS83" i="27" s="1"/>
  <c r="BP67" i="27" l="1"/>
  <c r="BP57" i="27" l="1"/>
  <c r="BP62" i="27" l="1"/>
</calcChain>
</file>

<file path=xl/comments1.xml><?xml version="1.0" encoding="utf-8"?>
<comments xmlns="http://schemas.openxmlformats.org/spreadsheetml/2006/main">
  <authors>
    <author>CRT381</author>
  </authors>
  <commentList>
    <comment ref="BF34" authorId="0" shapeId="0">
      <text>
        <r>
          <rPr>
            <b/>
            <sz val="9"/>
            <color indexed="81"/>
            <rFont val="MS P ゴシック"/>
            <family val="3"/>
            <charset val="128"/>
          </rPr>
          <t>免税点以下の申告時において入力した内容も含めて印字する場合は，ここで
　「免税点以下」
を選択してください。</t>
        </r>
      </text>
    </comment>
  </commentList>
</comments>
</file>

<file path=xl/sharedStrings.xml><?xml version="1.0" encoding="utf-8"?>
<sst xmlns="http://schemas.openxmlformats.org/spreadsheetml/2006/main" count="109" uniqueCount="91">
  <si>
    <t>）</t>
    <phoneticPr fontId="1"/>
  </si>
  <si>
    <t>　</t>
  </si>
  <si>
    <t>事業種目</t>
    <rPh sb="0" eb="2">
      <t>ジギョウ</t>
    </rPh>
    <rPh sb="2" eb="4">
      <t>シュモク</t>
    </rPh>
    <phoneticPr fontId="1"/>
  </si>
  <si>
    <t>通信日付印</t>
    <rPh sb="0" eb="2">
      <t>ツウシン</t>
    </rPh>
    <rPh sb="2" eb="5">
      <t>ヒヅケイン</t>
    </rPh>
    <phoneticPr fontId="1"/>
  </si>
  <si>
    <t>確認印</t>
    <rPh sb="0" eb="3">
      <t>カクニンイン</t>
    </rPh>
    <phoneticPr fontId="1"/>
  </si>
  <si>
    <t>(フリガナ)</t>
    <phoneticPr fontId="1"/>
  </si>
  <si>
    <t>※処理事項</t>
    <rPh sb="1" eb="3">
      <t>ショリ</t>
    </rPh>
    <rPh sb="3" eb="5">
      <t>ジコウ</t>
    </rPh>
    <phoneticPr fontId="1"/>
  </si>
  <si>
    <t>申告区分</t>
    <phoneticPr fontId="1"/>
  </si>
  <si>
    <t>課税年度</t>
    <rPh sb="0" eb="2">
      <t>カゼイ</t>
    </rPh>
    <rPh sb="2" eb="4">
      <t>ネンド</t>
    </rPh>
    <phoneticPr fontId="1"/>
  </si>
  <si>
    <t>整理番号</t>
    <rPh sb="0" eb="4">
      <t>セイリバンゴウ</t>
    </rPh>
    <phoneticPr fontId="7"/>
  </si>
  <si>
    <t>発 信 年 月 日</t>
    <rPh sb="0" eb="1">
      <t>ハッ</t>
    </rPh>
    <rPh sb="2" eb="3">
      <t>シン</t>
    </rPh>
    <rPh sb="4" eb="5">
      <t>ネン</t>
    </rPh>
    <rPh sb="6" eb="7">
      <t>ツキ</t>
    </rPh>
    <rPh sb="8" eb="9">
      <t>ヒ</t>
    </rPh>
    <phoneticPr fontId="7"/>
  </si>
  <si>
    <t>管 理 番 号</t>
    <phoneticPr fontId="1"/>
  </si>
  <si>
    <t>所轄税務署名</t>
    <rPh sb="0" eb="2">
      <t>ショカツ</t>
    </rPh>
    <rPh sb="2" eb="5">
      <t>ゼイムショ</t>
    </rPh>
    <rPh sb="5" eb="6">
      <t>メイ</t>
    </rPh>
    <phoneticPr fontId="1"/>
  </si>
  <si>
    <t>資本の金額</t>
    <phoneticPr fontId="1"/>
  </si>
  <si>
    <t>又は出資金額</t>
  </si>
  <si>
    <t>台　帳</t>
    <rPh sb="0" eb="1">
      <t>ダイ</t>
    </rPh>
    <rPh sb="2" eb="3">
      <t>トバリ</t>
    </rPh>
    <phoneticPr fontId="1"/>
  </si>
  <si>
    <t>調　定</t>
    <rPh sb="0" eb="1">
      <t>チョウ</t>
    </rPh>
    <rPh sb="2" eb="3">
      <t>テイ</t>
    </rPh>
    <phoneticPr fontId="1"/>
  </si>
  <si>
    <t>精　査</t>
    <rPh sb="0" eb="1">
      <t>セイ</t>
    </rPh>
    <rPh sb="2" eb="3">
      <t>サ</t>
    </rPh>
    <phoneticPr fontId="1"/>
  </si>
  <si>
    <t>氏名又は
名　　称</t>
    <rPh sb="0" eb="2">
      <t>シメイ</t>
    </rPh>
    <rPh sb="2" eb="3">
      <t>マタ</t>
    </rPh>
    <rPh sb="5" eb="6">
      <t>メイ</t>
    </rPh>
    <rPh sb="8" eb="9">
      <t>ショウ</t>
    </rPh>
    <phoneticPr fontId="1"/>
  </si>
  <si>
    <t>法人の代
表者氏名</t>
    <rPh sb="0" eb="2">
      <t>ホウジン</t>
    </rPh>
    <rPh sb="3" eb="4">
      <t>ダイ</t>
    </rPh>
    <rPh sb="5" eb="6">
      <t>オモテ</t>
    </rPh>
    <rPh sb="6" eb="7">
      <t>モノ</t>
    </rPh>
    <rPh sb="7" eb="9">
      <t>シメイ</t>
    </rPh>
    <phoneticPr fontId="1"/>
  </si>
  <si>
    <t>従業者割</t>
    <rPh sb="0" eb="3">
      <t>ジュウギョウシャ</t>
    </rPh>
    <rPh sb="3" eb="4">
      <t>ワリ</t>
    </rPh>
    <phoneticPr fontId="1"/>
  </si>
  <si>
    <t>資産割</t>
    <rPh sb="0" eb="2">
      <t>シサン</t>
    </rPh>
    <rPh sb="2" eb="3">
      <t>ワリ</t>
    </rPh>
    <phoneticPr fontId="1"/>
  </si>
  <si>
    <t>算定期間を通じて使用された
事業所床面積</t>
    <rPh sb="0" eb="2">
      <t>サンテイ</t>
    </rPh>
    <rPh sb="2" eb="4">
      <t>キカン</t>
    </rPh>
    <rPh sb="5" eb="6">
      <t>ツウ</t>
    </rPh>
    <rPh sb="8" eb="10">
      <t>シヨウ</t>
    </rPh>
    <rPh sb="14" eb="17">
      <t>ジギョウショ</t>
    </rPh>
    <rPh sb="17" eb="20">
      <t>ユカメンセキ</t>
    </rPh>
    <phoneticPr fontId="1"/>
  </si>
  <si>
    <t>②に係る課税標準となる床面積</t>
    <rPh sb="2" eb="3">
      <t>カカ</t>
    </rPh>
    <rPh sb="4" eb="6">
      <t>カゼイ</t>
    </rPh>
    <rPh sb="6" eb="8">
      <t>ヒョウジュン</t>
    </rPh>
    <rPh sb="11" eb="14">
      <t>ユカメンセキ</t>
    </rPh>
    <phoneticPr fontId="1"/>
  </si>
  <si>
    <t>①に係る課税標準となる
床面積（①－③－⑤）</t>
    <rPh sb="2" eb="3">
      <t>カカ</t>
    </rPh>
    <rPh sb="4" eb="6">
      <t>カゼイ</t>
    </rPh>
    <rPh sb="6" eb="8">
      <t>ヒョウジュン</t>
    </rPh>
    <rPh sb="12" eb="15">
      <t>ユカメンセキ</t>
    </rPh>
    <phoneticPr fontId="1"/>
  </si>
  <si>
    <t>②に係る控除床面積</t>
    <rPh sb="2" eb="3">
      <t>カカ</t>
    </rPh>
    <rPh sb="4" eb="6">
      <t>コウジョ</t>
    </rPh>
    <rPh sb="6" eb="9">
      <t>ユカメンセキ</t>
    </rPh>
    <phoneticPr fontId="1"/>
  </si>
  <si>
    <t>非課税に係る</t>
    <rPh sb="0" eb="3">
      <t>ヒカゼイ</t>
    </rPh>
    <rPh sb="4" eb="5">
      <t>カカ</t>
    </rPh>
    <phoneticPr fontId="1"/>
  </si>
  <si>
    <t>事業所床面積</t>
    <phoneticPr fontId="1"/>
  </si>
  <si>
    <t>控除事業所</t>
    <rPh sb="0" eb="2">
      <t>コウジョ</t>
    </rPh>
    <rPh sb="2" eb="5">
      <t>ジギョウショ</t>
    </rPh>
    <phoneticPr fontId="1"/>
  </si>
  <si>
    <t>課税標準と</t>
    <rPh sb="0" eb="2">
      <t>カゼイ</t>
    </rPh>
    <rPh sb="2" eb="4">
      <t>ヒョウジュン</t>
    </rPh>
    <phoneticPr fontId="1"/>
  </si>
  <si>
    <t>なる事業所</t>
    <rPh sb="2" eb="5">
      <t>ジギョウショ</t>
    </rPh>
    <phoneticPr fontId="1"/>
  </si>
  <si>
    <t>床面積</t>
    <rPh sb="0" eb="1">
      <t>ユカ</t>
    </rPh>
    <rPh sb="1" eb="2">
      <t>メン</t>
    </rPh>
    <rPh sb="2" eb="3">
      <t>セキ</t>
    </rPh>
    <phoneticPr fontId="1"/>
  </si>
  <si>
    <t>事業所</t>
    <rPh sb="0" eb="1">
      <t>コト</t>
    </rPh>
    <rPh sb="1" eb="2">
      <t>ギョウ</t>
    </rPh>
    <rPh sb="2" eb="3">
      <t>ショ</t>
    </rPh>
    <phoneticPr fontId="1"/>
  </si>
  <si>
    <t>算定期間の中途において新設
又は廃止された事業所床面積</t>
    <rPh sb="0" eb="2">
      <t>サンテイ</t>
    </rPh>
    <rPh sb="2" eb="4">
      <t>キカン</t>
    </rPh>
    <rPh sb="5" eb="7">
      <t>チュウト</t>
    </rPh>
    <rPh sb="11" eb="13">
      <t>シンセツ</t>
    </rPh>
    <rPh sb="14" eb="15">
      <t>マタ</t>
    </rPh>
    <rPh sb="16" eb="18">
      <t>ハイシ</t>
    </rPh>
    <rPh sb="21" eb="24">
      <t>ジギョウショ</t>
    </rPh>
    <rPh sb="24" eb="27">
      <t>ユカメンセキ</t>
    </rPh>
    <phoneticPr fontId="1"/>
  </si>
  <si>
    <t>①に係る非課税床面積</t>
    <rPh sb="2" eb="3">
      <t>カカ</t>
    </rPh>
    <rPh sb="4" eb="7">
      <t>ヒカゼイ</t>
    </rPh>
    <rPh sb="7" eb="10">
      <t>ユカメンセキ</t>
    </rPh>
    <phoneticPr fontId="1"/>
  </si>
  <si>
    <t>②に係る非課税床面積</t>
    <rPh sb="2" eb="3">
      <t>カカ</t>
    </rPh>
    <rPh sb="4" eb="7">
      <t>ヒカゼイ</t>
    </rPh>
    <rPh sb="7" eb="10">
      <t>ユカメンセキ</t>
    </rPh>
    <phoneticPr fontId="1"/>
  </si>
  <si>
    <t>既に納付の確定した従業者割額</t>
    <rPh sb="0" eb="1">
      <t>スデ</t>
    </rPh>
    <rPh sb="2" eb="4">
      <t>ノウフ</t>
    </rPh>
    <rPh sb="5" eb="7">
      <t>カクテイ</t>
    </rPh>
    <rPh sb="9" eb="12">
      <t>ジュウギョウシャ</t>
    </rPh>
    <rPh sb="12" eb="13">
      <t>ワリ</t>
    </rPh>
    <rPh sb="13" eb="14">
      <t>ガク</t>
    </rPh>
    <phoneticPr fontId="1"/>
  </si>
  <si>
    <t>課税標準となる床面積合計(⑦+⑧)</t>
    <rPh sb="0" eb="2">
      <t>カゼイ</t>
    </rPh>
    <rPh sb="2" eb="4">
      <t>ヒョウジュン</t>
    </rPh>
    <rPh sb="7" eb="10">
      <t>ユカメンセキ</t>
    </rPh>
    <rPh sb="10" eb="12">
      <t>ゴウケイ</t>
    </rPh>
    <phoneticPr fontId="1"/>
  </si>
  <si>
    <t>従業者の給与総額及び人数</t>
    <rPh sb="0" eb="3">
      <t>ジュウギョウシャ</t>
    </rPh>
    <rPh sb="4" eb="6">
      <t>キュウヨ</t>
    </rPh>
    <rPh sb="6" eb="8">
      <t>ソウガク</t>
    </rPh>
    <rPh sb="8" eb="9">
      <t>オヨ</t>
    </rPh>
    <rPh sb="10" eb="12">
      <t>ニンズウ</t>
    </rPh>
    <phoneticPr fontId="1"/>
  </si>
  <si>
    <t>給与総額及び人数</t>
    <rPh sb="4" eb="5">
      <t>オヨ</t>
    </rPh>
    <rPh sb="6" eb="8">
      <t>ニンズウ</t>
    </rPh>
    <phoneticPr fontId="1"/>
  </si>
  <si>
    <t>非課税に係る従業者の</t>
    <rPh sb="0" eb="3">
      <t>ヒカゼイ</t>
    </rPh>
    <rPh sb="4" eb="5">
      <t>カカ</t>
    </rPh>
    <rPh sb="6" eb="9">
      <t>ジュウギョウシャ</t>
    </rPh>
    <phoneticPr fontId="1"/>
  </si>
  <si>
    <t>課税標準となる従業者給与</t>
    <rPh sb="7" eb="10">
      <t>ジュウギョウシャ</t>
    </rPh>
    <rPh sb="10" eb="12">
      <t>キュウヨ</t>
    </rPh>
    <phoneticPr fontId="1"/>
  </si>
  <si>
    <t>従業者割額</t>
    <rPh sb="0" eb="3">
      <t>ジュウギョウシャ</t>
    </rPh>
    <rPh sb="3" eb="4">
      <t>ワリ</t>
    </rPh>
    <rPh sb="4" eb="5">
      <t>ガク</t>
    </rPh>
    <phoneticPr fontId="1"/>
  </si>
  <si>
    <t>(電話</t>
    <phoneticPr fontId="1"/>
  </si>
  <si>
    <t>資産割額と従業者割額の</t>
    <rPh sb="0" eb="3">
      <t>シサンワリ</t>
    </rPh>
    <rPh sb="3" eb="4">
      <t>ガク</t>
    </rPh>
    <rPh sb="5" eb="8">
      <t>ジュウギョウシャ</t>
    </rPh>
    <rPh sb="8" eb="9">
      <t>ワリ</t>
    </rPh>
    <rPh sb="9" eb="10">
      <t>ガク</t>
    </rPh>
    <phoneticPr fontId="1"/>
  </si>
  <si>
    <t>既に納付の確定した</t>
    <rPh sb="0" eb="1">
      <t>スデ</t>
    </rPh>
    <rPh sb="2" eb="4">
      <t>ノウフ</t>
    </rPh>
    <rPh sb="5" eb="7">
      <t>カクテイ</t>
    </rPh>
    <phoneticPr fontId="1"/>
  </si>
  <si>
    <t>この申告により納付すべき</t>
    <rPh sb="2" eb="4">
      <t>シンコク</t>
    </rPh>
    <rPh sb="7" eb="9">
      <t>ノウフ</t>
    </rPh>
    <phoneticPr fontId="1"/>
  </si>
  <si>
    <t>資産割減免申請額</t>
    <rPh sb="0" eb="2">
      <t>シサン</t>
    </rPh>
    <rPh sb="2" eb="3">
      <t>ワリ</t>
    </rPh>
    <rPh sb="3" eb="5">
      <t>ゲンメン</t>
    </rPh>
    <rPh sb="5" eb="7">
      <t>シンセイ</t>
    </rPh>
    <rPh sb="7" eb="8">
      <t>ガク</t>
    </rPh>
    <phoneticPr fontId="1"/>
  </si>
  <si>
    <t>従業者割減免申請額</t>
    <rPh sb="0" eb="3">
      <t>ジュウギョウシャ</t>
    </rPh>
    <rPh sb="3" eb="4">
      <t>ワリ</t>
    </rPh>
    <rPh sb="4" eb="6">
      <t>ゲンメン</t>
    </rPh>
    <rPh sb="6" eb="8">
      <t>シンセイ</t>
    </rPh>
    <rPh sb="8" eb="9">
      <t>ガク</t>
    </rPh>
    <phoneticPr fontId="1"/>
  </si>
  <si>
    <t>減免後の事業所税額</t>
    <rPh sb="0" eb="2">
      <t>ゲンメン</t>
    </rPh>
    <rPh sb="2" eb="3">
      <t>ゴ</t>
    </rPh>
    <rPh sb="4" eb="7">
      <t>ジギョウショ</t>
    </rPh>
    <rPh sb="7" eb="8">
      <t>ゼイ</t>
    </rPh>
    <rPh sb="8" eb="9">
      <t>ガク</t>
    </rPh>
    <phoneticPr fontId="1"/>
  </si>
  <si>
    <t>備　　　　　　考</t>
    <rPh sb="0" eb="1">
      <t>ビ</t>
    </rPh>
    <rPh sb="7" eb="8">
      <t>コウ</t>
    </rPh>
    <phoneticPr fontId="1"/>
  </si>
  <si>
    <t>資　　　産　　　割　　　額 (⑨×６００円)</t>
    <rPh sb="0" eb="1">
      <t>シ</t>
    </rPh>
    <rPh sb="4" eb="5">
      <t>サン</t>
    </rPh>
    <rPh sb="8" eb="9">
      <t>ワリ</t>
    </rPh>
    <rPh sb="12" eb="13">
      <t>ガク</t>
    </rPh>
    <phoneticPr fontId="1"/>
  </si>
  <si>
    <t>関与税理
士 氏 名</t>
    <rPh sb="0" eb="2">
      <t>カンヨ</t>
    </rPh>
    <rPh sb="2" eb="4">
      <t>ゼイリ</t>
    </rPh>
    <rPh sb="5" eb="6">
      <t>シ</t>
    </rPh>
    <rPh sb="7" eb="9">
      <t>シメイ</t>
    </rPh>
    <rPh sb="9" eb="10">
      <t>メイ</t>
    </rPh>
    <phoneticPr fontId="1"/>
  </si>
  <si>
    <t>合　計　額　（　⑩　＋　⑯　）</t>
    <rPh sb="0" eb="1">
      <t>ゴウ</t>
    </rPh>
    <rPh sb="2" eb="3">
      <t>ケイ</t>
    </rPh>
    <rPh sb="4" eb="5">
      <t>ガク</t>
    </rPh>
    <phoneticPr fontId="1"/>
  </si>
  <si>
    <t>事業所税額（⑪＋⑰）</t>
    <rPh sb="0" eb="3">
      <t>ジギョウショ</t>
    </rPh>
    <rPh sb="3" eb="4">
      <t>ゼイ</t>
    </rPh>
    <rPh sb="4" eb="5">
      <t>ガク</t>
    </rPh>
    <phoneticPr fontId="1"/>
  </si>
  <si>
    <t>事業所税額（⑱－⑲）</t>
    <phoneticPr fontId="1"/>
  </si>
  <si>
    <t>税務署</t>
    <rPh sb="0" eb="3">
      <t>ゼイムショ</t>
    </rPh>
    <phoneticPr fontId="1"/>
  </si>
  <si>
    <t>(宛先)</t>
    <phoneticPr fontId="1"/>
  </si>
  <si>
    <t xml:space="preserve">旭 川 市 長 </t>
    <phoneticPr fontId="1"/>
  </si>
  <si>
    <t>控除従業者給与総額</t>
    <rPh sb="0" eb="2">
      <t>コウジョ</t>
    </rPh>
    <rPh sb="2" eb="5">
      <t>ジュウギョウシャ</t>
    </rPh>
    <rPh sb="5" eb="7">
      <t>キュウヨ</t>
    </rPh>
    <rPh sb="7" eb="9">
      <t>ソウガク</t>
    </rPh>
    <phoneticPr fontId="1"/>
  </si>
  <si>
    <t>総額　　　　（⑫－⑬－⑭）</t>
    <rPh sb="0" eb="2">
      <t>ソウガク</t>
    </rPh>
    <phoneticPr fontId="1"/>
  </si>
  <si>
    <t>申告納付期限</t>
    <rPh sb="0" eb="2">
      <t>シンコク</t>
    </rPh>
    <rPh sb="2" eb="4">
      <t>ノウフ</t>
    </rPh>
    <rPh sb="4" eb="6">
      <t>キゲン</t>
    </rPh>
    <phoneticPr fontId="1"/>
  </si>
  <si>
    <r>
      <rPr>
        <sz val="9"/>
        <color theme="1"/>
        <rFont val="ＭＳ 明朝"/>
        <family val="1"/>
        <charset val="128"/>
      </rPr>
      <t>⑫</t>
    </r>
    <r>
      <rPr>
        <sz val="6"/>
        <color theme="1"/>
        <rFont val="ＭＳ 明朝"/>
        <family val="1"/>
        <charset val="128"/>
      </rPr>
      <t>の</t>
    </r>
    <r>
      <rPr>
        <sz val="8"/>
        <color theme="1"/>
        <rFont val="ＭＳ 明朝"/>
        <family val="1"/>
        <charset val="128"/>
      </rPr>
      <t>人数</t>
    </r>
    <rPh sb="2" eb="4">
      <t>ニンズウ</t>
    </rPh>
    <phoneticPr fontId="1"/>
  </si>
  <si>
    <t>Ａ</t>
    <phoneticPr fontId="1"/>
  </si>
  <si>
    <r>
      <rPr>
        <sz val="9"/>
        <color theme="1"/>
        <rFont val="ＭＳ 明朝"/>
        <family val="1"/>
        <charset val="128"/>
      </rPr>
      <t>⑬</t>
    </r>
    <r>
      <rPr>
        <sz val="6"/>
        <color theme="1"/>
        <rFont val="ＭＳ 明朝"/>
        <family val="1"/>
        <charset val="128"/>
      </rPr>
      <t>の</t>
    </r>
    <r>
      <rPr>
        <sz val="8"/>
        <color theme="1"/>
        <rFont val="ＭＳ 明朝"/>
        <family val="1"/>
        <charset val="128"/>
      </rPr>
      <t>人数</t>
    </r>
    <rPh sb="2" eb="4">
      <t>ニンズウ</t>
    </rPh>
    <phoneticPr fontId="1"/>
  </si>
  <si>
    <t>Ｂ</t>
    <phoneticPr fontId="1"/>
  </si>
  <si>
    <r>
      <t xml:space="preserve">判定人数
</t>
    </r>
    <r>
      <rPr>
        <sz val="7"/>
        <color theme="1"/>
        <rFont val="ＭＳ 明朝"/>
        <family val="1"/>
        <charset val="128"/>
      </rPr>
      <t>（Ａ－Ｂ）</t>
    </r>
    <rPh sb="0" eb="2">
      <t>ハンテイ</t>
    </rPh>
    <rPh sb="2" eb="4">
      <t>ニンズウ</t>
    </rPh>
    <phoneticPr fontId="1"/>
  </si>
  <si>
    <t>①に係る控除床面積</t>
    <rPh sb="2" eb="3">
      <t>カカ</t>
    </rPh>
    <rPh sb="4" eb="6">
      <t>コウジョ</t>
    </rPh>
    <rPh sb="6" eb="9">
      <t>ユカメンセキ</t>
    </rPh>
    <phoneticPr fontId="1"/>
  </si>
  <si>
    <t>〒</t>
    <phoneticPr fontId="1"/>
  </si>
  <si>
    <t>〒</t>
    <phoneticPr fontId="1"/>
  </si>
  <si>
    <t>－</t>
    <phoneticPr fontId="1"/>
  </si>
  <si>
    <t>(電話</t>
    <phoneticPr fontId="1"/>
  </si>
  <si>
    <t>）</t>
    <phoneticPr fontId="1"/>
  </si>
  <si>
    <t>(電話</t>
    <phoneticPr fontId="1"/>
  </si>
  <si>
    <t>）</t>
    <phoneticPr fontId="1"/>
  </si>
  <si>
    <t xml:space="preserve"> この申告に
 応答する者
 の氏名</t>
    <rPh sb="3" eb="5">
      <t>シンコク</t>
    </rPh>
    <rPh sb="8" eb="10">
      <t>オウトウ</t>
    </rPh>
    <rPh sb="12" eb="13">
      <t>モノ</t>
    </rPh>
    <rPh sb="16" eb="18">
      <t>シメイ</t>
    </rPh>
    <phoneticPr fontId="1"/>
  </si>
  <si>
    <t>年</t>
    <rPh sb="0" eb="1">
      <t>ネン</t>
    </rPh>
    <phoneticPr fontId="1"/>
  </si>
  <si>
    <t>月</t>
    <rPh sb="0" eb="1">
      <t>ゲツ</t>
    </rPh>
    <phoneticPr fontId="1"/>
  </si>
  <si>
    <t>日</t>
    <rPh sb="0" eb="1">
      <t>ニチ</t>
    </rPh>
    <phoneticPr fontId="1"/>
  </si>
  <si>
    <t>月</t>
    <rPh sb="0" eb="1">
      <t>ツキ</t>
    </rPh>
    <phoneticPr fontId="1"/>
  </si>
  <si>
    <t>日から</t>
    <rPh sb="0" eb="1">
      <t>ニチ</t>
    </rPh>
    <phoneticPr fontId="1"/>
  </si>
  <si>
    <t>日までの</t>
    <rPh sb="0" eb="1">
      <t>ニチ</t>
    </rPh>
    <phoneticPr fontId="1"/>
  </si>
  <si>
    <t>の事業所税の</t>
    <phoneticPr fontId="1"/>
  </si>
  <si>
    <t>申告書</t>
    <rPh sb="0" eb="3">
      <t>シンコクショ</t>
    </rPh>
    <phoneticPr fontId="1"/>
  </si>
  <si>
    <t>月</t>
    <rPh sb="0" eb="1">
      <t>ツキ</t>
    </rPh>
    <phoneticPr fontId="1"/>
  </si>
  <si>
    <t>年</t>
    <rPh sb="0" eb="1">
      <t>ネン</t>
    </rPh>
    <phoneticPr fontId="1"/>
  </si>
  <si>
    <t>日</t>
    <rPh sb="0" eb="1">
      <t>ニチ</t>
    </rPh>
    <phoneticPr fontId="1"/>
  </si>
  <si>
    <t>既に納付の確定した資産割額</t>
    <rPh sb="0" eb="1">
      <t>スデ</t>
    </rPh>
    <rPh sb="2" eb="4">
      <t>ノウフ</t>
    </rPh>
    <rPh sb="5" eb="7">
      <t>カクテイ</t>
    </rPh>
    <rPh sb="9" eb="11">
      <t>シサン</t>
    </rPh>
    <rPh sb="11" eb="12">
      <t>ワリ</t>
    </rPh>
    <rPh sb="12" eb="13">
      <t>ガク</t>
    </rPh>
    <phoneticPr fontId="1"/>
  </si>
  <si>
    <t>第四十四号様式</t>
    <rPh sb="0" eb="1">
      <t>ダイ</t>
    </rPh>
    <rPh sb="1" eb="4">
      <t>ヨンジュウヨン</t>
    </rPh>
    <rPh sb="4" eb="5">
      <t>ゴウ</t>
    </rPh>
    <rPh sb="5" eb="7">
      <t>ヨウシキ</t>
    </rPh>
    <phoneticPr fontId="7"/>
  </si>
  <si>
    <t>（</t>
    <phoneticPr fontId="1"/>
  </si>
  <si>
    <t>提出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</si>
</sst>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0"/>
    <numFmt numFmtId="178" formatCode="##,##0.00"/>
    <numFmt numFmtId="179" formatCode="#,##0_ ;[Red]\-#,##0\ "/>
  </numFmts>
  <fonts count="63">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font>
    <font>
      <sz val="6"/>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8"/>
      <color theme="1"/>
      <name val="ＭＳ 明朝"/>
      <family val="1"/>
      <charset val="128"/>
    </font>
    <font>
      <sz val="11"/>
      <color theme="1"/>
      <name val="ＭＳ Ｐ明朝"/>
      <family val="1"/>
      <charset val="128"/>
    </font>
    <font>
      <sz val="9"/>
      <color theme="1"/>
      <name val="ＭＳ 明朝"/>
      <family val="1"/>
      <charset val="128"/>
    </font>
    <font>
      <sz val="11"/>
      <name val="ＭＳ Ｐゴシック"/>
      <family val="3"/>
      <charset val="128"/>
    </font>
    <font>
      <sz val="11"/>
      <name val="ＭＳ Ｐ明朝"/>
      <family val="1"/>
      <charset val="128"/>
    </font>
    <font>
      <sz val="9"/>
      <color theme="1"/>
      <name val="ＭＳ Ｐゴシック"/>
      <family val="3"/>
      <charset val="128"/>
    </font>
    <font>
      <sz val="10"/>
      <color theme="1"/>
      <name val="ＭＳ Ｐゴシック"/>
      <family val="3"/>
      <charset val="128"/>
    </font>
    <font>
      <sz val="11"/>
      <color theme="1"/>
      <name val="ＭＳ ゴシック"/>
      <family val="3"/>
      <charset val="128"/>
    </font>
    <font>
      <sz val="14"/>
      <color theme="1"/>
      <name val="ＭＳ ゴシック"/>
      <family val="3"/>
      <charset val="128"/>
    </font>
    <font>
      <sz val="8"/>
      <color theme="1"/>
      <name val="ＭＳ Ｐ明朝"/>
      <family val="1"/>
      <charset val="128"/>
    </font>
    <font>
      <sz val="9.5"/>
      <color theme="1"/>
      <name val="ＭＳ Ｐゴシック"/>
      <family val="2"/>
      <charset val="128"/>
      <scheme val="minor"/>
    </font>
    <font>
      <sz val="9"/>
      <color theme="1"/>
      <name val="HGｺﾞｼｯｸM"/>
      <family val="3"/>
      <charset val="128"/>
    </font>
    <font>
      <sz val="9"/>
      <color theme="1"/>
      <name val="ＭＳ Ｐ明朝"/>
      <family val="1"/>
      <charset val="128"/>
    </font>
    <font>
      <sz val="10"/>
      <color theme="1"/>
      <name val="ＭＳ Ｐ明朝"/>
      <family val="1"/>
      <charset val="128"/>
    </font>
    <font>
      <sz val="8.5"/>
      <color theme="1"/>
      <name val="ＭＳ 明朝"/>
      <family val="1"/>
      <charset val="128"/>
    </font>
    <font>
      <sz val="9.5"/>
      <color theme="1"/>
      <name val="ＭＳ 明朝"/>
      <family val="1"/>
      <charset val="128"/>
    </font>
    <font>
      <sz val="8.8000000000000007"/>
      <color theme="1"/>
      <name val="ＭＳ 明朝"/>
      <family val="1"/>
      <charset val="128"/>
    </font>
    <font>
      <sz val="8.8000000000000007"/>
      <color theme="1"/>
      <name val="ＭＳ Ｐゴシック"/>
      <family val="2"/>
      <charset val="128"/>
      <scheme val="minor"/>
    </font>
    <font>
      <sz val="8.3000000000000007"/>
      <color theme="1"/>
      <name val="ＭＳ 明朝"/>
      <family val="1"/>
      <charset val="128"/>
    </font>
    <font>
      <sz val="9.5"/>
      <color theme="1"/>
      <name val="ＭＳ Ｐ明朝"/>
      <family val="1"/>
      <charset val="128"/>
    </font>
    <font>
      <b/>
      <sz val="9"/>
      <color theme="1"/>
      <name val="ＭＳ Ｐゴシック"/>
      <family val="3"/>
      <charset val="128"/>
    </font>
    <font>
      <sz val="6"/>
      <color theme="1"/>
      <name val="ＭＳ 明朝"/>
      <family val="1"/>
      <charset val="128"/>
    </font>
    <font>
      <sz val="7"/>
      <color theme="1"/>
      <name val="ＭＳ 明朝"/>
      <family val="1"/>
      <charset val="128"/>
    </font>
    <font>
      <sz val="11"/>
      <color theme="1"/>
      <name val="HG丸ｺﾞｼｯｸM-PRO"/>
      <family val="3"/>
      <charset val="128"/>
    </font>
    <font>
      <sz val="9"/>
      <color theme="1"/>
      <name val="HG丸ｺﾞｼｯｸM-PRO"/>
      <family val="3"/>
      <charset val="128"/>
    </font>
    <font>
      <sz val="12"/>
      <color theme="1"/>
      <name val="HG丸ｺﾞｼｯｸM-PRO"/>
      <family val="3"/>
      <charset val="128"/>
    </font>
    <font>
      <sz val="10"/>
      <color theme="1"/>
      <name val="ＭＳ ゴシック"/>
      <family val="3"/>
      <charset val="128"/>
    </font>
    <font>
      <sz val="16"/>
      <color theme="1"/>
      <name val="ＭＳ ゴシック"/>
      <family val="3"/>
      <charset val="128"/>
    </font>
    <font>
      <sz val="20"/>
      <color theme="1"/>
      <name val="OCRB"/>
      <family val="3"/>
    </font>
    <font>
      <sz val="14"/>
      <color theme="1"/>
      <name val="ＭＳ Ｐゴシック"/>
      <family val="2"/>
      <charset val="128"/>
      <scheme val="minor"/>
    </font>
    <font>
      <sz val="14"/>
      <color theme="1"/>
      <name val="OCRB"/>
      <family val="3"/>
    </font>
    <font>
      <sz val="10"/>
      <color theme="1"/>
      <name val="OCRB"/>
      <family val="3"/>
    </font>
    <font>
      <sz val="11"/>
      <color theme="1"/>
      <name val="OCRB"/>
      <family val="3"/>
    </font>
    <font>
      <sz val="12"/>
      <color theme="1"/>
      <name val="OCRB"/>
      <family val="3"/>
    </font>
    <font>
      <sz val="18"/>
      <color theme="1"/>
      <name val="OCRB"/>
      <family val="3"/>
    </font>
    <font>
      <sz val="8"/>
      <color theme="1"/>
      <name val="ＭＳ Ｐゴシック"/>
      <family val="3"/>
      <charset val="128"/>
    </font>
    <font>
      <sz val="16"/>
      <color theme="1"/>
      <name val="OCRB"/>
      <family val="3"/>
    </font>
    <font>
      <sz val="16"/>
      <color theme="1"/>
      <name val="ＭＳ Ｐゴシック"/>
      <family val="2"/>
      <charset val="128"/>
      <scheme val="minor"/>
    </font>
    <font>
      <sz val="16.5"/>
      <color theme="1"/>
      <name val="OCRB"/>
      <family val="3"/>
    </font>
    <font>
      <b/>
      <sz val="11"/>
      <color theme="1"/>
      <name val="ＭＳ Ｐゴシック"/>
      <family val="2"/>
      <charset val="128"/>
      <scheme val="minor"/>
    </font>
    <font>
      <b/>
      <sz val="14"/>
      <color theme="1"/>
      <name val="ＭＳ ゴシック"/>
      <family val="3"/>
      <charset val="128"/>
    </font>
    <font>
      <b/>
      <sz val="14"/>
      <color theme="1"/>
      <name val="ＭＳ Ｐゴシック"/>
      <family val="2"/>
      <charset val="128"/>
      <scheme val="minor"/>
    </font>
    <font>
      <b/>
      <sz val="11"/>
      <color theme="1"/>
      <name val="ＭＳ Ｐゴシック"/>
      <family val="3"/>
      <charset val="128"/>
    </font>
    <font>
      <b/>
      <sz val="14"/>
      <color theme="1"/>
      <name val="ＭＳ Ｐゴシック"/>
      <family val="3"/>
      <charset val="128"/>
    </font>
    <font>
      <b/>
      <sz val="12"/>
      <color theme="1"/>
      <name val="ＭＳ ゴシック"/>
      <family val="3"/>
      <charset val="128"/>
    </font>
    <font>
      <b/>
      <sz val="10"/>
      <color theme="1"/>
      <name val="ＭＳ Ｐゴシック"/>
      <family val="3"/>
      <charset val="128"/>
    </font>
    <font>
      <b/>
      <sz val="9.5"/>
      <color theme="1"/>
      <name val="ＭＳ Ｐゴシック"/>
      <family val="3"/>
      <charset val="128"/>
    </font>
    <font>
      <b/>
      <sz val="12"/>
      <color theme="1"/>
      <name val="ＭＳ Ｐゴシック"/>
      <family val="3"/>
      <charset val="128"/>
    </font>
    <font>
      <b/>
      <sz val="8"/>
      <color theme="1"/>
      <name val="ＭＳ Ｐゴシック"/>
      <family val="3"/>
      <charset val="128"/>
    </font>
    <font>
      <b/>
      <sz val="9"/>
      <color indexed="81"/>
      <name val="MS P ゴシック"/>
      <family val="3"/>
      <charset val="128"/>
    </font>
    <font>
      <sz val="8"/>
      <color theme="1"/>
      <name val="ＭＳ ゴシック"/>
      <family val="3"/>
      <charset val="128"/>
    </font>
    <font>
      <sz val="18"/>
      <color rgb="FFFF0000"/>
      <name val="ＭＳ Ｐ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FFCC00"/>
        <bgColor indexed="64"/>
      </patternFill>
    </fill>
  </fills>
  <borders count="72">
    <border>
      <left/>
      <right/>
      <top/>
      <bottom/>
      <diagonal/>
    </border>
    <border>
      <left style="thin">
        <color indexed="64"/>
      </left>
      <right/>
      <top/>
      <bottom/>
      <diagonal/>
    </border>
    <border>
      <left style="thick">
        <color indexed="64"/>
      </left>
      <right/>
      <top/>
      <bottom/>
      <diagonal/>
    </border>
    <border>
      <left/>
      <right style="thick">
        <color indexed="64"/>
      </right>
      <top/>
      <bottom/>
      <diagonal/>
    </border>
    <border>
      <left style="hair">
        <color indexed="64"/>
      </left>
      <right/>
      <top/>
      <bottom style="thin">
        <color indexed="64"/>
      </bottom>
      <diagonal/>
    </border>
    <border>
      <left style="medium">
        <color indexed="64"/>
      </left>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right style="thick">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top style="thick">
        <color indexed="64"/>
      </top>
      <bottom/>
      <diagonal/>
    </border>
    <border>
      <left/>
      <right style="thin">
        <color indexed="64"/>
      </right>
      <top style="thick">
        <color indexed="64"/>
      </top>
      <bottom/>
      <diagonal/>
    </border>
    <border>
      <left/>
      <right/>
      <top style="thick">
        <color indexed="64"/>
      </top>
      <bottom/>
      <diagonal/>
    </border>
    <border>
      <left style="thick">
        <color indexed="64"/>
      </left>
      <right/>
      <top style="thick">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right style="thick">
        <color indexed="64"/>
      </right>
      <top style="thick">
        <color indexed="64"/>
      </top>
      <bottom/>
      <diagonal/>
    </border>
    <border>
      <left/>
      <right style="thick">
        <color indexed="64"/>
      </right>
      <top/>
      <bottom style="thin">
        <color indexed="64"/>
      </bottom>
      <diagonal/>
    </border>
    <border>
      <left style="thin">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n">
        <color indexed="64"/>
      </right>
      <top style="medium">
        <color indexed="64"/>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style="thin">
        <color indexed="64"/>
      </top>
      <bottom style="thin">
        <color indexed="64"/>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thin">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top/>
      <bottom style="thick">
        <color indexed="64"/>
      </bottom>
      <diagonal/>
    </border>
    <border>
      <left/>
      <right style="hair">
        <color indexed="64"/>
      </right>
      <top/>
      <bottom style="thick">
        <color indexed="64"/>
      </bottom>
      <diagonal/>
    </border>
    <border>
      <left/>
      <right style="medium">
        <color indexed="64"/>
      </right>
      <top style="thick">
        <color indexed="64"/>
      </top>
      <bottom/>
      <diagonal/>
    </border>
    <border>
      <left/>
      <right style="thick">
        <color indexed="64"/>
      </right>
      <top style="medium">
        <color indexed="64"/>
      </top>
      <bottom/>
      <diagonal/>
    </border>
    <border>
      <left/>
      <right style="thick">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s>
  <cellStyleXfs count="9">
    <xf numFmtId="0" fontId="0" fillId="0" borderId="0">
      <alignment vertical="center"/>
    </xf>
    <xf numFmtId="38" fontId="3" fillId="0" borderId="0" applyFont="0" applyFill="0" applyBorder="0" applyAlignment="0" applyProtection="0">
      <alignment vertical="center"/>
    </xf>
    <xf numFmtId="0" fontId="6" fillId="0" borderId="0">
      <alignment vertical="center"/>
    </xf>
    <xf numFmtId="0" fontId="14" fillId="0" borderId="0">
      <alignment vertical="center"/>
    </xf>
    <xf numFmtId="38" fontId="14" fillId="0" borderId="0" applyFont="0" applyFill="0" applyBorder="0" applyAlignment="0" applyProtection="0">
      <alignment vertical="center"/>
    </xf>
    <xf numFmtId="0" fontId="15"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cellStyleXfs>
  <cellXfs count="728">
    <xf numFmtId="0" fontId="0" fillId="0" borderId="0" xfId="0">
      <alignment vertical="center"/>
    </xf>
    <xf numFmtId="0" fontId="10" fillId="0" borderId="9" xfId="3" applyFont="1" applyBorder="1" applyAlignment="1" applyProtection="1">
      <alignment vertical="center" shrinkToFit="1"/>
    </xf>
    <xf numFmtId="0" fontId="10" fillId="0" borderId="0" xfId="3" applyFont="1" applyBorder="1" applyAlignment="1" applyProtection="1">
      <alignment vertical="center" shrinkToFit="1"/>
    </xf>
    <xf numFmtId="0" fontId="10" fillId="0" borderId="0" xfId="3" applyFont="1" applyAlignment="1" applyProtection="1">
      <alignment vertical="center" shrinkToFit="1"/>
    </xf>
    <xf numFmtId="0" fontId="10" fillId="0" borderId="29" xfId="3" applyFont="1" applyBorder="1" applyAlignment="1" applyProtection="1">
      <alignment vertical="center" shrinkToFit="1"/>
    </xf>
    <xf numFmtId="0" fontId="10" fillId="0" borderId="8" xfId="3" applyFont="1" applyBorder="1" applyAlignment="1" applyProtection="1">
      <alignment vertical="center" shrinkToFit="1"/>
    </xf>
    <xf numFmtId="0" fontId="23" fillId="0" borderId="8" xfId="3" applyFont="1" applyFill="1" applyBorder="1" applyAlignment="1" applyProtection="1">
      <alignment vertical="center"/>
    </xf>
    <xf numFmtId="0" fontId="23" fillId="0" borderId="8" xfId="3" applyFont="1" applyFill="1" applyBorder="1" applyAlignment="1" applyProtection="1">
      <alignment horizontal="center" vertical="center"/>
    </xf>
    <xf numFmtId="0" fontId="10" fillId="0" borderId="8" xfId="3" applyFont="1" applyFill="1" applyBorder="1" applyAlignment="1" applyProtection="1">
      <alignment vertical="center" shrinkToFit="1"/>
    </xf>
    <xf numFmtId="0" fontId="13" fillId="0" borderId="18" xfId="3" applyFont="1" applyBorder="1" applyAlignment="1" applyProtection="1">
      <alignment vertical="center" shrinkToFit="1"/>
    </xf>
    <xf numFmtId="0" fontId="13" fillId="0" borderId="23" xfId="3" applyFont="1" applyBorder="1" applyAlignment="1" applyProtection="1">
      <alignment vertical="center" shrinkToFit="1"/>
    </xf>
    <xf numFmtId="0" fontId="13" fillId="0" borderId="19" xfId="3" applyFont="1" applyBorder="1" applyAlignment="1" applyProtection="1">
      <alignment vertical="center" shrinkToFit="1"/>
    </xf>
    <xf numFmtId="0" fontId="10" fillId="0" borderId="24" xfId="3" applyFont="1" applyBorder="1" applyAlignment="1" applyProtection="1">
      <alignment vertical="center" shrinkToFit="1"/>
    </xf>
    <xf numFmtId="0" fontId="13" fillId="0" borderId="0" xfId="3" applyFont="1" applyBorder="1" applyAlignment="1" applyProtection="1">
      <alignment vertical="center"/>
    </xf>
    <xf numFmtId="0" fontId="13" fillId="0" borderId="0" xfId="3" applyFont="1" applyFill="1" applyBorder="1" applyAlignment="1" applyProtection="1">
      <alignment horizontal="center" vertical="center"/>
    </xf>
    <xf numFmtId="0" fontId="10" fillId="0" borderId="0" xfId="3" applyFont="1" applyFill="1" applyBorder="1" applyAlignment="1" applyProtection="1">
      <alignment vertical="center" shrinkToFit="1"/>
    </xf>
    <xf numFmtId="0" fontId="0" fillId="0" borderId="0" xfId="0" applyFont="1" applyBorder="1" applyProtection="1">
      <alignment vertical="center"/>
    </xf>
    <xf numFmtId="0" fontId="10" fillId="0" borderId="0" xfId="3" applyFont="1" applyBorder="1" applyAlignment="1" applyProtection="1">
      <alignment vertical="top" textRotation="255" shrinkToFit="1"/>
    </xf>
    <xf numFmtId="0" fontId="10" fillId="0" borderId="1" xfId="3" applyFont="1" applyBorder="1" applyAlignment="1" applyProtection="1">
      <alignment vertical="center" shrinkToFit="1"/>
    </xf>
    <xf numFmtId="0" fontId="10" fillId="0" borderId="22" xfId="3" applyFont="1" applyBorder="1" applyAlignment="1" applyProtection="1">
      <alignment vertical="center" shrinkToFit="1"/>
    </xf>
    <xf numFmtId="0" fontId="33" fillId="0" borderId="0" xfId="3" applyFont="1" applyBorder="1" applyAlignment="1" applyProtection="1">
      <alignment horizontal="center" vertical="center" shrinkToFit="1"/>
    </xf>
    <xf numFmtId="0" fontId="10" fillId="0" borderId="14" xfId="3" applyFont="1" applyBorder="1" applyAlignment="1" applyProtection="1">
      <alignment vertical="center" shrinkToFit="1"/>
    </xf>
    <xf numFmtId="0" fontId="10" fillId="0" borderId="20" xfId="3" applyFont="1" applyBorder="1" applyAlignment="1" applyProtection="1">
      <alignment vertical="center" shrinkToFit="1"/>
    </xf>
    <xf numFmtId="0" fontId="10" fillId="0" borderId="15" xfId="3" applyFont="1" applyBorder="1" applyAlignment="1" applyProtection="1">
      <alignment vertical="center" shrinkToFit="1"/>
    </xf>
    <xf numFmtId="0" fontId="22" fillId="0" borderId="0" xfId="3" applyFont="1" applyFill="1" applyBorder="1" applyAlignment="1" applyProtection="1">
      <alignment shrinkToFit="1"/>
    </xf>
    <xf numFmtId="0" fontId="22" fillId="0" borderId="22" xfId="3" applyFont="1" applyFill="1" applyBorder="1" applyAlignment="1" applyProtection="1">
      <alignment shrinkToFit="1"/>
    </xf>
    <xf numFmtId="0" fontId="3" fillId="0" borderId="0" xfId="0" applyFont="1" applyBorder="1" applyProtection="1">
      <alignment vertical="center"/>
    </xf>
    <xf numFmtId="0" fontId="10" fillId="0" borderId="1" xfId="3" applyFont="1" applyBorder="1" applyAlignment="1" applyProtection="1">
      <alignment vertical="top" textRotation="255" shrinkToFit="1"/>
    </xf>
    <xf numFmtId="0" fontId="10" fillId="0" borderId="22" xfId="3" applyFont="1" applyBorder="1" applyAlignment="1" applyProtection="1">
      <alignment vertical="top" textRotation="255" shrinkToFit="1"/>
    </xf>
    <xf numFmtId="0" fontId="10" fillId="0" borderId="14" xfId="3" applyFont="1" applyBorder="1" applyAlignment="1" applyProtection="1">
      <alignment vertical="top" textRotation="255" shrinkToFit="1"/>
    </xf>
    <xf numFmtId="0" fontId="10" fillId="0" borderId="20" xfId="3" applyFont="1" applyBorder="1" applyAlignment="1" applyProtection="1">
      <alignment vertical="top" textRotation="255" shrinkToFit="1"/>
    </xf>
    <xf numFmtId="0" fontId="22" fillId="0" borderId="0" xfId="3" applyFont="1" applyFill="1" applyBorder="1" applyAlignment="1" applyProtection="1">
      <alignment vertical="center" shrinkToFit="1"/>
    </xf>
    <xf numFmtId="0" fontId="10" fillId="0" borderId="21" xfId="3" applyFont="1" applyBorder="1" applyAlignment="1" applyProtection="1">
      <alignment vertical="center" shrinkToFit="1"/>
    </xf>
    <xf numFmtId="0" fontId="10" fillId="0" borderId="17" xfId="3" applyFont="1" applyBorder="1" applyAlignment="1" applyProtection="1">
      <alignment vertical="center" shrinkToFit="1"/>
    </xf>
    <xf numFmtId="0" fontId="22" fillId="0" borderId="21" xfId="3" applyFont="1" applyFill="1" applyBorder="1" applyAlignment="1" applyProtection="1">
      <alignment vertical="center" shrinkToFit="1"/>
    </xf>
    <xf numFmtId="0" fontId="22" fillId="0" borderId="17" xfId="3" applyFont="1" applyFill="1" applyBorder="1" applyAlignment="1" applyProtection="1">
      <alignment vertical="center" shrinkToFit="1"/>
    </xf>
    <xf numFmtId="0" fontId="10" fillId="0" borderId="21" xfId="3" applyFont="1" applyFill="1" applyBorder="1" applyAlignment="1" applyProtection="1">
      <alignment vertical="center" shrinkToFit="1"/>
    </xf>
    <xf numFmtId="0" fontId="10" fillId="0" borderId="17" xfId="3" applyFont="1" applyFill="1" applyBorder="1" applyAlignment="1" applyProtection="1">
      <alignment vertical="center" shrinkToFit="1"/>
    </xf>
    <xf numFmtId="0" fontId="4" fillId="0" borderId="0" xfId="0" applyFont="1" applyBorder="1" applyAlignment="1" applyProtection="1">
      <alignment vertical="center" shrinkToFit="1"/>
    </xf>
    <xf numFmtId="0" fontId="4" fillId="0" borderId="1" xfId="0" applyFont="1" applyBorder="1" applyAlignment="1" applyProtection="1">
      <alignment vertical="center" shrinkToFit="1"/>
    </xf>
    <xf numFmtId="0" fontId="4" fillId="0" borderId="22" xfId="0" applyFont="1" applyBorder="1" applyAlignment="1" applyProtection="1">
      <alignment vertical="center" shrinkToFit="1"/>
    </xf>
    <xf numFmtId="0" fontId="23" fillId="0" borderId="22" xfId="3" applyFont="1" applyFill="1" applyBorder="1" applyAlignment="1" applyProtection="1">
      <alignment vertical="center" shrinkToFit="1"/>
    </xf>
    <xf numFmtId="0" fontId="23" fillId="0" borderId="0" xfId="0" applyFont="1" applyBorder="1" applyAlignment="1" applyProtection="1">
      <alignment vertical="center" shrinkToFit="1"/>
    </xf>
    <xf numFmtId="0" fontId="23" fillId="0" borderId="0" xfId="3" applyFont="1" applyBorder="1" applyAlignment="1" applyProtection="1">
      <alignment vertical="center" shrinkToFit="1"/>
    </xf>
    <xf numFmtId="0" fontId="10" fillId="0" borderId="5" xfId="3" applyFont="1" applyBorder="1" applyAlignment="1" applyProtection="1">
      <alignment vertical="center" shrinkToFit="1"/>
    </xf>
    <xf numFmtId="0" fontId="23" fillId="0" borderId="21" xfId="3" applyFont="1" applyBorder="1" applyAlignment="1" applyProtection="1">
      <alignment vertical="center" shrinkToFit="1"/>
    </xf>
    <xf numFmtId="0" fontId="10" fillId="0" borderId="9" xfId="3" applyFont="1" applyBorder="1" applyAlignment="1" applyProtection="1">
      <alignment vertical="top" textRotation="255" shrinkToFit="1"/>
    </xf>
    <xf numFmtId="0" fontId="10" fillId="0" borderId="41" xfId="3" applyFont="1" applyBorder="1" applyAlignment="1" applyProtection="1">
      <alignment vertical="top" textRotation="255" shrinkToFit="1"/>
    </xf>
    <xf numFmtId="0" fontId="10" fillId="0" borderId="61" xfId="3" applyFont="1" applyBorder="1" applyAlignment="1" applyProtection="1">
      <alignment vertical="top" textRotation="255" shrinkToFit="1"/>
    </xf>
    <xf numFmtId="0" fontId="4" fillId="0" borderId="9" xfId="0" applyFont="1" applyBorder="1" applyAlignment="1" applyProtection="1">
      <alignment vertical="center" shrinkToFit="1"/>
    </xf>
    <xf numFmtId="0" fontId="4" fillId="0" borderId="41" xfId="0" applyFont="1" applyBorder="1" applyAlignment="1" applyProtection="1">
      <alignment vertical="center" shrinkToFit="1"/>
    </xf>
    <xf numFmtId="0" fontId="4" fillId="0" borderId="61" xfId="0" applyFont="1" applyBorder="1" applyAlignment="1" applyProtection="1">
      <alignment vertical="center" shrinkToFit="1"/>
    </xf>
    <xf numFmtId="0" fontId="23" fillId="0" borderId="61" xfId="3" applyFont="1" applyFill="1" applyBorder="1" applyAlignment="1" applyProtection="1">
      <alignment vertical="center" shrinkToFit="1"/>
    </xf>
    <xf numFmtId="0" fontId="3" fillId="0" borderId="1" xfId="0" applyFont="1" applyFill="1" applyBorder="1" applyAlignment="1" applyProtection="1">
      <alignment vertical="center" shrinkToFit="1"/>
    </xf>
    <xf numFmtId="0" fontId="3" fillId="0" borderId="22" xfId="0" applyFont="1" applyFill="1" applyBorder="1" applyAlignment="1" applyProtection="1">
      <alignment vertical="center" shrinkToFit="1"/>
    </xf>
    <xf numFmtId="0" fontId="11" fillId="0" borderId="0" xfId="0" applyFont="1" applyFill="1" applyBorder="1" applyAlignment="1" applyProtection="1">
      <alignment vertical="top" shrinkToFit="1"/>
    </xf>
    <xf numFmtId="0" fontId="3" fillId="0" borderId="0" xfId="0" applyFont="1" applyFill="1" applyBorder="1" applyAlignment="1" applyProtection="1">
      <alignment vertical="center" shrinkToFit="1"/>
    </xf>
    <xf numFmtId="0" fontId="10" fillId="0" borderId="1" xfId="3" applyFont="1" applyFill="1" applyBorder="1" applyAlignment="1" applyProtection="1">
      <alignment vertical="center" shrinkToFit="1"/>
    </xf>
    <xf numFmtId="0" fontId="10" fillId="0" borderId="22" xfId="3" applyFont="1" applyFill="1" applyBorder="1" applyAlignment="1" applyProtection="1">
      <alignment vertical="center" shrinkToFit="1"/>
    </xf>
    <xf numFmtId="0" fontId="13" fillId="0" borderId="12" xfId="3" applyFont="1" applyBorder="1" applyAlignment="1" applyProtection="1">
      <alignment vertical="center" justifyLastLine="1"/>
    </xf>
    <xf numFmtId="0" fontId="13" fillId="0" borderId="20" xfId="3" applyFont="1" applyBorder="1" applyAlignment="1" applyProtection="1">
      <alignment vertical="center" justifyLastLine="1"/>
    </xf>
    <xf numFmtId="0" fontId="13" fillId="0" borderId="15" xfId="3" applyFont="1" applyBorder="1" applyAlignment="1" applyProtection="1">
      <alignment vertical="center" justifyLastLine="1"/>
    </xf>
    <xf numFmtId="0" fontId="13" fillId="0" borderId="24" xfId="3" applyFont="1" applyBorder="1" applyAlignment="1" applyProtection="1">
      <alignment vertical="center" justifyLastLine="1"/>
    </xf>
    <xf numFmtId="0" fontId="13" fillId="0" borderId="0" xfId="3" applyFont="1" applyBorder="1" applyAlignment="1" applyProtection="1">
      <alignment vertical="center" justifyLastLine="1"/>
    </xf>
    <xf numFmtId="0" fontId="13" fillId="0" borderId="22" xfId="3" applyFont="1" applyBorder="1" applyAlignment="1" applyProtection="1">
      <alignment vertical="center" justifyLastLine="1"/>
    </xf>
    <xf numFmtId="0" fontId="10" fillId="0" borderId="16" xfId="3" applyFont="1" applyFill="1" applyBorder="1" applyAlignment="1" applyProtection="1">
      <alignment vertical="center" shrinkToFit="1"/>
    </xf>
    <xf numFmtId="0" fontId="13" fillId="0" borderId="5" xfId="3" applyFont="1" applyBorder="1" applyAlignment="1" applyProtection="1">
      <alignment vertical="center" justifyLastLine="1"/>
    </xf>
    <xf numFmtId="0" fontId="13" fillId="0" borderId="21" xfId="3" applyFont="1" applyBorder="1" applyAlignment="1" applyProtection="1">
      <alignment vertical="center" justifyLastLine="1"/>
    </xf>
    <xf numFmtId="0" fontId="13" fillId="0" borderId="17" xfId="3" applyFont="1" applyBorder="1" applyAlignment="1" applyProtection="1">
      <alignment vertical="center" justifyLastLine="1"/>
    </xf>
    <xf numFmtId="0" fontId="10" fillId="0" borderId="41" xfId="3" applyFont="1" applyFill="1" applyBorder="1" applyAlignment="1" applyProtection="1">
      <alignment vertical="center" shrinkToFit="1"/>
    </xf>
    <xf numFmtId="0" fontId="10" fillId="0" borderId="61" xfId="3" applyFont="1" applyFill="1" applyBorder="1" applyAlignment="1" applyProtection="1">
      <alignment vertical="center" shrinkToFit="1"/>
    </xf>
    <xf numFmtId="0" fontId="13" fillId="0" borderId="0" xfId="3" applyFont="1" applyFill="1" applyBorder="1" applyAlignment="1" applyProtection="1">
      <alignment vertical="center" justifyLastLine="1" shrinkToFit="1"/>
    </xf>
    <xf numFmtId="0" fontId="8" fillId="0" borderId="0" xfId="3" applyFont="1" applyFill="1" applyBorder="1" applyAlignment="1" applyProtection="1">
      <alignment vertical="center" shrinkToFit="1"/>
    </xf>
    <xf numFmtId="0" fontId="33" fillId="0" borderId="8" xfId="3" applyFont="1" applyFill="1" applyBorder="1" applyAlignment="1" applyProtection="1">
      <alignment vertical="top" wrapText="1" shrinkToFit="1"/>
    </xf>
    <xf numFmtId="0" fontId="8" fillId="0" borderId="8" xfId="3" applyFont="1" applyFill="1" applyBorder="1" applyAlignment="1" applyProtection="1">
      <alignment vertical="center" shrinkToFit="1"/>
    </xf>
    <xf numFmtId="0" fontId="3" fillId="0" borderId="8" xfId="0" applyFont="1" applyFill="1" applyBorder="1" applyAlignment="1" applyProtection="1">
      <alignment vertical="center" shrinkToFit="1"/>
    </xf>
    <xf numFmtId="0" fontId="20" fillId="0" borderId="8" xfId="0" applyFont="1" applyBorder="1" applyAlignment="1" applyProtection="1">
      <alignment vertical="top" shrinkToFit="1"/>
    </xf>
    <xf numFmtId="0" fontId="20" fillId="0" borderId="28" xfId="0" applyFont="1" applyBorder="1" applyAlignment="1" applyProtection="1">
      <alignment vertical="top" wrapText="1" shrinkToFit="1"/>
    </xf>
    <xf numFmtId="0" fontId="20" fillId="0" borderId="0" xfId="0" applyFont="1" applyBorder="1" applyAlignment="1" applyProtection="1">
      <alignment vertical="top" shrinkToFit="1"/>
    </xf>
    <xf numFmtId="0" fontId="3" fillId="0" borderId="0" xfId="0" applyFont="1" applyBorder="1" applyAlignment="1" applyProtection="1">
      <alignment vertical="center" shrinkToFit="1"/>
    </xf>
    <xf numFmtId="0" fontId="16" fillId="0" borderId="0" xfId="3" applyFont="1" applyAlignment="1" applyProtection="1">
      <alignment vertical="top" textRotation="255" shrinkToFit="1"/>
    </xf>
    <xf numFmtId="0" fontId="33" fillId="0" borderId="0" xfId="3" applyFont="1" applyFill="1" applyBorder="1" applyAlignment="1" applyProtection="1">
      <alignment vertical="top" wrapText="1" shrinkToFit="1"/>
    </xf>
    <xf numFmtId="0" fontId="20" fillId="0" borderId="25" xfId="0" applyFont="1" applyBorder="1" applyAlignment="1" applyProtection="1">
      <alignment vertical="top" shrinkToFit="1"/>
    </xf>
    <xf numFmtId="0" fontId="16" fillId="0" borderId="0" xfId="3" applyFont="1" applyAlignment="1" applyProtection="1">
      <alignment horizontal="center" vertical="top" textRotation="255" shrinkToFit="1"/>
    </xf>
    <xf numFmtId="0" fontId="10" fillId="0" borderId="0" xfId="3" applyNumberFormat="1" applyFont="1" applyAlignment="1" applyProtection="1">
      <alignment vertical="center" shrinkToFit="1"/>
    </xf>
    <xf numFmtId="0" fontId="10" fillId="0" borderId="0" xfId="3" applyFont="1" applyBorder="1" applyAlignment="1" applyProtection="1">
      <alignment horizontal="center" vertical="center" shrinkToFit="1"/>
    </xf>
    <xf numFmtId="0" fontId="32" fillId="0" borderId="0" xfId="3" applyFont="1" applyBorder="1" applyAlignment="1" applyProtection="1">
      <alignment horizontal="centerContinuous" vertical="center" shrinkToFit="1"/>
    </xf>
    <xf numFmtId="0" fontId="10" fillId="0" borderId="0" xfId="3" applyFont="1" applyBorder="1" applyAlignment="1" applyProtection="1">
      <alignment horizontal="centerContinuous" vertical="center" shrinkToFit="1"/>
    </xf>
    <xf numFmtId="0" fontId="26" fillId="0" borderId="8" xfId="3" applyFont="1" applyBorder="1" applyAlignment="1" applyProtection="1">
      <alignment vertical="center" shrinkToFit="1"/>
    </xf>
    <xf numFmtId="0" fontId="10" fillId="0" borderId="52" xfId="3" applyFont="1" applyBorder="1" applyAlignment="1" applyProtection="1">
      <alignment vertical="center" shrinkToFit="1"/>
    </xf>
    <xf numFmtId="0" fontId="26" fillId="0" borderId="47" xfId="3" applyFont="1" applyBorder="1" applyAlignment="1" applyProtection="1">
      <alignment vertical="distributed" textRotation="255" justifyLastLine="1" shrinkToFit="1"/>
    </xf>
    <xf numFmtId="3" fontId="34" fillId="0" borderId="8" xfId="3" applyNumberFormat="1" applyFont="1" applyFill="1" applyBorder="1" applyAlignment="1" applyProtection="1">
      <alignment shrinkToFit="1"/>
    </xf>
    <xf numFmtId="3" fontId="34" fillId="0" borderId="52" xfId="3" applyNumberFormat="1" applyFont="1" applyFill="1" applyBorder="1" applyAlignment="1" applyProtection="1">
      <alignment shrinkToFit="1"/>
    </xf>
    <xf numFmtId="0" fontId="26" fillId="0" borderId="0" xfId="3" applyFont="1" applyBorder="1" applyAlignment="1" applyProtection="1">
      <alignment vertical="center" shrinkToFit="1"/>
    </xf>
    <xf numFmtId="0" fontId="26" fillId="0" borderId="1" xfId="3" applyFont="1" applyBorder="1" applyAlignment="1" applyProtection="1">
      <alignment vertical="distributed" textRotation="255" justifyLastLine="1" shrinkToFit="1"/>
    </xf>
    <xf numFmtId="3" fontId="34" fillId="0" borderId="0" xfId="3" applyNumberFormat="1" applyFont="1" applyFill="1" applyBorder="1" applyAlignment="1" applyProtection="1">
      <alignment shrinkToFit="1"/>
    </xf>
    <xf numFmtId="3" fontId="34" fillId="0" borderId="22" xfId="3" applyNumberFormat="1" applyFont="1" applyFill="1" applyBorder="1" applyAlignment="1" applyProtection="1">
      <alignment shrinkToFit="1"/>
    </xf>
    <xf numFmtId="0" fontId="3" fillId="0" borderId="0" xfId="0" applyFont="1" applyBorder="1" applyAlignment="1" applyProtection="1">
      <alignment shrinkToFit="1"/>
    </xf>
    <xf numFmtId="0" fontId="21" fillId="0" borderId="0" xfId="0" applyFont="1" applyBorder="1" applyAlignment="1" applyProtection="1">
      <alignment vertical="center" shrinkToFit="1"/>
    </xf>
    <xf numFmtId="0" fontId="26" fillId="0" borderId="16" xfId="3" applyFont="1" applyBorder="1" applyAlignment="1" applyProtection="1">
      <alignment vertical="distributed" textRotation="255" justifyLastLine="1" shrinkToFit="1"/>
    </xf>
    <xf numFmtId="3" fontId="34" fillId="0" borderId="21" xfId="3" applyNumberFormat="1" applyFont="1" applyFill="1" applyBorder="1" applyAlignment="1" applyProtection="1">
      <alignment shrinkToFit="1"/>
    </xf>
    <xf numFmtId="3" fontId="34" fillId="0" borderId="17" xfId="3" applyNumberFormat="1" applyFont="1" applyFill="1" applyBorder="1" applyAlignment="1" applyProtection="1">
      <alignment shrinkToFit="1"/>
    </xf>
    <xf numFmtId="0" fontId="3" fillId="0" borderId="14" xfId="0" applyFont="1" applyBorder="1" applyAlignment="1" applyProtection="1">
      <alignment vertical="top" shrinkToFit="1"/>
    </xf>
    <xf numFmtId="0" fontId="3" fillId="0" borderId="20" xfId="0" applyFont="1" applyBorder="1" applyAlignment="1" applyProtection="1">
      <alignment vertical="top" shrinkToFit="1"/>
    </xf>
    <xf numFmtId="0" fontId="26" fillId="0" borderId="14" xfId="3" applyFont="1" applyBorder="1" applyAlignment="1" applyProtection="1">
      <alignment vertical="distributed" textRotation="255" justifyLastLine="1" shrinkToFit="1"/>
    </xf>
    <xf numFmtId="3" fontId="34" fillId="0" borderId="20" xfId="3" applyNumberFormat="1" applyFont="1" applyFill="1" applyBorder="1" applyAlignment="1" applyProtection="1">
      <alignment vertical="center" shrinkToFit="1"/>
    </xf>
    <xf numFmtId="3" fontId="34" fillId="0" borderId="22" xfId="3" applyNumberFormat="1" applyFont="1" applyFill="1" applyBorder="1" applyAlignment="1" applyProtection="1">
      <alignment vertical="center" shrinkToFit="1"/>
    </xf>
    <xf numFmtId="0" fontId="3" fillId="0" borderId="1" xfId="0" applyFont="1" applyBorder="1" applyAlignment="1" applyProtection="1">
      <alignment vertical="top" shrinkToFit="1"/>
    </xf>
    <xf numFmtId="0" fontId="3" fillId="0" borderId="0" xfId="0" applyFont="1" applyBorder="1" applyAlignment="1" applyProtection="1">
      <alignment vertical="top" shrinkToFit="1"/>
    </xf>
    <xf numFmtId="3" fontId="34" fillId="0" borderId="0" xfId="3" applyNumberFormat="1" applyFont="1" applyFill="1" applyBorder="1" applyAlignment="1" applyProtection="1">
      <alignment vertical="center" shrinkToFit="1"/>
    </xf>
    <xf numFmtId="3" fontId="34" fillId="0" borderId="0" xfId="3" applyNumberFormat="1" applyFont="1" applyFill="1" applyBorder="1" applyAlignment="1" applyProtection="1">
      <alignment horizontal="right" vertical="center" shrinkToFit="1"/>
    </xf>
    <xf numFmtId="3" fontId="34" fillId="0" borderId="22" xfId="3" applyNumberFormat="1" applyFont="1" applyFill="1" applyBorder="1" applyAlignment="1" applyProtection="1">
      <alignment horizontal="right" vertical="center" shrinkToFit="1"/>
    </xf>
    <xf numFmtId="0" fontId="3" fillId="0" borderId="16" xfId="0" applyFont="1" applyBorder="1" applyAlignment="1" applyProtection="1">
      <alignment vertical="top" shrinkToFit="1"/>
    </xf>
    <xf numFmtId="0" fontId="3" fillId="0" borderId="21" xfId="0" applyFont="1" applyBorder="1" applyAlignment="1" applyProtection="1">
      <alignment vertical="top" shrinkToFit="1"/>
    </xf>
    <xf numFmtId="0" fontId="10" fillId="0" borderId="22" xfId="3" applyFont="1" applyBorder="1" applyAlignment="1" applyProtection="1">
      <alignment horizontal="centerContinuous" vertical="center" shrinkToFit="1"/>
    </xf>
    <xf numFmtId="3" fontId="35" fillId="0" borderId="20" xfId="3" applyNumberFormat="1" applyFont="1" applyFill="1" applyBorder="1" applyAlignment="1" applyProtection="1">
      <alignment vertical="center" shrinkToFit="1"/>
    </xf>
    <xf numFmtId="3" fontId="35" fillId="0" borderId="15" xfId="3" applyNumberFormat="1" applyFont="1" applyFill="1" applyBorder="1" applyAlignment="1" applyProtection="1">
      <alignment vertical="center" shrinkToFit="1"/>
    </xf>
    <xf numFmtId="3" fontId="35" fillId="0" borderId="0" xfId="3" applyNumberFormat="1" applyFont="1" applyFill="1" applyBorder="1" applyAlignment="1" applyProtection="1">
      <alignment horizontal="right" vertical="center" shrinkToFit="1"/>
    </xf>
    <xf numFmtId="3" fontId="35" fillId="0" borderId="22" xfId="3" applyNumberFormat="1" applyFont="1" applyFill="1" applyBorder="1" applyAlignment="1" applyProtection="1">
      <alignment vertical="center" shrinkToFit="1"/>
    </xf>
    <xf numFmtId="3" fontId="35" fillId="0" borderId="17" xfId="3" applyNumberFormat="1" applyFont="1" applyFill="1" applyBorder="1" applyAlignment="1" applyProtection="1">
      <alignment vertical="center" shrinkToFit="1"/>
    </xf>
    <xf numFmtId="0" fontId="26" fillId="0" borderId="14" xfId="3" applyFont="1" applyBorder="1" applyAlignment="1" applyProtection="1">
      <alignment vertical="center" shrinkToFit="1"/>
    </xf>
    <xf numFmtId="0" fontId="26" fillId="0" borderId="20" xfId="3" applyFont="1" applyBorder="1" applyAlignment="1" applyProtection="1">
      <alignment vertical="center" shrinkToFit="1"/>
    </xf>
    <xf numFmtId="0" fontId="10" fillId="0" borderId="15" xfId="3" applyFont="1" applyBorder="1" applyAlignment="1" applyProtection="1">
      <alignment horizontal="centerContinuous" vertical="center" shrinkToFit="1"/>
    </xf>
    <xf numFmtId="3" fontId="35" fillId="0" borderId="0" xfId="3" applyNumberFormat="1" applyFont="1" applyFill="1" applyBorder="1" applyAlignment="1" applyProtection="1">
      <alignment vertical="center" shrinkToFit="1"/>
    </xf>
    <xf numFmtId="0" fontId="0" fillId="0" borderId="22" xfId="0" applyFill="1" applyBorder="1" applyAlignment="1" applyProtection="1">
      <alignment vertical="center" shrinkToFit="1"/>
    </xf>
    <xf numFmtId="0" fontId="26" fillId="0" borderId="1" xfId="3" applyFont="1" applyBorder="1" applyAlignment="1" applyProtection="1">
      <alignment vertical="center" shrinkToFit="1"/>
    </xf>
    <xf numFmtId="0" fontId="0" fillId="0" borderId="0" xfId="0" applyProtection="1">
      <alignment vertical="center"/>
    </xf>
    <xf numFmtId="0" fontId="21" fillId="0" borderId="16" xfId="0" applyFont="1" applyBorder="1" applyAlignment="1" applyProtection="1">
      <alignment vertical="center" shrinkToFit="1"/>
    </xf>
    <xf numFmtId="0" fontId="21" fillId="0" borderId="21" xfId="0" applyFont="1" applyBorder="1" applyAlignment="1" applyProtection="1">
      <alignment vertical="center" shrinkToFit="1"/>
    </xf>
    <xf numFmtId="3" fontId="26" fillId="0" borderId="20" xfId="3" applyNumberFormat="1" applyFont="1" applyFill="1" applyBorder="1" applyAlignment="1" applyProtection="1">
      <alignment vertical="center" shrinkToFit="1"/>
    </xf>
    <xf numFmtId="3" fontId="36" fillId="0" borderId="20" xfId="3" applyNumberFormat="1" applyFont="1" applyFill="1" applyBorder="1" applyAlignment="1" applyProtection="1">
      <alignment vertical="center" shrinkToFit="1"/>
    </xf>
    <xf numFmtId="3" fontId="36" fillId="0" borderId="15" xfId="3" applyNumberFormat="1" applyFont="1" applyFill="1" applyBorder="1" applyAlignment="1" applyProtection="1">
      <alignment vertical="center" shrinkToFit="1"/>
    </xf>
    <xf numFmtId="3" fontId="26" fillId="0" borderId="0" xfId="3" applyNumberFormat="1" applyFont="1" applyFill="1" applyBorder="1" applyAlignment="1" applyProtection="1">
      <alignment vertical="center" shrinkToFit="1"/>
    </xf>
    <xf numFmtId="3" fontId="36" fillId="0" borderId="0" xfId="3" applyNumberFormat="1" applyFont="1" applyFill="1" applyBorder="1" applyAlignment="1" applyProtection="1">
      <alignment horizontal="right" vertical="center" shrinkToFit="1"/>
    </xf>
    <xf numFmtId="3" fontId="36" fillId="0" borderId="0" xfId="3" applyNumberFormat="1" applyFont="1" applyFill="1" applyBorder="1" applyAlignment="1" applyProtection="1">
      <alignment vertical="center" shrinkToFit="1"/>
    </xf>
    <xf numFmtId="3" fontId="36" fillId="0" borderId="22" xfId="3" applyNumberFormat="1" applyFont="1" applyFill="1" applyBorder="1" applyAlignment="1" applyProtection="1">
      <alignment vertical="center" shrinkToFit="1"/>
    </xf>
    <xf numFmtId="0" fontId="26" fillId="0" borderId="0" xfId="0" applyFont="1" applyBorder="1" applyAlignment="1" applyProtection="1">
      <alignment vertical="center" shrinkToFit="1"/>
    </xf>
    <xf numFmtId="3" fontId="26" fillId="0" borderId="21" xfId="3" applyNumberFormat="1" applyFont="1" applyFill="1" applyBorder="1" applyAlignment="1" applyProtection="1">
      <alignment vertical="center" shrinkToFit="1"/>
    </xf>
    <xf numFmtId="3" fontId="36" fillId="0" borderId="21" xfId="3" applyNumberFormat="1" applyFont="1" applyFill="1" applyBorder="1" applyAlignment="1" applyProtection="1">
      <alignment vertical="center" shrinkToFit="1"/>
    </xf>
    <xf numFmtId="3" fontId="36" fillId="0" borderId="17" xfId="3" applyNumberFormat="1" applyFont="1" applyFill="1" applyBorder="1" applyAlignment="1" applyProtection="1">
      <alignment vertical="center" shrinkToFit="1"/>
    </xf>
    <xf numFmtId="0" fontId="20" fillId="0" borderId="14" xfId="3" applyFont="1" applyBorder="1" applyAlignment="1" applyProtection="1">
      <alignment vertical="center" shrinkToFit="1"/>
    </xf>
    <xf numFmtId="0" fontId="20" fillId="0" borderId="1" xfId="3" applyFont="1" applyBorder="1" applyAlignment="1" applyProtection="1">
      <alignment vertical="center" shrinkToFit="1"/>
    </xf>
    <xf numFmtId="0" fontId="20" fillId="0" borderId="16" xfId="3" applyFont="1" applyBorder="1" applyAlignment="1" applyProtection="1">
      <alignment vertical="center" shrinkToFit="1"/>
    </xf>
    <xf numFmtId="0" fontId="22" fillId="0" borderId="21" xfId="3" applyFont="1" applyBorder="1" applyAlignment="1" applyProtection="1">
      <alignment vertical="center" shrinkToFit="1"/>
    </xf>
    <xf numFmtId="0" fontId="13" fillId="0" borderId="14" xfId="3" applyFont="1" applyBorder="1" applyAlignment="1" applyProtection="1">
      <alignment horizontal="distributed" vertical="center" shrinkToFit="1"/>
    </xf>
    <xf numFmtId="0" fontId="13" fillId="0" borderId="20" xfId="3" applyFont="1" applyBorder="1" applyAlignment="1" applyProtection="1">
      <alignment horizontal="distributed" vertical="center" shrinkToFit="1"/>
    </xf>
    <xf numFmtId="0" fontId="13" fillId="0" borderId="15" xfId="3" applyFont="1" applyBorder="1" applyAlignment="1" applyProtection="1">
      <alignment horizontal="distributed" vertical="center" shrinkToFit="1"/>
    </xf>
    <xf numFmtId="0" fontId="20" fillId="0" borderId="0" xfId="3" applyFont="1" applyBorder="1" applyAlignment="1" applyProtection="1">
      <alignment vertical="center" shrinkToFit="1"/>
    </xf>
    <xf numFmtId="0" fontId="26" fillId="0" borderId="0" xfId="3" applyFont="1" applyBorder="1" applyAlignment="1" applyProtection="1">
      <alignment horizontal="distributed" vertical="center" wrapText="1" shrinkToFit="1"/>
    </xf>
    <xf numFmtId="0" fontId="0" fillId="0" borderId="0" xfId="0" applyBorder="1" applyAlignment="1" applyProtection="1">
      <alignment vertical="center" wrapText="1" shrinkToFit="1"/>
    </xf>
    <xf numFmtId="0" fontId="26" fillId="0" borderId="12" xfId="3" applyFont="1" applyBorder="1" applyAlignment="1" applyProtection="1">
      <alignment horizontal="center" vertical="distributed" textRotation="255" justifyLastLine="1" shrinkToFit="1"/>
    </xf>
    <xf numFmtId="0" fontId="26" fillId="0" borderId="20" xfId="3" applyFont="1" applyBorder="1" applyAlignment="1" applyProtection="1">
      <alignment horizontal="center" vertical="distributed" textRotation="255" justifyLastLine="1" shrinkToFit="1"/>
    </xf>
    <xf numFmtId="0" fontId="26" fillId="0" borderId="20" xfId="3" applyFont="1" applyBorder="1" applyAlignment="1" applyProtection="1">
      <alignment vertical="distributed" textRotation="255" justifyLastLine="1" shrinkToFit="1"/>
    </xf>
    <xf numFmtId="0" fontId="0" fillId="0" borderId="20" xfId="0" applyBorder="1" applyAlignment="1" applyProtection="1">
      <alignment horizontal="distributed" vertical="center" shrinkToFit="1"/>
    </xf>
    <xf numFmtId="0" fontId="22" fillId="0" borderId="20" xfId="3" applyFont="1" applyBorder="1" applyAlignment="1" applyProtection="1">
      <alignment vertical="center" shrinkToFit="1"/>
    </xf>
    <xf numFmtId="0" fontId="22" fillId="0" borderId="15" xfId="3" applyFont="1" applyFill="1" applyBorder="1" applyAlignment="1" applyProtection="1">
      <alignment vertical="center" shrinkToFit="1"/>
    </xf>
    <xf numFmtId="0" fontId="27" fillId="0" borderId="0" xfId="3" applyFont="1" applyBorder="1" applyAlignment="1" applyProtection="1">
      <alignment vertical="center" shrinkToFit="1"/>
    </xf>
    <xf numFmtId="0" fontId="22" fillId="0" borderId="0" xfId="3" applyFont="1" applyBorder="1" applyAlignment="1" applyProtection="1">
      <alignment shrinkToFit="1"/>
    </xf>
    <xf numFmtId="0" fontId="26" fillId="0" borderId="0" xfId="3" applyFont="1" applyBorder="1" applyAlignment="1" applyProtection="1">
      <alignment vertical="center" wrapText="1" shrinkToFit="1"/>
    </xf>
    <xf numFmtId="0" fontId="31" fillId="0" borderId="0" xfId="3" applyFont="1" applyFill="1" applyBorder="1" applyAlignment="1" applyProtection="1">
      <alignment shrinkToFit="1"/>
    </xf>
    <xf numFmtId="0" fontId="41" fillId="0" borderId="0" xfId="3" applyFont="1" applyFill="1" applyBorder="1" applyAlignment="1" applyProtection="1">
      <alignment horizontal="center" vertical="center" shrinkToFit="1"/>
    </xf>
    <xf numFmtId="0" fontId="13" fillId="0" borderId="0" xfId="3" applyFont="1" applyBorder="1" applyAlignment="1" applyProtection="1">
      <alignment horizontal="distributed" shrinkToFit="1"/>
    </xf>
    <xf numFmtId="0" fontId="26" fillId="0" borderId="0" xfId="3" applyFont="1" applyFill="1" applyBorder="1" applyAlignment="1" applyProtection="1">
      <alignment vertical="center" shrinkToFit="1"/>
    </xf>
    <xf numFmtId="0" fontId="28" fillId="0" borderId="0" xfId="0" applyFont="1" applyBorder="1" applyAlignment="1" applyProtection="1">
      <alignment vertical="center" shrinkToFit="1"/>
    </xf>
    <xf numFmtId="0" fontId="22" fillId="0" borderId="21" xfId="3" applyFont="1" applyBorder="1" applyAlignment="1" applyProtection="1">
      <alignment shrinkToFit="1"/>
    </xf>
    <xf numFmtId="0" fontId="22" fillId="0" borderId="17" xfId="3" applyFont="1" applyFill="1" applyBorder="1" applyAlignment="1" applyProtection="1">
      <alignment shrinkToFit="1"/>
    </xf>
    <xf numFmtId="0" fontId="26" fillId="0" borderId="16" xfId="0" applyFont="1" applyBorder="1" applyAlignment="1" applyProtection="1">
      <alignment vertical="center" shrinkToFit="1"/>
    </xf>
    <xf numFmtId="0" fontId="26" fillId="0" borderId="21" xfId="0" applyFont="1" applyBorder="1" applyAlignment="1" applyProtection="1">
      <alignment vertical="center" shrinkToFit="1"/>
    </xf>
    <xf numFmtId="0" fontId="29" fillId="0" borderId="14" xfId="3" applyFont="1" applyBorder="1" applyAlignment="1" applyProtection="1">
      <alignment vertical="center" shrinkToFit="1"/>
    </xf>
    <xf numFmtId="0" fontId="29" fillId="0" borderId="20" xfId="3" applyFont="1" applyBorder="1" applyAlignment="1" applyProtection="1">
      <alignment vertical="center" shrinkToFit="1"/>
    </xf>
    <xf numFmtId="0" fontId="10" fillId="0" borderId="15" xfId="3" applyFont="1" applyBorder="1" applyAlignment="1" applyProtection="1">
      <alignment horizontal="center" vertical="center" shrinkToFit="1"/>
    </xf>
    <xf numFmtId="0" fontId="29" fillId="0" borderId="38" xfId="3" applyFont="1" applyBorder="1" applyAlignment="1" applyProtection="1">
      <alignment vertical="center" shrinkToFit="1"/>
    </xf>
    <xf numFmtId="0" fontId="10" fillId="0" borderId="37" xfId="3" applyFont="1" applyBorder="1" applyAlignment="1" applyProtection="1">
      <alignment vertical="center" shrinkToFit="1"/>
    </xf>
    <xf numFmtId="0" fontId="10" fillId="0" borderId="36" xfId="3" applyFont="1" applyFill="1" applyBorder="1" applyAlignment="1" applyProtection="1">
      <alignment vertical="center" shrinkToFit="1"/>
    </xf>
    <xf numFmtId="0" fontId="29" fillId="0" borderId="1" xfId="3" applyFont="1" applyBorder="1" applyAlignment="1" applyProtection="1">
      <alignment vertical="center" shrinkToFit="1"/>
    </xf>
    <xf numFmtId="0" fontId="29" fillId="0" borderId="0" xfId="3" applyFont="1" applyBorder="1" applyAlignment="1" applyProtection="1">
      <alignment vertical="center" shrinkToFit="1"/>
    </xf>
    <xf numFmtId="0" fontId="10" fillId="0" borderId="22" xfId="3" applyFont="1" applyBorder="1" applyAlignment="1" applyProtection="1">
      <alignment horizontal="center" vertical="center" shrinkToFit="1"/>
    </xf>
    <xf numFmtId="0" fontId="29" fillId="0" borderId="2" xfId="3" applyFont="1" applyBorder="1" applyAlignment="1" applyProtection="1">
      <alignment vertical="center" shrinkToFit="1"/>
    </xf>
    <xf numFmtId="0" fontId="29" fillId="0" borderId="16" xfId="0" applyFont="1" applyBorder="1" applyAlignment="1" applyProtection="1">
      <alignment vertical="center" shrinkToFit="1"/>
    </xf>
    <xf numFmtId="0" fontId="29" fillId="0" borderId="21" xfId="0" applyFont="1" applyBorder="1" applyAlignment="1" applyProtection="1">
      <alignment vertical="center" shrinkToFit="1"/>
    </xf>
    <xf numFmtId="0" fontId="29" fillId="0" borderId="10" xfId="0" applyFont="1" applyBorder="1" applyAlignment="1" applyProtection="1">
      <alignment vertical="center" shrinkToFit="1"/>
    </xf>
    <xf numFmtId="0" fontId="10" fillId="0" borderId="42" xfId="3" applyFont="1" applyBorder="1" applyAlignment="1" applyProtection="1">
      <alignment vertical="center" shrinkToFit="1"/>
    </xf>
    <xf numFmtId="0" fontId="10" fillId="0" borderId="51" xfId="3" applyFont="1" applyFill="1" applyBorder="1" applyAlignment="1" applyProtection="1">
      <alignment vertical="center" shrinkToFit="1"/>
    </xf>
    <xf numFmtId="0" fontId="26" fillId="0" borderId="24" xfId="3" applyFont="1" applyBorder="1" applyAlignment="1" applyProtection="1">
      <alignment vertical="center" textRotation="255" shrinkToFit="1"/>
    </xf>
    <xf numFmtId="0" fontId="26" fillId="0" borderId="21" xfId="3" applyFont="1" applyBorder="1" applyAlignment="1" applyProtection="1">
      <alignment vertical="center" shrinkToFit="1"/>
    </xf>
    <xf numFmtId="0" fontId="26" fillId="0" borderId="5" xfId="3" applyFont="1" applyBorder="1" applyAlignment="1" applyProtection="1">
      <alignment vertical="center" textRotation="255" shrinkToFit="1"/>
    </xf>
    <xf numFmtId="0" fontId="26" fillId="0" borderId="41" xfId="0" applyFont="1" applyBorder="1" applyAlignment="1" applyProtection="1">
      <alignment vertical="center" shrinkToFit="1"/>
    </xf>
    <xf numFmtId="0" fontId="26" fillId="0" borderId="9" xfId="0" applyFont="1" applyBorder="1" applyAlignment="1" applyProtection="1">
      <alignment vertical="center" shrinkToFit="1"/>
    </xf>
    <xf numFmtId="0" fontId="10" fillId="0" borderId="61" xfId="3" applyFont="1" applyBorder="1" applyAlignment="1" applyProtection="1">
      <alignment vertical="center" shrinkToFit="1"/>
    </xf>
    <xf numFmtId="0" fontId="26" fillId="0" borderId="38" xfId="3" applyFont="1" applyBorder="1" applyAlignment="1" applyProtection="1">
      <alignment vertical="center" textRotation="255" shrinkToFit="1"/>
    </xf>
    <xf numFmtId="0" fontId="13" fillId="0" borderId="37" xfId="3" applyFont="1" applyBorder="1" applyAlignment="1" applyProtection="1">
      <alignment vertical="center" shrinkToFit="1"/>
    </xf>
    <xf numFmtId="0" fontId="26" fillId="0" borderId="2" xfId="3" applyFont="1" applyBorder="1" applyAlignment="1" applyProtection="1">
      <alignment vertical="center" textRotation="255" shrinkToFit="1"/>
    </xf>
    <xf numFmtId="0" fontId="13" fillId="0" borderId="0" xfId="3" applyFont="1" applyBorder="1" applyAlignment="1" applyProtection="1">
      <alignment vertical="center" shrinkToFit="1"/>
    </xf>
    <xf numFmtId="0" fontId="26" fillId="0" borderId="9" xfId="3" applyFont="1" applyBorder="1" applyAlignment="1" applyProtection="1">
      <alignment vertical="center" shrinkToFit="1"/>
    </xf>
    <xf numFmtId="0" fontId="26" fillId="0" borderId="10" xfId="3" applyFont="1" applyBorder="1" applyAlignment="1" applyProtection="1">
      <alignment vertical="center" textRotation="255" shrinkToFit="1"/>
    </xf>
    <xf numFmtId="0" fontId="13" fillId="0" borderId="42" xfId="3" applyFont="1" applyBorder="1" applyAlignment="1" applyProtection="1">
      <alignment vertical="center" shrinkToFit="1"/>
    </xf>
    <xf numFmtId="0" fontId="26" fillId="0" borderId="0" xfId="3" applyFont="1" applyBorder="1" applyAlignment="1" applyProtection="1">
      <alignment horizontal="center" vertical="center" shrinkToFit="1"/>
    </xf>
    <xf numFmtId="0" fontId="10" fillId="0" borderId="20" xfId="3" applyFont="1" applyBorder="1" applyAlignment="1" applyProtection="1">
      <alignment horizontal="centerContinuous" vertical="center" shrinkToFit="1"/>
    </xf>
    <xf numFmtId="0" fontId="10" fillId="0" borderId="20" xfId="3" applyFont="1" applyBorder="1" applyAlignment="1" applyProtection="1">
      <alignment horizontal="center" vertical="center" shrinkToFit="1"/>
    </xf>
    <xf numFmtId="0" fontId="20" fillId="0" borderId="20" xfId="3" applyFont="1" applyBorder="1" applyAlignment="1" applyProtection="1">
      <alignment vertical="center" shrinkToFit="1"/>
    </xf>
    <xf numFmtId="0" fontId="20" fillId="0" borderId="21" xfId="3" applyFont="1" applyBorder="1" applyAlignment="1" applyProtection="1">
      <alignment vertical="center" shrinkToFit="1"/>
    </xf>
    <xf numFmtId="0" fontId="0" fillId="0" borderId="0" xfId="0" applyFill="1" applyBorder="1" applyAlignment="1" applyProtection="1">
      <alignment vertical="center" shrinkToFit="1"/>
    </xf>
    <xf numFmtId="0" fontId="22" fillId="0" borderId="20" xfId="3" applyFont="1" applyFill="1" applyBorder="1" applyAlignment="1" applyProtection="1">
      <alignment vertical="center" shrinkToFit="1"/>
    </xf>
    <xf numFmtId="0" fontId="22" fillId="0" borderId="21" xfId="3" applyFont="1" applyFill="1" applyBorder="1" applyAlignment="1" applyProtection="1">
      <alignment shrinkToFit="1"/>
    </xf>
    <xf numFmtId="0" fontId="10" fillId="0" borderId="37" xfId="3" applyFont="1" applyFill="1" applyBorder="1" applyAlignment="1" applyProtection="1">
      <alignment vertical="center" shrinkToFit="1"/>
    </xf>
    <xf numFmtId="0" fontId="10" fillId="0" borderId="42" xfId="3" applyFont="1" applyFill="1" applyBorder="1" applyAlignment="1" applyProtection="1">
      <alignment vertical="center" shrinkToFit="1"/>
    </xf>
    <xf numFmtId="177" fontId="47" fillId="0" borderId="20" xfId="0" applyNumberFormat="1" applyFont="1" applyBorder="1" applyAlignment="1" applyProtection="1">
      <alignment vertical="center" shrinkToFit="1"/>
      <protection locked="0"/>
    </xf>
    <xf numFmtId="177" fontId="47" fillId="0" borderId="20" xfId="1" applyNumberFormat="1" applyFont="1" applyBorder="1" applyAlignment="1" applyProtection="1">
      <alignment horizontal="left" vertical="center" shrinkToFit="1"/>
      <protection locked="0"/>
    </xf>
    <xf numFmtId="177" fontId="47" fillId="0" borderId="14" xfId="0" applyNumberFormat="1" applyFont="1" applyBorder="1" applyAlignment="1" applyProtection="1">
      <alignment vertical="center" shrinkToFit="1"/>
    </xf>
    <xf numFmtId="0" fontId="45" fillId="0" borderId="14" xfId="0" applyFont="1" applyBorder="1" applyAlignment="1" applyProtection="1">
      <alignment vertical="center" shrinkToFit="1"/>
    </xf>
    <xf numFmtId="0" fontId="45" fillId="0" borderId="20" xfId="0" applyFont="1" applyBorder="1" applyAlignment="1" applyProtection="1">
      <alignment vertical="center" shrinkToFit="1"/>
    </xf>
    <xf numFmtId="0" fontId="45" fillId="0" borderId="27" xfId="0" applyFont="1" applyBorder="1" applyAlignment="1" applyProtection="1">
      <alignment vertical="center" shrinkToFit="1"/>
    </xf>
    <xf numFmtId="0" fontId="45" fillId="0" borderId="27" xfId="1" applyNumberFormat="1" applyFont="1" applyBorder="1" applyAlignment="1" applyProtection="1">
      <alignment vertical="center" shrinkToFit="1"/>
    </xf>
    <xf numFmtId="0" fontId="45" fillId="0" borderId="25" xfId="1" applyNumberFormat="1" applyFont="1" applyBorder="1" applyAlignment="1" applyProtection="1">
      <alignment vertical="center" shrinkToFit="1"/>
    </xf>
    <xf numFmtId="0" fontId="45" fillId="0" borderId="26" xfId="1" applyNumberFormat="1" applyFont="1" applyBorder="1" applyAlignment="1" applyProtection="1">
      <alignment vertical="center" shrinkToFit="1"/>
    </xf>
    <xf numFmtId="177" fontId="38" fillId="0" borderId="25" xfId="0" applyNumberFormat="1" applyFont="1" applyBorder="1" applyAlignment="1" applyProtection="1">
      <alignment vertical="center" shrinkToFit="1"/>
    </xf>
    <xf numFmtId="177" fontId="38" fillId="0" borderId="26" xfId="0" applyNumberFormat="1" applyFont="1" applyBorder="1" applyAlignment="1" applyProtection="1">
      <alignment vertical="center" shrinkToFit="1"/>
    </xf>
    <xf numFmtId="177" fontId="51" fillId="0" borderId="32" xfId="0" applyNumberFormat="1" applyFont="1" applyBorder="1" applyAlignment="1" applyProtection="1">
      <alignment vertical="center" shrinkToFit="1"/>
    </xf>
    <xf numFmtId="177" fontId="51" fillId="0" borderId="3" xfId="0" applyNumberFormat="1" applyFont="1" applyBorder="1" applyAlignment="1" applyProtection="1">
      <alignment vertical="center" shrinkToFit="1"/>
    </xf>
    <xf numFmtId="177" fontId="51" fillId="0" borderId="46" xfId="0" applyNumberFormat="1" applyFont="1" applyBorder="1" applyAlignment="1" applyProtection="1">
      <alignment vertical="center" shrinkToFit="1"/>
    </xf>
    <xf numFmtId="0" fontId="49" fillId="0" borderId="0" xfId="1" applyNumberFormat="1" applyFont="1" applyBorder="1" applyAlignment="1" applyProtection="1">
      <alignment vertical="top" shrinkToFit="1"/>
    </xf>
    <xf numFmtId="0" fontId="49" fillId="0" borderId="21" xfId="1" applyNumberFormat="1" applyFont="1" applyBorder="1" applyAlignment="1" applyProtection="1">
      <alignment vertical="top" shrinkToFit="1"/>
    </xf>
    <xf numFmtId="0" fontId="49" fillId="0" borderId="25" xfId="1" applyNumberFormat="1" applyFont="1" applyBorder="1" applyAlignment="1" applyProtection="1">
      <alignment vertical="top" shrinkToFit="1"/>
    </xf>
    <xf numFmtId="176" fontId="45" fillId="0" borderId="32" xfId="0" applyNumberFormat="1" applyFont="1" applyBorder="1" applyAlignment="1" applyProtection="1">
      <alignment vertical="center" shrinkToFit="1"/>
    </xf>
    <xf numFmtId="176" fontId="45" fillId="0" borderId="3" xfId="0" applyNumberFormat="1" applyFont="1" applyBorder="1" applyAlignment="1" applyProtection="1">
      <alignment vertical="center" shrinkToFit="1"/>
    </xf>
    <xf numFmtId="176" fontId="45" fillId="0" borderId="46" xfId="0" applyNumberFormat="1" applyFont="1" applyBorder="1" applyAlignment="1" applyProtection="1">
      <alignment vertical="center" shrinkToFit="1"/>
    </xf>
    <xf numFmtId="0" fontId="45" fillId="0" borderId="25" xfId="3" applyFont="1" applyFill="1" applyBorder="1" applyAlignment="1" applyProtection="1">
      <alignment vertical="center" shrinkToFit="1"/>
    </xf>
    <xf numFmtId="0" fontId="45" fillId="0" borderId="26" xfId="3" applyFont="1" applyFill="1" applyBorder="1" applyAlignment="1" applyProtection="1">
      <alignment vertical="center" shrinkToFit="1"/>
    </xf>
    <xf numFmtId="38" fontId="51" fillId="0" borderId="27" xfId="0" applyNumberFormat="1" applyFont="1" applyBorder="1" applyAlignment="1" applyProtection="1">
      <alignment vertical="center" shrinkToFit="1"/>
    </xf>
    <xf numFmtId="38" fontId="51" fillId="0" borderId="25" xfId="0" applyNumberFormat="1" applyFont="1" applyBorder="1" applyAlignment="1" applyProtection="1">
      <alignment vertical="center" shrinkToFit="1"/>
    </xf>
    <xf numFmtId="38" fontId="51" fillId="0" borderId="44" xfId="0" applyNumberFormat="1" applyFont="1" applyBorder="1" applyAlignment="1" applyProtection="1">
      <alignment vertical="center" shrinkToFit="1"/>
    </xf>
    <xf numFmtId="0" fontId="0" fillId="0" borderId="45" xfId="0" applyBorder="1" applyAlignment="1" applyProtection="1">
      <alignment vertical="center" shrinkToFit="1"/>
    </xf>
    <xf numFmtId="0" fontId="0" fillId="0" borderId="3" xfId="0" applyBorder="1" applyAlignment="1" applyProtection="1">
      <alignment vertical="center" shrinkToFit="1"/>
    </xf>
    <xf numFmtId="0" fontId="0" fillId="0" borderId="11" xfId="0" applyBorder="1" applyAlignment="1" applyProtection="1">
      <alignment vertical="center" shrinkToFit="1"/>
    </xf>
    <xf numFmtId="38" fontId="51" fillId="0" borderId="45" xfId="0" applyNumberFormat="1" applyFont="1" applyBorder="1" applyAlignment="1" applyProtection="1">
      <alignment vertical="center" shrinkToFit="1"/>
    </xf>
    <xf numFmtId="38" fontId="51" fillId="0" borderId="3" xfId="0" applyNumberFormat="1" applyFont="1" applyBorder="1" applyAlignment="1" applyProtection="1">
      <alignment vertical="center" shrinkToFit="1"/>
    </xf>
    <xf numFmtId="38" fontId="51" fillId="0" borderId="11" xfId="0" applyNumberFormat="1" applyFont="1" applyBorder="1" applyAlignment="1" applyProtection="1">
      <alignment vertical="center" shrinkToFit="1"/>
    </xf>
    <xf numFmtId="177" fontId="19" fillId="2" borderId="28" xfId="0" applyNumberFormat="1" applyFont="1" applyFill="1" applyBorder="1" applyAlignment="1" applyProtection="1">
      <alignment vertical="center" shrinkToFit="1"/>
    </xf>
    <xf numFmtId="177" fontId="19" fillId="2" borderId="25" xfId="0" applyNumberFormat="1" applyFont="1" applyFill="1" applyBorder="1" applyAlignment="1" applyProtection="1">
      <alignment vertical="center" shrinkToFit="1"/>
    </xf>
    <xf numFmtId="177" fontId="19" fillId="2" borderId="26" xfId="0" applyNumberFormat="1" applyFont="1" applyFill="1" applyBorder="1" applyAlignment="1" applyProtection="1">
      <alignment vertical="center" shrinkToFit="1"/>
    </xf>
    <xf numFmtId="177" fontId="48" fillId="2" borderId="27" xfId="0" applyNumberFormat="1" applyFont="1" applyFill="1" applyBorder="1" applyAlignment="1" applyProtection="1">
      <alignment vertical="center" shrinkToFit="1"/>
    </xf>
    <xf numFmtId="177" fontId="48" fillId="2" borderId="25" xfId="0" applyNumberFormat="1" applyFont="1" applyFill="1" applyBorder="1" applyAlignment="1" applyProtection="1">
      <alignment vertical="center" shrinkToFit="1"/>
    </xf>
    <xf numFmtId="177" fontId="48" fillId="2" borderId="26" xfId="0" applyNumberFormat="1" applyFont="1" applyFill="1" applyBorder="1" applyAlignment="1" applyProtection="1">
      <alignment vertical="center" shrinkToFit="1"/>
    </xf>
    <xf numFmtId="177" fontId="47" fillId="0" borderId="27" xfId="1" applyNumberFormat="1" applyFont="1" applyBorder="1" applyAlignment="1" applyProtection="1">
      <alignment horizontal="left" vertical="center" shrinkToFit="1"/>
    </xf>
    <xf numFmtId="177" fontId="19" fillId="2" borderId="27" xfId="0" applyNumberFormat="1" applyFont="1" applyFill="1" applyBorder="1" applyAlignment="1" applyProtection="1">
      <alignment vertical="center" shrinkToFit="1"/>
    </xf>
    <xf numFmtId="0" fontId="49" fillId="2" borderId="27" xfId="1" applyNumberFormat="1" applyFont="1" applyFill="1" applyBorder="1" applyAlignment="1" applyProtection="1">
      <alignment vertical="center" shrinkToFit="1"/>
    </xf>
    <xf numFmtId="0" fontId="49" fillId="2" borderId="25" xfId="1" applyNumberFormat="1" applyFont="1" applyFill="1" applyBorder="1" applyAlignment="1" applyProtection="1">
      <alignment vertical="center" shrinkToFit="1"/>
    </xf>
    <xf numFmtId="0" fontId="49" fillId="2" borderId="40" xfId="1" applyNumberFormat="1" applyFont="1" applyFill="1" applyBorder="1" applyAlignment="1" applyProtection="1">
      <alignment vertical="center" shrinkToFit="1"/>
    </xf>
    <xf numFmtId="0" fontId="38" fillId="2" borderId="28" xfId="0" applyNumberFormat="1" applyFont="1" applyFill="1" applyBorder="1" applyAlignment="1" applyProtection="1">
      <alignment vertical="center" shrinkToFit="1"/>
    </xf>
    <xf numFmtId="0" fontId="38" fillId="2" borderId="25" xfId="0" applyNumberFormat="1" applyFont="1" applyFill="1" applyBorder="1" applyAlignment="1" applyProtection="1">
      <alignment vertical="center" shrinkToFit="1"/>
    </xf>
    <xf numFmtId="0" fontId="38" fillId="2" borderId="26" xfId="0" applyNumberFormat="1" applyFont="1" applyFill="1" applyBorder="1" applyAlignment="1" applyProtection="1">
      <alignment vertical="center" shrinkToFit="1"/>
    </xf>
    <xf numFmtId="0" fontId="45" fillId="2" borderId="27" xfId="3" applyNumberFormat="1" applyFont="1" applyFill="1" applyBorder="1" applyAlignment="1" applyProtection="1">
      <alignment vertical="center" shrinkToFit="1"/>
    </xf>
    <xf numFmtId="0" fontId="45" fillId="2" borderId="25" xfId="3" applyNumberFormat="1" applyFont="1" applyFill="1" applyBorder="1" applyAlignment="1" applyProtection="1">
      <alignment vertical="center" shrinkToFit="1"/>
    </xf>
    <xf numFmtId="0" fontId="45" fillId="2" borderId="26" xfId="3" applyNumberFormat="1" applyFont="1" applyFill="1" applyBorder="1" applyAlignment="1" applyProtection="1">
      <alignment vertical="center" shrinkToFit="1"/>
    </xf>
    <xf numFmtId="0" fontId="45" fillId="2" borderId="32" xfId="0" applyNumberFormat="1" applyFont="1" applyFill="1" applyBorder="1" applyAlignment="1" applyProtection="1">
      <alignment vertical="center" shrinkToFit="1"/>
    </xf>
    <xf numFmtId="0" fontId="45" fillId="2" borderId="3" xfId="0" applyNumberFormat="1" applyFont="1" applyFill="1" applyBorder="1" applyAlignment="1" applyProtection="1">
      <alignment vertical="center" shrinkToFit="1"/>
    </xf>
    <xf numFmtId="0" fontId="45" fillId="2" borderId="46" xfId="0" applyNumberFormat="1" applyFont="1" applyFill="1" applyBorder="1" applyAlignment="1" applyProtection="1">
      <alignment vertical="center" shrinkToFit="1"/>
    </xf>
    <xf numFmtId="0" fontId="45" fillId="2" borderId="27" xfId="0" applyFont="1" applyFill="1" applyBorder="1" applyAlignment="1" applyProtection="1">
      <alignment vertical="center" shrinkToFit="1"/>
    </xf>
    <xf numFmtId="0" fontId="45" fillId="2" borderId="25" xfId="0" applyFont="1" applyFill="1" applyBorder="1" applyAlignment="1" applyProtection="1">
      <alignment vertical="center" shrinkToFit="1"/>
    </xf>
    <xf numFmtId="0" fontId="45" fillId="2" borderId="26" xfId="0" applyFont="1" applyFill="1" applyBorder="1" applyAlignment="1" applyProtection="1">
      <alignment vertical="center" shrinkToFit="1"/>
    </xf>
    <xf numFmtId="0" fontId="0" fillId="2" borderId="66" xfId="0" applyFill="1" applyBorder="1" applyAlignment="1" applyProtection="1">
      <alignment vertical="center" shrinkToFit="1"/>
    </xf>
    <xf numFmtId="0" fontId="0" fillId="2" borderId="25" xfId="0" applyFill="1" applyBorder="1" applyAlignment="1" applyProtection="1">
      <alignment vertical="center" shrinkToFit="1"/>
    </xf>
    <xf numFmtId="0" fontId="0" fillId="2" borderId="26" xfId="0" applyFill="1" applyBorder="1" applyAlignment="1" applyProtection="1">
      <alignment vertical="center" shrinkToFit="1"/>
    </xf>
    <xf numFmtId="0" fontId="0" fillId="2" borderId="27" xfId="0" applyFill="1" applyBorder="1" applyAlignment="1" applyProtection="1">
      <alignment vertical="center" shrinkToFit="1"/>
    </xf>
    <xf numFmtId="0" fontId="0" fillId="2" borderId="44" xfId="0" applyFill="1" applyBorder="1" applyAlignment="1" applyProtection="1">
      <alignment vertical="center" shrinkToFit="1"/>
    </xf>
    <xf numFmtId="0" fontId="46" fillId="0" borderId="0" xfId="3" applyFont="1" applyAlignment="1" applyProtection="1">
      <alignment vertical="top" textRotation="255" shrinkToFit="1"/>
    </xf>
    <xf numFmtId="0" fontId="46" fillId="0" borderId="24" xfId="3" applyFont="1" applyBorder="1" applyAlignment="1" applyProtection="1">
      <alignment vertical="top" textRotation="255" shrinkToFit="1"/>
    </xf>
    <xf numFmtId="0" fontId="0" fillId="0" borderId="0" xfId="0" applyBorder="1" applyAlignment="1">
      <alignment horizontal="center" vertical="center"/>
    </xf>
    <xf numFmtId="0" fontId="0" fillId="0" borderId="0" xfId="0" applyBorder="1">
      <alignment vertical="center"/>
    </xf>
    <xf numFmtId="0" fontId="13" fillId="0" borderId="47" xfId="0" applyFont="1" applyFill="1" applyBorder="1" applyAlignment="1" applyProtection="1">
      <alignment horizontal="center" vertical="center" shrinkToFit="1"/>
    </xf>
    <xf numFmtId="0" fontId="13" fillId="0" borderId="8" xfId="0" applyFont="1" applyFill="1" applyBorder="1" applyAlignment="1" applyProtection="1">
      <alignment horizontal="center" vertical="center" shrinkToFit="1"/>
    </xf>
    <xf numFmtId="0" fontId="13" fillId="0" borderId="1"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26" fillId="0" borderId="36" xfId="3" applyFont="1" applyFill="1" applyBorder="1" applyAlignment="1" applyProtection="1">
      <alignment horizontal="center" vertical="center" textRotation="255" shrinkToFit="1"/>
    </xf>
    <xf numFmtId="0" fontId="26" fillId="0" borderId="22" xfId="3" applyFont="1" applyFill="1" applyBorder="1" applyAlignment="1" applyProtection="1">
      <alignment horizontal="center" vertical="center" textRotation="255" shrinkToFit="1"/>
    </xf>
    <xf numFmtId="0" fontId="26" fillId="0" borderId="61" xfId="3" applyFont="1" applyFill="1" applyBorder="1" applyAlignment="1" applyProtection="1">
      <alignment horizontal="center" vertical="center" textRotation="255" shrinkToFit="1"/>
    </xf>
    <xf numFmtId="0" fontId="13" fillId="0" borderId="0" xfId="3" applyFont="1" applyBorder="1" applyAlignment="1" applyProtection="1">
      <alignment horizontal="distributed" vertical="center" shrinkToFit="1"/>
    </xf>
    <xf numFmtId="0" fontId="13" fillId="0" borderId="21" xfId="3" applyFont="1" applyBorder="1" applyAlignment="1" applyProtection="1">
      <alignment horizontal="distributed" vertical="center" shrinkToFit="1"/>
    </xf>
    <xf numFmtId="0" fontId="46" fillId="0" borderId="1" xfId="3" applyFont="1" applyBorder="1" applyAlignment="1" applyProtection="1">
      <alignment horizontal="center" vertical="top" textRotation="255" shrinkToFit="1"/>
    </xf>
    <xf numFmtId="0" fontId="46" fillId="0" borderId="24" xfId="3" applyFont="1" applyBorder="1" applyAlignment="1" applyProtection="1">
      <alignment horizontal="center" vertical="center" textRotation="255" shrinkToFit="1"/>
    </xf>
    <xf numFmtId="0" fontId="61" fillId="2" borderId="24" xfId="3" applyFont="1" applyFill="1" applyBorder="1" applyAlignment="1" applyProtection="1">
      <alignment horizontal="center" vertical="top" textRotation="255" shrinkToFit="1"/>
      <protection locked="0"/>
    </xf>
    <xf numFmtId="0" fontId="23" fillId="0" borderId="55" xfId="3" applyFont="1" applyBorder="1" applyAlignment="1" applyProtection="1">
      <alignment horizontal="center" vertical="center" shrinkToFit="1"/>
    </xf>
    <xf numFmtId="0" fontId="23" fillId="0" borderId="63" xfId="3" applyFont="1" applyBorder="1" applyAlignment="1" applyProtection="1">
      <alignment horizontal="center" vertical="center" shrinkToFit="1"/>
    </xf>
    <xf numFmtId="0" fontId="23" fillId="0" borderId="57" xfId="3" applyFont="1" applyBorder="1" applyAlignment="1" applyProtection="1">
      <alignment horizontal="center" vertical="center" shrinkToFit="1"/>
    </xf>
    <xf numFmtId="49" fontId="46" fillId="2" borderId="1" xfId="3" applyNumberFormat="1" applyFont="1" applyFill="1" applyBorder="1" applyAlignment="1" applyProtection="1">
      <alignment horizontal="justify" vertical="center" wrapText="1" shrinkToFit="1"/>
      <protection locked="0"/>
    </xf>
    <xf numFmtId="49" fontId="46" fillId="2" borderId="0" xfId="3" applyNumberFormat="1" applyFont="1" applyFill="1" applyBorder="1" applyAlignment="1" applyProtection="1">
      <alignment horizontal="justify" vertical="center" wrapText="1" shrinkToFit="1"/>
      <protection locked="0"/>
    </xf>
    <xf numFmtId="49" fontId="46" fillId="2" borderId="22" xfId="3" applyNumberFormat="1" applyFont="1" applyFill="1" applyBorder="1" applyAlignment="1" applyProtection="1">
      <alignment horizontal="justify" vertical="center" wrapText="1" shrinkToFit="1"/>
      <protection locked="0"/>
    </xf>
    <xf numFmtId="0" fontId="9" fillId="0" borderId="12" xfId="3" applyFont="1" applyBorder="1" applyAlignment="1" applyProtection="1">
      <alignment horizontal="center" vertical="center" textRotation="255" shrinkToFit="1"/>
    </xf>
    <xf numFmtId="0" fontId="9" fillId="0" borderId="15" xfId="3" applyFont="1" applyBorder="1" applyAlignment="1" applyProtection="1">
      <alignment horizontal="center" vertical="center" textRotation="255" shrinkToFit="1"/>
    </xf>
    <xf numFmtId="0" fontId="9" fillId="0" borderId="24" xfId="3" applyFont="1" applyBorder="1" applyAlignment="1" applyProtection="1">
      <alignment horizontal="center" vertical="center" textRotation="255" shrinkToFit="1"/>
    </xf>
    <xf numFmtId="0" fontId="9" fillId="0" borderId="22" xfId="3" applyFont="1" applyBorder="1" applyAlignment="1" applyProtection="1">
      <alignment horizontal="center" vertical="center" textRotation="255" shrinkToFit="1"/>
    </xf>
    <xf numFmtId="0" fontId="9" fillId="0" borderId="39" xfId="3" applyFont="1" applyBorder="1" applyAlignment="1" applyProtection="1">
      <alignment horizontal="center" vertical="center" textRotation="255" shrinkToFit="1"/>
    </xf>
    <xf numFmtId="0" fontId="9" fillId="0" borderId="61" xfId="3" applyFont="1" applyBorder="1" applyAlignment="1" applyProtection="1">
      <alignment horizontal="center" vertical="center" textRotation="255" shrinkToFit="1"/>
    </xf>
    <xf numFmtId="0" fontId="24" fillId="0" borderId="18" xfId="3" applyFont="1" applyBorder="1" applyAlignment="1" applyProtection="1">
      <alignment horizontal="center" vertical="center" shrinkToFit="1"/>
    </xf>
    <xf numFmtId="0" fontId="24" fillId="0" borderId="23" xfId="3" applyFont="1" applyBorder="1" applyAlignment="1" applyProtection="1">
      <alignment horizontal="center" vertical="center" shrinkToFit="1"/>
    </xf>
    <xf numFmtId="0" fontId="24" fillId="0" borderId="19" xfId="3" applyFont="1" applyBorder="1" applyAlignment="1" applyProtection="1">
      <alignment horizontal="center" vertical="center" shrinkToFit="1"/>
    </xf>
    <xf numFmtId="0" fontId="16" fillId="0" borderId="0" xfId="3" applyFont="1" applyBorder="1" applyAlignment="1" applyProtection="1">
      <alignment horizontal="center" vertical="center" shrinkToFit="1"/>
    </xf>
    <xf numFmtId="0" fontId="16" fillId="0" borderId="21" xfId="3" applyFont="1" applyBorder="1" applyAlignment="1" applyProtection="1">
      <alignment horizontal="center" vertical="center" shrinkToFit="1"/>
    </xf>
    <xf numFmtId="0" fontId="23" fillId="0" borderId="0" xfId="3" applyFont="1" applyBorder="1" applyAlignment="1" applyProtection="1">
      <alignment horizontal="left" vertical="center" shrinkToFit="1"/>
    </xf>
    <xf numFmtId="0" fontId="23" fillId="0" borderId="21" xfId="3" applyFont="1" applyBorder="1" applyAlignment="1" applyProtection="1">
      <alignment horizontal="left" vertical="center" shrinkToFit="1"/>
    </xf>
    <xf numFmtId="0" fontId="17" fillId="2" borderId="1" xfId="0" applyFont="1" applyFill="1" applyBorder="1" applyAlignment="1" applyProtection="1">
      <alignment horizontal="justify" vertical="center" wrapText="1" shrinkToFit="1"/>
      <protection locked="0"/>
    </xf>
    <xf numFmtId="0" fontId="17" fillId="2" borderId="0" xfId="0" applyFont="1" applyFill="1" applyBorder="1" applyAlignment="1" applyProtection="1">
      <alignment horizontal="justify" vertical="center" wrapText="1" shrinkToFit="1"/>
      <protection locked="0"/>
    </xf>
    <xf numFmtId="0" fontId="17" fillId="2" borderId="22" xfId="0" applyFont="1" applyFill="1" applyBorder="1" applyAlignment="1" applyProtection="1">
      <alignment horizontal="justify" vertical="center" wrapText="1" shrinkToFit="1"/>
      <protection locked="0"/>
    </xf>
    <xf numFmtId="0" fontId="16" fillId="4" borderId="8" xfId="3" applyFont="1" applyFill="1" applyBorder="1" applyAlignment="1" applyProtection="1">
      <alignment horizontal="center" vertical="center" shrinkToFit="1"/>
      <protection locked="0"/>
    </xf>
    <xf numFmtId="0" fontId="13" fillId="0" borderId="18" xfId="3" applyFont="1" applyBorder="1" applyAlignment="1" applyProtection="1">
      <alignment horizontal="center" vertical="center" shrinkToFit="1"/>
    </xf>
    <xf numFmtId="0" fontId="13" fillId="0" borderId="23" xfId="3" applyFont="1" applyBorder="1" applyAlignment="1" applyProtection="1">
      <alignment horizontal="center" vertical="center" shrinkToFit="1"/>
    </xf>
    <xf numFmtId="0" fontId="42" fillId="2" borderId="8" xfId="3" applyFont="1" applyFill="1" applyBorder="1" applyAlignment="1" applyProtection="1">
      <alignment horizontal="center" vertical="center" shrinkToFit="1"/>
      <protection locked="0"/>
    </xf>
    <xf numFmtId="0" fontId="23" fillId="0" borderId="8" xfId="3" applyFont="1" applyFill="1" applyBorder="1" applyAlignment="1" applyProtection="1">
      <alignment horizontal="left" vertical="center" shrinkToFit="1"/>
    </xf>
    <xf numFmtId="0" fontId="42" fillId="2" borderId="8" xfId="3" applyFont="1" applyFill="1" applyBorder="1" applyAlignment="1" applyProtection="1">
      <alignment horizontal="left" vertical="center" shrinkToFit="1"/>
      <protection locked="0"/>
    </xf>
    <xf numFmtId="0" fontId="23" fillId="0" borderId="31" xfId="3" applyFont="1" applyBorder="1" applyAlignment="1" applyProtection="1">
      <alignment horizontal="center" vertical="center" shrinkToFit="1"/>
    </xf>
    <xf numFmtId="0" fontId="23" fillId="0" borderId="54" xfId="3" applyFont="1" applyBorder="1" applyAlignment="1" applyProtection="1">
      <alignment horizontal="center" vertical="center" shrinkToFit="1"/>
    </xf>
    <xf numFmtId="0" fontId="23" fillId="0" borderId="62" xfId="3" applyFont="1" applyBorder="1" applyAlignment="1" applyProtection="1">
      <alignment horizontal="center" vertical="center" shrinkToFit="1"/>
    </xf>
    <xf numFmtId="0" fontId="23" fillId="0" borderId="34" xfId="3" applyFont="1" applyBorder="1" applyAlignment="1" applyProtection="1">
      <alignment horizontal="center" vertical="center" shrinkToFit="1"/>
    </xf>
    <xf numFmtId="49" fontId="18" fillId="2" borderId="14" xfId="3" applyNumberFormat="1" applyFont="1" applyFill="1" applyBorder="1" applyAlignment="1" applyProtection="1">
      <alignment horizontal="center" vertical="center" shrinkToFit="1"/>
      <protection locked="0"/>
    </xf>
    <xf numFmtId="49" fontId="18" fillId="2" borderId="20" xfId="3" applyNumberFormat="1" applyFont="1" applyFill="1" applyBorder="1" applyAlignment="1" applyProtection="1">
      <alignment horizontal="center" vertical="center" shrinkToFit="1"/>
      <protection locked="0"/>
    </xf>
    <xf numFmtId="49" fontId="18" fillId="2" borderId="15" xfId="3" applyNumberFormat="1" applyFont="1" applyFill="1" applyBorder="1" applyAlignment="1" applyProtection="1">
      <alignment horizontal="center" vertical="center" shrinkToFit="1"/>
      <protection locked="0"/>
    </xf>
    <xf numFmtId="49" fontId="18" fillId="2" borderId="1" xfId="3" applyNumberFormat="1" applyFont="1" applyFill="1" applyBorder="1" applyAlignment="1" applyProtection="1">
      <alignment horizontal="center" vertical="center" shrinkToFit="1"/>
      <protection locked="0"/>
    </xf>
    <xf numFmtId="49" fontId="18" fillId="2" borderId="0" xfId="3" applyNumberFormat="1" applyFont="1" applyFill="1" applyBorder="1" applyAlignment="1" applyProtection="1">
      <alignment horizontal="center" vertical="center" shrinkToFit="1"/>
      <protection locked="0"/>
    </xf>
    <xf numFmtId="49" fontId="18" fillId="2" borderId="22" xfId="3" applyNumberFormat="1" applyFont="1" applyFill="1" applyBorder="1" applyAlignment="1" applyProtection="1">
      <alignment horizontal="center" vertical="center" shrinkToFit="1"/>
      <protection locked="0"/>
    </xf>
    <xf numFmtId="49" fontId="18" fillId="2" borderId="16" xfId="3" applyNumberFormat="1" applyFont="1" applyFill="1" applyBorder="1" applyAlignment="1" applyProtection="1">
      <alignment horizontal="center" vertical="center" shrinkToFit="1"/>
      <protection locked="0"/>
    </xf>
    <xf numFmtId="49" fontId="18" fillId="2" borderId="21" xfId="3" applyNumberFormat="1" applyFont="1" applyFill="1" applyBorder="1" applyAlignment="1" applyProtection="1">
      <alignment horizontal="center" vertical="center" shrinkToFit="1"/>
      <protection locked="0"/>
    </xf>
    <xf numFmtId="49" fontId="18" fillId="2" borderId="17" xfId="3" applyNumberFormat="1" applyFont="1" applyFill="1" applyBorder="1" applyAlignment="1" applyProtection="1">
      <alignment horizontal="center" vertical="center" shrinkToFit="1"/>
      <protection locked="0"/>
    </xf>
    <xf numFmtId="0" fontId="59" fillId="2" borderId="49" xfId="3" applyFont="1" applyFill="1" applyBorder="1" applyAlignment="1" applyProtection="1">
      <alignment vertical="center" wrapText="1"/>
      <protection locked="0"/>
    </xf>
    <xf numFmtId="0" fontId="59" fillId="2" borderId="58" xfId="3" applyFont="1" applyFill="1" applyBorder="1" applyAlignment="1" applyProtection="1">
      <alignment vertical="center" wrapText="1"/>
      <protection locked="0"/>
    </xf>
    <xf numFmtId="0" fontId="59" fillId="2" borderId="6" xfId="3" applyFont="1" applyFill="1" applyBorder="1" applyAlignment="1" applyProtection="1">
      <alignment vertical="center" wrapText="1"/>
      <protection locked="0"/>
    </xf>
    <xf numFmtId="0" fontId="59" fillId="2" borderId="30" xfId="3" applyFont="1" applyFill="1" applyBorder="1" applyAlignment="1" applyProtection="1">
      <alignment vertical="center" wrapText="1"/>
      <protection locked="0"/>
    </xf>
    <xf numFmtId="0" fontId="59" fillId="2" borderId="56" xfId="3" applyFont="1" applyFill="1" applyBorder="1" applyAlignment="1" applyProtection="1">
      <alignment vertical="center" wrapText="1"/>
      <protection locked="0"/>
    </xf>
    <xf numFmtId="0" fontId="59" fillId="2" borderId="7" xfId="3" applyFont="1" applyFill="1" applyBorder="1" applyAlignment="1" applyProtection="1">
      <alignment vertical="center" wrapText="1"/>
      <protection locked="0"/>
    </xf>
    <xf numFmtId="0" fontId="59" fillId="2" borderId="31" xfId="3" applyFont="1" applyFill="1" applyBorder="1" applyAlignment="1" applyProtection="1">
      <alignment vertical="center" wrapText="1"/>
      <protection locked="0"/>
    </xf>
    <xf numFmtId="0" fontId="59" fillId="2" borderId="62" xfId="3" applyFont="1" applyFill="1" applyBorder="1" applyAlignment="1" applyProtection="1">
      <alignment vertical="center" wrapText="1"/>
      <protection locked="0"/>
    </xf>
    <xf numFmtId="0" fontId="59" fillId="2" borderId="13" xfId="3" applyFont="1" applyFill="1" applyBorder="1" applyAlignment="1" applyProtection="1">
      <alignment vertical="center" wrapText="1"/>
      <protection locked="0"/>
    </xf>
    <xf numFmtId="0" fontId="13" fillId="0" borderId="14" xfId="3" applyFont="1" applyBorder="1" applyAlignment="1" applyProtection="1">
      <alignment horizontal="center" vertical="center" shrinkToFit="1"/>
    </xf>
    <xf numFmtId="0" fontId="13" fillId="0" borderId="20" xfId="3" applyFont="1" applyBorder="1" applyAlignment="1" applyProtection="1">
      <alignment horizontal="center" vertical="center" shrinkToFit="1"/>
    </xf>
    <xf numFmtId="0" fontId="13" fillId="0" borderId="15" xfId="3" applyFont="1" applyBorder="1" applyAlignment="1" applyProtection="1">
      <alignment horizontal="center" vertical="center" shrinkToFit="1"/>
    </xf>
    <xf numFmtId="0" fontId="13" fillId="0" borderId="1" xfId="3" applyFont="1" applyBorder="1" applyAlignment="1" applyProtection="1">
      <alignment horizontal="center" vertical="center" shrinkToFit="1"/>
    </xf>
    <xf numFmtId="0" fontId="13" fillId="0" borderId="0" xfId="3" applyFont="1" applyBorder="1" applyAlignment="1" applyProtection="1">
      <alignment horizontal="center" vertical="center" shrinkToFit="1"/>
    </xf>
    <xf numFmtId="0" fontId="13" fillId="0" borderId="22" xfId="3" applyFont="1" applyBorder="1" applyAlignment="1" applyProtection="1">
      <alignment horizontal="center" vertical="center" shrinkToFit="1"/>
    </xf>
    <xf numFmtId="0" fontId="13" fillId="0" borderId="16" xfId="3" applyFont="1" applyBorder="1" applyAlignment="1" applyProtection="1">
      <alignment horizontal="center" vertical="center" shrinkToFit="1"/>
    </xf>
    <xf numFmtId="0" fontId="13" fillId="0" borderId="21" xfId="3" applyFont="1" applyBorder="1" applyAlignment="1" applyProtection="1">
      <alignment horizontal="center" vertical="center" shrinkToFit="1"/>
    </xf>
    <xf numFmtId="0" fontId="13" fillId="0" borderId="17" xfId="3" applyFont="1" applyBorder="1" applyAlignment="1" applyProtection="1">
      <alignment horizontal="center" vertical="center" shrinkToFit="1"/>
    </xf>
    <xf numFmtId="0" fontId="24" fillId="0" borderId="14" xfId="3" applyFont="1" applyFill="1" applyBorder="1" applyAlignment="1" applyProtection="1">
      <alignment horizontal="center" vertical="center" justifyLastLine="1" shrinkToFit="1"/>
    </xf>
    <xf numFmtId="0" fontId="24" fillId="0" borderId="20" xfId="3" applyFont="1" applyFill="1" applyBorder="1" applyAlignment="1" applyProtection="1">
      <alignment horizontal="center" vertical="center" justifyLastLine="1" shrinkToFit="1"/>
    </xf>
    <xf numFmtId="0" fontId="24" fillId="0" borderId="15" xfId="3" applyFont="1" applyFill="1" applyBorder="1" applyAlignment="1" applyProtection="1">
      <alignment horizontal="center" vertical="center" justifyLastLine="1" shrinkToFit="1"/>
    </xf>
    <xf numFmtId="0" fontId="24" fillId="0" borderId="1" xfId="3" applyFont="1" applyFill="1" applyBorder="1" applyAlignment="1" applyProtection="1">
      <alignment horizontal="center" vertical="center" justifyLastLine="1" shrinkToFit="1"/>
    </xf>
    <xf numFmtId="0" fontId="24" fillId="0" borderId="0" xfId="3" applyFont="1" applyFill="1" applyBorder="1" applyAlignment="1" applyProtection="1">
      <alignment horizontal="center" vertical="center" justifyLastLine="1" shrinkToFit="1"/>
    </xf>
    <xf numFmtId="0" fontId="24" fillId="0" borderId="22" xfId="3" applyFont="1" applyFill="1" applyBorder="1" applyAlignment="1" applyProtection="1">
      <alignment horizontal="center" vertical="center" justifyLastLine="1" shrinkToFit="1"/>
    </xf>
    <xf numFmtId="0" fontId="24" fillId="0" borderId="41" xfId="3" applyFont="1" applyFill="1" applyBorder="1" applyAlignment="1" applyProtection="1">
      <alignment horizontal="center" vertical="center" justifyLastLine="1" shrinkToFit="1"/>
    </xf>
    <xf numFmtId="0" fontId="24" fillId="0" borderId="9" xfId="3" applyFont="1" applyFill="1" applyBorder="1" applyAlignment="1" applyProtection="1">
      <alignment horizontal="center" vertical="center" justifyLastLine="1" shrinkToFit="1"/>
    </xf>
    <xf numFmtId="0" fontId="24" fillId="0" borderId="61" xfId="3" applyFont="1" applyFill="1" applyBorder="1" applyAlignment="1" applyProtection="1">
      <alignment horizontal="center" vertical="center" justifyLastLine="1" shrinkToFit="1"/>
    </xf>
    <xf numFmtId="0" fontId="25" fillId="0" borderId="1" xfId="3" applyFont="1" applyBorder="1" applyAlignment="1" applyProtection="1">
      <alignment horizontal="distributed" vertical="top" shrinkToFit="1"/>
    </xf>
    <xf numFmtId="0" fontId="25" fillId="0" borderId="0" xfId="3" applyFont="1" applyBorder="1" applyAlignment="1" applyProtection="1">
      <alignment horizontal="distributed" vertical="top" shrinkToFit="1"/>
    </xf>
    <xf numFmtId="0" fontId="25" fillId="0" borderId="22" xfId="3" applyFont="1" applyBorder="1" applyAlignment="1" applyProtection="1">
      <alignment horizontal="distributed" vertical="top" shrinkToFit="1"/>
    </xf>
    <xf numFmtId="0" fontId="25" fillId="0" borderId="16" xfId="3" applyFont="1" applyBorder="1" applyAlignment="1" applyProtection="1">
      <alignment horizontal="distributed" vertical="top" shrinkToFit="1"/>
    </xf>
    <xf numFmtId="0" fontId="25" fillId="0" borderId="21" xfId="3" applyFont="1" applyBorder="1" applyAlignment="1" applyProtection="1">
      <alignment horizontal="distributed" vertical="top" shrinkToFit="1"/>
    </xf>
    <xf numFmtId="0" fontId="25" fillId="0" borderId="17" xfId="3" applyFont="1" applyBorder="1" applyAlignment="1" applyProtection="1">
      <alignment horizontal="distributed" vertical="top" shrinkToFit="1"/>
    </xf>
    <xf numFmtId="0" fontId="13" fillId="0" borderId="14" xfId="3" applyFont="1" applyFill="1" applyBorder="1" applyAlignment="1" applyProtection="1">
      <alignment horizontal="right" vertical="center" shrinkToFit="1"/>
    </xf>
    <xf numFmtId="0" fontId="13" fillId="0" borderId="20" xfId="3" applyFont="1" applyFill="1" applyBorder="1" applyAlignment="1" applyProtection="1">
      <alignment horizontal="right" vertical="center" shrinkToFit="1"/>
    </xf>
    <xf numFmtId="0" fontId="13" fillId="0" borderId="1" xfId="3" applyFont="1" applyFill="1" applyBorder="1" applyAlignment="1" applyProtection="1">
      <alignment horizontal="right" vertical="center" shrinkToFit="1"/>
    </xf>
    <xf numFmtId="0" fontId="13" fillId="0" borderId="0" xfId="3" applyFont="1" applyFill="1" applyBorder="1" applyAlignment="1" applyProtection="1">
      <alignment horizontal="right" vertical="center" shrinkToFit="1"/>
    </xf>
    <xf numFmtId="0" fontId="13" fillId="0" borderId="41" xfId="3" applyFont="1" applyFill="1" applyBorder="1" applyAlignment="1" applyProtection="1">
      <alignment horizontal="right" vertical="center" shrinkToFit="1"/>
    </xf>
    <xf numFmtId="0" fontId="13" fillId="0" borderId="9" xfId="3" applyFont="1" applyFill="1" applyBorder="1" applyAlignment="1" applyProtection="1">
      <alignment horizontal="right" vertical="center" shrinkToFit="1"/>
    </xf>
    <xf numFmtId="0" fontId="42" fillId="0" borderId="0" xfId="3" applyFont="1" applyFill="1" applyBorder="1" applyAlignment="1" applyProtection="1">
      <alignment horizontal="center" vertical="center" shrinkToFit="1"/>
    </xf>
    <xf numFmtId="0" fontId="42" fillId="0" borderId="9" xfId="3" applyFont="1" applyFill="1" applyBorder="1" applyAlignment="1" applyProtection="1">
      <alignment horizontal="center" vertical="center" shrinkToFit="1"/>
    </xf>
    <xf numFmtId="0" fontId="24" fillId="0" borderId="20" xfId="3" applyFont="1" applyFill="1" applyBorder="1" applyAlignment="1" applyProtection="1">
      <alignment horizontal="center" vertical="center" shrinkToFit="1"/>
    </xf>
    <xf numFmtId="0" fontId="24" fillId="0" borderId="0" xfId="3" applyFont="1" applyFill="1" applyBorder="1" applyAlignment="1" applyProtection="1">
      <alignment horizontal="center" vertical="center" shrinkToFit="1"/>
    </xf>
    <xf numFmtId="0" fontId="24" fillId="0" borderId="9" xfId="3" applyFont="1" applyFill="1" applyBorder="1" applyAlignment="1" applyProtection="1">
      <alignment horizontal="center" vertical="center" shrinkToFit="1"/>
    </xf>
    <xf numFmtId="0" fontId="42" fillId="0" borderId="20" xfId="3" applyFont="1" applyFill="1" applyBorder="1" applyAlignment="1" applyProtection="1">
      <alignment horizontal="center" vertical="center" shrinkToFit="1"/>
    </xf>
    <xf numFmtId="49" fontId="43" fillId="2" borderId="8" xfId="0" applyNumberFormat="1" applyFont="1" applyFill="1" applyBorder="1" applyAlignment="1" applyProtection="1">
      <alignment horizontal="center" vertical="center" shrinkToFit="1"/>
      <protection locked="0"/>
    </xf>
    <xf numFmtId="49" fontId="43" fillId="2" borderId="0" xfId="0" applyNumberFormat="1" applyFont="1" applyFill="1" applyBorder="1" applyAlignment="1" applyProtection="1">
      <alignment horizontal="center" vertical="center" shrinkToFit="1"/>
      <protection locked="0"/>
    </xf>
    <xf numFmtId="49" fontId="43" fillId="2" borderId="8" xfId="0" applyNumberFormat="1" applyFont="1" applyFill="1" applyBorder="1" applyAlignment="1" applyProtection="1">
      <alignment vertical="center" shrinkToFit="1"/>
      <protection locked="0"/>
    </xf>
    <xf numFmtId="49" fontId="43" fillId="2" borderId="0" xfId="0" applyNumberFormat="1" applyFont="1" applyFill="1" applyBorder="1" applyAlignment="1" applyProtection="1">
      <alignment vertical="center" shrinkToFit="1"/>
      <protection locked="0"/>
    </xf>
    <xf numFmtId="0" fontId="17" fillId="2" borderId="16" xfId="0" applyFont="1" applyFill="1" applyBorder="1" applyAlignment="1" applyProtection="1">
      <alignment horizontal="justify" vertical="center" wrapText="1" shrinkToFit="1"/>
      <protection locked="0"/>
    </xf>
    <xf numFmtId="0" fontId="17" fillId="2" borderId="21" xfId="0" applyFont="1" applyFill="1" applyBorder="1" applyAlignment="1" applyProtection="1">
      <alignment horizontal="justify" vertical="center" wrapText="1" shrinkToFit="1"/>
      <protection locked="0"/>
    </xf>
    <xf numFmtId="0" fontId="17" fillId="2" borderId="17" xfId="0" applyFont="1" applyFill="1" applyBorder="1" applyAlignment="1" applyProtection="1">
      <alignment horizontal="justify" vertical="center" wrapText="1" shrinkToFit="1"/>
      <protection locked="0"/>
    </xf>
    <xf numFmtId="49" fontId="9" fillId="0" borderId="8" xfId="0" applyNumberFormat="1" applyFont="1" applyFill="1" applyBorder="1" applyAlignment="1" applyProtection="1">
      <alignment horizontal="center" vertical="center" shrinkToFit="1"/>
    </xf>
    <xf numFmtId="49" fontId="9" fillId="0" borderId="0" xfId="0" applyNumberFormat="1" applyFont="1" applyFill="1" applyBorder="1" applyAlignment="1" applyProtection="1">
      <alignment horizontal="center" vertical="center" shrinkToFit="1"/>
    </xf>
    <xf numFmtId="0" fontId="13" fillId="0" borderId="8" xfId="0" applyFont="1" applyFill="1" applyBorder="1" applyAlignment="1" applyProtection="1">
      <alignment horizontal="right" vertical="center" shrinkToFit="1"/>
    </xf>
    <xf numFmtId="0" fontId="13" fillId="0" borderId="52" xfId="0" applyFont="1" applyFill="1" applyBorder="1" applyAlignment="1" applyProtection="1">
      <alignment horizontal="right" vertical="center" shrinkToFit="1"/>
    </xf>
    <xf numFmtId="0" fontId="13" fillId="0" borderId="0" xfId="0" applyFont="1" applyFill="1" applyBorder="1" applyAlignment="1" applyProtection="1">
      <alignment horizontal="right" vertical="center" shrinkToFit="1"/>
    </xf>
    <xf numFmtId="0" fontId="13" fillId="0" borderId="22" xfId="0" applyFont="1" applyFill="1" applyBorder="1" applyAlignment="1" applyProtection="1">
      <alignment horizontal="right" vertical="center" shrinkToFit="1"/>
    </xf>
    <xf numFmtId="49" fontId="44" fillId="2" borderId="8" xfId="0" applyNumberFormat="1" applyFont="1" applyFill="1" applyBorder="1" applyAlignment="1" applyProtection="1">
      <alignment horizontal="center" vertical="center" shrinkToFit="1"/>
      <protection locked="0"/>
    </xf>
    <xf numFmtId="49" fontId="44" fillId="2" borderId="0" xfId="0" applyNumberFormat="1" applyFont="1" applyFill="1" applyBorder="1" applyAlignment="1" applyProtection="1">
      <alignment horizontal="center" vertical="center" shrinkToFit="1"/>
      <protection locked="0"/>
    </xf>
    <xf numFmtId="0" fontId="13" fillId="0" borderId="8"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9" fillId="0" borderId="23" xfId="3" applyFont="1" applyBorder="1" applyAlignment="1" applyProtection="1">
      <alignment horizontal="center" vertical="center" justifyLastLine="1" shrinkToFit="1"/>
    </xf>
    <xf numFmtId="0" fontId="11" fillId="0" borderId="20" xfId="3" applyFont="1" applyBorder="1" applyAlignment="1" applyProtection="1">
      <alignment horizontal="center" vertical="center" shrinkToFit="1"/>
    </xf>
    <xf numFmtId="0" fontId="11" fillId="0" borderId="0" xfId="3" applyFont="1" applyBorder="1" applyAlignment="1" applyProtection="1">
      <alignment horizontal="center" vertical="center" shrinkToFit="1"/>
    </xf>
    <xf numFmtId="0" fontId="56" fillId="2" borderId="41" xfId="0" applyFont="1" applyFill="1" applyBorder="1" applyAlignment="1" applyProtection="1">
      <alignment horizontal="center" vertical="center" shrinkToFit="1"/>
      <protection locked="0"/>
    </xf>
    <xf numFmtId="0" fontId="56" fillId="2" borderId="9" xfId="0" applyFont="1" applyFill="1" applyBorder="1" applyAlignment="1" applyProtection="1">
      <alignment horizontal="center" vertical="center" shrinkToFit="1"/>
      <protection locked="0"/>
    </xf>
    <xf numFmtId="0" fontId="56" fillId="2" borderId="40" xfId="0" applyFont="1" applyFill="1" applyBorder="1" applyAlignment="1" applyProtection="1">
      <alignment horizontal="center" vertical="center" shrinkToFit="1"/>
      <protection locked="0"/>
    </xf>
    <xf numFmtId="0" fontId="31" fillId="2" borderId="14" xfId="3" applyFont="1" applyFill="1" applyBorder="1" applyAlignment="1" applyProtection="1">
      <alignment horizontal="center" vertical="center" shrinkToFit="1"/>
      <protection locked="0"/>
    </xf>
    <xf numFmtId="0" fontId="31" fillId="2" borderId="20" xfId="3" applyFont="1" applyFill="1" applyBorder="1" applyAlignment="1" applyProtection="1">
      <alignment horizontal="center" vertical="center" shrinkToFit="1"/>
      <protection locked="0"/>
    </xf>
    <xf numFmtId="0" fontId="31" fillId="2" borderId="1" xfId="3" applyFont="1" applyFill="1" applyBorder="1" applyAlignment="1" applyProtection="1">
      <alignment horizontal="center" vertical="center" shrinkToFit="1"/>
      <protection locked="0"/>
    </xf>
    <xf numFmtId="0" fontId="31" fillId="2" borderId="0" xfId="3" applyFont="1" applyFill="1" applyBorder="1" applyAlignment="1" applyProtection="1">
      <alignment horizontal="center" vertical="center" shrinkToFit="1"/>
      <protection locked="0"/>
    </xf>
    <xf numFmtId="0" fontId="31" fillId="2" borderId="16" xfId="3" applyFont="1" applyFill="1" applyBorder="1" applyAlignment="1" applyProtection="1">
      <alignment horizontal="center" vertical="center" shrinkToFit="1"/>
      <protection locked="0"/>
    </xf>
    <xf numFmtId="0" fontId="31" fillId="2" borderId="21" xfId="3" applyFont="1" applyFill="1" applyBorder="1" applyAlignment="1" applyProtection="1">
      <alignment horizontal="center" vertical="center" shrinkToFit="1"/>
      <protection locked="0"/>
    </xf>
    <xf numFmtId="0" fontId="13" fillId="0" borderId="49" xfId="3" applyFont="1" applyBorder="1" applyAlignment="1" applyProtection="1">
      <alignment horizontal="distributed" vertical="center" shrinkToFit="1"/>
    </xf>
    <xf numFmtId="0" fontId="13" fillId="0" borderId="58" xfId="3" applyFont="1" applyBorder="1" applyAlignment="1" applyProtection="1">
      <alignment horizontal="distributed" vertical="center" shrinkToFit="1"/>
    </xf>
    <xf numFmtId="0" fontId="13" fillId="0" borderId="48" xfId="3" applyFont="1" applyBorder="1" applyAlignment="1" applyProtection="1">
      <alignment horizontal="distributed" vertical="center" shrinkToFit="1"/>
    </xf>
    <xf numFmtId="0" fontId="13" fillId="0" borderId="30" xfId="3" applyFont="1" applyBorder="1" applyAlignment="1" applyProtection="1">
      <alignment horizontal="distributed" vertical="center" shrinkToFit="1"/>
    </xf>
    <xf numFmtId="0" fontId="13" fillId="0" borderId="56" xfId="3" applyFont="1" applyBorder="1" applyAlignment="1" applyProtection="1">
      <alignment horizontal="distributed" vertical="center" shrinkToFit="1"/>
    </xf>
    <xf numFmtId="0" fontId="13" fillId="0" borderId="33" xfId="3" applyFont="1" applyBorder="1" applyAlignment="1" applyProtection="1">
      <alignment horizontal="distributed" vertical="center" shrinkToFit="1"/>
    </xf>
    <xf numFmtId="0" fontId="13" fillId="0" borderId="31" xfId="3" applyFont="1" applyBorder="1" applyAlignment="1" applyProtection="1">
      <alignment horizontal="distributed" vertical="center" shrinkToFit="1"/>
    </xf>
    <xf numFmtId="0" fontId="13" fillId="0" borderId="62" xfId="3" applyFont="1" applyBorder="1" applyAlignment="1" applyProtection="1">
      <alignment horizontal="distributed" vertical="center" shrinkToFit="1"/>
    </xf>
    <xf numFmtId="0" fontId="13" fillId="0" borderId="34" xfId="3" applyFont="1" applyBorder="1" applyAlignment="1" applyProtection="1">
      <alignment horizontal="distributed" vertical="center" shrinkToFit="1"/>
    </xf>
    <xf numFmtId="0" fontId="17" fillId="0" borderId="0" xfId="3" applyFont="1" applyFill="1" applyBorder="1" applyAlignment="1" applyProtection="1">
      <alignment horizontal="center" vertical="center" shrinkToFit="1"/>
    </xf>
    <xf numFmtId="0" fontId="2" fillId="0" borderId="0" xfId="0" applyFont="1" applyAlignment="1" applyProtection="1">
      <alignment horizontal="center" vertical="center" shrinkToFit="1"/>
    </xf>
    <xf numFmtId="0" fontId="5" fillId="0" borderId="0" xfId="0" applyFont="1" applyAlignment="1" applyProtection="1">
      <alignment horizontal="center" vertical="center" shrinkToFit="1"/>
    </xf>
    <xf numFmtId="0" fontId="25" fillId="0" borderId="12" xfId="0" applyFont="1" applyBorder="1" applyAlignment="1" applyProtection="1">
      <alignment horizontal="left" vertical="center" wrapText="1" shrinkToFit="1"/>
    </xf>
    <xf numFmtId="0" fontId="0" fillId="0" borderId="20" xfId="0" applyBorder="1" applyAlignment="1" applyProtection="1">
      <alignment horizontal="left" vertical="center" wrapText="1" shrinkToFit="1"/>
    </xf>
    <xf numFmtId="0" fontId="0" fillId="0" borderId="15" xfId="0" applyBorder="1" applyAlignment="1" applyProtection="1">
      <alignment horizontal="left" vertical="center" wrapText="1" shrinkToFit="1"/>
    </xf>
    <xf numFmtId="0" fontId="0" fillId="0" borderId="24" xfId="0" applyBorder="1" applyAlignment="1" applyProtection="1">
      <alignment horizontal="left" vertical="center" wrapText="1" shrinkToFit="1"/>
    </xf>
    <xf numFmtId="0" fontId="0" fillId="0" borderId="0" xfId="0" applyAlignment="1" applyProtection="1">
      <alignment horizontal="left" vertical="center" wrapText="1" shrinkToFit="1"/>
    </xf>
    <xf numFmtId="0" fontId="0" fillId="0" borderId="22" xfId="0" applyBorder="1" applyAlignment="1" applyProtection="1">
      <alignment horizontal="left" vertical="center" wrapText="1" shrinkToFit="1"/>
    </xf>
    <xf numFmtId="0" fontId="0" fillId="0" borderId="39" xfId="0" applyBorder="1" applyAlignment="1" applyProtection="1">
      <alignment horizontal="left" vertical="center" wrapText="1" shrinkToFit="1"/>
    </xf>
    <xf numFmtId="0" fontId="0" fillId="0" borderId="9" xfId="0" applyBorder="1" applyAlignment="1" applyProtection="1">
      <alignment horizontal="left" vertical="center" wrapText="1" shrinkToFit="1"/>
    </xf>
    <xf numFmtId="0" fontId="0" fillId="0" borderId="61" xfId="0" applyBorder="1" applyAlignment="1" applyProtection="1">
      <alignment horizontal="left" vertical="center" wrapText="1" shrinkToFit="1"/>
    </xf>
    <xf numFmtId="0" fontId="0" fillId="2" borderId="0" xfId="0" applyFill="1" applyBorder="1" applyAlignment="1" applyProtection="1">
      <alignment horizontal="center" vertical="center" shrinkToFit="1"/>
      <protection locked="0"/>
    </xf>
    <xf numFmtId="0" fontId="13" fillId="0" borderId="19" xfId="3" applyFont="1" applyBorder="1" applyAlignment="1" applyProtection="1">
      <alignment horizontal="center" vertical="center" shrinkToFit="1"/>
    </xf>
    <xf numFmtId="0" fontId="13" fillId="0" borderId="20" xfId="3" applyFont="1" applyBorder="1" applyAlignment="1" applyProtection="1">
      <alignment horizontal="right" vertical="center" shrinkToFit="1"/>
    </xf>
    <xf numFmtId="0" fontId="13" fillId="0" borderId="27" xfId="3" applyFont="1" applyBorder="1" applyAlignment="1" applyProtection="1">
      <alignment horizontal="right" vertical="center" shrinkToFit="1"/>
    </xf>
    <xf numFmtId="0" fontId="13" fillId="0" borderId="0" xfId="3" applyFont="1" applyBorder="1" applyAlignment="1" applyProtection="1">
      <alignment horizontal="right" vertical="center" shrinkToFit="1"/>
    </xf>
    <xf numFmtId="0" fontId="13" fillId="0" borderId="25" xfId="3" applyFont="1" applyBorder="1" applyAlignment="1" applyProtection="1">
      <alignment horizontal="right" vertical="center" shrinkToFit="1"/>
    </xf>
    <xf numFmtId="0" fontId="13" fillId="0" borderId="21" xfId="3" applyFont="1" applyBorder="1" applyAlignment="1" applyProtection="1">
      <alignment horizontal="right" vertical="center" shrinkToFit="1"/>
    </xf>
    <xf numFmtId="0" fontId="13" fillId="0" borderId="26" xfId="3" applyFont="1" applyBorder="1" applyAlignment="1" applyProtection="1">
      <alignment horizontal="right" vertical="center" shrinkToFit="1"/>
    </xf>
    <xf numFmtId="0" fontId="25" fillId="0" borderId="14" xfId="3" applyFont="1" applyBorder="1" applyAlignment="1" applyProtection="1">
      <alignment horizontal="distributed" wrapText="1" shrinkToFit="1"/>
    </xf>
    <xf numFmtId="0" fontId="25" fillId="0" borderId="20" xfId="3" applyFont="1" applyBorder="1" applyAlignment="1" applyProtection="1">
      <alignment horizontal="distributed" wrapText="1" shrinkToFit="1"/>
    </xf>
    <xf numFmtId="0" fontId="25" fillId="0" borderId="15" xfId="3" applyFont="1" applyBorder="1" applyAlignment="1" applyProtection="1">
      <alignment horizontal="distributed" wrapText="1" shrinkToFit="1"/>
    </xf>
    <xf numFmtId="0" fontId="25" fillId="0" borderId="1" xfId="3" applyFont="1" applyBorder="1" applyAlignment="1" applyProtection="1">
      <alignment horizontal="distributed" wrapText="1" shrinkToFit="1"/>
    </xf>
    <xf numFmtId="0" fontId="25" fillId="0" borderId="0" xfId="3" applyFont="1" applyBorder="1" applyAlignment="1" applyProtection="1">
      <alignment horizontal="distributed" wrapText="1" shrinkToFit="1"/>
    </xf>
    <xf numFmtId="0" fontId="25" fillId="0" borderId="22" xfId="3" applyFont="1" applyBorder="1" applyAlignment="1" applyProtection="1">
      <alignment horizontal="distributed" wrapText="1" shrinkToFit="1"/>
    </xf>
    <xf numFmtId="179" fontId="51" fillId="2" borderId="14" xfId="1" applyNumberFormat="1" applyFont="1" applyFill="1" applyBorder="1" applyAlignment="1" applyProtection="1">
      <alignment horizontal="right" vertical="center" shrinkToFit="1"/>
      <protection locked="0"/>
    </xf>
    <xf numFmtId="179" fontId="40" fillId="0" borderId="20" xfId="0" applyNumberFormat="1" applyFont="1" applyBorder="1" applyAlignment="1" applyProtection="1">
      <alignment horizontal="right" vertical="center" shrinkToFit="1"/>
      <protection locked="0"/>
    </xf>
    <xf numFmtId="0" fontId="0" fillId="0" borderId="27" xfId="0" applyBorder="1" applyAlignment="1" applyProtection="1">
      <alignment vertical="center"/>
      <protection locked="0"/>
    </xf>
    <xf numFmtId="179" fontId="40" fillId="0" borderId="1" xfId="0" applyNumberFormat="1" applyFont="1" applyBorder="1" applyAlignment="1" applyProtection="1">
      <alignment horizontal="right" vertical="center" shrinkToFit="1"/>
      <protection locked="0"/>
    </xf>
    <xf numFmtId="179" fontId="40" fillId="0" borderId="0" xfId="0" applyNumberFormat="1" applyFont="1" applyAlignment="1" applyProtection="1">
      <alignment horizontal="right" vertical="center" shrinkToFit="1"/>
      <protection locked="0"/>
    </xf>
    <xf numFmtId="0" fontId="0" fillId="0" borderId="25" xfId="0" applyBorder="1" applyAlignment="1" applyProtection="1">
      <alignment vertical="center"/>
      <protection locked="0"/>
    </xf>
    <xf numFmtId="179" fontId="40" fillId="0" borderId="16" xfId="0" applyNumberFormat="1" applyFont="1" applyBorder="1" applyAlignment="1" applyProtection="1">
      <alignment horizontal="right" vertical="center" shrinkToFit="1"/>
      <protection locked="0"/>
    </xf>
    <xf numFmtId="179" fontId="40" fillId="0" borderId="21" xfId="0" applyNumberFormat="1" applyFont="1" applyBorder="1" applyAlignment="1" applyProtection="1">
      <alignment horizontal="right" vertical="center" shrinkToFit="1"/>
      <protection locked="0"/>
    </xf>
    <xf numFmtId="0" fontId="0" fillId="0" borderId="26" xfId="0" applyBorder="1" applyAlignment="1" applyProtection="1">
      <alignment vertical="center"/>
      <protection locked="0"/>
    </xf>
    <xf numFmtId="0" fontId="11" fillId="0" borderId="20" xfId="3" applyFont="1" applyBorder="1" applyAlignment="1" applyProtection="1">
      <alignment horizontal="right" vertical="center" shrinkToFit="1"/>
    </xf>
    <xf numFmtId="0" fontId="11" fillId="0" borderId="27" xfId="3" applyFont="1" applyBorder="1" applyAlignment="1" applyProtection="1">
      <alignment horizontal="right" vertical="center" shrinkToFit="1"/>
    </xf>
    <xf numFmtId="0" fontId="11" fillId="0" borderId="0" xfId="3" applyFont="1" applyBorder="1" applyAlignment="1" applyProtection="1">
      <alignment horizontal="right" vertical="center" shrinkToFit="1"/>
    </xf>
    <xf numFmtId="0" fontId="11" fillId="0" borderId="25" xfId="3" applyFont="1" applyBorder="1" applyAlignment="1" applyProtection="1">
      <alignment horizontal="right" vertical="center" shrinkToFit="1"/>
    </xf>
    <xf numFmtId="0" fontId="13" fillId="0" borderId="37" xfId="3" applyFont="1" applyBorder="1" applyAlignment="1" applyProtection="1">
      <alignment horizontal="distributed" vertical="center" shrinkToFit="1"/>
    </xf>
    <xf numFmtId="0" fontId="13" fillId="0" borderId="42" xfId="3" applyFont="1" applyBorder="1" applyAlignment="1" applyProtection="1">
      <alignment horizontal="distributed" vertical="center" shrinkToFit="1"/>
    </xf>
    <xf numFmtId="38" fontId="53" fillId="2" borderId="57" xfId="1" applyFont="1" applyFill="1" applyBorder="1" applyAlignment="1" applyProtection="1">
      <alignment horizontal="center" vertical="center" shrinkToFit="1"/>
      <protection locked="0"/>
    </xf>
    <xf numFmtId="38" fontId="53" fillId="2" borderId="0" xfId="1" applyFont="1" applyFill="1" applyBorder="1" applyAlignment="1" applyProtection="1">
      <alignment horizontal="center" vertical="center" shrinkToFit="1"/>
      <protection locked="0"/>
    </xf>
    <xf numFmtId="38" fontId="53" fillId="2" borderId="25" xfId="1" applyFont="1" applyFill="1" applyBorder="1" applyAlignment="1" applyProtection="1">
      <alignment horizontal="center" vertical="center" shrinkToFit="1"/>
      <protection locked="0"/>
    </xf>
    <xf numFmtId="38" fontId="53" fillId="2" borderId="64" xfId="1" applyFont="1" applyFill="1" applyBorder="1" applyAlignment="1" applyProtection="1">
      <alignment horizontal="center" vertical="center" shrinkToFit="1"/>
      <protection locked="0"/>
    </xf>
    <xf numFmtId="38" fontId="53" fillId="2" borderId="42" xfId="1" applyFont="1" applyFill="1" applyBorder="1" applyAlignment="1" applyProtection="1">
      <alignment horizontal="center" vertical="center" shrinkToFit="1"/>
      <protection locked="0"/>
    </xf>
    <xf numFmtId="38" fontId="53" fillId="2" borderId="44" xfId="1" applyFont="1" applyFill="1" applyBorder="1" applyAlignment="1" applyProtection="1">
      <alignment horizontal="center" vertical="center" shrinkToFit="1"/>
      <protection locked="0"/>
    </xf>
    <xf numFmtId="0" fontId="26" fillId="0" borderId="20" xfId="3" applyNumberFormat="1" applyFont="1" applyFill="1" applyBorder="1" applyAlignment="1" applyProtection="1">
      <alignment horizontal="distributed" vertical="center" shrinkToFit="1"/>
    </xf>
    <xf numFmtId="0" fontId="26" fillId="0" borderId="0" xfId="3" applyNumberFormat="1" applyFont="1" applyFill="1" applyBorder="1" applyAlignment="1" applyProtection="1">
      <alignment horizontal="distributed" vertical="center" shrinkToFit="1"/>
    </xf>
    <xf numFmtId="0" fontId="26" fillId="0" borderId="21" xfId="3" applyNumberFormat="1" applyFont="1" applyFill="1" applyBorder="1" applyAlignment="1" applyProtection="1">
      <alignment horizontal="distributed" vertical="center" shrinkToFit="1"/>
    </xf>
    <xf numFmtId="0" fontId="26" fillId="0" borderId="20" xfId="3" applyFont="1" applyFill="1" applyBorder="1" applyAlignment="1" applyProtection="1">
      <alignment horizontal="distributed" vertical="center" wrapText="1" shrinkToFit="1"/>
    </xf>
    <xf numFmtId="0" fontId="0" fillId="0" borderId="20" xfId="0" applyBorder="1" applyAlignment="1" applyProtection="1">
      <alignment horizontal="distributed" vertical="center" wrapText="1" shrinkToFit="1"/>
    </xf>
    <xf numFmtId="0" fontId="0" fillId="0" borderId="0" xfId="0" applyBorder="1" applyAlignment="1" applyProtection="1">
      <alignment horizontal="distributed" vertical="center" wrapText="1" shrinkToFit="1"/>
    </xf>
    <xf numFmtId="0" fontId="0" fillId="0" borderId="21" xfId="0" applyBorder="1" applyAlignment="1" applyProtection="1">
      <alignment horizontal="distributed" vertical="center" wrapText="1" shrinkToFit="1"/>
    </xf>
    <xf numFmtId="0" fontId="13" fillId="0" borderId="37" xfId="3" applyFont="1" applyBorder="1" applyAlignment="1" applyProtection="1">
      <alignment horizontal="distributed" shrinkToFit="1"/>
    </xf>
    <xf numFmtId="0" fontId="13" fillId="0" borderId="0" xfId="3" applyFont="1" applyBorder="1" applyAlignment="1" applyProtection="1">
      <alignment horizontal="distributed" shrinkToFit="1"/>
    </xf>
    <xf numFmtId="0" fontId="13" fillId="0" borderId="0" xfId="3" applyFont="1" applyBorder="1" applyAlignment="1" applyProtection="1">
      <alignment horizontal="distributed" vertical="top" shrinkToFit="1"/>
    </xf>
    <xf numFmtId="0" fontId="13" fillId="0" borderId="21" xfId="3" applyFont="1" applyBorder="1" applyAlignment="1" applyProtection="1">
      <alignment horizontal="distributed" vertical="top" shrinkToFit="1"/>
    </xf>
    <xf numFmtId="0" fontId="13" fillId="0" borderId="42" xfId="3" applyFont="1" applyBorder="1" applyAlignment="1" applyProtection="1">
      <alignment horizontal="distributed" vertical="top" shrinkToFit="1"/>
    </xf>
    <xf numFmtId="0" fontId="13" fillId="0" borderId="20" xfId="3" applyFont="1" applyBorder="1" applyAlignment="1" applyProtection="1">
      <alignment horizontal="distributed" vertical="center" shrinkToFit="1"/>
    </xf>
    <xf numFmtId="0" fontId="0" fillId="0" borderId="20" xfId="0" applyBorder="1" applyAlignment="1" applyProtection="1">
      <alignment horizontal="distributed" vertical="center" shrinkToFit="1"/>
    </xf>
    <xf numFmtId="0" fontId="0" fillId="0" borderId="0" xfId="0" applyBorder="1" applyAlignment="1" applyProtection="1">
      <alignment horizontal="distributed" vertical="center" shrinkToFit="1"/>
    </xf>
    <xf numFmtId="0" fontId="0" fillId="0" borderId="21" xfId="0" applyBorder="1" applyAlignment="1" applyProtection="1">
      <alignment horizontal="distributed" vertical="center" shrinkToFit="1"/>
    </xf>
    <xf numFmtId="0" fontId="26" fillId="0" borderId="29" xfId="3" applyFont="1" applyBorder="1" applyAlignment="1" applyProtection="1">
      <alignment horizontal="center" vertical="distributed" textRotation="255" justifyLastLine="1" shrinkToFit="1"/>
    </xf>
    <xf numFmtId="0" fontId="26" fillId="0" borderId="8" xfId="3" applyFont="1" applyBorder="1" applyAlignment="1" applyProtection="1">
      <alignment horizontal="center" vertical="distributed" textRotation="255" justifyLastLine="1" shrinkToFit="1"/>
    </xf>
    <xf numFmtId="0" fontId="26" fillId="0" borderId="24" xfId="3" applyFont="1" applyBorder="1" applyAlignment="1" applyProtection="1">
      <alignment horizontal="center" vertical="distributed" textRotation="255" justifyLastLine="1" shrinkToFit="1"/>
    </xf>
    <xf numFmtId="0" fontId="26" fillId="0" borderId="0" xfId="3" applyFont="1" applyBorder="1" applyAlignment="1" applyProtection="1">
      <alignment horizontal="center" vertical="distributed" textRotation="255" justifyLastLine="1" shrinkToFit="1"/>
    </xf>
    <xf numFmtId="0" fontId="26" fillId="0" borderId="5" xfId="3" applyFont="1" applyBorder="1" applyAlignment="1" applyProtection="1">
      <alignment horizontal="center" vertical="distributed" textRotation="255" justifyLastLine="1" shrinkToFit="1"/>
    </xf>
    <xf numFmtId="0" fontId="26" fillId="0" borderId="21" xfId="3" applyFont="1" applyBorder="1" applyAlignment="1" applyProtection="1">
      <alignment horizontal="center" vertical="distributed" textRotation="255" justifyLastLine="1" shrinkToFit="1"/>
    </xf>
    <xf numFmtId="0" fontId="26" fillId="0" borderId="8" xfId="3" applyFont="1" applyFill="1" applyBorder="1" applyAlignment="1" applyProtection="1">
      <alignment horizontal="distributed" vertical="distributed" shrinkToFit="1"/>
    </xf>
    <xf numFmtId="0" fontId="26" fillId="0" borderId="0" xfId="3" applyFont="1" applyFill="1" applyBorder="1" applyAlignment="1" applyProtection="1">
      <alignment horizontal="distributed" vertical="distributed" shrinkToFit="1"/>
    </xf>
    <xf numFmtId="0" fontId="26" fillId="0" borderId="21" xfId="3" applyFont="1" applyFill="1" applyBorder="1" applyAlignment="1" applyProtection="1">
      <alignment horizontal="distributed" vertical="distributed" shrinkToFit="1"/>
    </xf>
    <xf numFmtId="38" fontId="51" fillId="2" borderId="47" xfId="3" applyNumberFormat="1" applyFont="1" applyFill="1" applyBorder="1" applyAlignment="1" applyProtection="1">
      <alignment vertical="center" shrinkToFit="1"/>
      <protection locked="0"/>
    </xf>
    <xf numFmtId="38" fontId="52" fillId="0" borderId="8" xfId="0" applyNumberFormat="1" applyFont="1" applyBorder="1" applyAlignment="1" applyProtection="1">
      <alignment vertical="center" shrinkToFit="1"/>
      <protection locked="0"/>
    </xf>
    <xf numFmtId="38" fontId="52" fillId="0" borderId="1" xfId="0" applyNumberFormat="1" applyFont="1" applyBorder="1" applyAlignment="1" applyProtection="1">
      <alignment vertical="center" shrinkToFit="1"/>
      <protection locked="0"/>
    </xf>
    <xf numFmtId="38" fontId="52" fillId="0" borderId="0" xfId="0" applyNumberFormat="1" applyFont="1" applyBorder="1" applyAlignment="1" applyProtection="1">
      <alignment vertical="center" shrinkToFit="1"/>
      <protection locked="0"/>
    </xf>
    <xf numFmtId="38" fontId="52" fillId="0" borderId="16" xfId="0" applyNumberFormat="1" applyFont="1" applyBorder="1" applyAlignment="1" applyProtection="1">
      <alignment vertical="center" shrinkToFit="1"/>
      <protection locked="0"/>
    </xf>
    <xf numFmtId="38" fontId="52" fillId="0" borderId="21" xfId="0" applyNumberFormat="1" applyFont="1" applyBorder="1" applyAlignment="1" applyProtection="1">
      <alignment vertical="center" shrinkToFit="1"/>
      <protection locked="0"/>
    </xf>
    <xf numFmtId="38" fontId="51" fillId="2" borderId="1" xfId="3" applyNumberFormat="1" applyFont="1" applyFill="1" applyBorder="1" applyAlignment="1" applyProtection="1">
      <alignment vertical="center" shrinkToFit="1"/>
      <protection locked="0"/>
    </xf>
    <xf numFmtId="38" fontId="52" fillId="0" borderId="0" xfId="0" applyNumberFormat="1" applyFont="1" applyAlignment="1" applyProtection="1">
      <alignment vertical="center" shrinkToFit="1"/>
      <protection locked="0"/>
    </xf>
    <xf numFmtId="38" fontId="51" fillId="0" borderId="14" xfId="0" applyNumberFormat="1" applyFont="1" applyFill="1" applyBorder="1" applyAlignment="1" applyProtection="1">
      <alignment horizontal="right" vertical="center" shrinkToFit="1"/>
    </xf>
    <xf numFmtId="38" fontId="51" fillId="0" borderId="20" xfId="0" applyNumberFormat="1" applyFont="1" applyBorder="1" applyAlignment="1">
      <alignment horizontal="right" vertical="center" shrinkToFit="1"/>
    </xf>
    <xf numFmtId="38" fontId="51" fillId="0" borderId="1" xfId="0" applyNumberFormat="1" applyFont="1" applyBorder="1" applyAlignment="1">
      <alignment horizontal="right" vertical="center" shrinkToFit="1"/>
    </xf>
    <xf numFmtId="38" fontId="51" fillId="0" borderId="0" xfId="0" applyNumberFormat="1" applyFont="1" applyAlignment="1">
      <alignment horizontal="right" vertical="center" shrinkToFit="1"/>
    </xf>
    <xf numFmtId="38" fontId="51" fillId="0" borderId="16" xfId="0" applyNumberFormat="1" applyFont="1" applyBorder="1" applyAlignment="1">
      <alignment horizontal="right" vertical="center" shrinkToFit="1"/>
    </xf>
    <xf numFmtId="38" fontId="51" fillId="0" borderId="21" xfId="0" applyNumberFormat="1" applyFont="1" applyBorder="1" applyAlignment="1">
      <alignment horizontal="right" vertical="center" shrinkToFit="1"/>
    </xf>
    <xf numFmtId="38" fontId="51" fillId="0" borderId="14" xfId="1" applyNumberFormat="1" applyFont="1" applyFill="1" applyBorder="1" applyAlignment="1" applyProtection="1">
      <alignment vertical="center" shrinkToFit="1"/>
    </xf>
    <xf numFmtId="38" fontId="51" fillId="0" borderId="20" xfId="0" applyNumberFormat="1" applyFont="1" applyBorder="1" applyAlignment="1">
      <alignment vertical="center" shrinkToFit="1"/>
    </xf>
    <xf numFmtId="38" fontId="51" fillId="0" borderId="1" xfId="0" applyNumberFormat="1" applyFont="1" applyBorder="1" applyAlignment="1">
      <alignment vertical="center" shrinkToFit="1"/>
    </xf>
    <xf numFmtId="38" fontId="51" fillId="0" borderId="0" xfId="0" applyNumberFormat="1" applyFont="1" applyAlignment="1">
      <alignment vertical="center" shrinkToFit="1"/>
    </xf>
    <xf numFmtId="38" fontId="51" fillId="0" borderId="16" xfId="0" applyNumberFormat="1" applyFont="1" applyBorder="1" applyAlignment="1">
      <alignment vertical="center" shrinkToFit="1"/>
    </xf>
    <xf numFmtId="38" fontId="51" fillId="0" borderId="21" xfId="0" applyNumberFormat="1" applyFont="1" applyBorder="1" applyAlignment="1">
      <alignment vertical="center" shrinkToFit="1"/>
    </xf>
    <xf numFmtId="38" fontId="51" fillId="0" borderId="1" xfId="3" applyNumberFormat="1" applyFont="1" applyFill="1" applyBorder="1" applyAlignment="1" applyProtection="1">
      <alignment horizontal="right" vertical="center" shrinkToFit="1"/>
    </xf>
    <xf numFmtId="38" fontId="51" fillId="0" borderId="14" xfId="3" applyNumberFormat="1" applyFont="1" applyFill="1" applyBorder="1" applyAlignment="1" applyProtection="1">
      <alignment horizontal="right" vertical="center" shrinkToFit="1"/>
    </xf>
    <xf numFmtId="0" fontId="0" fillId="0" borderId="20" xfId="0" applyBorder="1" applyAlignment="1">
      <alignment horizontal="right" vertical="center" shrinkToFit="1"/>
    </xf>
    <xf numFmtId="0" fontId="0" fillId="0" borderId="1" xfId="0" applyBorder="1" applyAlignment="1">
      <alignment horizontal="right" vertical="center" shrinkToFit="1"/>
    </xf>
    <xf numFmtId="0" fontId="0" fillId="0" borderId="0" xfId="0" applyAlignment="1">
      <alignment horizontal="right" vertical="center" shrinkToFit="1"/>
    </xf>
    <xf numFmtId="0" fontId="0" fillId="0" borderId="50" xfId="0" applyBorder="1" applyAlignment="1">
      <alignment horizontal="right" vertical="center" shrinkToFit="1"/>
    </xf>
    <xf numFmtId="0" fontId="0" fillId="0" borderId="42" xfId="0" applyBorder="1" applyAlignment="1">
      <alignment horizontal="right" vertical="center" shrinkToFit="1"/>
    </xf>
    <xf numFmtId="38" fontId="51" fillId="0" borderId="35" xfId="3" applyNumberFormat="1" applyFont="1" applyFill="1" applyBorder="1" applyAlignment="1" applyProtection="1">
      <alignment horizontal="right" vertical="center" shrinkToFit="1"/>
    </xf>
    <xf numFmtId="38" fontId="51" fillId="0" borderId="37" xfId="0" applyNumberFormat="1" applyFont="1" applyBorder="1" applyAlignment="1">
      <alignment horizontal="right" vertical="center" shrinkToFit="1"/>
    </xf>
    <xf numFmtId="38" fontId="51" fillId="0" borderId="50" xfId="0" applyNumberFormat="1" applyFont="1" applyBorder="1" applyAlignment="1">
      <alignment horizontal="right" vertical="center" shrinkToFit="1"/>
    </xf>
    <xf numFmtId="38" fontId="51" fillId="0" borderId="42" xfId="0" applyNumberFormat="1" applyFont="1" applyBorder="1" applyAlignment="1">
      <alignment horizontal="right" vertical="center" shrinkToFit="1"/>
    </xf>
    <xf numFmtId="0" fontId="30" fillId="0" borderId="67" xfId="3" applyFont="1" applyBorder="1" applyAlignment="1" applyProtection="1">
      <alignment horizontal="center" vertical="center" shrinkToFit="1"/>
    </xf>
    <xf numFmtId="0" fontId="30" fillId="0" borderId="3" xfId="3" applyFont="1" applyBorder="1" applyAlignment="1" applyProtection="1">
      <alignment horizontal="center" vertical="center" shrinkToFit="1"/>
    </xf>
    <xf numFmtId="0" fontId="30" fillId="0" borderId="68" xfId="3" applyFont="1" applyBorder="1" applyAlignment="1" applyProtection="1">
      <alignment horizontal="center" vertical="center" shrinkToFit="1"/>
    </xf>
    <xf numFmtId="49" fontId="55" fillId="2" borderId="20" xfId="0" applyNumberFormat="1" applyFont="1" applyFill="1" applyBorder="1" applyAlignment="1" applyProtection="1">
      <alignment horizontal="center" vertical="center" shrinkToFit="1"/>
      <protection locked="0"/>
    </xf>
    <xf numFmtId="49" fontId="55" fillId="2" borderId="0" xfId="0" applyNumberFormat="1" applyFont="1" applyFill="1" applyAlignment="1" applyProtection="1">
      <alignment horizontal="center" vertical="center" shrinkToFit="1"/>
      <protection locked="0"/>
    </xf>
    <xf numFmtId="0" fontId="22" fillId="0" borderId="20" xfId="3" applyFont="1" applyFill="1" applyBorder="1" applyAlignment="1" applyProtection="1">
      <alignment horizontal="center" shrinkToFit="1"/>
    </xf>
    <xf numFmtId="0" fontId="22" fillId="0" borderId="0" xfId="3" applyFont="1" applyFill="1" applyBorder="1" applyAlignment="1" applyProtection="1">
      <alignment horizontal="center" shrinkToFit="1"/>
    </xf>
    <xf numFmtId="0" fontId="22" fillId="0" borderId="15" xfId="3" applyFont="1" applyFill="1" applyBorder="1" applyAlignment="1" applyProtection="1">
      <alignment horizontal="center" shrinkToFit="1"/>
    </xf>
    <xf numFmtId="0" fontId="22" fillId="0" borderId="22" xfId="3" applyFont="1" applyFill="1" applyBorder="1" applyAlignment="1" applyProtection="1">
      <alignment horizontal="center" shrinkToFit="1"/>
    </xf>
    <xf numFmtId="38" fontId="53" fillId="2" borderId="59" xfId="1" applyFont="1" applyFill="1" applyBorder="1" applyAlignment="1" applyProtection="1">
      <alignment horizontal="center" vertical="center" shrinkToFit="1"/>
      <protection locked="0"/>
    </xf>
    <xf numFmtId="38" fontId="53" fillId="2" borderId="8" xfId="1" applyFont="1" applyFill="1" applyBorder="1" applyAlignment="1" applyProtection="1">
      <alignment horizontal="center" vertical="center" shrinkToFit="1"/>
      <protection locked="0"/>
    </xf>
    <xf numFmtId="38" fontId="53" fillId="2" borderId="28" xfId="1" applyFont="1" applyFill="1" applyBorder="1" applyAlignment="1" applyProtection="1">
      <alignment horizontal="center" vertical="center" shrinkToFit="1"/>
      <protection locked="0"/>
    </xf>
    <xf numFmtId="38" fontId="53" fillId="2" borderId="4" xfId="1" applyFont="1" applyFill="1" applyBorder="1" applyAlignment="1" applyProtection="1">
      <alignment horizontal="center" vertical="center" shrinkToFit="1"/>
      <protection locked="0"/>
    </xf>
    <xf numFmtId="38" fontId="53" fillId="2" borderId="21" xfId="1" applyFont="1" applyFill="1" applyBorder="1" applyAlignment="1" applyProtection="1">
      <alignment horizontal="center" vertical="center" shrinkToFit="1"/>
      <protection locked="0"/>
    </xf>
    <xf numFmtId="38" fontId="53" fillId="2" borderId="26" xfId="1" applyFont="1" applyFill="1" applyBorder="1" applyAlignment="1" applyProtection="1">
      <alignment horizontal="center" vertical="center" shrinkToFit="1"/>
      <protection locked="0"/>
    </xf>
    <xf numFmtId="0" fontId="16" fillId="2" borderId="35" xfId="3" applyFont="1" applyFill="1" applyBorder="1" applyAlignment="1" applyProtection="1">
      <alignment horizontal="justify" vertical="top" wrapText="1" shrinkToFit="1"/>
      <protection locked="0"/>
    </xf>
    <xf numFmtId="0" fontId="16" fillId="2" borderId="37" xfId="3" applyFont="1" applyFill="1" applyBorder="1" applyAlignment="1" applyProtection="1">
      <alignment horizontal="justify" vertical="top" wrapText="1" shrinkToFit="1"/>
      <protection locked="0"/>
    </xf>
    <xf numFmtId="0" fontId="16" fillId="2" borderId="66" xfId="3" applyFont="1" applyFill="1" applyBorder="1" applyAlignment="1" applyProtection="1">
      <alignment horizontal="justify" vertical="top" wrapText="1" shrinkToFit="1"/>
      <protection locked="0"/>
    </xf>
    <xf numFmtId="0" fontId="16" fillId="2" borderId="1" xfId="3" applyFont="1" applyFill="1" applyBorder="1" applyAlignment="1" applyProtection="1">
      <alignment horizontal="justify" vertical="top" wrapText="1" shrinkToFit="1"/>
      <protection locked="0"/>
    </xf>
    <xf numFmtId="0" fontId="16" fillId="2" borderId="0" xfId="3" applyFont="1" applyFill="1" applyBorder="1" applyAlignment="1" applyProtection="1">
      <alignment horizontal="justify" vertical="top" wrapText="1" shrinkToFit="1"/>
      <protection locked="0"/>
    </xf>
    <xf numFmtId="0" fontId="16" fillId="2" borderId="25" xfId="3" applyFont="1" applyFill="1" applyBorder="1" applyAlignment="1" applyProtection="1">
      <alignment horizontal="justify" vertical="top" wrapText="1" shrinkToFit="1"/>
      <protection locked="0"/>
    </xf>
    <xf numFmtId="0" fontId="16" fillId="2" borderId="41" xfId="3" applyFont="1" applyFill="1" applyBorder="1" applyAlignment="1" applyProtection="1">
      <alignment horizontal="justify" vertical="top" wrapText="1" shrinkToFit="1"/>
      <protection locked="0"/>
    </xf>
    <xf numFmtId="0" fontId="16" fillId="2" borderId="9" xfId="3" applyFont="1" applyFill="1" applyBorder="1" applyAlignment="1" applyProtection="1">
      <alignment horizontal="justify" vertical="top" wrapText="1" shrinkToFit="1"/>
      <protection locked="0"/>
    </xf>
    <xf numFmtId="0" fontId="16" fillId="2" borderId="40" xfId="3" applyFont="1" applyFill="1" applyBorder="1" applyAlignment="1" applyProtection="1">
      <alignment horizontal="justify" vertical="top" wrapText="1" shrinkToFit="1"/>
      <protection locked="0"/>
    </xf>
    <xf numFmtId="0" fontId="11" fillId="0" borderId="24" xfId="3" applyFont="1" applyFill="1" applyBorder="1" applyAlignment="1" applyProtection="1">
      <alignment horizontal="center" vertical="top" shrinkToFit="1"/>
    </xf>
    <xf numFmtId="0" fontId="11" fillId="0" borderId="0" xfId="3" applyFont="1" applyFill="1" applyBorder="1" applyAlignment="1" applyProtection="1">
      <alignment horizontal="center" vertical="top" shrinkToFit="1"/>
    </xf>
    <xf numFmtId="0" fontId="11" fillId="0" borderId="55" xfId="3" applyFont="1" applyFill="1" applyBorder="1" applyAlignment="1" applyProtection="1">
      <alignment horizontal="center" vertical="top" shrinkToFit="1"/>
    </xf>
    <xf numFmtId="0" fontId="11" fillId="0" borderId="43" xfId="3" applyFont="1" applyFill="1" applyBorder="1" applyAlignment="1" applyProtection="1">
      <alignment horizontal="center" vertical="top" shrinkToFit="1"/>
    </xf>
    <xf numFmtId="0" fontId="11" fillId="0" borderId="42" xfId="3" applyFont="1" applyFill="1" applyBorder="1" applyAlignment="1" applyProtection="1">
      <alignment horizontal="center" vertical="top" shrinkToFit="1"/>
    </xf>
    <xf numFmtId="0" fontId="11" fillId="0" borderId="65" xfId="3" applyFont="1" applyFill="1" applyBorder="1" applyAlignment="1" applyProtection="1">
      <alignment horizontal="center" vertical="top" shrinkToFit="1"/>
    </xf>
    <xf numFmtId="0" fontId="11" fillId="0" borderId="5" xfId="3" applyFont="1" applyFill="1" applyBorder="1" applyAlignment="1" applyProtection="1">
      <alignment horizontal="center" vertical="top" shrinkToFit="1"/>
    </xf>
    <xf numFmtId="0" fontId="11" fillId="0" borderId="21" xfId="3" applyFont="1" applyFill="1" applyBorder="1" applyAlignment="1" applyProtection="1">
      <alignment horizontal="center" vertical="top" shrinkToFit="1"/>
    </xf>
    <xf numFmtId="0" fontId="11" fillId="0" borderId="53" xfId="3" applyFont="1" applyFill="1" applyBorder="1" applyAlignment="1" applyProtection="1">
      <alignment horizontal="center" vertical="top" shrinkToFit="1"/>
    </xf>
    <xf numFmtId="0" fontId="11" fillId="0" borderId="24" xfId="3" applyFont="1" applyFill="1" applyBorder="1" applyAlignment="1" applyProtection="1">
      <alignment horizontal="center" shrinkToFit="1"/>
    </xf>
    <xf numFmtId="0" fontId="11" fillId="0" borderId="0" xfId="3" applyFont="1" applyFill="1" applyBorder="1" applyAlignment="1" applyProtection="1">
      <alignment horizontal="center" shrinkToFit="1"/>
    </xf>
    <xf numFmtId="0" fontId="11" fillId="0" borderId="55" xfId="3" applyFont="1" applyFill="1" applyBorder="1" applyAlignment="1" applyProtection="1">
      <alignment horizontal="center" shrinkToFit="1"/>
    </xf>
    <xf numFmtId="0" fontId="13" fillId="0" borderId="38" xfId="3" applyFont="1" applyFill="1" applyBorder="1" applyAlignment="1" applyProtection="1">
      <alignment horizontal="center" vertical="center" wrapText="1" shrinkToFit="1"/>
    </xf>
    <xf numFmtId="0" fontId="13" fillId="0" borderId="37" xfId="3" applyFont="1" applyFill="1" applyBorder="1" applyAlignment="1" applyProtection="1">
      <alignment horizontal="center" vertical="center" shrinkToFit="1"/>
    </xf>
    <xf numFmtId="0" fontId="13" fillId="0" borderId="45" xfId="3" applyFont="1" applyFill="1" applyBorder="1" applyAlignment="1" applyProtection="1">
      <alignment horizontal="center" vertical="center" shrinkToFit="1"/>
    </xf>
    <xf numFmtId="0" fontId="13" fillId="0" borderId="2" xfId="3" applyFont="1" applyFill="1" applyBorder="1" applyAlignment="1" applyProtection="1">
      <alignment horizontal="center" vertical="center" shrinkToFit="1"/>
    </xf>
    <xf numFmtId="0" fontId="13" fillId="0" borderId="0" xfId="3" applyFont="1" applyFill="1" applyBorder="1" applyAlignment="1" applyProtection="1">
      <alignment horizontal="center" vertical="center" shrinkToFit="1"/>
    </xf>
    <xf numFmtId="0" fontId="13" fillId="0" borderId="3" xfId="3" applyFont="1" applyFill="1" applyBorder="1" applyAlignment="1" applyProtection="1">
      <alignment horizontal="center" vertical="center" shrinkToFit="1"/>
    </xf>
    <xf numFmtId="38" fontId="54" fillId="0" borderId="2" xfId="1" applyFont="1" applyBorder="1" applyAlignment="1" applyProtection="1">
      <alignment horizontal="center" vertical="center" shrinkToFit="1"/>
    </xf>
    <xf numFmtId="38" fontId="54" fillId="0" borderId="0" xfId="1" applyFont="1" applyBorder="1" applyAlignment="1" applyProtection="1">
      <alignment horizontal="center" vertical="center" shrinkToFit="1"/>
    </xf>
    <xf numFmtId="38" fontId="54" fillId="0" borderId="3" xfId="1" applyFont="1" applyBorder="1" applyAlignment="1" applyProtection="1">
      <alignment horizontal="center" vertical="center" shrinkToFit="1"/>
    </xf>
    <xf numFmtId="38" fontId="54" fillId="0" borderId="10" xfId="1" applyFont="1" applyBorder="1" applyAlignment="1" applyProtection="1">
      <alignment horizontal="center" vertical="center" shrinkToFit="1"/>
    </xf>
    <xf numFmtId="38" fontId="54" fillId="0" borderId="42" xfId="1" applyFont="1" applyBorder="1" applyAlignment="1" applyProtection="1">
      <alignment horizontal="center" vertical="center" shrinkToFit="1"/>
    </xf>
    <xf numFmtId="38" fontId="54" fillId="0" borderId="11" xfId="1" applyFont="1" applyBorder="1" applyAlignment="1" applyProtection="1">
      <alignment horizontal="center" vertical="center" shrinkToFit="1"/>
    </xf>
    <xf numFmtId="0" fontId="11" fillId="0" borderId="29" xfId="3" applyFont="1" applyFill="1" applyBorder="1" applyAlignment="1" applyProtection="1">
      <alignment horizontal="center" shrinkToFit="1"/>
    </xf>
    <xf numFmtId="0" fontId="11" fillId="0" borderId="8" xfId="3" applyFont="1" applyFill="1" applyBorder="1" applyAlignment="1" applyProtection="1">
      <alignment horizontal="center" shrinkToFit="1"/>
    </xf>
    <xf numFmtId="0" fontId="11" fillId="0" borderId="60" xfId="3" applyFont="1" applyFill="1" applyBorder="1" applyAlignment="1" applyProtection="1">
      <alignment horizontal="center" shrinkToFit="1"/>
    </xf>
    <xf numFmtId="0" fontId="0" fillId="0" borderId="37" xfId="0" applyBorder="1" applyAlignment="1">
      <alignment horizontal="right" vertical="center" shrinkToFit="1"/>
    </xf>
    <xf numFmtId="0" fontId="57" fillId="2" borderId="47" xfId="3" applyFont="1" applyFill="1" applyBorder="1" applyAlignment="1" applyProtection="1">
      <alignment horizontal="center" vertical="center" shrinkToFit="1"/>
      <protection locked="0"/>
    </xf>
    <xf numFmtId="0" fontId="57" fillId="2" borderId="8" xfId="3" applyFont="1" applyFill="1" applyBorder="1" applyAlignment="1" applyProtection="1">
      <alignment horizontal="center" vertical="center" shrinkToFit="1"/>
      <protection locked="0"/>
    </xf>
    <xf numFmtId="0" fontId="57" fillId="2" borderId="1" xfId="3" applyFont="1" applyFill="1" applyBorder="1" applyAlignment="1" applyProtection="1">
      <alignment horizontal="center" vertical="center" shrinkToFit="1"/>
      <protection locked="0"/>
    </xf>
    <xf numFmtId="0" fontId="57" fillId="2" borderId="0" xfId="3" applyFont="1" applyFill="1" applyBorder="1" applyAlignment="1" applyProtection="1">
      <alignment horizontal="center" vertical="center" shrinkToFit="1"/>
      <protection locked="0"/>
    </xf>
    <xf numFmtId="0" fontId="57" fillId="2" borderId="41" xfId="3" applyFont="1" applyFill="1" applyBorder="1" applyAlignment="1" applyProtection="1">
      <alignment horizontal="center" vertical="center" shrinkToFit="1"/>
      <protection locked="0"/>
    </xf>
    <xf numFmtId="0" fontId="57" fillId="2" borderId="9" xfId="3" applyFont="1" applyFill="1" applyBorder="1" applyAlignment="1" applyProtection="1">
      <alignment horizontal="center" vertical="center" shrinkToFit="1"/>
      <protection locked="0"/>
    </xf>
    <xf numFmtId="49" fontId="58" fillId="2" borderId="8" xfId="3" applyNumberFormat="1" applyFont="1" applyFill="1" applyBorder="1" applyAlignment="1" applyProtection="1">
      <alignment horizontal="center" vertical="center" shrinkToFit="1"/>
      <protection locked="0"/>
    </xf>
    <xf numFmtId="49" fontId="58" fillId="2" borderId="0" xfId="3" applyNumberFormat="1" applyFont="1" applyFill="1" applyBorder="1" applyAlignment="1" applyProtection="1">
      <alignment horizontal="center" vertical="center" shrinkToFit="1"/>
      <protection locked="0"/>
    </xf>
    <xf numFmtId="49" fontId="58" fillId="2" borderId="9" xfId="3" applyNumberFormat="1" applyFont="1" applyFill="1" applyBorder="1" applyAlignment="1" applyProtection="1">
      <alignment horizontal="center" vertical="center" shrinkToFit="1"/>
      <protection locked="0"/>
    </xf>
    <xf numFmtId="0" fontId="30" fillId="0" borderId="8" xfId="3" applyFont="1" applyBorder="1" applyAlignment="1" applyProtection="1">
      <alignment horizontal="center" vertical="center" shrinkToFit="1"/>
    </xf>
    <xf numFmtId="0" fontId="30" fillId="0" borderId="0" xfId="3" applyFont="1" applyBorder="1" applyAlignment="1" applyProtection="1">
      <alignment horizontal="center" vertical="center" shrinkToFit="1"/>
    </xf>
    <xf numFmtId="0" fontId="30" fillId="0" borderId="9" xfId="3" applyFont="1" applyBorder="1" applyAlignment="1" applyProtection="1">
      <alignment horizontal="center" vertical="center" shrinkToFit="1"/>
    </xf>
    <xf numFmtId="0" fontId="41" fillId="2" borderId="0" xfId="3" applyFont="1" applyFill="1" applyBorder="1" applyAlignment="1" applyProtection="1">
      <alignment horizontal="center" vertical="center" shrinkToFit="1"/>
      <protection locked="0"/>
    </xf>
    <xf numFmtId="0" fontId="40" fillId="2" borderId="0" xfId="0" applyFont="1" applyFill="1" applyAlignment="1" applyProtection="1">
      <alignment horizontal="center" vertical="center" shrinkToFit="1"/>
      <protection locked="0"/>
    </xf>
    <xf numFmtId="0" fontId="26" fillId="0" borderId="29" xfId="3" applyFont="1" applyBorder="1" applyAlignment="1" applyProtection="1">
      <alignment horizontal="center" vertical="center" wrapText="1" shrinkToFit="1"/>
    </xf>
    <xf numFmtId="0" fontId="26" fillId="0" borderId="8" xfId="3" applyFont="1" applyBorder="1" applyAlignment="1" applyProtection="1">
      <alignment horizontal="center" vertical="center" shrinkToFit="1"/>
    </xf>
    <xf numFmtId="0" fontId="26" fillId="0" borderId="52" xfId="3" applyFont="1" applyBorder="1" applyAlignment="1" applyProtection="1">
      <alignment horizontal="center" vertical="center" shrinkToFit="1"/>
    </xf>
    <xf numFmtId="0" fontId="26" fillId="0" borderId="24" xfId="3" applyFont="1" applyBorder="1" applyAlignment="1" applyProtection="1">
      <alignment horizontal="center" vertical="center" shrinkToFit="1"/>
    </xf>
    <xf numFmtId="0" fontId="26" fillId="0" borderId="0" xfId="3" applyFont="1" applyBorder="1" applyAlignment="1" applyProtection="1">
      <alignment horizontal="center" vertical="center" shrinkToFit="1"/>
    </xf>
    <xf numFmtId="0" fontId="26" fillId="0" borderId="22" xfId="3" applyFont="1" applyBorder="1" applyAlignment="1" applyProtection="1">
      <alignment horizontal="center" vertical="center" shrinkToFit="1"/>
    </xf>
    <xf numFmtId="0" fontId="26" fillId="0" borderId="39" xfId="3" applyFont="1" applyBorder="1" applyAlignment="1" applyProtection="1">
      <alignment horizontal="center" vertical="center" shrinkToFit="1"/>
    </xf>
    <xf numFmtId="0" fontId="26" fillId="0" borderId="9" xfId="3" applyFont="1" applyBorder="1" applyAlignment="1" applyProtection="1">
      <alignment horizontal="center" vertical="center" shrinkToFit="1"/>
    </xf>
    <xf numFmtId="0" fontId="26" fillId="0" borderId="61" xfId="3" applyFont="1" applyBorder="1" applyAlignment="1" applyProtection="1">
      <alignment horizontal="center" vertical="center" shrinkToFit="1"/>
    </xf>
    <xf numFmtId="0" fontId="26" fillId="0" borderId="29" xfId="3" applyFont="1" applyBorder="1" applyAlignment="1" applyProtection="1">
      <alignment horizontal="center" vertical="distributed" textRotation="255" indent="5" shrinkToFit="1"/>
    </xf>
    <xf numFmtId="0" fontId="26" fillId="0" borderId="8" xfId="3" applyFont="1" applyBorder="1" applyAlignment="1" applyProtection="1">
      <alignment horizontal="center" vertical="distributed" textRotation="255" indent="5" shrinkToFit="1"/>
    </xf>
    <xf numFmtId="0" fontId="26" fillId="0" borderId="24" xfId="3" applyFont="1" applyBorder="1" applyAlignment="1" applyProtection="1">
      <alignment horizontal="center" vertical="distributed" textRotation="255" indent="5" shrinkToFit="1"/>
    </xf>
    <xf numFmtId="0" fontId="26" fillId="0" borderId="0" xfId="3" applyFont="1" applyBorder="1" applyAlignment="1" applyProtection="1">
      <alignment horizontal="center" vertical="distributed" textRotation="255" indent="5" shrinkToFit="1"/>
    </xf>
    <xf numFmtId="0" fontId="26" fillId="0" borderId="39" xfId="3" applyFont="1" applyBorder="1" applyAlignment="1" applyProtection="1">
      <alignment horizontal="center" vertical="distributed" textRotation="255" indent="5" shrinkToFit="1"/>
    </xf>
    <xf numFmtId="0" fontId="26" fillId="0" borderId="9" xfId="3" applyFont="1" applyBorder="1" applyAlignment="1" applyProtection="1">
      <alignment horizontal="center" vertical="distributed" textRotation="255" indent="5" shrinkToFit="1"/>
    </xf>
    <xf numFmtId="0" fontId="26" fillId="0" borderId="8" xfId="3" applyFont="1" applyBorder="1" applyAlignment="1" applyProtection="1">
      <alignment horizontal="distributed" vertical="center" wrapText="1" shrinkToFit="1"/>
    </xf>
    <xf numFmtId="0" fontId="3" fillId="0" borderId="8" xfId="0" applyFont="1" applyBorder="1" applyAlignment="1" applyProtection="1">
      <alignment horizontal="distributed" vertical="center" wrapText="1" shrinkToFit="1"/>
    </xf>
    <xf numFmtId="0" fontId="0" fillId="0" borderId="8" xfId="0" applyBorder="1" applyAlignment="1" applyProtection="1">
      <alignment vertical="center" wrapText="1" shrinkToFit="1"/>
    </xf>
    <xf numFmtId="0" fontId="3" fillId="0" borderId="0" xfId="0" applyFont="1" applyBorder="1" applyAlignment="1" applyProtection="1">
      <alignment horizontal="distributed" vertical="center" wrapText="1" shrinkToFit="1"/>
    </xf>
    <xf numFmtId="0" fontId="0" fillId="0" borderId="0" xfId="0" applyBorder="1" applyAlignment="1" applyProtection="1">
      <alignment vertical="center" wrapText="1" shrinkToFit="1"/>
    </xf>
    <xf numFmtId="0" fontId="26" fillId="0" borderId="20" xfId="3" applyFont="1" applyBorder="1" applyAlignment="1" applyProtection="1">
      <alignment horizontal="distributed" vertical="center" shrinkToFit="1"/>
    </xf>
    <xf numFmtId="0" fontId="26" fillId="0" borderId="0" xfId="3" applyFont="1" applyBorder="1" applyAlignment="1" applyProtection="1">
      <alignment horizontal="distributed" vertical="center" shrinkToFit="1"/>
    </xf>
    <xf numFmtId="0" fontId="26" fillId="0" borderId="9" xfId="3" applyFont="1" applyBorder="1" applyAlignment="1" applyProtection="1">
      <alignment horizontal="distributed" vertical="center" shrinkToFit="1"/>
    </xf>
    <xf numFmtId="0" fontId="26" fillId="0" borderId="20" xfId="3" applyFont="1" applyBorder="1" applyAlignment="1" applyProtection="1">
      <alignment horizontal="distributed" vertical="center" wrapText="1" shrinkToFit="1"/>
    </xf>
    <xf numFmtId="0" fontId="0" fillId="0" borderId="20" xfId="0" applyBorder="1" applyAlignment="1" applyProtection="1">
      <alignment vertical="center" wrapText="1" shrinkToFit="1"/>
    </xf>
    <xf numFmtId="0" fontId="26" fillId="0" borderId="0" xfId="3" applyFont="1" applyBorder="1" applyAlignment="1" applyProtection="1">
      <alignment horizontal="distributed" vertical="center" wrapText="1" shrinkToFit="1"/>
    </xf>
    <xf numFmtId="0" fontId="26" fillId="0" borderId="21" xfId="3" applyFont="1" applyBorder="1" applyAlignment="1" applyProtection="1">
      <alignment horizontal="distributed" vertical="center" wrapText="1" shrinkToFit="1"/>
    </xf>
    <xf numFmtId="0" fontId="0" fillId="0" borderId="21" xfId="0" applyBorder="1" applyAlignment="1" applyProtection="1">
      <alignment vertical="center" wrapText="1" shrinkToFit="1"/>
    </xf>
    <xf numFmtId="0" fontId="2" fillId="0" borderId="0" xfId="0" applyFont="1" applyAlignment="1" applyProtection="1">
      <alignment horizontal="center" vertical="center"/>
    </xf>
    <xf numFmtId="178" fontId="51" fillId="2" borderId="1" xfId="1" applyNumberFormat="1" applyFont="1" applyFill="1" applyBorder="1" applyAlignment="1" applyProtection="1">
      <alignment vertical="center" shrinkToFit="1"/>
      <protection locked="0"/>
    </xf>
    <xf numFmtId="0" fontId="50" fillId="0" borderId="0" xfId="0" applyFont="1" applyBorder="1" applyAlignment="1" applyProtection="1">
      <alignment vertical="center" shrinkToFit="1"/>
      <protection locked="0"/>
    </xf>
    <xf numFmtId="0" fontId="50" fillId="0" borderId="1" xfId="0" applyFont="1" applyBorder="1" applyAlignment="1" applyProtection="1">
      <alignment vertical="center" shrinkToFit="1"/>
      <protection locked="0"/>
    </xf>
    <xf numFmtId="0" fontId="50" fillId="0" borderId="0" xfId="0" applyFont="1" applyAlignment="1" applyProtection="1">
      <alignment vertical="center" shrinkToFit="1"/>
      <protection locked="0"/>
    </xf>
    <xf numFmtId="0" fontId="50" fillId="0" borderId="16" xfId="0" applyFont="1" applyBorder="1" applyAlignment="1" applyProtection="1">
      <alignment vertical="center" shrinkToFit="1"/>
      <protection locked="0"/>
    </xf>
    <xf numFmtId="0" fontId="50" fillId="0" borderId="21" xfId="0" applyFont="1" applyBorder="1" applyAlignment="1" applyProtection="1">
      <alignment vertical="center" shrinkToFit="1"/>
      <protection locked="0"/>
    </xf>
    <xf numFmtId="0" fontId="13" fillId="0" borderId="1" xfId="3" applyFont="1" applyBorder="1" applyAlignment="1" applyProtection="1">
      <alignment horizontal="distributed" vertical="top" shrinkToFit="1"/>
    </xf>
    <xf numFmtId="0" fontId="13" fillId="0" borderId="22" xfId="3" applyFont="1" applyBorder="1" applyAlignment="1" applyProtection="1">
      <alignment horizontal="distributed" vertical="top" shrinkToFit="1"/>
    </xf>
    <xf numFmtId="0" fontId="13" fillId="0" borderId="1" xfId="3" applyFont="1" applyBorder="1" applyAlignment="1" applyProtection="1">
      <alignment horizontal="distributed" vertical="center" shrinkToFit="1"/>
    </xf>
    <xf numFmtId="0" fontId="13" fillId="0" borderId="22" xfId="3" applyFont="1" applyBorder="1" applyAlignment="1" applyProtection="1">
      <alignment horizontal="distributed" vertical="center" shrinkToFit="1"/>
    </xf>
    <xf numFmtId="0" fontId="13" fillId="0" borderId="16" xfId="3" applyFont="1" applyBorder="1" applyAlignment="1" applyProtection="1">
      <alignment horizontal="distributed" vertical="center" shrinkToFit="1"/>
    </xf>
    <xf numFmtId="0" fontId="13" fillId="0" borderId="17" xfId="3" applyFont="1" applyBorder="1" applyAlignment="1" applyProtection="1">
      <alignment horizontal="distributed" vertical="center" shrinkToFit="1"/>
    </xf>
    <xf numFmtId="0" fontId="23" fillId="0" borderId="14" xfId="3" applyFont="1" applyBorder="1" applyAlignment="1" applyProtection="1">
      <alignment horizontal="distributed" vertical="center" shrinkToFit="1"/>
    </xf>
    <xf numFmtId="0" fontId="23" fillId="0" borderId="20" xfId="3" applyFont="1" applyBorder="1" applyAlignment="1" applyProtection="1">
      <alignment horizontal="distributed" vertical="center" shrinkToFit="1"/>
    </xf>
    <xf numFmtId="0" fontId="23" fillId="0" borderId="15" xfId="3" applyFont="1" applyBorder="1" applyAlignment="1" applyProtection="1">
      <alignment horizontal="distributed" vertical="center" shrinkToFit="1"/>
    </xf>
    <xf numFmtId="0" fontId="23" fillId="0" borderId="1" xfId="3" applyFont="1" applyBorder="1" applyAlignment="1" applyProtection="1">
      <alignment horizontal="distributed" vertical="center" shrinkToFit="1"/>
    </xf>
    <xf numFmtId="0" fontId="23" fillId="0" borderId="0" xfId="3" applyFont="1" applyBorder="1" applyAlignment="1" applyProtection="1">
      <alignment horizontal="distributed" vertical="center" shrinkToFit="1"/>
    </xf>
    <xf numFmtId="0" fontId="23" fillId="0" borderId="22" xfId="3" applyFont="1" applyBorder="1" applyAlignment="1" applyProtection="1">
      <alignment horizontal="distributed" vertical="center" shrinkToFit="1"/>
    </xf>
    <xf numFmtId="0" fontId="30" fillId="0" borderId="20" xfId="3" applyFont="1" applyBorder="1" applyAlignment="1" applyProtection="1">
      <alignment horizontal="distributed" vertical="center" wrapText="1" shrinkToFit="1"/>
    </xf>
    <xf numFmtId="0" fontId="12" fillId="0" borderId="20" xfId="0" applyFont="1" applyBorder="1" applyAlignment="1" applyProtection="1">
      <alignment horizontal="distributed" vertical="center" wrapText="1" shrinkToFit="1"/>
    </xf>
    <xf numFmtId="0" fontId="12" fillId="0" borderId="0" xfId="0" applyFont="1" applyBorder="1" applyAlignment="1" applyProtection="1">
      <alignment horizontal="distributed" vertical="center" wrapText="1" shrinkToFit="1"/>
    </xf>
    <xf numFmtId="0" fontId="12" fillId="0" borderId="21" xfId="0" applyFont="1" applyBorder="1" applyAlignment="1" applyProtection="1">
      <alignment horizontal="distributed" vertical="center" wrapText="1" shrinkToFit="1"/>
    </xf>
    <xf numFmtId="40" fontId="51" fillId="0" borderId="1" xfId="1" applyNumberFormat="1" applyFont="1" applyBorder="1" applyAlignment="1" applyProtection="1">
      <alignment vertical="center" shrinkToFit="1"/>
    </xf>
    <xf numFmtId="0" fontId="52" fillId="0" borderId="0" xfId="0" applyFont="1" applyAlignment="1">
      <alignment vertical="center" shrinkToFit="1"/>
    </xf>
    <xf numFmtId="0" fontId="52" fillId="0" borderId="1" xfId="0" applyFont="1" applyBorder="1" applyAlignment="1">
      <alignment vertical="center" shrinkToFit="1"/>
    </xf>
    <xf numFmtId="0" fontId="52" fillId="0" borderId="16" xfId="0" applyFont="1" applyBorder="1" applyAlignment="1">
      <alignment vertical="center" shrinkToFit="1"/>
    </xf>
    <xf numFmtId="0" fontId="52" fillId="0" borderId="21" xfId="0" applyFont="1" applyBorder="1" applyAlignment="1">
      <alignment vertical="center" shrinkToFit="1"/>
    </xf>
    <xf numFmtId="4" fontId="51" fillId="0" borderId="14" xfId="1" applyNumberFormat="1" applyFont="1" applyBorder="1" applyAlignment="1" applyProtection="1">
      <alignment vertical="center" shrinkToFit="1"/>
    </xf>
    <xf numFmtId="4" fontId="0" fillId="0" borderId="20" xfId="0" applyNumberFormat="1" applyBorder="1" applyAlignment="1">
      <alignment vertical="center" shrinkToFit="1"/>
    </xf>
    <xf numFmtId="4" fontId="0" fillId="0" borderId="1" xfId="0" applyNumberFormat="1" applyBorder="1" applyAlignment="1">
      <alignment vertical="center" shrinkToFit="1"/>
    </xf>
    <xf numFmtId="4" fontId="0" fillId="0" borderId="0" xfId="0" applyNumberFormat="1" applyAlignment="1">
      <alignment vertical="center" shrinkToFit="1"/>
    </xf>
    <xf numFmtId="4" fontId="0" fillId="0" borderId="16" xfId="0" applyNumberFormat="1" applyBorder="1" applyAlignment="1">
      <alignment vertical="center" shrinkToFit="1"/>
    </xf>
    <xf numFmtId="4" fontId="0" fillId="0" borderId="21" xfId="0" applyNumberFormat="1" applyBorder="1" applyAlignment="1">
      <alignment vertical="center" shrinkToFit="1"/>
    </xf>
    <xf numFmtId="3" fontId="51" fillId="2" borderId="14" xfId="1" applyNumberFormat="1" applyFont="1" applyFill="1" applyBorder="1" applyAlignment="1" applyProtection="1">
      <alignment vertical="center" shrinkToFit="1"/>
      <protection locked="0"/>
    </xf>
    <xf numFmtId="3" fontId="51" fillId="2" borderId="20" xfId="0" applyNumberFormat="1" applyFont="1" applyFill="1" applyBorder="1" applyAlignment="1" applyProtection="1">
      <alignment vertical="center" shrinkToFit="1"/>
      <protection locked="0"/>
    </xf>
    <xf numFmtId="3" fontId="51" fillId="2" borderId="1" xfId="0" applyNumberFormat="1" applyFont="1" applyFill="1" applyBorder="1" applyAlignment="1" applyProtection="1">
      <alignment vertical="center" shrinkToFit="1"/>
      <protection locked="0"/>
    </xf>
    <xf numFmtId="3" fontId="51" fillId="2" borderId="0" xfId="0" applyNumberFormat="1" applyFont="1" applyFill="1" applyBorder="1" applyAlignment="1" applyProtection="1">
      <alignment vertical="center" shrinkToFit="1"/>
      <protection locked="0"/>
    </xf>
    <xf numFmtId="3" fontId="51" fillId="2" borderId="16" xfId="0" applyNumberFormat="1" applyFont="1" applyFill="1" applyBorder="1" applyAlignment="1" applyProtection="1">
      <alignment vertical="center" shrinkToFit="1"/>
      <protection locked="0"/>
    </xf>
    <xf numFmtId="3" fontId="51" fillId="2" borderId="21" xfId="0" applyNumberFormat="1" applyFont="1" applyFill="1" applyBorder="1" applyAlignment="1" applyProtection="1">
      <alignment vertical="center" shrinkToFit="1"/>
      <protection locked="0"/>
    </xf>
    <xf numFmtId="0" fontId="5" fillId="0" borderId="0" xfId="0" applyFont="1" applyAlignment="1" applyProtection="1">
      <alignment horizontal="center" vertical="center"/>
    </xf>
    <xf numFmtId="0" fontId="0" fillId="2" borderId="0" xfId="0" applyFill="1" applyAlignment="1" applyProtection="1">
      <alignment horizontal="center" vertical="center" shrinkToFit="1"/>
      <protection locked="0"/>
    </xf>
    <xf numFmtId="0" fontId="26" fillId="0" borderId="20" xfId="3" applyFont="1" applyFill="1" applyBorder="1" applyAlignment="1" applyProtection="1">
      <alignment horizontal="distributed" wrapText="1" shrinkToFit="1"/>
    </xf>
    <xf numFmtId="0" fontId="26" fillId="0" borderId="0" xfId="3" applyFont="1" applyFill="1" applyBorder="1" applyAlignment="1" applyProtection="1">
      <alignment horizontal="distributed" wrapText="1" shrinkToFit="1"/>
    </xf>
    <xf numFmtId="0" fontId="26" fillId="0" borderId="0" xfId="3" applyFont="1" applyFill="1" applyBorder="1" applyAlignment="1" applyProtection="1">
      <alignment horizontal="distributed" vertical="top" wrapText="1" shrinkToFit="1"/>
    </xf>
    <xf numFmtId="0" fontId="3" fillId="0" borderId="20" xfId="0" applyFont="1" applyBorder="1" applyAlignment="1" applyProtection="1">
      <alignment horizontal="distributed" vertical="center" wrapText="1" shrinkToFit="1"/>
    </xf>
    <xf numFmtId="0" fontId="3" fillId="0" borderId="21" xfId="0" applyFont="1" applyBorder="1" applyAlignment="1" applyProtection="1">
      <alignment horizontal="distributed" vertical="center" wrapText="1" shrinkToFit="1"/>
    </xf>
    <xf numFmtId="0" fontId="26" fillId="0" borderId="20" xfId="3" applyFont="1" applyBorder="1" applyAlignment="1" applyProtection="1">
      <alignment horizontal="center" vertical="center" shrinkToFit="1"/>
    </xf>
    <xf numFmtId="0" fontId="26" fillId="0" borderId="21" xfId="3" applyFont="1" applyBorder="1" applyAlignment="1" applyProtection="1">
      <alignment horizontal="center" vertical="center" shrinkToFit="1"/>
    </xf>
    <xf numFmtId="0" fontId="41" fillId="2" borderId="14" xfId="3" applyFont="1" applyFill="1" applyBorder="1" applyAlignment="1" applyProtection="1">
      <alignment horizontal="center" vertical="center" shrinkToFit="1"/>
      <protection locked="0"/>
    </xf>
    <xf numFmtId="0" fontId="41" fillId="2" borderId="20" xfId="3" applyFont="1" applyFill="1" applyBorder="1" applyAlignment="1" applyProtection="1">
      <alignment horizontal="center" vertical="center" shrinkToFit="1"/>
      <protection locked="0"/>
    </xf>
    <xf numFmtId="0" fontId="41" fillId="2" borderId="15" xfId="3" applyFont="1" applyFill="1" applyBorder="1" applyAlignment="1" applyProtection="1">
      <alignment horizontal="center" vertical="center" shrinkToFit="1"/>
      <protection locked="0"/>
    </xf>
    <xf numFmtId="0" fontId="41" fillId="2" borderId="16" xfId="3" applyFont="1" applyFill="1" applyBorder="1" applyAlignment="1" applyProtection="1">
      <alignment horizontal="center" vertical="center" shrinkToFit="1"/>
      <protection locked="0"/>
    </xf>
    <xf numFmtId="0" fontId="41" fillId="2" borderId="21" xfId="3" applyFont="1" applyFill="1" applyBorder="1" applyAlignment="1" applyProtection="1">
      <alignment horizontal="center" vertical="center" shrinkToFit="1"/>
      <protection locked="0"/>
    </xf>
    <xf numFmtId="0" fontId="41" fillId="2" borderId="17" xfId="3" applyFont="1" applyFill="1" applyBorder="1" applyAlignment="1" applyProtection="1">
      <alignment horizontal="center" vertical="center" shrinkToFit="1"/>
      <protection locked="0"/>
    </xf>
    <xf numFmtId="0" fontId="62" fillId="0" borderId="69" xfId="0" applyFont="1" applyBorder="1" applyAlignment="1" applyProtection="1">
      <alignment horizontal="center" vertical="center"/>
      <protection locked="0"/>
    </xf>
    <xf numFmtId="0" fontId="62" fillId="0" borderId="70" xfId="0" applyFont="1" applyBorder="1" applyAlignment="1" applyProtection="1">
      <alignment horizontal="center" vertical="center"/>
      <protection locked="0"/>
    </xf>
    <xf numFmtId="0" fontId="62" fillId="0" borderId="71" xfId="0" applyFont="1" applyBorder="1" applyAlignment="1" applyProtection="1">
      <alignment horizontal="center" vertical="center"/>
      <protection locked="0"/>
    </xf>
    <xf numFmtId="0" fontId="20" fillId="0" borderId="12" xfId="3" applyFont="1" applyBorder="1" applyAlignment="1" applyProtection="1">
      <alignment horizontal="distributed" vertical="center" justifyLastLine="1" shrinkToFit="1"/>
    </xf>
    <xf numFmtId="0" fontId="20" fillId="0" borderId="20" xfId="3" applyFont="1" applyBorder="1" applyAlignment="1" applyProtection="1">
      <alignment horizontal="distributed" vertical="center" justifyLastLine="1" shrinkToFit="1"/>
    </xf>
    <xf numFmtId="0" fontId="20" fillId="0" borderId="15" xfId="3" applyFont="1" applyBorder="1" applyAlignment="1" applyProtection="1">
      <alignment horizontal="distributed" vertical="center" justifyLastLine="1" shrinkToFit="1"/>
    </xf>
    <xf numFmtId="0" fontId="20" fillId="0" borderId="24" xfId="3" applyFont="1" applyBorder="1" applyAlignment="1" applyProtection="1">
      <alignment horizontal="distributed" vertical="center" justifyLastLine="1" shrinkToFit="1"/>
    </xf>
    <xf numFmtId="0" fontId="20" fillId="0" borderId="0" xfId="3" applyFont="1" applyBorder="1" applyAlignment="1" applyProtection="1">
      <alignment horizontal="distributed" vertical="center" justifyLastLine="1" shrinkToFit="1"/>
    </xf>
    <xf numFmtId="0" fontId="20" fillId="0" borderId="22" xfId="3" applyFont="1" applyBorder="1" applyAlignment="1" applyProtection="1">
      <alignment horizontal="distributed" vertical="center" justifyLastLine="1" shrinkToFit="1"/>
    </xf>
    <xf numFmtId="0" fontId="13" fillId="0" borderId="24" xfId="3" applyFont="1" applyBorder="1" applyAlignment="1" applyProtection="1">
      <alignment horizontal="center" vertical="center" wrapText="1" justifyLastLine="1"/>
    </xf>
    <xf numFmtId="0" fontId="13" fillId="0" borderId="0" xfId="3" applyFont="1" applyBorder="1" applyAlignment="1" applyProtection="1">
      <alignment horizontal="center" vertical="center" wrapText="1" justifyLastLine="1"/>
    </xf>
    <xf numFmtId="0" fontId="13" fillId="0" borderId="22" xfId="3" applyFont="1" applyBorder="1" applyAlignment="1" applyProtection="1">
      <alignment horizontal="center" vertical="center" wrapText="1" justifyLastLine="1"/>
    </xf>
    <xf numFmtId="0" fontId="13" fillId="0" borderId="5" xfId="3" applyFont="1" applyBorder="1" applyAlignment="1" applyProtection="1">
      <alignment horizontal="center" vertical="center" wrapText="1" justifyLastLine="1"/>
    </xf>
    <xf numFmtId="0" fontId="13" fillId="0" borderId="21" xfId="3" applyFont="1" applyBorder="1" applyAlignment="1" applyProtection="1">
      <alignment horizontal="center" vertical="center" wrapText="1" justifyLastLine="1"/>
    </xf>
    <xf numFmtId="0" fontId="13" fillId="0" borderId="17" xfId="3" applyFont="1" applyBorder="1" applyAlignment="1" applyProtection="1">
      <alignment horizontal="center" vertical="center" wrapText="1" justifyLastLine="1"/>
    </xf>
    <xf numFmtId="0" fontId="13" fillId="0" borderId="39" xfId="3" applyFont="1" applyBorder="1" applyAlignment="1" applyProtection="1">
      <alignment horizontal="center" vertical="center" wrapText="1" justifyLastLine="1"/>
    </xf>
    <xf numFmtId="0" fontId="13" fillId="0" borderId="9" xfId="3" applyFont="1" applyBorder="1" applyAlignment="1" applyProtection="1">
      <alignment horizontal="center" vertical="center" wrapText="1" justifyLastLine="1"/>
    </xf>
    <xf numFmtId="0" fontId="13" fillId="0" borderId="61" xfId="3" applyFont="1" applyBorder="1" applyAlignment="1" applyProtection="1">
      <alignment horizontal="center" vertical="center" wrapText="1" justifyLastLine="1"/>
    </xf>
    <xf numFmtId="0" fontId="37" fillId="3" borderId="0" xfId="3" applyFont="1" applyFill="1" applyBorder="1" applyAlignment="1" applyProtection="1">
      <alignment horizontal="center" vertical="center" shrinkToFit="1"/>
      <protection locked="0"/>
    </xf>
    <xf numFmtId="0" fontId="13" fillId="0" borderId="47" xfId="3" applyFont="1" applyBorder="1" applyAlignment="1" applyProtection="1">
      <alignment horizontal="distributed" vertical="center" shrinkToFit="1"/>
    </xf>
    <xf numFmtId="0" fontId="13" fillId="0" borderId="8" xfId="3" applyFont="1" applyBorder="1" applyAlignment="1" applyProtection="1">
      <alignment horizontal="distributed" vertical="center" shrinkToFit="1"/>
    </xf>
    <xf numFmtId="0" fontId="13" fillId="0" borderId="52" xfId="3" applyFont="1" applyBorder="1" applyAlignment="1" applyProtection="1">
      <alignment horizontal="distributed" vertical="center" shrinkToFit="1"/>
    </xf>
    <xf numFmtId="0" fontId="2" fillId="3"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wrapText="1" shrinkToFit="1"/>
    </xf>
    <xf numFmtId="0" fontId="20" fillId="0" borderId="0" xfId="0" applyFont="1" applyFill="1" applyBorder="1" applyAlignment="1" applyProtection="1">
      <alignment horizontal="center" vertical="center" wrapText="1" shrinkToFit="1"/>
    </xf>
    <xf numFmtId="0" fontId="20" fillId="0" borderId="22" xfId="0" applyFont="1" applyFill="1" applyBorder="1" applyAlignment="1" applyProtection="1">
      <alignment horizontal="center" vertical="center" shrinkToFit="1"/>
    </xf>
    <xf numFmtId="0" fontId="20" fillId="0" borderId="1"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41" xfId="0" applyFont="1" applyFill="1" applyBorder="1" applyAlignment="1" applyProtection="1">
      <alignment horizontal="center" vertical="center" shrinkToFit="1"/>
    </xf>
    <xf numFmtId="0" fontId="20" fillId="0" borderId="9" xfId="0" applyFont="1" applyFill="1" applyBorder="1" applyAlignment="1" applyProtection="1">
      <alignment horizontal="center" vertical="center" shrinkToFit="1"/>
    </xf>
    <xf numFmtId="0" fontId="20" fillId="0" borderId="61" xfId="0" applyFont="1" applyFill="1" applyBorder="1" applyAlignment="1" applyProtection="1">
      <alignment horizontal="center" vertical="center" shrinkToFit="1"/>
    </xf>
    <xf numFmtId="178" fontId="51" fillId="2" borderId="47" xfId="1" applyNumberFormat="1" applyFont="1" applyFill="1" applyBorder="1" applyAlignment="1" applyProtection="1">
      <alignment vertical="center" shrinkToFit="1"/>
      <protection locked="0"/>
    </xf>
    <xf numFmtId="0" fontId="50" fillId="0" borderId="8" xfId="0" applyFont="1" applyBorder="1" applyAlignment="1" applyProtection="1">
      <alignment vertical="center" shrinkToFit="1"/>
      <protection locked="0"/>
    </xf>
    <xf numFmtId="0" fontId="17" fillId="2" borderId="1" xfId="3" applyFont="1" applyFill="1" applyBorder="1" applyAlignment="1" applyProtection="1">
      <alignment horizontal="justify" vertical="center" wrapText="1" shrinkToFit="1"/>
      <protection locked="0"/>
    </xf>
    <xf numFmtId="0" fontId="17" fillId="2" borderId="0" xfId="3" applyFont="1" applyFill="1" applyBorder="1" applyAlignment="1" applyProtection="1">
      <alignment horizontal="justify" vertical="center" wrapText="1" shrinkToFit="1"/>
      <protection locked="0"/>
    </xf>
    <xf numFmtId="0" fontId="0" fillId="0" borderId="0" xfId="0" applyAlignment="1" applyProtection="1">
      <alignment horizontal="justify" vertical="center" wrapText="1" shrinkToFit="1"/>
      <protection locked="0"/>
    </xf>
    <xf numFmtId="0" fontId="0" fillId="0" borderId="22" xfId="0" applyBorder="1" applyAlignment="1" applyProtection="1">
      <alignment horizontal="justify" vertical="center" wrapText="1" shrinkToFit="1"/>
      <protection locked="0"/>
    </xf>
    <xf numFmtId="0" fontId="17" fillId="2" borderId="16" xfId="3" applyFont="1" applyFill="1" applyBorder="1" applyAlignment="1" applyProtection="1">
      <alignment horizontal="justify" vertical="center" wrapText="1" shrinkToFit="1"/>
      <protection locked="0"/>
    </xf>
    <xf numFmtId="0" fontId="17" fillId="2" borderId="21" xfId="3" applyFont="1" applyFill="1" applyBorder="1" applyAlignment="1" applyProtection="1">
      <alignment horizontal="justify" vertical="center" wrapText="1" shrinkToFit="1"/>
      <protection locked="0"/>
    </xf>
    <xf numFmtId="0" fontId="0" fillId="0" borderId="21" xfId="0" applyBorder="1" applyAlignment="1" applyProtection="1">
      <alignment horizontal="justify" vertical="center" wrapText="1" shrinkToFit="1"/>
      <protection locked="0"/>
    </xf>
    <xf numFmtId="0" fontId="0" fillId="0" borderId="17" xfId="0" applyBorder="1" applyAlignment="1" applyProtection="1">
      <alignment horizontal="justify" vertical="center" wrapText="1" shrinkToFit="1"/>
      <protection locked="0"/>
    </xf>
    <xf numFmtId="0" fontId="17" fillId="2" borderId="41" xfId="3" applyFont="1" applyFill="1" applyBorder="1" applyAlignment="1" applyProtection="1">
      <alignment horizontal="justify" vertical="center" wrapText="1" shrinkToFit="1"/>
      <protection locked="0"/>
    </xf>
    <xf numFmtId="0" fontId="17" fillId="2" borderId="9" xfId="3" applyFont="1" applyFill="1" applyBorder="1" applyAlignment="1" applyProtection="1">
      <alignment horizontal="justify" vertical="center" wrapText="1" shrinkToFit="1"/>
      <protection locked="0"/>
    </xf>
    <xf numFmtId="0" fontId="0" fillId="0" borderId="9" xfId="0" applyBorder="1" applyAlignment="1" applyProtection="1">
      <alignment horizontal="justify" vertical="center" wrapText="1" shrinkToFit="1"/>
      <protection locked="0"/>
    </xf>
    <xf numFmtId="0" fontId="0" fillId="0" borderId="61" xfId="0" applyBorder="1" applyAlignment="1" applyProtection="1">
      <alignment horizontal="justify" vertical="center" wrapText="1" shrinkToFit="1"/>
      <protection locked="0"/>
    </xf>
    <xf numFmtId="3" fontId="51" fillId="0" borderId="14" xfId="1" applyNumberFormat="1" applyFont="1" applyBorder="1" applyAlignment="1" applyProtection="1">
      <alignment vertical="center" shrinkToFit="1"/>
    </xf>
    <xf numFmtId="3" fontId="51" fillId="0" borderId="20" xfId="0" applyNumberFormat="1" applyFont="1" applyBorder="1" applyAlignment="1">
      <alignment vertical="center" shrinkToFit="1"/>
    </xf>
    <xf numFmtId="3" fontId="51" fillId="0" borderId="1" xfId="0" applyNumberFormat="1" applyFont="1" applyBorder="1" applyAlignment="1">
      <alignment vertical="center" shrinkToFit="1"/>
    </xf>
    <xf numFmtId="3" fontId="51" fillId="0" borderId="0" xfId="0" applyNumberFormat="1" applyFont="1" applyBorder="1" applyAlignment="1">
      <alignment vertical="center" shrinkToFit="1"/>
    </xf>
    <xf numFmtId="3" fontId="51" fillId="0" borderId="16" xfId="0" applyNumberFormat="1" applyFont="1" applyBorder="1" applyAlignment="1">
      <alignment vertical="center" shrinkToFit="1"/>
    </xf>
    <xf numFmtId="3" fontId="51" fillId="0" borderId="21" xfId="0" applyNumberFormat="1" applyFont="1" applyBorder="1" applyAlignment="1">
      <alignment vertical="center" shrinkToFit="1"/>
    </xf>
    <xf numFmtId="0" fontId="23" fillId="0" borderId="16" xfId="3" applyFont="1" applyBorder="1" applyAlignment="1" applyProtection="1">
      <alignment horizontal="distributed" vertical="center" shrinkToFit="1"/>
    </xf>
    <xf numFmtId="0" fontId="23" fillId="0" borderId="21" xfId="3" applyFont="1" applyBorder="1" applyAlignment="1" applyProtection="1">
      <alignment horizontal="distributed" vertical="center" shrinkToFit="1"/>
    </xf>
    <xf numFmtId="0" fontId="23" fillId="0" borderId="17" xfId="3" applyFont="1" applyBorder="1" applyAlignment="1" applyProtection="1">
      <alignment horizontal="distributed" vertical="center" shrinkToFit="1"/>
    </xf>
    <xf numFmtId="0" fontId="13" fillId="0" borderId="1" xfId="3" applyFont="1" applyBorder="1" applyAlignment="1" applyProtection="1">
      <alignment horizontal="distributed" shrinkToFit="1"/>
    </xf>
    <xf numFmtId="0" fontId="13" fillId="0" borderId="22" xfId="3" applyFont="1" applyBorder="1" applyAlignment="1" applyProtection="1">
      <alignment horizontal="distributed" shrinkToFit="1"/>
    </xf>
    <xf numFmtId="0" fontId="13" fillId="0" borderId="14" xfId="3" applyFont="1" applyBorder="1" applyAlignment="1" applyProtection="1">
      <alignment horizontal="distributed" vertical="center" justifyLastLine="1" shrinkToFit="1"/>
    </xf>
    <xf numFmtId="0" fontId="13" fillId="0" borderId="20" xfId="3" applyFont="1" applyBorder="1" applyAlignment="1" applyProtection="1">
      <alignment horizontal="distributed" vertical="center" justifyLastLine="1" shrinkToFit="1"/>
    </xf>
    <xf numFmtId="0" fontId="13" fillId="0" borderId="15" xfId="3" applyFont="1" applyBorder="1" applyAlignment="1" applyProtection="1">
      <alignment horizontal="distributed" vertical="center" justifyLastLine="1" shrinkToFit="1"/>
    </xf>
    <xf numFmtId="0" fontId="13" fillId="0" borderId="1" xfId="3" applyFont="1" applyBorder="1" applyAlignment="1" applyProtection="1">
      <alignment horizontal="distributed" vertical="center" justifyLastLine="1" shrinkToFit="1"/>
    </xf>
    <xf numFmtId="0" fontId="13" fillId="0" borderId="0" xfId="3" applyFont="1" applyBorder="1" applyAlignment="1" applyProtection="1">
      <alignment horizontal="distributed" vertical="center" justifyLastLine="1" shrinkToFit="1"/>
    </xf>
    <xf numFmtId="0" fontId="13" fillId="0" borderId="22" xfId="3" applyFont="1" applyBorder="1" applyAlignment="1" applyProtection="1">
      <alignment horizontal="distributed" vertical="center" justifyLastLine="1" shrinkToFit="1"/>
    </xf>
    <xf numFmtId="49" fontId="39" fillId="2" borderId="14" xfId="3" applyNumberFormat="1" applyFont="1" applyFill="1" applyBorder="1" applyAlignment="1" applyProtection="1">
      <alignment horizontal="center" vertical="center" shrinkToFit="1"/>
      <protection locked="0"/>
    </xf>
    <xf numFmtId="49" fontId="39" fillId="2" borderId="20" xfId="3" applyNumberFormat="1" applyFont="1" applyFill="1" applyBorder="1" applyAlignment="1" applyProtection="1">
      <alignment horizontal="center" vertical="center" shrinkToFit="1"/>
      <protection locked="0"/>
    </xf>
    <xf numFmtId="49" fontId="39" fillId="2" borderId="15" xfId="3" applyNumberFormat="1" applyFont="1" applyFill="1" applyBorder="1" applyAlignment="1" applyProtection="1">
      <alignment horizontal="center" vertical="center" shrinkToFit="1"/>
      <protection locked="0"/>
    </xf>
    <xf numFmtId="49" fontId="39" fillId="2" borderId="1" xfId="3" applyNumberFormat="1" applyFont="1" applyFill="1" applyBorder="1" applyAlignment="1" applyProtection="1">
      <alignment horizontal="center" vertical="center" shrinkToFit="1"/>
      <protection locked="0"/>
    </xf>
    <xf numFmtId="49" fontId="39" fillId="2" borderId="0" xfId="3" applyNumberFormat="1" applyFont="1" applyFill="1" applyBorder="1" applyAlignment="1" applyProtection="1">
      <alignment horizontal="center" vertical="center" shrinkToFit="1"/>
      <protection locked="0"/>
    </xf>
    <xf numFmtId="49" fontId="39" fillId="2" borderId="22" xfId="3" applyNumberFormat="1" applyFont="1" applyFill="1" applyBorder="1" applyAlignment="1" applyProtection="1">
      <alignment horizontal="center" vertical="center" shrinkToFit="1"/>
      <protection locked="0"/>
    </xf>
    <xf numFmtId="49" fontId="39" fillId="2" borderId="16" xfId="3" applyNumberFormat="1" applyFont="1" applyFill="1" applyBorder="1" applyAlignment="1" applyProtection="1">
      <alignment horizontal="center" vertical="center" shrinkToFit="1"/>
      <protection locked="0"/>
    </xf>
    <xf numFmtId="49" fontId="39" fillId="2" borderId="21" xfId="3" applyNumberFormat="1" applyFont="1" applyFill="1" applyBorder="1" applyAlignment="1" applyProtection="1">
      <alignment horizontal="center" vertical="center" shrinkToFit="1"/>
      <protection locked="0"/>
    </xf>
    <xf numFmtId="49" fontId="39" fillId="2" borderId="17" xfId="3" applyNumberFormat="1" applyFont="1" applyFill="1" applyBorder="1" applyAlignment="1" applyProtection="1">
      <alignment horizontal="center" vertical="center" shrinkToFit="1"/>
      <protection locked="0"/>
    </xf>
  </cellXfs>
  <cellStyles count="9">
    <cellStyle name="桁区切り" xfId="1" builtinId="6"/>
    <cellStyle name="桁区切り 2" xfId="4"/>
    <cellStyle name="桁区切り 3" xfId="7"/>
    <cellStyle name="標準" xfId="0" builtinId="0"/>
    <cellStyle name="標準 2" xfId="2"/>
    <cellStyle name="標準 2 2" xfId="5"/>
    <cellStyle name="標準 2 3" xfId="6"/>
    <cellStyle name="標準 3" xfId="3"/>
    <cellStyle name="標準 4" xfId="8"/>
  </cellStyles>
  <dxfs count="1">
    <dxf>
      <fill>
        <patternFill>
          <bgColor rgb="FFFFFF00"/>
        </patternFill>
      </fill>
    </dxf>
  </dxfs>
  <tableStyles count="0" defaultTableStyle="TableStyleMedium2" defaultPivotStyle="PivotStyleLight16"/>
  <colors>
    <mruColors>
      <color rgb="FFFFCC00"/>
      <color rgb="FFFFCCCC"/>
      <color rgb="FFCC3300"/>
      <color rgb="FFFFFF66"/>
      <color rgb="FFFFFF99"/>
      <color rgb="FF00FF00"/>
      <color rgb="FFFFCCFF"/>
      <color rgb="FFCCFFFF"/>
      <color rgb="FFCC33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82</xdr:col>
      <xdr:colOff>2118</xdr:colOff>
      <xdr:row>16</xdr:row>
      <xdr:rowOff>21941</xdr:rowOff>
    </xdr:from>
    <xdr:ext cx="252000" cy="147526"/>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9795009" y="1827722"/>
          <a:ext cx="252000" cy="1475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800">
              <a:solidFill>
                <a:schemeClr val="tx1"/>
              </a:solidFill>
              <a:latin typeface="ＭＳ Ｐ明朝" pitchFamily="18" charset="-128"/>
              <a:ea typeface="ＭＳ Ｐ明朝" pitchFamily="18" charset="-128"/>
            </a:rPr>
            <a:t>十億</a:t>
          </a:r>
        </a:p>
      </xdr:txBody>
    </xdr:sp>
    <xdr:clientData/>
  </xdr:oneCellAnchor>
  <xdr:oneCellAnchor>
    <xdr:from>
      <xdr:col>85</xdr:col>
      <xdr:colOff>34263</xdr:colOff>
      <xdr:row>16</xdr:row>
      <xdr:rowOff>21941</xdr:rowOff>
    </xdr:from>
    <xdr:ext cx="240782" cy="1605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10035513" y="1827722"/>
          <a:ext cx="240782" cy="1605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800">
              <a:solidFill>
                <a:schemeClr val="tx1"/>
              </a:solidFill>
              <a:latin typeface="ＭＳ Ｐ明朝" pitchFamily="18" charset="-128"/>
              <a:ea typeface="ＭＳ Ｐ明朝" pitchFamily="18" charset="-128"/>
            </a:rPr>
            <a:t>百万</a:t>
          </a:r>
        </a:p>
      </xdr:txBody>
    </xdr:sp>
    <xdr:clientData/>
  </xdr:oneCellAnchor>
  <xdr:oneCellAnchor>
    <xdr:from>
      <xdr:col>79</xdr:col>
      <xdr:colOff>103215</xdr:colOff>
      <xdr:row>16</xdr:row>
      <xdr:rowOff>17222</xdr:rowOff>
    </xdr:from>
    <xdr:ext cx="118849" cy="160377"/>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9509153" y="1823003"/>
          <a:ext cx="118849" cy="16037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800">
              <a:solidFill>
                <a:schemeClr val="tx1"/>
              </a:solidFill>
              <a:latin typeface="ＭＳ Ｐ明朝" pitchFamily="18" charset="-128"/>
              <a:ea typeface="ＭＳ Ｐ明朝" pitchFamily="18" charset="-128"/>
            </a:rPr>
            <a:t>兆</a:t>
          </a:r>
        </a:p>
      </xdr:txBody>
    </xdr:sp>
    <xdr:clientData/>
  </xdr:oneCellAnchor>
  <xdr:oneCellAnchor>
    <xdr:from>
      <xdr:col>45</xdr:col>
      <xdr:colOff>17558</xdr:colOff>
      <xdr:row>33</xdr:row>
      <xdr:rowOff>51042</xdr:rowOff>
    </xdr:from>
    <xdr:ext cx="736511" cy="276379"/>
    <xdr:grpSp>
      <xdr:nvGrpSpPr>
        <xdr:cNvPr id="141" name="グループ化 140">
          <a:extLst>
            <a:ext uri="{FF2B5EF4-FFF2-40B4-BE49-F238E27FC236}">
              <a16:creationId xmlns:a16="http://schemas.microsoft.com/office/drawing/2014/main" id="{00000000-0008-0000-0100-00008D000000}"/>
            </a:ext>
          </a:extLst>
        </xdr:cNvPr>
        <xdr:cNvGrpSpPr/>
      </xdr:nvGrpSpPr>
      <xdr:grpSpPr>
        <a:xfrm>
          <a:off x="5117402" y="3136745"/>
          <a:ext cx="736511" cy="276379"/>
          <a:chOff x="3871452" y="2877983"/>
          <a:chExt cx="720000" cy="239599"/>
        </a:xfrm>
      </xdr:grpSpPr>
      <xdr:sp macro="" textlink="">
        <xdr:nvSpPr>
          <xdr:cNvPr id="142" name="正方形/長方形 141">
            <a:extLst>
              <a:ext uri="{FF2B5EF4-FFF2-40B4-BE49-F238E27FC236}">
                <a16:creationId xmlns:a16="http://schemas.microsoft.com/office/drawing/2014/main" id="{00000000-0008-0000-0100-00008E000000}"/>
              </a:ext>
            </a:extLst>
          </xdr:cNvPr>
          <xdr:cNvSpPr/>
        </xdr:nvSpPr>
        <xdr:spPr>
          <a:xfrm>
            <a:off x="3871452" y="2877983"/>
            <a:ext cx="720000" cy="1269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000">
                <a:solidFill>
                  <a:schemeClr val="tx1"/>
                </a:solidFill>
                <a:latin typeface="ＭＳ ゴシック" panose="020B0609070205080204" pitchFamily="49" charset="-128"/>
                <a:ea typeface="ＭＳ ゴシック" panose="020B0609070205080204" pitchFamily="49" charset="-128"/>
              </a:rPr>
              <a:t>事業年度又</a:t>
            </a:r>
          </a:p>
        </xdr:txBody>
      </xdr:sp>
      <xdr:sp macro="" textlink="">
        <xdr:nvSpPr>
          <xdr:cNvPr id="143" name="正方形/長方形 142">
            <a:extLst>
              <a:ext uri="{FF2B5EF4-FFF2-40B4-BE49-F238E27FC236}">
                <a16:creationId xmlns:a16="http://schemas.microsoft.com/office/drawing/2014/main" id="{00000000-0008-0000-0100-00008F000000}"/>
              </a:ext>
            </a:extLst>
          </xdr:cNvPr>
          <xdr:cNvSpPr/>
        </xdr:nvSpPr>
        <xdr:spPr>
          <a:xfrm>
            <a:off x="3871452" y="2990644"/>
            <a:ext cx="720000" cy="1269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000">
                <a:solidFill>
                  <a:schemeClr val="tx1"/>
                </a:solidFill>
                <a:latin typeface="ＭＳ ゴシック" panose="020B0609070205080204" pitchFamily="49" charset="-128"/>
                <a:ea typeface="ＭＳ ゴシック" panose="020B0609070205080204" pitchFamily="49" charset="-128"/>
              </a:rPr>
              <a:t>は課税期間</a:t>
            </a:r>
          </a:p>
        </xdr:txBody>
      </xdr:sp>
    </xdr:grpSp>
    <xdr:clientData/>
  </xdr:oneCellAnchor>
  <xdr:twoCellAnchor>
    <xdr:from>
      <xdr:col>72</xdr:col>
      <xdr:colOff>92580</xdr:colOff>
      <xdr:row>36</xdr:row>
      <xdr:rowOff>3545</xdr:rowOff>
    </xdr:from>
    <xdr:to>
      <xdr:col>83</xdr:col>
      <xdr:colOff>93309</xdr:colOff>
      <xdr:row>37</xdr:row>
      <xdr:rowOff>17853</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595627" y="3664717"/>
          <a:ext cx="1419557" cy="133370"/>
          <a:chOff x="7097419" y="3869531"/>
          <a:chExt cx="1419558" cy="114305"/>
        </a:xfrm>
      </xdr:grpSpPr>
      <xdr:sp macro="" textlink="">
        <xdr:nvSpPr>
          <xdr:cNvPr id="131" name="正方形/長方形 130">
            <a:extLst>
              <a:ext uri="{FF2B5EF4-FFF2-40B4-BE49-F238E27FC236}">
                <a16:creationId xmlns:a16="http://schemas.microsoft.com/office/drawing/2014/main" id="{00000000-0008-0000-0100-000083000000}"/>
              </a:ext>
            </a:extLst>
          </xdr:cNvPr>
          <xdr:cNvSpPr/>
        </xdr:nvSpPr>
        <xdr:spPr>
          <a:xfrm>
            <a:off x="7097419" y="3869531"/>
            <a:ext cx="231575" cy="1143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r"/>
            <a:r>
              <a:rPr kumimoji="1" lang="ja-JP" altLang="en-US" sz="800">
                <a:solidFill>
                  <a:schemeClr val="tx1"/>
                </a:solidFill>
                <a:latin typeface="ＭＳ Ｐ明朝" pitchFamily="18" charset="-128"/>
                <a:ea typeface="ＭＳ Ｐ明朝" pitchFamily="18" charset="-128"/>
              </a:rPr>
              <a:t>十億</a:t>
            </a:r>
          </a:p>
        </xdr:txBody>
      </xdr:sp>
      <xdr:sp macro="" textlink="">
        <xdr:nvSpPr>
          <xdr:cNvPr id="132" name="正方形/長方形 131">
            <a:extLst>
              <a:ext uri="{FF2B5EF4-FFF2-40B4-BE49-F238E27FC236}">
                <a16:creationId xmlns:a16="http://schemas.microsoft.com/office/drawing/2014/main" id="{00000000-0008-0000-0100-000084000000}"/>
              </a:ext>
            </a:extLst>
          </xdr:cNvPr>
          <xdr:cNvSpPr/>
        </xdr:nvSpPr>
        <xdr:spPr>
          <a:xfrm>
            <a:off x="8001064" y="3869531"/>
            <a:ext cx="140485" cy="1143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r"/>
            <a:r>
              <a:rPr kumimoji="1" lang="ja-JP" altLang="en-US" sz="800">
                <a:solidFill>
                  <a:schemeClr val="tx1"/>
                </a:solidFill>
                <a:latin typeface="ＭＳ Ｐ明朝" pitchFamily="18" charset="-128"/>
                <a:ea typeface="ＭＳ Ｐ明朝" pitchFamily="18" charset="-128"/>
              </a:rPr>
              <a:t>千</a:t>
            </a:r>
          </a:p>
        </xdr:txBody>
      </xdr:sp>
      <xdr:sp macro="" textlink="">
        <xdr:nvSpPr>
          <xdr:cNvPr id="133" name="正方形/長方形 132">
            <a:extLst>
              <a:ext uri="{FF2B5EF4-FFF2-40B4-BE49-F238E27FC236}">
                <a16:creationId xmlns:a16="http://schemas.microsoft.com/office/drawing/2014/main" id="{00000000-0008-0000-0100-000085000000}"/>
              </a:ext>
            </a:extLst>
          </xdr:cNvPr>
          <xdr:cNvSpPr/>
        </xdr:nvSpPr>
        <xdr:spPr>
          <a:xfrm>
            <a:off x="7535450" y="3869531"/>
            <a:ext cx="220667" cy="1143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r"/>
            <a:r>
              <a:rPr kumimoji="1" lang="ja-JP" altLang="en-US" sz="800">
                <a:solidFill>
                  <a:schemeClr val="tx1"/>
                </a:solidFill>
                <a:latin typeface="ＭＳ Ｐ明朝" pitchFamily="18" charset="-128"/>
                <a:ea typeface="ＭＳ Ｐ明朝" pitchFamily="18" charset="-128"/>
              </a:rPr>
              <a:t>百万</a:t>
            </a:r>
          </a:p>
        </xdr:txBody>
      </xdr:sp>
      <xdr:sp macro="" textlink="">
        <xdr:nvSpPr>
          <xdr:cNvPr id="520" name="正方形/長方形 519">
            <a:extLst>
              <a:ext uri="{FF2B5EF4-FFF2-40B4-BE49-F238E27FC236}">
                <a16:creationId xmlns:a16="http://schemas.microsoft.com/office/drawing/2014/main" id="{00000000-0008-0000-0100-000008020000}"/>
              </a:ext>
            </a:extLst>
          </xdr:cNvPr>
          <xdr:cNvSpPr/>
        </xdr:nvSpPr>
        <xdr:spPr>
          <a:xfrm>
            <a:off x="8381339" y="3869531"/>
            <a:ext cx="135638" cy="1143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r"/>
            <a:r>
              <a:rPr kumimoji="1" lang="ja-JP" altLang="en-US" sz="800">
                <a:solidFill>
                  <a:schemeClr val="tx1"/>
                </a:solidFill>
                <a:latin typeface="ＭＳ Ｐ明朝" pitchFamily="18" charset="-128"/>
                <a:ea typeface="ＭＳ Ｐ明朝" pitchFamily="18" charset="-128"/>
              </a:rPr>
              <a:t>円</a:t>
            </a:r>
          </a:p>
        </xdr:txBody>
      </xdr:sp>
    </xdr:grpSp>
    <xdr:clientData/>
  </xdr:twoCellAnchor>
  <xdr:twoCellAnchor editAs="oneCell">
    <xdr:from>
      <xdr:col>44</xdr:col>
      <xdr:colOff>23812</xdr:colOff>
      <xdr:row>36</xdr:row>
      <xdr:rowOff>0</xdr:rowOff>
    </xdr:from>
    <xdr:to>
      <xdr:col>44</xdr:col>
      <xdr:colOff>23812</xdr:colOff>
      <xdr:row>73</xdr:row>
      <xdr:rowOff>83703</xdr:rowOff>
    </xdr:to>
    <xdr:cxnSp macro="">
      <xdr:nvCxnSpPr>
        <xdr:cNvPr id="555" name="直線コネクタ 554">
          <a:extLst>
            <a:ext uri="{FF2B5EF4-FFF2-40B4-BE49-F238E27FC236}">
              <a16:creationId xmlns:a16="http://schemas.microsoft.com/office/drawing/2014/main" id="{00000000-0008-0000-0100-00002B020000}"/>
            </a:ext>
          </a:extLst>
        </xdr:cNvPr>
        <xdr:cNvCxnSpPr/>
      </xdr:nvCxnSpPr>
      <xdr:spPr>
        <a:xfrm>
          <a:off x="5044281" y="3661172"/>
          <a:ext cx="0" cy="3348000"/>
        </a:xfrm>
        <a:prstGeom prst="line">
          <a:avLst/>
        </a:prstGeom>
        <a:ln w="31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79374</xdr:colOff>
      <xdr:row>1</xdr:row>
      <xdr:rowOff>53028</xdr:rowOff>
    </xdr:from>
    <xdr:ext cx="863202" cy="863202"/>
    <xdr:grpSp>
      <xdr:nvGrpSpPr>
        <xdr:cNvPr id="570" name="グループ化 569">
          <a:extLst>
            <a:ext uri="{FF2B5EF4-FFF2-40B4-BE49-F238E27FC236}">
              <a16:creationId xmlns:a16="http://schemas.microsoft.com/office/drawing/2014/main" id="{00000000-0008-0000-0100-00003A020000}"/>
            </a:ext>
          </a:extLst>
        </xdr:cNvPr>
        <xdr:cNvGrpSpPr>
          <a:grpSpLocks/>
        </xdr:cNvGrpSpPr>
      </xdr:nvGrpSpPr>
      <xdr:grpSpPr>
        <a:xfrm>
          <a:off x="198437" y="191934"/>
          <a:ext cx="863202" cy="863202"/>
          <a:chOff x="231362" y="-5791"/>
          <a:chExt cx="801418" cy="812867"/>
        </a:xfrm>
      </xdr:grpSpPr>
      <xdr:sp macro="" textlink="">
        <xdr:nvSpPr>
          <xdr:cNvPr id="571" name="円/楕円 1">
            <a:extLst>
              <a:ext uri="{FF2B5EF4-FFF2-40B4-BE49-F238E27FC236}">
                <a16:creationId xmlns:a16="http://schemas.microsoft.com/office/drawing/2014/main" id="{00000000-0008-0000-0100-00003B020000}"/>
              </a:ext>
            </a:extLst>
          </xdr:cNvPr>
          <xdr:cNvSpPr/>
        </xdr:nvSpPr>
        <xdr:spPr>
          <a:xfrm>
            <a:off x="231362" y="-5791"/>
            <a:ext cx="801418" cy="812867"/>
          </a:xfrm>
          <a:prstGeom prst="ellipse">
            <a:avLst/>
          </a:prstGeom>
          <a:solidFill>
            <a:schemeClr val="bg1"/>
          </a:solidFill>
          <a:ln w="3175">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1100">
              <a:solidFill>
                <a:schemeClr val="tx1"/>
              </a:solidFill>
            </a:endParaRPr>
          </a:p>
        </xdr:txBody>
      </xdr:sp>
      <xdr:sp macro="" textlink="">
        <xdr:nvSpPr>
          <xdr:cNvPr id="572" name="正方形/長方形 571">
            <a:extLst>
              <a:ext uri="{FF2B5EF4-FFF2-40B4-BE49-F238E27FC236}">
                <a16:creationId xmlns:a16="http://schemas.microsoft.com/office/drawing/2014/main" id="{00000000-0008-0000-0100-00003C020000}"/>
              </a:ext>
            </a:extLst>
          </xdr:cNvPr>
          <xdr:cNvSpPr/>
        </xdr:nvSpPr>
        <xdr:spPr>
          <a:xfrm>
            <a:off x="350581" y="562578"/>
            <a:ext cx="576000" cy="1333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bg1">
                    <a:lumMod val="85000"/>
                  </a:schemeClr>
                </a:solidFill>
                <a:latin typeface="ＭＳ Ｐ明朝" pitchFamily="18" charset="-128"/>
                <a:ea typeface="ＭＳ Ｐ明朝" pitchFamily="18" charset="-128"/>
              </a:rPr>
              <a:t>受付印</a:t>
            </a:r>
          </a:p>
        </xdr:txBody>
      </xdr:sp>
    </xdr:grpSp>
    <xdr:clientData/>
  </xdr:oneCellAnchor>
  <xdr:oneCellAnchor>
    <xdr:from>
      <xdr:col>3</xdr:col>
      <xdr:colOff>87004</xdr:colOff>
      <xdr:row>17</xdr:row>
      <xdr:rowOff>70894</xdr:rowOff>
    </xdr:from>
    <xdr:ext cx="540000" cy="236694"/>
    <xdr:grpSp>
      <xdr:nvGrpSpPr>
        <xdr:cNvPr id="584" name="グループ化 583">
          <a:extLst>
            <a:ext uri="{FF2B5EF4-FFF2-40B4-BE49-F238E27FC236}">
              <a16:creationId xmlns:a16="http://schemas.microsoft.com/office/drawing/2014/main" id="{00000000-0008-0000-0100-000048020000}"/>
            </a:ext>
          </a:extLst>
        </xdr:cNvPr>
        <xdr:cNvGrpSpPr/>
      </xdr:nvGrpSpPr>
      <xdr:grpSpPr>
        <a:xfrm>
          <a:off x="206067" y="1956050"/>
          <a:ext cx="540000" cy="236694"/>
          <a:chOff x="3871452" y="2869381"/>
          <a:chExt cx="720000" cy="205194"/>
        </a:xfrm>
      </xdr:grpSpPr>
      <xdr:sp macro="" textlink="">
        <xdr:nvSpPr>
          <xdr:cNvPr id="585" name="正方形/長方形 584">
            <a:extLst>
              <a:ext uri="{FF2B5EF4-FFF2-40B4-BE49-F238E27FC236}">
                <a16:creationId xmlns:a16="http://schemas.microsoft.com/office/drawing/2014/main" id="{00000000-0008-0000-0100-000049020000}"/>
              </a:ext>
            </a:extLst>
          </xdr:cNvPr>
          <xdr:cNvSpPr/>
        </xdr:nvSpPr>
        <xdr:spPr>
          <a:xfrm>
            <a:off x="3871452" y="2869381"/>
            <a:ext cx="720000" cy="1269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tx1"/>
                </a:solidFill>
                <a:latin typeface="ＭＳ 明朝" panose="02020609040205080304" pitchFamily="17" charset="-128"/>
                <a:ea typeface="ＭＳ 明朝" panose="02020609040205080304" pitchFamily="17" charset="-128"/>
              </a:rPr>
              <a:t>個人番号又</a:t>
            </a:r>
          </a:p>
        </xdr:txBody>
      </xdr:sp>
      <xdr:sp macro="" textlink="">
        <xdr:nvSpPr>
          <xdr:cNvPr id="586" name="正方形/長方形 585">
            <a:extLst>
              <a:ext uri="{FF2B5EF4-FFF2-40B4-BE49-F238E27FC236}">
                <a16:creationId xmlns:a16="http://schemas.microsoft.com/office/drawing/2014/main" id="{00000000-0008-0000-0100-00004A020000}"/>
              </a:ext>
            </a:extLst>
          </xdr:cNvPr>
          <xdr:cNvSpPr/>
        </xdr:nvSpPr>
        <xdr:spPr>
          <a:xfrm>
            <a:off x="3871452" y="2947637"/>
            <a:ext cx="720000" cy="1269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tx1"/>
                </a:solidFill>
                <a:latin typeface="ＭＳ 明朝" panose="02020609040205080304" pitchFamily="17" charset="-128"/>
                <a:ea typeface="ＭＳ 明朝" panose="02020609040205080304" pitchFamily="17" charset="-128"/>
              </a:rPr>
              <a:t>は法人番号</a:t>
            </a:r>
          </a:p>
        </xdr:txBody>
      </xdr:sp>
    </xdr:grpSp>
    <xdr:clientData/>
  </xdr:oneCellAnchor>
  <xdr:oneCellAnchor>
    <xdr:from>
      <xdr:col>30</xdr:col>
      <xdr:colOff>17550</xdr:colOff>
      <xdr:row>13</xdr:row>
      <xdr:rowOff>60960</xdr:rowOff>
    </xdr:from>
    <xdr:ext cx="288000" cy="114435"/>
    <xdr:sp macro="" textlink="">
      <xdr:nvSpPr>
        <xdr:cNvPr id="592" name="正方形/長方形 591">
          <a:extLst>
            <a:ext uri="{FF2B5EF4-FFF2-40B4-BE49-F238E27FC236}">
              <a16:creationId xmlns:a16="http://schemas.microsoft.com/office/drawing/2014/main" id="{00000000-0008-0000-0100-000050020000}"/>
            </a:ext>
          </a:extLst>
        </xdr:cNvPr>
        <xdr:cNvSpPr/>
      </xdr:nvSpPr>
      <xdr:spPr>
        <a:xfrm>
          <a:off x="3440597" y="1628616"/>
          <a:ext cx="288000" cy="1144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本店</a:t>
          </a:r>
        </a:p>
      </xdr:txBody>
    </xdr:sp>
    <xdr:clientData/>
  </xdr:oneCellAnchor>
  <xdr:oneCellAnchor>
    <xdr:from>
      <xdr:col>30</xdr:col>
      <xdr:colOff>17550</xdr:colOff>
      <xdr:row>24</xdr:row>
      <xdr:rowOff>43465</xdr:rowOff>
    </xdr:from>
    <xdr:ext cx="288000" cy="114436"/>
    <xdr:sp macro="" textlink="">
      <xdr:nvSpPr>
        <xdr:cNvPr id="593" name="正方形/長方形 592">
          <a:extLst>
            <a:ext uri="{FF2B5EF4-FFF2-40B4-BE49-F238E27FC236}">
              <a16:creationId xmlns:a16="http://schemas.microsoft.com/office/drawing/2014/main" id="{00000000-0008-0000-0100-000051020000}"/>
            </a:ext>
          </a:extLst>
        </xdr:cNvPr>
        <xdr:cNvSpPr/>
      </xdr:nvSpPr>
      <xdr:spPr>
        <a:xfrm>
          <a:off x="3440597" y="2404871"/>
          <a:ext cx="288000" cy="1144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tx1"/>
              </a:solidFill>
              <a:latin typeface="ＭＳ Ｐ明朝" panose="02020600040205080304" pitchFamily="18" charset="-128"/>
              <a:ea typeface="ＭＳ Ｐ明朝" panose="02020600040205080304" pitchFamily="18" charset="-128"/>
            </a:rPr>
            <a:t>支店</a:t>
          </a:r>
        </a:p>
      </xdr:txBody>
    </xdr:sp>
    <xdr:clientData/>
  </xdr:oneCellAnchor>
  <xdr:oneCellAnchor>
    <xdr:from>
      <xdr:col>31</xdr:col>
      <xdr:colOff>108799</xdr:colOff>
      <xdr:row>79</xdr:row>
      <xdr:rowOff>17525</xdr:rowOff>
    </xdr:from>
    <xdr:ext cx="162000" cy="162000"/>
    <xdr:sp macro="" textlink="">
      <xdr:nvSpPr>
        <xdr:cNvPr id="569" name="楕円 568">
          <a:extLst>
            <a:ext uri="{FF2B5EF4-FFF2-40B4-BE49-F238E27FC236}">
              <a16:creationId xmlns:a16="http://schemas.microsoft.com/office/drawing/2014/main" id="{00000000-0008-0000-0100-000039020000}"/>
            </a:ext>
          </a:extLst>
        </xdr:cNvPr>
        <xdr:cNvSpPr/>
      </xdr:nvSpPr>
      <xdr:spPr>
        <a:xfrm rot="10800000" flipV="1">
          <a:off x="3601299" y="7538306"/>
          <a:ext cx="162000" cy="16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tx1"/>
              </a:solidFill>
              <a:latin typeface="ＭＳ 明朝" panose="02020609040205080304" pitchFamily="17" charset="-128"/>
              <a:ea typeface="ＭＳ 明朝" panose="02020609040205080304" pitchFamily="17" charset="-128"/>
            </a:rPr>
            <a:t>11</a:t>
          </a:r>
          <a:endParaRPr kumimoji="1" lang="ja-JP" altLang="en-US" sz="70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31</xdr:col>
      <xdr:colOff>108798</xdr:colOff>
      <xdr:row>75</xdr:row>
      <xdr:rowOff>13375</xdr:rowOff>
    </xdr:from>
    <xdr:ext cx="162000" cy="162000"/>
    <xdr:sp macro="" textlink="">
      <xdr:nvSpPr>
        <xdr:cNvPr id="573" name="楕円 572">
          <a:extLst>
            <a:ext uri="{FF2B5EF4-FFF2-40B4-BE49-F238E27FC236}">
              <a16:creationId xmlns:a16="http://schemas.microsoft.com/office/drawing/2014/main" id="{00000000-0008-0000-0100-00003D020000}"/>
            </a:ext>
          </a:extLst>
        </xdr:cNvPr>
        <xdr:cNvSpPr/>
      </xdr:nvSpPr>
      <xdr:spPr>
        <a:xfrm rot="10800000" flipV="1">
          <a:off x="3601298" y="7137281"/>
          <a:ext cx="162000" cy="16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tx1"/>
              </a:solidFill>
              <a:latin typeface="ＭＳ 明朝" panose="02020609040205080304" pitchFamily="17" charset="-128"/>
              <a:ea typeface="ＭＳ 明朝" panose="02020609040205080304" pitchFamily="17" charset="-128"/>
            </a:rPr>
            <a:t>10</a:t>
          </a:r>
          <a:endParaRPr kumimoji="1" lang="ja-JP" altLang="en-US" sz="70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31</xdr:col>
      <xdr:colOff>108799</xdr:colOff>
      <xdr:row>71</xdr:row>
      <xdr:rowOff>18895</xdr:rowOff>
    </xdr:from>
    <xdr:ext cx="162000" cy="162000"/>
    <xdr:sp macro="" textlink="">
      <xdr:nvSpPr>
        <xdr:cNvPr id="574" name="楕円 573">
          <a:extLst>
            <a:ext uri="{FF2B5EF4-FFF2-40B4-BE49-F238E27FC236}">
              <a16:creationId xmlns:a16="http://schemas.microsoft.com/office/drawing/2014/main" id="{00000000-0008-0000-0100-00003E020000}"/>
            </a:ext>
          </a:extLst>
        </xdr:cNvPr>
        <xdr:cNvSpPr/>
      </xdr:nvSpPr>
      <xdr:spPr>
        <a:xfrm rot="10800000" flipV="1">
          <a:off x="3601299" y="6745926"/>
          <a:ext cx="162000" cy="16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ＭＳ 明朝" panose="02020609040205080304" pitchFamily="17" charset="-128"/>
              <a:ea typeface="ＭＳ 明朝" panose="02020609040205080304" pitchFamily="17" charset="-128"/>
            </a:rPr>
            <a:t>９</a:t>
          </a:r>
        </a:p>
      </xdr:txBody>
    </xdr:sp>
    <xdr:clientData/>
  </xdr:oneCellAnchor>
  <xdr:oneCellAnchor>
    <xdr:from>
      <xdr:col>31</xdr:col>
      <xdr:colOff>108799</xdr:colOff>
      <xdr:row>67</xdr:row>
      <xdr:rowOff>16289</xdr:rowOff>
    </xdr:from>
    <xdr:ext cx="162000" cy="162000"/>
    <xdr:sp macro="" textlink="">
      <xdr:nvSpPr>
        <xdr:cNvPr id="575" name="楕円 574">
          <a:extLst>
            <a:ext uri="{FF2B5EF4-FFF2-40B4-BE49-F238E27FC236}">
              <a16:creationId xmlns:a16="http://schemas.microsoft.com/office/drawing/2014/main" id="{00000000-0008-0000-0100-00003F020000}"/>
            </a:ext>
          </a:extLst>
        </xdr:cNvPr>
        <xdr:cNvSpPr/>
      </xdr:nvSpPr>
      <xdr:spPr>
        <a:xfrm rot="10800000" flipV="1">
          <a:off x="3601299" y="6346445"/>
          <a:ext cx="162000" cy="16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ＭＳ 明朝" panose="02020609040205080304" pitchFamily="17" charset="-128"/>
              <a:ea typeface="ＭＳ 明朝" panose="02020609040205080304" pitchFamily="17" charset="-128"/>
            </a:rPr>
            <a:t>８</a:t>
          </a:r>
        </a:p>
      </xdr:txBody>
    </xdr:sp>
    <xdr:clientData/>
  </xdr:oneCellAnchor>
  <xdr:oneCellAnchor>
    <xdr:from>
      <xdr:col>31</xdr:col>
      <xdr:colOff>108798</xdr:colOff>
      <xdr:row>62</xdr:row>
      <xdr:rowOff>9610</xdr:rowOff>
    </xdr:from>
    <xdr:ext cx="162000" cy="162000"/>
    <xdr:sp macro="" textlink="">
      <xdr:nvSpPr>
        <xdr:cNvPr id="576" name="楕円 575">
          <a:extLst>
            <a:ext uri="{FF2B5EF4-FFF2-40B4-BE49-F238E27FC236}">
              <a16:creationId xmlns:a16="http://schemas.microsoft.com/office/drawing/2014/main" id="{00000000-0008-0000-0100-000040020000}"/>
            </a:ext>
          </a:extLst>
        </xdr:cNvPr>
        <xdr:cNvSpPr/>
      </xdr:nvSpPr>
      <xdr:spPr>
        <a:xfrm rot="10800000" flipV="1">
          <a:off x="3601298" y="5952813"/>
          <a:ext cx="162000" cy="16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ＭＳ 明朝" panose="02020609040205080304" pitchFamily="17" charset="-128"/>
              <a:ea typeface="ＭＳ 明朝" panose="02020609040205080304" pitchFamily="17" charset="-128"/>
            </a:rPr>
            <a:t>７</a:t>
          </a:r>
        </a:p>
      </xdr:txBody>
    </xdr:sp>
    <xdr:clientData/>
  </xdr:oneCellAnchor>
  <xdr:oneCellAnchor>
    <xdr:from>
      <xdr:col>31</xdr:col>
      <xdr:colOff>108799</xdr:colOff>
      <xdr:row>57</xdr:row>
      <xdr:rowOff>19723</xdr:rowOff>
    </xdr:from>
    <xdr:ext cx="162000" cy="162000"/>
    <xdr:sp macro="" textlink="">
      <xdr:nvSpPr>
        <xdr:cNvPr id="577" name="楕円 576">
          <a:extLst>
            <a:ext uri="{FF2B5EF4-FFF2-40B4-BE49-F238E27FC236}">
              <a16:creationId xmlns:a16="http://schemas.microsoft.com/office/drawing/2014/main" id="{00000000-0008-0000-0100-000041020000}"/>
            </a:ext>
          </a:extLst>
        </xdr:cNvPr>
        <xdr:cNvSpPr/>
      </xdr:nvSpPr>
      <xdr:spPr>
        <a:xfrm rot="10800000" flipV="1">
          <a:off x="3601299" y="5585895"/>
          <a:ext cx="162000" cy="16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ＭＳ 明朝" panose="02020609040205080304" pitchFamily="17" charset="-128"/>
              <a:ea typeface="ＭＳ 明朝" panose="02020609040205080304" pitchFamily="17" charset="-128"/>
            </a:rPr>
            <a:t>６</a:t>
          </a:r>
        </a:p>
      </xdr:txBody>
    </xdr:sp>
    <xdr:clientData/>
  </xdr:oneCellAnchor>
  <xdr:oneCellAnchor>
    <xdr:from>
      <xdr:col>31</xdr:col>
      <xdr:colOff>108799</xdr:colOff>
      <xdr:row>53</xdr:row>
      <xdr:rowOff>14463</xdr:rowOff>
    </xdr:from>
    <xdr:ext cx="162000" cy="162000"/>
    <xdr:sp macro="" textlink="">
      <xdr:nvSpPr>
        <xdr:cNvPr id="582" name="楕円 581">
          <a:extLst>
            <a:ext uri="{FF2B5EF4-FFF2-40B4-BE49-F238E27FC236}">
              <a16:creationId xmlns:a16="http://schemas.microsoft.com/office/drawing/2014/main" id="{00000000-0008-0000-0100-000046020000}"/>
            </a:ext>
          </a:extLst>
        </xdr:cNvPr>
        <xdr:cNvSpPr/>
      </xdr:nvSpPr>
      <xdr:spPr>
        <a:xfrm rot="10800000" flipV="1">
          <a:off x="3601299" y="5223447"/>
          <a:ext cx="162000" cy="16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ＭＳ 明朝" panose="02020609040205080304" pitchFamily="17" charset="-128"/>
              <a:ea typeface="ＭＳ 明朝" panose="02020609040205080304" pitchFamily="17" charset="-128"/>
            </a:rPr>
            <a:t>５</a:t>
          </a:r>
        </a:p>
      </xdr:txBody>
    </xdr:sp>
    <xdr:clientData/>
  </xdr:oneCellAnchor>
  <xdr:oneCellAnchor>
    <xdr:from>
      <xdr:col>31</xdr:col>
      <xdr:colOff>108798</xdr:colOff>
      <xdr:row>49</xdr:row>
      <xdr:rowOff>8795</xdr:rowOff>
    </xdr:from>
    <xdr:ext cx="162000" cy="162000"/>
    <xdr:sp macro="" textlink="">
      <xdr:nvSpPr>
        <xdr:cNvPr id="594" name="楕円 593">
          <a:extLst>
            <a:ext uri="{FF2B5EF4-FFF2-40B4-BE49-F238E27FC236}">
              <a16:creationId xmlns:a16="http://schemas.microsoft.com/office/drawing/2014/main" id="{00000000-0008-0000-0100-000052020000}"/>
            </a:ext>
          </a:extLst>
        </xdr:cNvPr>
        <xdr:cNvSpPr/>
      </xdr:nvSpPr>
      <xdr:spPr>
        <a:xfrm rot="10800000" flipV="1">
          <a:off x="3601298" y="4860592"/>
          <a:ext cx="162000" cy="16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ＭＳ 明朝" panose="02020609040205080304" pitchFamily="17" charset="-128"/>
              <a:ea typeface="ＭＳ 明朝" panose="02020609040205080304" pitchFamily="17" charset="-128"/>
            </a:rPr>
            <a:t>４</a:t>
          </a:r>
        </a:p>
      </xdr:txBody>
    </xdr:sp>
    <xdr:clientData/>
  </xdr:oneCellAnchor>
  <xdr:oneCellAnchor>
    <xdr:from>
      <xdr:col>31</xdr:col>
      <xdr:colOff>108799</xdr:colOff>
      <xdr:row>45</xdr:row>
      <xdr:rowOff>18464</xdr:rowOff>
    </xdr:from>
    <xdr:ext cx="162000" cy="162000"/>
    <xdr:sp macro="" textlink="">
      <xdr:nvSpPr>
        <xdr:cNvPr id="595" name="楕円 594">
          <a:extLst>
            <a:ext uri="{FF2B5EF4-FFF2-40B4-BE49-F238E27FC236}">
              <a16:creationId xmlns:a16="http://schemas.microsoft.com/office/drawing/2014/main" id="{00000000-0008-0000-0100-000053020000}"/>
            </a:ext>
          </a:extLst>
        </xdr:cNvPr>
        <xdr:cNvSpPr/>
      </xdr:nvSpPr>
      <xdr:spPr>
        <a:xfrm rot="10800000" flipV="1">
          <a:off x="3601299" y="4513073"/>
          <a:ext cx="162000" cy="16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ＭＳ 明朝" panose="02020609040205080304" pitchFamily="17" charset="-128"/>
              <a:ea typeface="ＭＳ 明朝" panose="02020609040205080304" pitchFamily="17" charset="-128"/>
            </a:rPr>
            <a:t>３</a:t>
          </a:r>
        </a:p>
      </xdr:txBody>
    </xdr:sp>
    <xdr:clientData/>
  </xdr:oneCellAnchor>
  <xdr:oneCellAnchor>
    <xdr:from>
      <xdr:col>31</xdr:col>
      <xdr:colOff>108797</xdr:colOff>
      <xdr:row>41</xdr:row>
      <xdr:rowOff>18044</xdr:rowOff>
    </xdr:from>
    <xdr:ext cx="162000" cy="162000"/>
    <xdr:sp macro="" textlink="">
      <xdr:nvSpPr>
        <xdr:cNvPr id="596" name="楕円 595">
          <a:extLst>
            <a:ext uri="{FF2B5EF4-FFF2-40B4-BE49-F238E27FC236}">
              <a16:creationId xmlns:a16="http://schemas.microsoft.com/office/drawing/2014/main" id="{00000000-0008-0000-0100-000054020000}"/>
            </a:ext>
          </a:extLst>
        </xdr:cNvPr>
        <xdr:cNvSpPr/>
      </xdr:nvSpPr>
      <xdr:spPr>
        <a:xfrm rot="10800000" flipV="1">
          <a:off x="3601297" y="4155466"/>
          <a:ext cx="162000" cy="16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ＭＳ 明朝" panose="02020609040205080304" pitchFamily="17" charset="-128"/>
              <a:ea typeface="ＭＳ 明朝" panose="02020609040205080304" pitchFamily="17" charset="-128"/>
            </a:rPr>
            <a:t>２</a:t>
          </a:r>
        </a:p>
      </xdr:txBody>
    </xdr:sp>
    <xdr:clientData/>
  </xdr:oneCellAnchor>
  <xdr:oneCellAnchor>
    <xdr:from>
      <xdr:col>31</xdr:col>
      <xdr:colOff>108809</xdr:colOff>
      <xdr:row>37</xdr:row>
      <xdr:rowOff>1742</xdr:rowOff>
    </xdr:from>
    <xdr:ext cx="162000" cy="162000"/>
    <xdr:sp macro="" textlink="">
      <xdr:nvSpPr>
        <xdr:cNvPr id="597" name="楕円 596">
          <a:extLst>
            <a:ext uri="{FF2B5EF4-FFF2-40B4-BE49-F238E27FC236}">
              <a16:creationId xmlns:a16="http://schemas.microsoft.com/office/drawing/2014/main" id="{00000000-0008-0000-0100-000055020000}"/>
            </a:ext>
          </a:extLst>
        </xdr:cNvPr>
        <xdr:cNvSpPr/>
      </xdr:nvSpPr>
      <xdr:spPr>
        <a:xfrm rot="10800000" flipV="1">
          <a:off x="3601309" y="3781976"/>
          <a:ext cx="162000" cy="16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ＭＳ 明朝" panose="02020609040205080304" pitchFamily="17" charset="-128"/>
              <a:ea typeface="ＭＳ 明朝" panose="02020609040205080304" pitchFamily="17" charset="-128"/>
            </a:rPr>
            <a:t>１</a:t>
          </a:r>
        </a:p>
      </xdr:txBody>
    </xdr:sp>
    <xdr:clientData/>
  </xdr:oneCellAnchor>
  <xdr:twoCellAnchor>
    <xdr:from>
      <xdr:col>26</xdr:col>
      <xdr:colOff>39687</xdr:colOff>
      <xdr:row>62</xdr:row>
      <xdr:rowOff>19843</xdr:rowOff>
    </xdr:from>
    <xdr:to>
      <xdr:col>27</xdr:col>
      <xdr:colOff>44781</xdr:colOff>
      <xdr:row>64</xdr:row>
      <xdr:rowOff>74546</xdr:rowOff>
    </xdr:to>
    <xdr:sp macro="" textlink="">
      <xdr:nvSpPr>
        <xdr:cNvPr id="598" name="正方形/長方形 597">
          <a:extLst>
            <a:ext uri="{FF2B5EF4-FFF2-40B4-BE49-F238E27FC236}">
              <a16:creationId xmlns:a16="http://schemas.microsoft.com/office/drawing/2014/main" id="{00000000-0008-0000-0100-000056020000}"/>
            </a:ext>
          </a:extLst>
        </xdr:cNvPr>
        <xdr:cNvSpPr/>
      </xdr:nvSpPr>
      <xdr:spPr>
        <a:xfrm>
          <a:off x="3135312" y="6191249"/>
          <a:ext cx="144000" cy="1440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900">
              <a:solidFill>
                <a:schemeClr val="tx1"/>
              </a:solidFill>
              <a:latin typeface="ＭＳ Ｐ明朝" panose="02020600040205080304" pitchFamily="18" charset="-128"/>
              <a:ea typeface="ＭＳ Ｐ明朝" panose="02020600040205080304" pitchFamily="18" charset="-128"/>
            </a:rPr>
            <a:t>×</a:t>
          </a:r>
          <a:endParaRPr kumimoji="1" lang="ja-JP" altLang="en-US" sz="900">
            <a:solidFill>
              <a:schemeClr val="tx1"/>
            </a:solidFill>
            <a:latin typeface="ＭＳ Ｐ明朝" panose="02020600040205080304" pitchFamily="18" charset="-128"/>
            <a:ea typeface="ＭＳ Ｐ明朝" panose="02020600040205080304" pitchFamily="18" charset="-128"/>
          </a:endParaRPr>
        </a:p>
      </xdr:txBody>
    </xdr:sp>
    <xdr:clientData/>
  </xdr:twoCellAnchor>
  <xdr:oneCellAnchor>
    <xdr:from>
      <xdr:col>68</xdr:col>
      <xdr:colOff>8084</xdr:colOff>
      <xdr:row>79</xdr:row>
      <xdr:rowOff>4016</xdr:rowOff>
    </xdr:from>
    <xdr:ext cx="162000" cy="162000"/>
    <xdr:sp macro="" textlink="">
      <xdr:nvSpPr>
        <xdr:cNvPr id="600" name="楕円 599">
          <a:extLst>
            <a:ext uri="{FF2B5EF4-FFF2-40B4-BE49-F238E27FC236}">
              <a16:creationId xmlns:a16="http://schemas.microsoft.com/office/drawing/2014/main" id="{00000000-0008-0000-0100-000058020000}"/>
            </a:ext>
          </a:extLst>
        </xdr:cNvPr>
        <xdr:cNvSpPr/>
      </xdr:nvSpPr>
      <xdr:spPr>
        <a:xfrm rot="10800000" flipV="1">
          <a:off x="8024959" y="7524797"/>
          <a:ext cx="162000" cy="16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tx1"/>
              </a:solidFill>
              <a:latin typeface="ＭＳ 明朝" panose="02020609040205080304" pitchFamily="17" charset="-128"/>
              <a:ea typeface="ＭＳ 明朝" panose="02020609040205080304" pitchFamily="17" charset="-128"/>
            </a:rPr>
            <a:t>22</a:t>
          </a:r>
          <a:endParaRPr kumimoji="1" lang="ja-JP" altLang="en-US" sz="70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68</xdr:col>
      <xdr:colOff>8083</xdr:colOff>
      <xdr:row>75</xdr:row>
      <xdr:rowOff>19711</xdr:rowOff>
    </xdr:from>
    <xdr:ext cx="162000" cy="162000"/>
    <xdr:sp macro="" textlink="">
      <xdr:nvSpPr>
        <xdr:cNvPr id="601" name="楕円 600">
          <a:extLst>
            <a:ext uri="{FF2B5EF4-FFF2-40B4-BE49-F238E27FC236}">
              <a16:creationId xmlns:a16="http://schemas.microsoft.com/office/drawing/2014/main" id="{00000000-0008-0000-0100-000059020000}"/>
            </a:ext>
          </a:extLst>
        </xdr:cNvPr>
        <xdr:cNvSpPr/>
      </xdr:nvSpPr>
      <xdr:spPr>
        <a:xfrm rot="10800000" flipV="1">
          <a:off x="8024958" y="7143617"/>
          <a:ext cx="162000" cy="16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tx1"/>
              </a:solidFill>
              <a:latin typeface="ＭＳ 明朝" panose="02020609040205080304" pitchFamily="17" charset="-128"/>
              <a:ea typeface="ＭＳ 明朝" panose="02020609040205080304" pitchFamily="17" charset="-128"/>
            </a:rPr>
            <a:t>21</a:t>
          </a:r>
          <a:endParaRPr kumimoji="1" lang="ja-JP" altLang="en-US" sz="70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68</xdr:col>
      <xdr:colOff>8084</xdr:colOff>
      <xdr:row>71</xdr:row>
      <xdr:rowOff>5387</xdr:rowOff>
    </xdr:from>
    <xdr:ext cx="162000" cy="162000"/>
    <xdr:sp macro="" textlink="">
      <xdr:nvSpPr>
        <xdr:cNvPr id="602" name="楕円 601">
          <a:extLst>
            <a:ext uri="{FF2B5EF4-FFF2-40B4-BE49-F238E27FC236}">
              <a16:creationId xmlns:a16="http://schemas.microsoft.com/office/drawing/2014/main" id="{00000000-0008-0000-0100-00005A020000}"/>
            </a:ext>
          </a:extLst>
        </xdr:cNvPr>
        <xdr:cNvSpPr/>
      </xdr:nvSpPr>
      <xdr:spPr>
        <a:xfrm rot="10800000" flipV="1">
          <a:off x="8024959" y="6732418"/>
          <a:ext cx="162000" cy="16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tx1"/>
              </a:solidFill>
              <a:latin typeface="ＭＳ 明朝" panose="02020609040205080304" pitchFamily="17" charset="-128"/>
              <a:ea typeface="ＭＳ 明朝" panose="02020609040205080304" pitchFamily="17" charset="-128"/>
            </a:rPr>
            <a:t>20</a:t>
          </a:r>
          <a:endParaRPr kumimoji="1" lang="ja-JP" altLang="en-US" sz="70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68</xdr:col>
      <xdr:colOff>8084</xdr:colOff>
      <xdr:row>67</xdr:row>
      <xdr:rowOff>12703</xdr:rowOff>
    </xdr:from>
    <xdr:ext cx="162000" cy="162000"/>
    <xdr:sp macro="" textlink="">
      <xdr:nvSpPr>
        <xdr:cNvPr id="603" name="楕円 602">
          <a:extLst>
            <a:ext uri="{FF2B5EF4-FFF2-40B4-BE49-F238E27FC236}">
              <a16:creationId xmlns:a16="http://schemas.microsoft.com/office/drawing/2014/main" id="{00000000-0008-0000-0100-00005B020000}"/>
            </a:ext>
          </a:extLst>
        </xdr:cNvPr>
        <xdr:cNvSpPr/>
      </xdr:nvSpPr>
      <xdr:spPr>
        <a:xfrm rot="10800000" flipV="1">
          <a:off x="8024959" y="6342859"/>
          <a:ext cx="162000" cy="16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tx1"/>
              </a:solidFill>
              <a:latin typeface="ＭＳ 明朝" panose="02020609040205080304" pitchFamily="17" charset="-128"/>
              <a:ea typeface="ＭＳ 明朝" panose="02020609040205080304" pitchFamily="17" charset="-128"/>
            </a:rPr>
            <a:t>19</a:t>
          </a:r>
          <a:endParaRPr kumimoji="1" lang="ja-JP" altLang="en-US" sz="70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68</xdr:col>
      <xdr:colOff>8083</xdr:colOff>
      <xdr:row>62</xdr:row>
      <xdr:rowOff>6024</xdr:rowOff>
    </xdr:from>
    <xdr:ext cx="162000" cy="162000"/>
    <xdr:sp macro="" textlink="">
      <xdr:nvSpPr>
        <xdr:cNvPr id="604" name="楕円 603">
          <a:extLst>
            <a:ext uri="{FF2B5EF4-FFF2-40B4-BE49-F238E27FC236}">
              <a16:creationId xmlns:a16="http://schemas.microsoft.com/office/drawing/2014/main" id="{00000000-0008-0000-0100-00005C020000}"/>
            </a:ext>
          </a:extLst>
        </xdr:cNvPr>
        <xdr:cNvSpPr/>
      </xdr:nvSpPr>
      <xdr:spPr>
        <a:xfrm rot="10800000" flipV="1">
          <a:off x="8024958" y="5949227"/>
          <a:ext cx="162000" cy="16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tx1"/>
              </a:solidFill>
              <a:latin typeface="ＭＳ 明朝" panose="02020609040205080304" pitchFamily="17" charset="-128"/>
              <a:ea typeface="ＭＳ 明朝" panose="02020609040205080304" pitchFamily="17" charset="-128"/>
            </a:rPr>
            <a:t>18</a:t>
          </a:r>
          <a:endParaRPr kumimoji="1" lang="ja-JP" altLang="en-US" sz="70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68</xdr:col>
      <xdr:colOff>8084</xdr:colOff>
      <xdr:row>57</xdr:row>
      <xdr:rowOff>16137</xdr:rowOff>
    </xdr:from>
    <xdr:ext cx="162000" cy="162000"/>
    <xdr:sp macro="" textlink="">
      <xdr:nvSpPr>
        <xdr:cNvPr id="605" name="楕円 604">
          <a:extLst>
            <a:ext uri="{FF2B5EF4-FFF2-40B4-BE49-F238E27FC236}">
              <a16:creationId xmlns:a16="http://schemas.microsoft.com/office/drawing/2014/main" id="{00000000-0008-0000-0100-00005D020000}"/>
            </a:ext>
          </a:extLst>
        </xdr:cNvPr>
        <xdr:cNvSpPr/>
      </xdr:nvSpPr>
      <xdr:spPr>
        <a:xfrm rot="10800000" flipV="1">
          <a:off x="8024959" y="5582309"/>
          <a:ext cx="162000" cy="16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tx1"/>
              </a:solidFill>
              <a:latin typeface="ＭＳ 明朝" panose="02020609040205080304" pitchFamily="17" charset="-128"/>
              <a:ea typeface="ＭＳ 明朝" panose="02020609040205080304" pitchFamily="17" charset="-128"/>
            </a:rPr>
            <a:t>17</a:t>
          </a:r>
          <a:endParaRPr kumimoji="1" lang="ja-JP" altLang="en-US" sz="70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68</xdr:col>
      <xdr:colOff>8084</xdr:colOff>
      <xdr:row>53</xdr:row>
      <xdr:rowOff>10876</xdr:rowOff>
    </xdr:from>
    <xdr:ext cx="162000" cy="162000"/>
    <xdr:sp macro="" textlink="">
      <xdr:nvSpPr>
        <xdr:cNvPr id="606" name="楕円 605">
          <a:extLst>
            <a:ext uri="{FF2B5EF4-FFF2-40B4-BE49-F238E27FC236}">
              <a16:creationId xmlns:a16="http://schemas.microsoft.com/office/drawing/2014/main" id="{00000000-0008-0000-0100-00005E020000}"/>
            </a:ext>
          </a:extLst>
        </xdr:cNvPr>
        <xdr:cNvSpPr/>
      </xdr:nvSpPr>
      <xdr:spPr>
        <a:xfrm rot="10800000" flipV="1">
          <a:off x="8024959" y="5219860"/>
          <a:ext cx="162000" cy="16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tx1"/>
              </a:solidFill>
              <a:latin typeface="ＭＳ 明朝" panose="02020609040205080304" pitchFamily="17" charset="-128"/>
              <a:ea typeface="ＭＳ 明朝" panose="02020609040205080304" pitchFamily="17" charset="-128"/>
            </a:rPr>
            <a:t>16</a:t>
          </a:r>
          <a:endParaRPr kumimoji="1" lang="ja-JP" altLang="en-US" sz="70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68</xdr:col>
      <xdr:colOff>8083</xdr:colOff>
      <xdr:row>49</xdr:row>
      <xdr:rowOff>5209</xdr:rowOff>
    </xdr:from>
    <xdr:ext cx="162000" cy="162000"/>
    <xdr:sp macro="" textlink="">
      <xdr:nvSpPr>
        <xdr:cNvPr id="607" name="楕円 606">
          <a:extLst>
            <a:ext uri="{FF2B5EF4-FFF2-40B4-BE49-F238E27FC236}">
              <a16:creationId xmlns:a16="http://schemas.microsoft.com/office/drawing/2014/main" id="{00000000-0008-0000-0100-00005F020000}"/>
            </a:ext>
          </a:extLst>
        </xdr:cNvPr>
        <xdr:cNvSpPr/>
      </xdr:nvSpPr>
      <xdr:spPr>
        <a:xfrm rot="10800000" flipV="1">
          <a:off x="8024958" y="4857006"/>
          <a:ext cx="162000" cy="16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tx1"/>
              </a:solidFill>
              <a:latin typeface="ＭＳ 明朝" panose="02020609040205080304" pitchFamily="17" charset="-128"/>
              <a:ea typeface="ＭＳ 明朝" panose="02020609040205080304" pitchFamily="17" charset="-128"/>
            </a:rPr>
            <a:t>15</a:t>
          </a:r>
          <a:endParaRPr kumimoji="1" lang="ja-JP" altLang="en-US" sz="70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68</xdr:col>
      <xdr:colOff>8084</xdr:colOff>
      <xdr:row>45</xdr:row>
      <xdr:rowOff>14878</xdr:rowOff>
    </xdr:from>
    <xdr:ext cx="162000" cy="162000"/>
    <xdr:sp macro="" textlink="">
      <xdr:nvSpPr>
        <xdr:cNvPr id="608" name="楕円 607">
          <a:extLst>
            <a:ext uri="{FF2B5EF4-FFF2-40B4-BE49-F238E27FC236}">
              <a16:creationId xmlns:a16="http://schemas.microsoft.com/office/drawing/2014/main" id="{00000000-0008-0000-0100-000060020000}"/>
            </a:ext>
          </a:extLst>
        </xdr:cNvPr>
        <xdr:cNvSpPr/>
      </xdr:nvSpPr>
      <xdr:spPr>
        <a:xfrm rot="10800000" flipV="1">
          <a:off x="8024959" y="4509487"/>
          <a:ext cx="162000" cy="16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tx1"/>
              </a:solidFill>
              <a:latin typeface="ＭＳ 明朝" panose="02020609040205080304" pitchFamily="17" charset="-128"/>
              <a:ea typeface="ＭＳ 明朝" panose="02020609040205080304" pitchFamily="17" charset="-128"/>
            </a:rPr>
            <a:t>14</a:t>
          </a:r>
          <a:endParaRPr kumimoji="1" lang="ja-JP" altLang="en-US" sz="70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68</xdr:col>
      <xdr:colOff>8082</xdr:colOff>
      <xdr:row>41</xdr:row>
      <xdr:rowOff>14458</xdr:rowOff>
    </xdr:from>
    <xdr:ext cx="162000" cy="162000"/>
    <xdr:sp macro="" textlink="">
      <xdr:nvSpPr>
        <xdr:cNvPr id="609" name="楕円 608">
          <a:extLst>
            <a:ext uri="{FF2B5EF4-FFF2-40B4-BE49-F238E27FC236}">
              <a16:creationId xmlns:a16="http://schemas.microsoft.com/office/drawing/2014/main" id="{00000000-0008-0000-0100-000061020000}"/>
            </a:ext>
          </a:extLst>
        </xdr:cNvPr>
        <xdr:cNvSpPr/>
      </xdr:nvSpPr>
      <xdr:spPr>
        <a:xfrm rot="10800000" flipV="1">
          <a:off x="8024957" y="4151880"/>
          <a:ext cx="162000" cy="16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tx1"/>
              </a:solidFill>
              <a:latin typeface="ＭＳ 明朝" panose="02020609040205080304" pitchFamily="17" charset="-128"/>
              <a:ea typeface="ＭＳ 明朝" panose="02020609040205080304" pitchFamily="17" charset="-128"/>
            </a:rPr>
            <a:t>13</a:t>
          </a:r>
          <a:endParaRPr kumimoji="1" lang="ja-JP" altLang="en-US" sz="70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68</xdr:col>
      <xdr:colOff>8094</xdr:colOff>
      <xdr:row>36</xdr:row>
      <xdr:rowOff>117218</xdr:rowOff>
    </xdr:from>
    <xdr:ext cx="162000" cy="162000"/>
    <xdr:sp macro="" textlink="">
      <xdr:nvSpPr>
        <xdr:cNvPr id="610" name="楕円 609">
          <a:extLst>
            <a:ext uri="{FF2B5EF4-FFF2-40B4-BE49-F238E27FC236}">
              <a16:creationId xmlns:a16="http://schemas.microsoft.com/office/drawing/2014/main" id="{00000000-0008-0000-0100-000062020000}"/>
            </a:ext>
          </a:extLst>
        </xdr:cNvPr>
        <xdr:cNvSpPr/>
      </xdr:nvSpPr>
      <xdr:spPr>
        <a:xfrm rot="10800000" flipV="1">
          <a:off x="8024969" y="3778390"/>
          <a:ext cx="162000" cy="16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tx1"/>
              </a:solidFill>
              <a:latin typeface="ＭＳ 明朝" panose="02020609040205080304" pitchFamily="17" charset="-128"/>
              <a:ea typeface="ＭＳ 明朝" panose="02020609040205080304" pitchFamily="17" charset="-128"/>
            </a:rPr>
            <a:t>12</a:t>
          </a:r>
          <a:endParaRPr kumimoji="1" lang="ja-JP" altLang="en-US" sz="700">
            <a:solidFill>
              <a:schemeClr val="tx1"/>
            </a:solidFill>
            <a:latin typeface="ＭＳ 明朝" panose="02020609040205080304" pitchFamily="17" charset="-128"/>
            <a:ea typeface="ＭＳ 明朝" panose="02020609040205080304" pitchFamily="17" charset="-128"/>
          </a:endParaRPr>
        </a:p>
      </xdr:txBody>
    </xdr:sp>
    <xdr:clientData/>
  </xdr:oneCellAnchor>
  <xdr:oneCellAnchor>
    <xdr:from>
      <xdr:col>68</xdr:col>
      <xdr:colOff>8084</xdr:colOff>
      <xdr:row>83</xdr:row>
      <xdr:rowOff>13938</xdr:rowOff>
    </xdr:from>
    <xdr:ext cx="162000" cy="162000"/>
    <xdr:sp macro="" textlink="">
      <xdr:nvSpPr>
        <xdr:cNvPr id="611" name="楕円 610">
          <a:extLst>
            <a:ext uri="{FF2B5EF4-FFF2-40B4-BE49-F238E27FC236}">
              <a16:creationId xmlns:a16="http://schemas.microsoft.com/office/drawing/2014/main" id="{00000000-0008-0000-0100-000063020000}"/>
            </a:ext>
          </a:extLst>
        </xdr:cNvPr>
        <xdr:cNvSpPr/>
      </xdr:nvSpPr>
      <xdr:spPr>
        <a:xfrm rot="10800000" flipV="1">
          <a:off x="8024959" y="7931594"/>
          <a:ext cx="162000" cy="162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tx1"/>
              </a:solidFill>
              <a:latin typeface="ＭＳ 明朝" panose="02020609040205080304" pitchFamily="17" charset="-128"/>
              <a:ea typeface="ＭＳ 明朝" panose="02020609040205080304" pitchFamily="17" charset="-128"/>
            </a:rPr>
            <a:t>23</a:t>
          </a:r>
          <a:endParaRPr kumimoji="1" lang="ja-JP" altLang="en-US" sz="700">
            <a:solidFill>
              <a:schemeClr val="tx1"/>
            </a:solidFill>
            <a:latin typeface="ＭＳ 明朝" panose="02020609040205080304" pitchFamily="17" charset="-128"/>
            <a:ea typeface="ＭＳ 明朝" panose="02020609040205080304" pitchFamily="17" charset="-128"/>
          </a:endParaRPr>
        </a:p>
      </xdr:txBody>
    </xdr:sp>
    <xdr:clientData/>
  </xdr:oneCellAnchor>
  <xdr:twoCellAnchor editAs="oneCell">
    <xdr:from>
      <xdr:col>59</xdr:col>
      <xdr:colOff>19759</xdr:colOff>
      <xdr:row>51</xdr:row>
      <xdr:rowOff>74223</xdr:rowOff>
    </xdr:from>
    <xdr:to>
      <xdr:col>66</xdr:col>
      <xdr:colOff>9760</xdr:colOff>
      <xdr:row>56</xdr:row>
      <xdr:rowOff>29769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75775" y="5104614"/>
          <a:ext cx="892891" cy="402030"/>
          <a:chOff x="6042339" y="6880629"/>
          <a:chExt cx="892891" cy="402030"/>
        </a:xfrm>
      </xdr:grpSpPr>
      <xdr:cxnSp macro="">
        <xdr:nvCxnSpPr>
          <xdr:cNvPr id="34" name="直線コネクタ 33">
            <a:extLst>
              <a:ext uri="{FF2B5EF4-FFF2-40B4-BE49-F238E27FC236}">
                <a16:creationId xmlns:a16="http://schemas.microsoft.com/office/drawing/2014/main" id="{00000000-0008-0000-0100-000022000000}"/>
              </a:ext>
            </a:extLst>
          </xdr:cNvPr>
          <xdr:cNvCxnSpPr/>
        </xdr:nvCxnSpPr>
        <xdr:spPr>
          <a:xfrm>
            <a:off x="6472215" y="7075258"/>
            <a:ext cx="323999" cy="0"/>
          </a:xfrm>
          <a:prstGeom prst="line">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6510576" y="7088987"/>
            <a:ext cx="251998" cy="193672"/>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chemeClr val="tx1"/>
                </a:solidFill>
                <a:latin typeface="ＭＳ Ｐ明朝" panose="02020600040205080304" pitchFamily="18" charset="-128"/>
                <a:ea typeface="ＭＳ Ｐ明朝" panose="02020600040205080304" pitchFamily="18" charset="-128"/>
              </a:rPr>
              <a:t>100</a:t>
            </a:r>
            <a:endParaRPr kumimoji="1" lang="ja-JP" altLang="en-US" sz="1000">
              <a:solidFill>
                <a:schemeClr val="tx1"/>
              </a:solidFill>
              <a:latin typeface="ＭＳ Ｐ明朝" panose="02020600040205080304" pitchFamily="18" charset="-128"/>
              <a:ea typeface="ＭＳ Ｐ明朝" panose="02020600040205080304" pitchFamily="18" charset="-128"/>
            </a:endParaRPr>
          </a:p>
        </xdr:txBody>
      </xdr:sp>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6042339" y="6935394"/>
            <a:ext cx="105233" cy="2880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400">
                <a:solidFill>
                  <a:schemeClr val="tx1"/>
                </a:solidFill>
                <a:latin typeface="ＭＳ Ｐ明朝" panose="02020600040205080304" pitchFamily="18" charset="-128"/>
                <a:ea typeface="ＭＳ Ｐ明朝" panose="02020600040205080304" pitchFamily="18" charset="-128"/>
              </a:rPr>
              <a:t>(</a:t>
            </a:r>
            <a:endParaRPr kumimoji="1" lang="ja-JP" altLang="en-US" sz="1400">
              <a:solidFill>
                <a:schemeClr val="tx1"/>
              </a:solidFill>
              <a:latin typeface="ＭＳ Ｐ明朝" panose="02020600040205080304" pitchFamily="18" charset="-128"/>
              <a:ea typeface="ＭＳ Ｐ明朝" panose="02020600040205080304" pitchFamily="18" charset="-128"/>
            </a:endParaRPr>
          </a:p>
        </xdr:txBody>
      </xdr:sp>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6830489" y="6935397"/>
            <a:ext cx="104741" cy="2880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en-US" altLang="ja-JP" sz="1400">
                <a:solidFill>
                  <a:schemeClr val="tx1"/>
                </a:solidFill>
                <a:latin typeface="ＭＳ Ｐ明朝" panose="02020600040205080304" pitchFamily="18" charset="-128"/>
                <a:ea typeface="ＭＳ Ｐ明朝" panose="02020600040205080304" pitchFamily="18" charset="-128"/>
              </a:rPr>
              <a:t>)</a:t>
            </a:r>
            <a:endParaRPr kumimoji="1" lang="ja-JP" altLang="en-US" sz="1400">
              <a:solidFill>
                <a:schemeClr val="tx1"/>
              </a:solidFill>
              <a:latin typeface="ＭＳ Ｐ明朝" panose="02020600040205080304" pitchFamily="18" charset="-128"/>
              <a:ea typeface="ＭＳ Ｐ明朝" panose="02020600040205080304" pitchFamily="18" charset="-128"/>
            </a:endParaRPr>
          </a:p>
        </xdr:txBody>
      </xdr:sp>
      <xdr:sp macro="" textlink="">
        <xdr:nvSpPr>
          <xdr:cNvPr id="613" name="正方形/長方形 612">
            <a:extLst>
              <a:ext uri="{FF2B5EF4-FFF2-40B4-BE49-F238E27FC236}">
                <a16:creationId xmlns:a16="http://schemas.microsoft.com/office/drawing/2014/main" id="{00000000-0008-0000-0100-000065020000}"/>
              </a:ext>
            </a:extLst>
          </xdr:cNvPr>
          <xdr:cNvSpPr/>
        </xdr:nvSpPr>
        <xdr:spPr>
          <a:xfrm>
            <a:off x="6490731" y="6880629"/>
            <a:ext cx="306496" cy="193672"/>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lstStyle/>
          <a:p>
            <a:pPr algn="ctr"/>
            <a:r>
              <a:rPr kumimoji="1" lang="en-US" altLang="ja-JP" sz="1000">
                <a:solidFill>
                  <a:schemeClr val="tx1"/>
                </a:solidFill>
                <a:latin typeface="ＭＳ Ｐ明朝" panose="02020600040205080304" pitchFamily="18" charset="-128"/>
                <a:ea typeface="ＭＳ Ｐ明朝" panose="02020600040205080304" pitchFamily="18" charset="-128"/>
              </a:rPr>
              <a:t>0.25</a:t>
            </a:r>
            <a:endParaRPr kumimoji="1" lang="ja-JP" altLang="en-US" sz="1000">
              <a:solidFill>
                <a:schemeClr val="tx1"/>
              </a:solidFill>
              <a:latin typeface="ＭＳ Ｐ明朝" panose="02020600040205080304" pitchFamily="18" charset="-128"/>
              <a:ea typeface="ＭＳ Ｐ明朝" panose="02020600040205080304" pitchFamily="18" charset="-128"/>
            </a:endParaRPr>
          </a:p>
        </xdr:txBody>
      </xdr:sp>
      <xdr:sp macro="" textlink="">
        <xdr:nvSpPr>
          <xdr:cNvPr id="614" name="正方形/長方形 613">
            <a:extLst>
              <a:ext uri="{FF2B5EF4-FFF2-40B4-BE49-F238E27FC236}">
                <a16:creationId xmlns:a16="http://schemas.microsoft.com/office/drawing/2014/main" id="{00000000-0008-0000-0100-000066020000}"/>
              </a:ext>
            </a:extLst>
          </xdr:cNvPr>
          <xdr:cNvSpPr/>
        </xdr:nvSpPr>
        <xdr:spPr>
          <a:xfrm>
            <a:off x="6330159" y="7014765"/>
            <a:ext cx="144000" cy="1440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900">
                <a:solidFill>
                  <a:schemeClr val="tx1"/>
                </a:solidFill>
                <a:latin typeface="ＭＳ Ｐ明朝" panose="02020600040205080304" pitchFamily="18" charset="-128"/>
                <a:ea typeface="ＭＳ Ｐ明朝" panose="02020600040205080304" pitchFamily="18" charset="-128"/>
              </a:rPr>
              <a:t>×</a:t>
            </a:r>
            <a:endParaRPr kumimoji="1" lang="ja-JP" altLang="en-US" sz="900">
              <a:solidFill>
                <a:schemeClr val="tx1"/>
              </a:solidFill>
              <a:latin typeface="ＭＳ Ｐ明朝" panose="02020600040205080304" pitchFamily="18" charset="-128"/>
              <a:ea typeface="ＭＳ Ｐ明朝" panose="02020600040205080304" pitchFamily="18" charset="-128"/>
            </a:endParaRPr>
          </a:p>
        </xdr:txBody>
      </xdr:sp>
      <xdr:sp macro="" textlink="">
        <xdr:nvSpPr>
          <xdr:cNvPr id="615" name="正方形/長方形 614">
            <a:extLst>
              <a:ext uri="{FF2B5EF4-FFF2-40B4-BE49-F238E27FC236}">
                <a16:creationId xmlns:a16="http://schemas.microsoft.com/office/drawing/2014/main" id="{00000000-0008-0000-0100-000067020000}"/>
              </a:ext>
            </a:extLst>
          </xdr:cNvPr>
          <xdr:cNvSpPr/>
        </xdr:nvSpPr>
        <xdr:spPr>
          <a:xfrm>
            <a:off x="6161488" y="6985000"/>
            <a:ext cx="180000" cy="1800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a:solidFill>
                  <a:schemeClr val="tx1"/>
                </a:solidFill>
                <a:latin typeface="ＭＳ Ｐ明朝" panose="02020600040205080304" pitchFamily="18" charset="-128"/>
                <a:ea typeface="ＭＳ Ｐ明朝" panose="02020600040205080304" pitchFamily="18" charset="-128"/>
              </a:rPr>
              <a:t>⑮</a:t>
            </a:r>
          </a:p>
        </xdr:txBody>
      </xdr:sp>
    </xdr:grpSp>
    <xdr:clientData/>
  </xdr:twoCellAnchor>
  <xdr:twoCellAnchor editAs="oneCell">
    <xdr:from>
      <xdr:col>58</xdr:col>
      <xdr:colOff>89300</xdr:colOff>
      <xdr:row>82</xdr:row>
      <xdr:rowOff>79372</xdr:rowOff>
    </xdr:from>
    <xdr:to>
      <xdr:col>66</xdr:col>
      <xdr:colOff>45376</xdr:colOff>
      <xdr:row>85</xdr:row>
      <xdr:rowOff>220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816331" y="7897810"/>
          <a:ext cx="987951" cy="218504"/>
          <a:chOff x="6727035" y="7907732"/>
          <a:chExt cx="987951" cy="214535"/>
        </a:xfrm>
      </xdr:grpSpPr>
      <xdr:sp macro="" textlink="">
        <xdr:nvSpPr>
          <xdr:cNvPr id="580" name="楕円 579">
            <a:extLst>
              <a:ext uri="{FF2B5EF4-FFF2-40B4-BE49-F238E27FC236}">
                <a16:creationId xmlns:a16="http://schemas.microsoft.com/office/drawing/2014/main" id="{00000000-0008-0000-0100-000044020000}"/>
              </a:ext>
            </a:extLst>
          </xdr:cNvPr>
          <xdr:cNvSpPr/>
        </xdr:nvSpPr>
        <xdr:spPr>
          <a:xfrm rot="10800000" flipV="1">
            <a:off x="6860408" y="7951810"/>
            <a:ext cx="126000" cy="126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600">
                <a:solidFill>
                  <a:schemeClr val="tx1"/>
                </a:solidFill>
                <a:latin typeface="ＭＳ Ｐ明朝" panose="02020600040205080304" pitchFamily="18" charset="-128"/>
                <a:ea typeface="ＭＳ Ｐ明朝" panose="02020600040205080304" pitchFamily="18" charset="-128"/>
              </a:rPr>
              <a:t>20</a:t>
            </a:r>
            <a:endParaRPr kumimoji="1" lang="ja-JP" altLang="en-US" sz="600">
              <a:solidFill>
                <a:schemeClr val="tx1"/>
              </a:solidFill>
              <a:latin typeface="ＭＳ Ｐ明朝" panose="02020600040205080304" pitchFamily="18" charset="-128"/>
              <a:ea typeface="ＭＳ Ｐ明朝" panose="02020600040205080304" pitchFamily="18" charset="-128"/>
            </a:endParaRPr>
          </a:p>
        </xdr:txBody>
      </xdr:sp>
      <xdr:sp macro="" textlink="">
        <xdr:nvSpPr>
          <xdr:cNvPr id="612" name="楕円 611">
            <a:extLst>
              <a:ext uri="{FF2B5EF4-FFF2-40B4-BE49-F238E27FC236}">
                <a16:creationId xmlns:a16="http://schemas.microsoft.com/office/drawing/2014/main" id="{00000000-0008-0000-0100-000064020000}"/>
              </a:ext>
            </a:extLst>
          </xdr:cNvPr>
          <xdr:cNvSpPr/>
        </xdr:nvSpPr>
        <xdr:spPr>
          <a:xfrm rot="10800000" flipV="1">
            <a:off x="7148143" y="7941888"/>
            <a:ext cx="126000" cy="126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600">
                <a:solidFill>
                  <a:schemeClr val="tx1"/>
                </a:solidFill>
                <a:latin typeface="ＭＳ Ｐ明朝" panose="02020600040205080304" pitchFamily="18" charset="-128"/>
                <a:ea typeface="ＭＳ Ｐ明朝" panose="02020600040205080304" pitchFamily="18" charset="-128"/>
              </a:rPr>
              <a:t>21</a:t>
            </a:r>
            <a:endParaRPr kumimoji="1" lang="ja-JP" altLang="en-US" sz="600">
              <a:solidFill>
                <a:schemeClr val="tx1"/>
              </a:solidFill>
              <a:latin typeface="ＭＳ Ｐ明朝" panose="02020600040205080304" pitchFamily="18" charset="-128"/>
              <a:ea typeface="ＭＳ Ｐ明朝" panose="02020600040205080304" pitchFamily="18" charset="-128"/>
            </a:endParaRPr>
          </a:p>
        </xdr:txBody>
      </xdr:sp>
      <xdr:sp macro="" textlink="">
        <xdr:nvSpPr>
          <xdr:cNvPr id="616" name="楕円 615">
            <a:extLst>
              <a:ext uri="{FF2B5EF4-FFF2-40B4-BE49-F238E27FC236}">
                <a16:creationId xmlns:a16="http://schemas.microsoft.com/office/drawing/2014/main" id="{00000000-0008-0000-0100-000068020000}"/>
              </a:ext>
            </a:extLst>
          </xdr:cNvPr>
          <xdr:cNvSpPr/>
        </xdr:nvSpPr>
        <xdr:spPr>
          <a:xfrm rot="10800000" flipV="1">
            <a:off x="7435879" y="7951810"/>
            <a:ext cx="126000" cy="126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600">
                <a:solidFill>
                  <a:schemeClr val="tx1"/>
                </a:solidFill>
                <a:latin typeface="ＭＳ Ｐ明朝" panose="02020600040205080304" pitchFamily="18" charset="-128"/>
                <a:ea typeface="ＭＳ Ｐ明朝" panose="02020600040205080304" pitchFamily="18" charset="-128"/>
              </a:rPr>
              <a:t>22</a:t>
            </a:r>
            <a:endParaRPr kumimoji="1" lang="ja-JP" altLang="en-US" sz="600">
              <a:solidFill>
                <a:schemeClr val="tx1"/>
              </a:solidFill>
              <a:latin typeface="ＭＳ Ｐ明朝" panose="02020600040205080304" pitchFamily="18" charset="-128"/>
              <a:ea typeface="ＭＳ Ｐ明朝" panose="02020600040205080304" pitchFamily="18" charset="-128"/>
            </a:endParaRPr>
          </a:p>
        </xdr:txBody>
      </xdr:sp>
      <xdr:sp macro="" textlink="">
        <xdr:nvSpPr>
          <xdr:cNvPr id="617" name="正方形/長方形 616">
            <a:extLst>
              <a:ext uri="{FF2B5EF4-FFF2-40B4-BE49-F238E27FC236}">
                <a16:creationId xmlns:a16="http://schemas.microsoft.com/office/drawing/2014/main" id="{00000000-0008-0000-0100-000069020000}"/>
              </a:ext>
            </a:extLst>
          </xdr:cNvPr>
          <xdr:cNvSpPr/>
        </xdr:nvSpPr>
        <xdr:spPr>
          <a:xfrm>
            <a:off x="7014768" y="7947423"/>
            <a:ext cx="108000" cy="1080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ＭＳ Ｐ明朝" panose="02020600040205080304" pitchFamily="18" charset="-128"/>
                <a:ea typeface="ＭＳ Ｐ明朝" panose="02020600040205080304" pitchFamily="18" charset="-128"/>
              </a:rPr>
              <a:t>－</a:t>
            </a:r>
          </a:p>
        </xdr:txBody>
      </xdr:sp>
      <xdr:sp macro="" textlink="">
        <xdr:nvSpPr>
          <xdr:cNvPr id="618" name="正方形/長方形 617">
            <a:extLst>
              <a:ext uri="{FF2B5EF4-FFF2-40B4-BE49-F238E27FC236}">
                <a16:creationId xmlns:a16="http://schemas.microsoft.com/office/drawing/2014/main" id="{00000000-0008-0000-0100-00006A020000}"/>
              </a:ext>
            </a:extLst>
          </xdr:cNvPr>
          <xdr:cNvSpPr/>
        </xdr:nvSpPr>
        <xdr:spPr>
          <a:xfrm>
            <a:off x="7302501" y="7947423"/>
            <a:ext cx="108000" cy="1080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ＭＳ Ｐ明朝" panose="02020600040205080304" pitchFamily="18" charset="-128"/>
                <a:ea typeface="ＭＳ Ｐ明朝" panose="02020600040205080304" pitchFamily="18" charset="-128"/>
              </a:rPr>
              <a:t>－</a:t>
            </a:r>
          </a:p>
        </xdr:txBody>
      </xdr:sp>
      <xdr:sp macro="" textlink="">
        <xdr:nvSpPr>
          <xdr:cNvPr id="619" name="正方形/長方形 618">
            <a:extLst>
              <a:ext uri="{FF2B5EF4-FFF2-40B4-BE49-F238E27FC236}">
                <a16:creationId xmlns:a16="http://schemas.microsoft.com/office/drawing/2014/main" id="{00000000-0008-0000-0100-00006B020000}"/>
              </a:ext>
            </a:extLst>
          </xdr:cNvPr>
          <xdr:cNvSpPr/>
        </xdr:nvSpPr>
        <xdr:spPr>
          <a:xfrm>
            <a:off x="7610085" y="7907735"/>
            <a:ext cx="104901" cy="214532"/>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en-US" altLang="ja-JP" sz="1050">
                <a:solidFill>
                  <a:schemeClr val="tx1"/>
                </a:solidFill>
                <a:latin typeface="ＭＳ Ｐ明朝" panose="02020600040205080304" pitchFamily="18" charset="-128"/>
                <a:ea typeface="ＭＳ Ｐ明朝" panose="02020600040205080304" pitchFamily="18" charset="-128"/>
              </a:rPr>
              <a:t>)</a:t>
            </a:r>
            <a:endParaRPr kumimoji="1" lang="ja-JP" altLang="en-US" sz="1050">
              <a:solidFill>
                <a:schemeClr val="tx1"/>
              </a:solidFill>
              <a:latin typeface="ＭＳ Ｐ明朝" panose="02020600040205080304" pitchFamily="18" charset="-128"/>
              <a:ea typeface="ＭＳ Ｐ明朝" panose="02020600040205080304" pitchFamily="18" charset="-128"/>
            </a:endParaRPr>
          </a:p>
        </xdr:txBody>
      </xdr:sp>
      <xdr:sp macro="" textlink="">
        <xdr:nvSpPr>
          <xdr:cNvPr id="620" name="正方形/長方形 619">
            <a:extLst>
              <a:ext uri="{FF2B5EF4-FFF2-40B4-BE49-F238E27FC236}">
                <a16:creationId xmlns:a16="http://schemas.microsoft.com/office/drawing/2014/main" id="{00000000-0008-0000-0100-00006C020000}"/>
              </a:ext>
            </a:extLst>
          </xdr:cNvPr>
          <xdr:cNvSpPr/>
        </xdr:nvSpPr>
        <xdr:spPr>
          <a:xfrm>
            <a:off x="6727035" y="7907732"/>
            <a:ext cx="104901" cy="214531"/>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050">
                <a:solidFill>
                  <a:schemeClr val="tx1"/>
                </a:solidFill>
                <a:latin typeface="ＭＳ Ｐ明朝" panose="02020600040205080304" pitchFamily="18" charset="-128"/>
                <a:ea typeface="ＭＳ Ｐ明朝" panose="02020600040205080304" pitchFamily="18" charset="-128"/>
              </a:rPr>
              <a:t>(</a:t>
            </a:r>
            <a:endParaRPr kumimoji="1" lang="ja-JP" altLang="en-US" sz="1050">
              <a:solidFill>
                <a:schemeClr val="tx1"/>
              </a:solidFill>
              <a:latin typeface="ＭＳ Ｐ明朝" panose="02020600040205080304" pitchFamily="18" charset="-128"/>
              <a:ea typeface="ＭＳ Ｐ明朝" panose="02020600040205080304" pitchFamily="18" charset="-128"/>
            </a:endParaRPr>
          </a:p>
        </xdr:txBody>
      </xdr:sp>
    </xdr:grpSp>
    <xdr:clientData/>
  </xdr:twoCellAnchor>
  <xdr:oneCellAnchor>
    <xdr:from>
      <xdr:col>89</xdr:col>
      <xdr:colOff>9925</xdr:colOff>
      <xdr:row>38</xdr:row>
      <xdr:rowOff>69457</xdr:rowOff>
    </xdr:from>
    <xdr:ext cx="108000" cy="100027"/>
    <xdr:sp macro="" textlink="">
      <xdr:nvSpPr>
        <xdr:cNvPr id="621" name="正方形/長方形 620">
          <a:extLst>
            <a:ext uri="{FF2B5EF4-FFF2-40B4-BE49-F238E27FC236}">
              <a16:creationId xmlns:a16="http://schemas.microsoft.com/office/drawing/2014/main" id="{00000000-0008-0000-0100-00006D020000}"/>
            </a:ext>
          </a:extLst>
        </xdr:cNvPr>
        <xdr:cNvSpPr/>
      </xdr:nvSpPr>
      <xdr:spPr>
        <a:xfrm>
          <a:off x="10527113" y="3938988"/>
          <a:ext cx="108000" cy="1000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r"/>
          <a:r>
            <a:rPr kumimoji="1" lang="ja-JP" altLang="en-US" sz="600">
              <a:solidFill>
                <a:schemeClr val="tx1"/>
              </a:solidFill>
              <a:latin typeface="ＭＳ Ｐ明朝" pitchFamily="18" charset="-128"/>
              <a:ea typeface="ＭＳ Ｐ明朝" pitchFamily="18" charset="-128"/>
            </a:rPr>
            <a:t>人</a:t>
          </a:r>
        </a:p>
      </xdr:txBody>
    </xdr:sp>
    <xdr:clientData/>
  </xdr:oneCellAnchor>
  <xdr:oneCellAnchor>
    <xdr:from>
      <xdr:col>88</xdr:col>
      <xdr:colOff>109143</xdr:colOff>
      <xdr:row>50</xdr:row>
      <xdr:rowOff>19846</xdr:rowOff>
    </xdr:from>
    <xdr:ext cx="108000" cy="133370"/>
    <xdr:sp macro="" textlink="">
      <xdr:nvSpPr>
        <xdr:cNvPr id="624" name="正方形/長方形 623">
          <a:extLst>
            <a:ext uri="{FF2B5EF4-FFF2-40B4-BE49-F238E27FC236}">
              <a16:creationId xmlns:a16="http://schemas.microsoft.com/office/drawing/2014/main" id="{00000000-0008-0000-0100-000070020000}"/>
            </a:ext>
          </a:extLst>
        </xdr:cNvPr>
        <xdr:cNvSpPr/>
      </xdr:nvSpPr>
      <xdr:spPr>
        <a:xfrm>
          <a:off x="10854534" y="4960940"/>
          <a:ext cx="10800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r"/>
          <a:r>
            <a:rPr kumimoji="1" lang="ja-JP" altLang="en-US" sz="800">
              <a:solidFill>
                <a:schemeClr val="tx1"/>
              </a:solidFill>
              <a:latin typeface="ＭＳ Ｐ明朝" pitchFamily="18" charset="-128"/>
              <a:ea typeface="ＭＳ Ｐ明朝" pitchFamily="18" charset="-128"/>
            </a:rPr>
            <a:t>人</a:t>
          </a:r>
        </a:p>
      </xdr:txBody>
    </xdr:sp>
    <xdr:clientData/>
  </xdr:oneCellAnchor>
  <xdr:twoCellAnchor editAs="oneCell">
    <xdr:from>
      <xdr:col>27</xdr:col>
      <xdr:colOff>0</xdr:colOff>
      <xdr:row>13</xdr:row>
      <xdr:rowOff>72922</xdr:rowOff>
    </xdr:from>
    <xdr:to>
      <xdr:col>30</xdr:col>
      <xdr:colOff>7893</xdr:colOff>
      <xdr:row>26</xdr:row>
      <xdr:rowOff>11886</xdr:rowOff>
    </xdr:to>
    <xdr:grpSp>
      <xdr:nvGrpSpPr>
        <xdr:cNvPr id="23" name="グループ化 22">
          <a:extLst>
            <a:ext uri="{FF2B5EF4-FFF2-40B4-BE49-F238E27FC236}">
              <a16:creationId xmlns:a16="http://schemas.microsoft.com/office/drawing/2014/main" id="{00000000-0008-0000-0100-000017000000}"/>
            </a:ext>
          </a:extLst>
        </xdr:cNvPr>
        <xdr:cNvGrpSpPr/>
      </xdr:nvGrpSpPr>
      <xdr:grpSpPr>
        <a:xfrm>
          <a:off x="3036094" y="1640578"/>
          <a:ext cx="335315" cy="891464"/>
          <a:chOff x="3145235" y="1660422"/>
          <a:chExt cx="335315" cy="891464"/>
        </a:xfrm>
      </xdr:grpSpPr>
      <xdr:sp macro="" textlink="">
        <xdr:nvSpPr>
          <xdr:cNvPr id="588" name="正方形/長方形 587">
            <a:extLst>
              <a:ext uri="{FF2B5EF4-FFF2-40B4-BE49-F238E27FC236}">
                <a16:creationId xmlns:a16="http://schemas.microsoft.com/office/drawing/2014/main" id="{00000000-0008-0000-0100-00004C020000}"/>
              </a:ext>
            </a:extLst>
          </xdr:cNvPr>
          <xdr:cNvSpPr/>
        </xdr:nvSpPr>
        <xdr:spPr>
          <a:xfrm>
            <a:off x="3182628" y="1660422"/>
            <a:ext cx="288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spAutoFit/>
          </a:bodyP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住所</a:t>
            </a:r>
          </a:p>
        </xdr:txBody>
      </xdr:sp>
      <xdr:sp macro="" textlink="">
        <xdr:nvSpPr>
          <xdr:cNvPr id="589" name="正方形/長方形 588">
            <a:extLst>
              <a:ext uri="{FF2B5EF4-FFF2-40B4-BE49-F238E27FC236}">
                <a16:creationId xmlns:a16="http://schemas.microsoft.com/office/drawing/2014/main" id="{00000000-0008-0000-0100-00004D020000}"/>
              </a:ext>
            </a:extLst>
          </xdr:cNvPr>
          <xdr:cNvSpPr/>
        </xdr:nvSpPr>
        <xdr:spPr>
          <a:xfrm>
            <a:off x="3192550" y="2037761"/>
            <a:ext cx="288000" cy="1144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又は</a:t>
            </a:r>
          </a:p>
        </xdr:txBody>
      </xdr:sp>
      <xdr:grpSp>
        <xdr:nvGrpSpPr>
          <xdr:cNvPr id="22" name="グループ化 21">
            <a:extLst>
              <a:ext uri="{FF2B5EF4-FFF2-40B4-BE49-F238E27FC236}">
                <a16:creationId xmlns:a16="http://schemas.microsoft.com/office/drawing/2014/main" id="{00000000-0008-0000-0100-000016000000}"/>
              </a:ext>
            </a:extLst>
          </xdr:cNvPr>
          <xdr:cNvGrpSpPr/>
        </xdr:nvGrpSpPr>
        <xdr:grpSpPr>
          <a:xfrm>
            <a:off x="3145235" y="2341560"/>
            <a:ext cx="333469" cy="210326"/>
            <a:chOff x="3145235" y="2708673"/>
            <a:chExt cx="333469" cy="210326"/>
          </a:xfrm>
        </xdr:grpSpPr>
        <xdr:sp macro="" textlink="">
          <xdr:nvSpPr>
            <xdr:cNvPr id="632" name="正方形/長方形 631">
              <a:extLst>
                <a:ext uri="{FF2B5EF4-FFF2-40B4-BE49-F238E27FC236}">
                  <a16:creationId xmlns:a16="http://schemas.microsoft.com/office/drawing/2014/main" id="{00000000-0008-0000-0100-000078020000}"/>
                </a:ext>
              </a:extLst>
            </xdr:cNvPr>
            <xdr:cNvSpPr/>
          </xdr:nvSpPr>
          <xdr:spPr>
            <a:xfrm>
              <a:off x="3145235" y="2708673"/>
              <a:ext cx="144726" cy="2103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b="0">
                  <a:solidFill>
                    <a:schemeClr val="tx1"/>
                  </a:solidFill>
                  <a:latin typeface="ＭＳ Ｐ明朝" panose="02020600040205080304" pitchFamily="18" charset="-128"/>
                  <a:ea typeface="ＭＳ Ｐ明朝" panose="02020600040205080304" pitchFamily="18" charset="-128"/>
                </a:rPr>
                <a:t>所</a:t>
              </a:r>
            </a:p>
          </xdr:txBody>
        </xdr:sp>
        <xdr:sp macro="" textlink="">
          <xdr:nvSpPr>
            <xdr:cNvPr id="633" name="正方形/長方形 632">
              <a:extLst>
                <a:ext uri="{FF2B5EF4-FFF2-40B4-BE49-F238E27FC236}">
                  <a16:creationId xmlns:a16="http://schemas.microsoft.com/office/drawing/2014/main" id="{00000000-0008-0000-0100-000079020000}"/>
                </a:ext>
              </a:extLst>
            </xdr:cNvPr>
            <xdr:cNvSpPr/>
          </xdr:nvSpPr>
          <xdr:spPr>
            <a:xfrm>
              <a:off x="3234759" y="2708673"/>
              <a:ext cx="144726" cy="2103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b="0">
                  <a:solidFill>
                    <a:schemeClr val="tx1"/>
                  </a:solidFill>
                  <a:latin typeface="ＭＳ Ｐ明朝" panose="02020600040205080304" pitchFamily="18" charset="-128"/>
                  <a:ea typeface="ＭＳ Ｐ明朝" panose="02020600040205080304" pitchFamily="18" charset="-128"/>
                </a:rPr>
                <a:t>在</a:t>
              </a:r>
            </a:p>
          </xdr:txBody>
        </xdr:sp>
        <xdr:sp macro="" textlink="">
          <xdr:nvSpPr>
            <xdr:cNvPr id="634" name="正方形/長方形 633">
              <a:extLst>
                <a:ext uri="{FF2B5EF4-FFF2-40B4-BE49-F238E27FC236}">
                  <a16:creationId xmlns:a16="http://schemas.microsoft.com/office/drawing/2014/main" id="{00000000-0008-0000-0100-00007A020000}"/>
                </a:ext>
              </a:extLst>
            </xdr:cNvPr>
            <xdr:cNvSpPr/>
          </xdr:nvSpPr>
          <xdr:spPr>
            <a:xfrm>
              <a:off x="3333978" y="2708673"/>
              <a:ext cx="144726" cy="2103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b="0">
                  <a:solidFill>
                    <a:schemeClr val="tx1"/>
                  </a:solidFill>
                  <a:latin typeface="ＭＳ Ｐ明朝" panose="02020600040205080304" pitchFamily="18" charset="-128"/>
                  <a:ea typeface="ＭＳ Ｐ明朝" panose="02020600040205080304" pitchFamily="18" charset="-128"/>
                </a:rPr>
                <a:t>地</a:t>
              </a:r>
            </a:p>
          </xdr:txBody>
        </xdr:sp>
      </xdr:grpSp>
    </xdr:grpSp>
    <xdr:clientData/>
  </xdr:twoCellAnchor>
  <xdr:oneCellAnchor>
    <xdr:from>
      <xdr:col>88</xdr:col>
      <xdr:colOff>1</xdr:colOff>
      <xdr:row>16</xdr:row>
      <xdr:rowOff>19844</xdr:rowOff>
    </xdr:from>
    <xdr:ext cx="240782" cy="160560"/>
    <xdr:sp macro="" textlink="">
      <xdr:nvSpPr>
        <xdr:cNvPr id="635" name="正方形/長方形 634">
          <a:extLst>
            <a:ext uri="{FF2B5EF4-FFF2-40B4-BE49-F238E27FC236}">
              <a16:creationId xmlns:a16="http://schemas.microsoft.com/office/drawing/2014/main" id="{00000000-0008-0000-0100-00007B020000}"/>
            </a:ext>
          </a:extLst>
        </xdr:cNvPr>
        <xdr:cNvSpPr/>
      </xdr:nvSpPr>
      <xdr:spPr>
        <a:xfrm>
          <a:off x="10388204" y="1825625"/>
          <a:ext cx="240782" cy="1605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800">
              <a:solidFill>
                <a:schemeClr val="tx1"/>
              </a:solidFill>
              <a:latin typeface="ＭＳ Ｐ明朝" pitchFamily="18" charset="-128"/>
              <a:ea typeface="ＭＳ Ｐ明朝" pitchFamily="18" charset="-128"/>
            </a:rPr>
            <a:t>千円</a:t>
          </a:r>
        </a:p>
      </xdr:txBody>
    </xdr:sp>
    <xdr:clientData/>
  </xdr:oneCellAnchor>
  <xdr:twoCellAnchor>
    <xdr:from>
      <xdr:col>74</xdr:col>
      <xdr:colOff>39</xdr:colOff>
      <xdr:row>39</xdr:row>
      <xdr:rowOff>20514</xdr:rowOff>
    </xdr:from>
    <xdr:to>
      <xdr:col>80</xdr:col>
      <xdr:colOff>29602</xdr:colOff>
      <xdr:row>40</xdr:row>
      <xdr:rowOff>3217</xdr:rowOff>
    </xdr:to>
    <xdr:grpSp>
      <xdr:nvGrpSpPr>
        <xdr:cNvPr id="8" name="グループ化 7"/>
        <xdr:cNvGrpSpPr/>
      </xdr:nvGrpSpPr>
      <xdr:grpSpPr>
        <a:xfrm>
          <a:off x="8761055" y="3979342"/>
          <a:ext cx="803469" cy="72000"/>
          <a:chOff x="8780899" y="3979342"/>
          <a:chExt cx="803469" cy="72000"/>
        </a:xfrm>
      </xdr:grpSpPr>
      <xdr:cxnSp macro="">
        <xdr:nvCxnSpPr>
          <xdr:cNvPr id="733" name="直線コネクタ 732">
            <a:extLst>
              <a:ext uri="{FF2B5EF4-FFF2-40B4-BE49-F238E27FC236}">
                <a16:creationId xmlns:a16="http://schemas.microsoft.com/office/drawing/2014/main" id="{00000000-0008-0000-0100-0000DD020000}"/>
              </a:ext>
            </a:extLst>
          </xdr:cNvPr>
          <xdr:cNvCxnSpPr/>
        </xdr:nvCxnSpPr>
        <xdr:spPr>
          <a:xfrm>
            <a:off x="8780899"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34" name="直線コネクタ 733">
            <a:extLst>
              <a:ext uri="{FF2B5EF4-FFF2-40B4-BE49-F238E27FC236}">
                <a16:creationId xmlns:a16="http://schemas.microsoft.com/office/drawing/2014/main" id="{00000000-0008-0000-0100-0000DE020000}"/>
              </a:ext>
            </a:extLst>
          </xdr:cNvPr>
          <xdr:cNvCxnSpPr/>
        </xdr:nvCxnSpPr>
        <xdr:spPr>
          <a:xfrm>
            <a:off x="9187597"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35" name="直線コネクタ 734">
            <a:extLst>
              <a:ext uri="{FF2B5EF4-FFF2-40B4-BE49-F238E27FC236}">
                <a16:creationId xmlns:a16="http://schemas.microsoft.com/office/drawing/2014/main" id="{00000000-0008-0000-0100-0000DF020000}"/>
              </a:ext>
            </a:extLst>
          </xdr:cNvPr>
          <xdr:cNvCxnSpPr/>
        </xdr:nvCxnSpPr>
        <xdr:spPr>
          <a:xfrm>
            <a:off x="9584368"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84</xdr:col>
      <xdr:colOff>120447</xdr:colOff>
      <xdr:row>64</xdr:row>
      <xdr:rowOff>21432</xdr:rowOff>
    </xdr:from>
    <xdr:ext cx="0" cy="72000"/>
    <xdr:cxnSp macro="">
      <xdr:nvCxnSpPr>
        <xdr:cNvPr id="779" name="直線コネクタ 778">
          <a:extLst>
            <a:ext uri="{FF2B5EF4-FFF2-40B4-BE49-F238E27FC236}">
              <a16:creationId xmlns:a16="http://schemas.microsoft.com/office/drawing/2014/main" id="{00000000-0008-0000-0100-00000B030000}"/>
            </a:ext>
          </a:extLst>
        </xdr:cNvPr>
        <xdr:cNvCxnSpPr/>
      </xdr:nvCxnSpPr>
      <xdr:spPr>
        <a:xfrm>
          <a:off x="9992713" y="6034088"/>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10</xdr:col>
      <xdr:colOff>49656</xdr:colOff>
      <xdr:row>20</xdr:row>
      <xdr:rowOff>29768</xdr:rowOff>
    </xdr:from>
    <xdr:to>
      <xdr:col>25</xdr:col>
      <xdr:colOff>92519</xdr:colOff>
      <xdr:row>22</xdr:row>
      <xdr:rowOff>1362</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992234" y="2113362"/>
          <a:ext cx="1888332" cy="90656"/>
          <a:chOff x="1170828" y="2113362"/>
          <a:chExt cx="1828800" cy="90656"/>
        </a:xfrm>
      </xdr:grpSpPr>
      <xdr:cxnSp macro="">
        <xdr:nvCxnSpPr>
          <xdr:cNvPr id="798" name="直線コネクタ 797">
            <a:extLst>
              <a:ext uri="{FF2B5EF4-FFF2-40B4-BE49-F238E27FC236}">
                <a16:creationId xmlns:a16="http://schemas.microsoft.com/office/drawing/2014/main" id="{00000000-0008-0000-0100-00001E030000}"/>
              </a:ext>
            </a:extLst>
          </xdr:cNvPr>
          <xdr:cNvCxnSpPr/>
        </xdr:nvCxnSpPr>
        <xdr:spPr>
          <a:xfrm>
            <a:off x="1337086" y="2143784"/>
            <a:ext cx="0" cy="5400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00" name="直線コネクタ 799">
            <a:extLst>
              <a:ext uri="{FF2B5EF4-FFF2-40B4-BE49-F238E27FC236}">
                <a16:creationId xmlns:a16="http://schemas.microsoft.com/office/drawing/2014/main" id="{00000000-0008-0000-0100-000020030000}"/>
              </a:ext>
            </a:extLst>
          </xdr:cNvPr>
          <xdr:cNvCxnSpPr/>
        </xdr:nvCxnSpPr>
        <xdr:spPr>
          <a:xfrm>
            <a:off x="1503303" y="2143128"/>
            <a:ext cx="0" cy="5400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18" name="直線コネクタ 817">
            <a:extLst>
              <a:ext uri="{FF2B5EF4-FFF2-40B4-BE49-F238E27FC236}">
                <a16:creationId xmlns:a16="http://schemas.microsoft.com/office/drawing/2014/main" id="{00000000-0008-0000-0100-000032030000}"/>
              </a:ext>
            </a:extLst>
          </xdr:cNvPr>
          <xdr:cNvCxnSpPr/>
        </xdr:nvCxnSpPr>
        <xdr:spPr>
          <a:xfrm>
            <a:off x="1669562" y="2143128"/>
            <a:ext cx="0" cy="5400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21" name="直線コネクタ 820">
            <a:extLst>
              <a:ext uri="{FF2B5EF4-FFF2-40B4-BE49-F238E27FC236}">
                <a16:creationId xmlns:a16="http://schemas.microsoft.com/office/drawing/2014/main" id="{00000000-0008-0000-0100-000035030000}"/>
              </a:ext>
            </a:extLst>
          </xdr:cNvPr>
          <xdr:cNvCxnSpPr/>
        </xdr:nvCxnSpPr>
        <xdr:spPr>
          <a:xfrm>
            <a:off x="1835820" y="2113362"/>
            <a:ext cx="0" cy="90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24" name="直線コネクタ 823">
            <a:extLst>
              <a:ext uri="{FF2B5EF4-FFF2-40B4-BE49-F238E27FC236}">
                <a16:creationId xmlns:a16="http://schemas.microsoft.com/office/drawing/2014/main" id="{00000000-0008-0000-0100-000038030000}"/>
              </a:ext>
            </a:extLst>
          </xdr:cNvPr>
          <xdr:cNvCxnSpPr/>
        </xdr:nvCxnSpPr>
        <xdr:spPr>
          <a:xfrm>
            <a:off x="2002078" y="2143128"/>
            <a:ext cx="0" cy="5400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27" name="直線コネクタ 826">
            <a:extLst>
              <a:ext uri="{FF2B5EF4-FFF2-40B4-BE49-F238E27FC236}">
                <a16:creationId xmlns:a16="http://schemas.microsoft.com/office/drawing/2014/main" id="{00000000-0008-0000-0100-00003B030000}"/>
              </a:ext>
            </a:extLst>
          </xdr:cNvPr>
          <xdr:cNvCxnSpPr/>
        </xdr:nvCxnSpPr>
        <xdr:spPr>
          <a:xfrm>
            <a:off x="2168336" y="2143128"/>
            <a:ext cx="0" cy="5400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30" name="直線コネクタ 829">
            <a:extLst>
              <a:ext uri="{FF2B5EF4-FFF2-40B4-BE49-F238E27FC236}">
                <a16:creationId xmlns:a16="http://schemas.microsoft.com/office/drawing/2014/main" id="{00000000-0008-0000-0100-00003E030000}"/>
              </a:ext>
            </a:extLst>
          </xdr:cNvPr>
          <xdr:cNvCxnSpPr/>
        </xdr:nvCxnSpPr>
        <xdr:spPr>
          <a:xfrm>
            <a:off x="2334595" y="2143128"/>
            <a:ext cx="0" cy="5400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33" name="直線コネクタ 832">
            <a:extLst>
              <a:ext uri="{FF2B5EF4-FFF2-40B4-BE49-F238E27FC236}">
                <a16:creationId xmlns:a16="http://schemas.microsoft.com/office/drawing/2014/main" id="{00000000-0008-0000-0100-000041030000}"/>
              </a:ext>
            </a:extLst>
          </xdr:cNvPr>
          <xdr:cNvCxnSpPr/>
        </xdr:nvCxnSpPr>
        <xdr:spPr>
          <a:xfrm>
            <a:off x="2500852" y="2113362"/>
            <a:ext cx="0" cy="90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36" name="直線コネクタ 835">
            <a:extLst>
              <a:ext uri="{FF2B5EF4-FFF2-40B4-BE49-F238E27FC236}">
                <a16:creationId xmlns:a16="http://schemas.microsoft.com/office/drawing/2014/main" id="{00000000-0008-0000-0100-000044030000}"/>
              </a:ext>
            </a:extLst>
          </xdr:cNvPr>
          <xdr:cNvCxnSpPr/>
        </xdr:nvCxnSpPr>
        <xdr:spPr>
          <a:xfrm>
            <a:off x="2667111" y="2143128"/>
            <a:ext cx="0" cy="5400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39" name="直線コネクタ 838">
            <a:extLst>
              <a:ext uri="{FF2B5EF4-FFF2-40B4-BE49-F238E27FC236}">
                <a16:creationId xmlns:a16="http://schemas.microsoft.com/office/drawing/2014/main" id="{00000000-0008-0000-0100-000047030000}"/>
              </a:ext>
            </a:extLst>
          </xdr:cNvPr>
          <xdr:cNvCxnSpPr/>
        </xdr:nvCxnSpPr>
        <xdr:spPr>
          <a:xfrm>
            <a:off x="2833369" y="2143128"/>
            <a:ext cx="0" cy="5400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42" name="直線コネクタ 841">
            <a:extLst>
              <a:ext uri="{FF2B5EF4-FFF2-40B4-BE49-F238E27FC236}">
                <a16:creationId xmlns:a16="http://schemas.microsoft.com/office/drawing/2014/main" id="{00000000-0008-0000-0100-00004A030000}"/>
              </a:ext>
            </a:extLst>
          </xdr:cNvPr>
          <xdr:cNvCxnSpPr/>
        </xdr:nvCxnSpPr>
        <xdr:spPr>
          <a:xfrm>
            <a:off x="2999628" y="2143128"/>
            <a:ext cx="0" cy="5400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44" name="直線コネクタ 843">
            <a:extLst>
              <a:ext uri="{FF2B5EF4-FFF2-40B4-BE49-F238E27FC236}">
                <a16:creationId xmlns:a16="http://schemas.microsoft.com/office/drawing/2014/main" id="{00000000-0008-0000-0100-00004C030000}"/>
              </a:ext>
            </a:extLst>
          </xdr:cNvPr>
          <xdr:cNvCxnSpPr/>
        </xdr:nvCxnSpPr>
        <xdr:spPr>
          <a:xfrm>
            <a:off x="1170828" y="2114018"/>
            <a:ext cx="0" cy="90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80</xdr:col>
      <xdr:colOff>29785</xdr:colOff>
      <xdr:row>22</xdr:row>
      <xdr:rowOff>79374</xdr:rowOff>
    </xdr:from>
    <xdr:ext cx="0" cy="72000"/>
    <xdr:cxnSp macro="">
      <xdr:nvCxnSpPr>
        <xdr:cNvPr id="846" name="直線コネクタ 845">
          <a:extLst>
            <a:ext uri="{FF2B5EF4-FFF2-40B4-BE49-F238E27FC236}">
              <a16:creationId xmlns:a16="http://schemas.microsoft.com/office/drawing/2014/main" id="{00000000-0008-0000-0100-00004E030000}"/>
            </a:ext>
          </a:extLst>
        </xdr:cNvPr>
        <xdr:cNvCxnSpPr/>
      </xdr:nvCxnSpPr>
      <xdr:spPr>
        <a:xfrm>
          <a:off x="9564707" y="2282030"/>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83</xdr:col>
      <xdr:colOff>69372</xdr:colOff>
      <xdr:row>22</xdr:row>
      <xdr:rowOff>79374</xdr:rowOff>
    </xdr:from>
    <xdr:ext cx="0" cy="72000"/>
    <xdr:cxnSp macro="">
      <xdr:nvCxnSpPr>
        <xdr:cNvPr id="847" name="直線コネクタ 846">
          <a:extLst>
            <a:ext uri="{FF2B5EF4-FFF2-40B4-BE49-F238E27FC236}">
              <a16:creationId xmlns:a16="http://schemas.microsoft.com/office/drawing/2014/main" id="{00000000-0008-0000-0100-00004F030000}"/>
            </a:ext>
          </a:extLst>
        </xdr:cNvPr>
        <xdr:cNvCxnSpPr/>
      </xdr:nvCxnSpPr>
      <xdr:spPr>
        <a:xfrm>
          <a:off x="9991247" y="2282030"/>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86</xdr:col>
      <xdr:colOff>99035</xdr:colOff>
      <xdr:row>22</xdr:row>
      <xdr:rowOff>79374</xdr:rowOff>
    </xdr:from>
    <xdr:ext cx="0" cy="72000"/>
    <xdr:cxnSp macro="">
      <xdr:nvCxnSpPr>
        <xdr:cNvPr id="848" name="直線コネクタ 847">
          <a:extLst>
            <a:ext uri="{FF2B5EF4-FFF2-40B4-BE49-F238E27FC236}">
              <a16:creationId xmlns:a16="http://schemas.microsoft.com/office/drawing/2014/main" id="{00000000-0008-0000-0100-000050030000}"/>
            </a:ext>
          </a:extLst>
        </xdr:cNvPr>
        <xdr:cNvCxnSpPr/>
      </xdr:nvCxnSpPr>
      <xdr:spPr>
        <a:xfrm>
          <a:off x="10407863" y="2282030"/>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oneCellAnchor>
  <xdr:twoCellAnchor>
    <xdr:from>
      <xdr:col>35</xdr:col>
      <xdr:colOff>72738</xdr:colOff>
      <xdr:row>74</xdr:row>
      <xdr:rowOff>3545</xdr:rowOff>
    </xdr:from>
    <xdr:to>
      <xdr:col>47</xdr:col>
      <xdr:colOff>93308</xdr:colOff>
      <xdr:row>75</xdr:row>
      <xdr:rowOff>47618</xdr:rowOff>
    </xdr:to>
    <xdr:grpSp>
      <xdr:nvGrpSpPr>
        <xdr:cNvPr id="186" name="グループ化 185">
          <a:extLst>
            <a:ext uri="{FF2B5EF4-FFF2-40B4-BE49-F238E27FC236}">
              <a16:creationId xmlns:a16="http://schemas.microsoft.com/office/drawing/2014/main" id="{00000000-0008-0000-0100-0000BA000000}"/>
            </a:ext>
          </a:extLst>
        </xdr:cNvPr>
        <xdr:cNvGrpSpPr/>
      </xdr:nvGrpSpPr>
      <xdr:grpSpPr>
        <a:xfrm>
          <a:off x="4011722" y="7028233"/>
          <a:ext cx="1389789" cy="143291"/>
          <a:chOff x="7183501" y="3869531"/>
          <a:chExt cx="1333476" cy="114305"/>
        </a:xfrm>
      </xdr:grpSpPr>
      <xdr:sp macro="" textlink="">
        <xdr:nvSpPr>
          <xdr:cNvPr id="187" name="正方形/長方形 186">
            <a:extLst>
              <a:ext uri="{FF2B5EF4-FFF2-40B4-BE49-F238E27FC236}">
                <a16:creationId xmlns:a16="http://schemas.microsoft.com/office/drawing/2014/main" id="{00000000-0008-0000-0100-0000BB000000}"/>
              </a:ext>
            </a:extLst>
          </xdr:cNvPr>
          <xdr:cNvSpPr/>
        </xdr:nvSpPr>
        <xdr:spPr>
          <a:xfrm>
            <a:off x="7183501" y="3869531"/>
            <a:ext cx="231575" cy="1143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r"/>
            <a:r>
              <a:rPr kumimoji="1" lang="ja-JP" altLang="en-US" sz="800">
                <a:solidFill>
                  <a:schemeClr val="tx1"/>
                </a:solidFill>
                <a:latin typeface="ＭＳ Ｐ明朝" pitchFamily="18" charset="-128"/>
                <a:ea typeface="ＭＳ Ｐ明朝" pitchFamily="18" charset="-128"/>
              </a:rPr>
              <a:t>十億</a:t>
            </a:r>
          </a:p>
        </xdr:txBody>
      </xdr:sp>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8001466" y="3869531"/>
            <a:ext cx="140485" cy="1143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r"/>
            <a:r>
              <a:rPr kumimoji="1" lang="ja-JP" altLang="en-US" sz="800">
                <a:solidFill>
                  <a:schemeClr val="tx1"/>
                </a:solidFill>
                <a:latin typeface="ＭＳ Ｐ明朝" pitchFamily="18" charset="-128"/>
                <a:ea typeface="ＭＳ Ｐ明朝" pitchFamily="18" charset="-128"/>
              </a:rPr>
              <a:t>千</a:t>
            </a:r>
          </a:p>
        </xdr:txBody>
      </xdr:sp>
      <xdr:sp macro="" textlink="">
        <xdr:nvSpPr>
          <xdr:cNvPr id="189" name="正方形/長方形 188">
            <a:extLst>
              <a:ext uri="{FF2B5EF4-FFF2-40B4-BE49-F238E27FC236}">
                <a16:creationId xmlns:a16="http://schemas.microsoft.com/office/drawing/2014/main" id="{00000000-0008-0000-0100-0000BD000000}"/>
              </a:ext>
            </a:extLst>
          </xdr:cNvPr>
          <xdr:cNvSpPr/>
        </xdr:nvSpPr>
        <xdr:spPr>
          <a:xfrm>
            <a:off x="7592972" y="3869531"/>
            <a:ext cx="220667" cy="1143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r"/>
            <a:r>
              <a:rPr kumimoji="1" lang="ja-JP" altLang="en-US" sz="800">
                <a:solidFill>
                  <a:schemeClr val="tx1"/>
                </a:solidFill>
                <a:latin typeface="ＭＳ Ｐ明朝" pitchFamily="18" charset="-128"/>
                <a:ea typeface="ＭＳ Ｐ明朝" pitchFamily="18" charset="-128"/>
              </a:rPr>
              <a:t>百万</a:t>
            </a:r>
          </a:p>
        </xdr:txBody>
      </xdr:sp>
      <xdr:sp macro="" textlink="">
        <xdr:nvSpPr>
          <xdr:cNvPr id="190" name="正方形/長方形 189">
            <a:extLst>
              <a:ext uri="{FF2B5EF4-FFF2-40B4-BE49-F238E27FC236}">
                <a16:creationId xmlns:a16="http://schemas.microsoft.com/office/drawing/2014/main" id="{00000000-0008-0000-0100-0000BE000000}"/>
              </a:ext>
            </a:extLst>
          </xdr:cNvPr>
          <xdr:cNvSpPr/>
        </xdr:nvSpPr>
        <xdr:spPr>
          <a:xfrm>
            <a:off x="8381339" y="3869531"/>
            <a:ext cx="135638" cy="1143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r"/>
            <a:r>
              <a:rPr kumimoji="1" lang="ja-JP" altLang="en-US" sz="800">
                <a:solidFill>
                  <a:schemeClr val="tx1"/>
                </a:solidFill>
                <a:latin typeface="ＭＳ Ｐ明朝" pitchFamily="18" charset="-128"/>
                <a:ea typeface="ＭＳ Ｐ明朝" pitchFamily="18" charset="-128"/>
              </a:rPr>
              <a:t>円</a:t>
            </a:r>
          </a:p>
        </xdr:txBody>
      </xdr:sp>
    </xdr:grpSp>
    <xdr:clientData/>
  </xdr:twoCellAnchor>
  <xdr:oneCellAnchor>
    <xdr:from>
      <xdr:col>89</xdr:col>
      <xdr:colOff>9914</xdr:colOff>
      <xdr:row>42</xdr:row>
      <xdr:rowOff>59530</xdr:rowOff>
    </xdr:from>
    <xdr:ext cx="108000" cy="100027"/>
    <xdr:sp macro="" textlink="">
      <xdr:nvSpPr>
        <xdr:cNvPr id="202" name="正方形/長方形 201">
          <a:extLst>
            <a:ext uri="{FF2B5EF4-FFF2-40B4-BE49-F238E27FC236}">
              <a16:creationId xmlns:a16="http://schemas.microsoft.com/office/drawing/2014/main" id="{00000000-0008-0000-0100-0000CA000000}"/>
            </a:ext>
          </a:extLst>
        </xdr:cNvPr>
        <xdr:cNvSpPr/>
      </xdr:nvSpPr>
      <xdr:spPr>
        <a:xfrm>
          <a:off x="10527102" y="4286249"/>
          <a:ext cx="108000" cy="10002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spAutoFit/>
        </a:bodyPr>
        <a:lstStyle/>
        <a:p>
          <a:pPr algn="r"/>
          <a:r>
            <a:rPr kumimoji="1" lang="ja-JP" altLang="en-US" sz="600">
              <a:solidFill>
                <a:schemeClr val="tx1"/>
              </a:solidFill>
              <a:latin typeface="ＭＳ Ｐ明朝" pitchFamily="18" charset="-128"/>
              <a:ea typeface="ＭＳ Ｐ明朝" pitchFamily="18" charset="-128"/>
            </a:rPr>
            <a:t>人</a:t>
          </a:r>
        </a:p>
      </xdr:txBody>
    </xdr:sp>
    <xdr:clientData/>
  </xdr:oneCellAnchor>
  <xdr:oneCellAnchor>
    <xdr:from>
      <xdr:col>54</xdr:col>
      <xdr:colOff>69453</xdr:colOff>
      <xdr:row>0</xdr:row>
      <xdr:rowOff>99220</xdr:rowOff>
    </xdr:from>
    <xdr:ext cx="144000" cy="144000"/>
    <xdr:sp macro="" textlink="">
      <xdr:nvSpPr>
        <xdr:cNvPr id="203" name="楕円 590">
          <a:extLst>
            <a:ext uri="{FF2B5EF4-FFF2-40B4-BE49-F238E27FC236}">
              <a16:creationId xmlns:a16="http://schemas.microsoft.com/office/drawing/2014/main" id="{00000000-0008-0000-0100-0000CB000000}"/>
            </a:ext>
          </a:extLst>
        </xdr:cNvPr>
        <xdr:cNvSpPr/>
      </xdr:nvSpPr>
      <xdr:spPr>
        <a:xfrm rot="10800000" flipV="1">
          <a:off x="6449219" y="99220"/>
          <a:ext cx="144000" cy="144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ＭＳ Ｐ明朝" panose="02020600040205080304" pitchFamily="18" charset="-128"/>
              <a:ea typeface="ＭＳ Ｐ明朝" panose="02020600040205080304" pitchFamily="18" charset="-128"/>
            </a:rPr>
            <a:t>１</a:t>
          </a:r>
        </a:p>
      </xdr:txBody>
    </xdr:sp>
    <xdr:clientData/>
  </xdr:oneCellAnchor>
  <xdr:oneCellAnchor>
    <xdr:from>
      <xdr:col>58</xdr:col>
      <xdr:colOff>59535</xdr:colOff>
      <xdr:row>0</xdr:row>
      <xdr:rowOff>99220</xdr:rowOff>
    </xdr:from>
    <xdr:ext cx="144000" cy="144000"/>
    <xdr:sp macro="" textlink="">
      <xdr:nvSpPr>
        <xdr:cNvPr id="204" name="楕円 590">
          <a:extLst>
            <a:ext uri="{FF2B5EF4-FFF2-40B4-BE49-F238E27FC236}">
              <a16:creationId xmlns:a16="http://schemas.microsoft.com/office/drawing/2014/main" id="{00000000-0008-0000-0100-0000CC000000}"/>
            </a:ext>
          </a:extLst>
        </xdr:cNvPr>
        <xdr:cNvSpPr/>
      </xdr:nvSpPr>
      <xdr:spPr>
        <a:xfrm rot="10800000" flipV="1">
          <a:off x="6955238" y="99220"/>
          <a:ext cx="144000" cy="144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ＭＳ Ｐ明朝" panose="02020600040205080304" pitchFamily="18" charset="-128"/>
              <a:ea typeface="ＭＳ Ｐ明朝" panose="02020600040205080304" pitchFamily="18" charset="-128"/>
            </a:rPr>
            <a:t>２</a:t>
          </a:r>
        </a:p>
      </xdr:txBody>
    </xdr:sp>
    <xdr:clientData/>
  </xdr:oneCellAnchor>
  <xdr:oneCellAnchor>
    <xdr:from>
      <xdr:col>62</xdr:col>
      <xdr:colOff>49617</xdr:colOff>
      <xdr:row>0</xdr:row>
      <xdr:rowOff>99220</xdr:rowOff>
    </xdr:from>
    <xdr:ext cx="144000" cy="144000"/>
    <xdr:sp macro="" textlink="">
      <xdr:nvSpPr>
        <xdr:cNvPr id="205" name="楕円 590">
          <a:extLst>
            <a:ext uri="{FF2B5EF4-FFF2-40B4-BE49-F238E27FC236}">
              <a16:creationId xmlns:a16="http://schemas.microsoft.com/office/drawing/2014/main" id="{00000000-0008-0000-0100-0000CD000000}"/>
            </a:ext>
          </a:extLst>
        </xdr:cNvPr>
        <xdr:cNvSpPr/>
      </xdr:nvSpPr>
      <xdr:spPr>
        <a:xfrm rot="10800000" flipV="1">
          <a:off x="7461258" y="99220"/>
          <a:ext cx="144000" cy="144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ＭＳ Ｐ明朝" panose="02020600040205080304" pitchFamily="18" charset="-128"/>
              <a:ea typeface="ＭＳ Ｐ明朝" panose="02020600040205080304" pitchFamily="18" charset="-128"/>
            </a:rPr>
            <a:t>３</a:t>
          </a:r>
        </a:p>
      </xdr:txBody>
    </xdr:sp>
    <xdr:clientData/>
  </xdr:oneCellAnchor>
  <xdr:oneCellAnchor>
    <xdr:from>
      <xdr:col>66</xdr:col>
      <xdr:colOff>39699</xdr:colOff>
      <xdr:row>0</xdr:row>
      <xdr:rowOff>99220</xdr:rowOff>
    </xdr:from>
    <xdr:ext cx="144000" cy="144000"/>
    <xdr:sp macro="" textlink="">
      <xdr:nvSpPr>
        <xdr:cNvPr id="206" name="楕円 590">
          <a:extLst>
            <a:ext uri="{FF2B5EF4-FFF2-40B4-BE49-F238E27FC236}">
              <a16:creationId xmlns:a16="http://schemas.microsoft.com/office/drawing/2014/main" id="{00000000-0008-0000-0100-0000CE000000}"/>
            </a:ext>
          </a:extLst>
        </xdr:cNvPr>
        <xdr:cNvSpPr/>
      </xdr:nvSpPr>
      <xdr:spPr>
        <a:xfrm rot="10800000" flipV="1">
          <a:off x="7967277" y="99220"/>
          <a:ext cx="144000" cy="144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ＭＳ Ｐ明朝" panose="02020600040205080304" pitchFamily="18" charset="-128"/>
              <a:ea typeface="ＭＳ Ｐ明朝" panose="02020600040205080304" pitchFamily="18" charset="-128"/>
            </a:rPr>
            <a:t>４</a:t>
          </a:r>
        </a:p>
      </xdr:txBody>
    </xdr:sp>
    <xdr:clientData/>
  </xdr:oneCellAnchor>
  <xdr:oneCellAnchor>
    <xdr:from>
      <xdr:col>70</xdr:col>
      <xdr:colOff>49622</xdr:colOff>
      <xdr:row>0</xdr:row>
      <xdr:rowOff>99221</xdr:rowOff>
    </xdr:from>
    <xdr:ext cx="144000" cy="144000"/>
    <xdr:sp macro="" textlink="">
      <xdr:nvSpPr>
        <xdr:cNvPr id="207" name="楕円 590">
          <a:extLst>
            <a:ext uri="{FF2B5EF4-FFF2-40B4-BE49-F238E27FC236}">
              <a16:creationId xmlns:a16="http://schemas.microsoft.com/office/drawing/2014/main" id="{00000000-0008-0000-0100-0000CF000000}"/>
            </a:ext>
          </a:extLst>
        </xdr:cNvPr>
        <xdr:cNvSpPr/>
      </xdr:nvSpPr>
      <xdr:spPr>
        <a:xfrm rot="10800000" flipV="1">
          <a:off x="8473294" y="99221"/>
          <a:ext cx="144000" cy="144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ＭＳ Ｐ明朝" panose="02020600040205080304" pitchFamily="18" charset="-128"/>
              <a:ea typeface="ＭＳ Ｐ明朝" panose="02020600040205080304" pitchFamily="18" charset="-128"/>
            </a:rPr>
            <a:t>Ｇ</a:t>
          </a:r>
        </a:p>
      </xdr:txBody>
    </xdr:sp>
    <xdr:clientData/>
  </xdr:oneCellAnchor>
  <xdr:oneCellAnchor>
    <xdr:from>
      <xdr:col>74</xdr:col>
      <xdr:colOff>49627</xdr:colOff>
      <xdr:row>0</xdr:row>
      <xdr:rowOff>99221</xdr:rowOff>
    </xdr:from>
    <xdr:ext cx="144000" cy="144000"/>
    <xdr:sp macro="" textlink="">
      <xdr:nvSpPr>
        <xdr:cNvPr id="208" name="楕円 590">
          <a:extLst>
            <a:ext uri="{FF2B5EF4-FFF2-40B4-BE49-F238E27FC236}">
              <a16:creationId xmlns:a16="http://schemas.microsoft.com/office/drawing/2014/main" id="{00000000-0008-0000-0100-0000D0000000}"/>
            </a:ext>
          </a:extLst>
        </xdr:cNvPr>
        <xdr:cNvSpPr/>
      </xdr:nvSpPr>
      <xdr:spPr>
        <a:xfrm rot="10800000" flipV="1">
          <a:off x="8979315" y="99221"/>
          <a:ext cx="144000" cy="144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ＭＳ Ｐ明朝" panose="02020600040205080304" pitchFamily="18" charset="-128"/>
              <a:ea typeface="ＭＳ Ｐ明朝" panose="02020600040205080304" pitchFamily="18" charset="-128"/>
            </a:rPr>
            <a:t>Ｓ</a:t>
          </a:r>
        </a:p>
      </xdr:txBody>
    </xdr:sp>
    <xdr:clientData/>
  </xdr:oneCellAnchor>
  <xdr:oneCellAnchor>
    <xdr:from>
      <xdr:col>78</xdr:col>
      <xdr:colOff>39709</xdr:colOff>
      <xdr:row>0</xdr:row>
      <xdr:rowOff>99221</xdr:rowOff>
    </xdr:from>
    <xdr:ext cx="144000" cy="144000"/>
    <xdr:sp macro="" textlink="">
      <xdr:nvSpPr>
        <xdr:cNvPr id="209" name="楕円 590">
          <a:extLst>
            <a:ext uri="{FF2B5EF4-FFF2-40B4-BE49-F238E27FC236}">
              <a16:creationId xmlns:a16="http://schemas.microsoft.com/office/drawing/2014/main" id="{00000000-0008-0000-0100-0000D1000000}"/>
            </a:ext>
          </a:extLst>
        </xdr:cNvPr>
        <xdr:cNvSpPr/>
      </xdr:nvSpPr>
      <xdr:spPr>
        <a:xfrm rot="10800000" flipV="1">
          <a:off x="9485334" y="99221"/>
          <a:ext cx="144000" cy="144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ＭＳ Ｐ明朝" panose="02020600040205080304" pitchFamily="18" charset="-128"/>
              <a:ea typeface="ＭＳ Ｐ明朝" panose="02020600040205080304" pitchFamily="18" charset="-128"/>
            </a:rPr>
            <a:t>Ｊ</a:t>
          </a:r>
        </a:p>
      </xdr:txBody>
    </xdr:sp>
    <xdr:clientData/>
  </xdr:oneCellAnchor>
  <xdr:oneCellAnchor>
    <xdr:from>
      <xdr:col>82</xdr:col>
      <xdr:colOff>29792</xdr:colOff>
      <xdr:row>0</xdr:row>
      <xdr:rowOff>99221</xdr:rowOff>
    </xdr:from>
    <xdr:ext cx="144000" cy="144000"/>
    <xdr:sp macro="" textlink="">
      <xdr:nvSpPr>
        <xdr:cNvPr id="210" name="楕円 590">
          <a:extLst>
            <a:ext uri="{FF2B5EF4-FFF2-40B4-BE49-F238E27FC236}">
              <a16:creationId xmlns:a16="http://schemas.microsoft.com/office/drawing/2014/main" id="{00000000-0008-0000-0100-0000D2000000}"/>
            </a:ext>
          </a:extLst>
        </xdr:cNvPr>
        <xdr:cNvSpPr/>
      </xdr:nvSpPr>
      <xdr:spPr>
        <a:xfrm rot="10800000" flipV="1">
          <a:off x="9991355" y="99221"/>
          <a:ext cx="144000" cy="144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tx1"/>
              </a:solidFill>
              <a:latin typeface="ＭＳ Ｐ明朝" panose="02020600040205080304" pitchFamily="18" charset="-128"/>
              <a:ea typeface="ＭＳ Ｐ明朝" panose="02020600040205080304" pitchFamily="18" charset="-128"/>
            </a:rPr>
            <a:t>Ｋ</a:t>
          </a:r>
        </a:p>
      </xdr:txBody>
    </xdr:sp>
    <xdr:clientData/>
  </xdr:oneCellAnchor>
  <xdr:oneCellAnchor>
    <xdr:from>
      <xdr:col>86</xdr:col>
      <xdr:colOff>9945</xdr:colOff>
      <xdr:row>0</xdr:row>
      <xdr:rowOff>99220</xdr:rowOff>
    </xdr:from>
    <xdr:ext cx="144000" cy="144000"/>
    <xdr:sp macro="" textlink="">
      <xdr:nvSpPr>
        <xdr:cNvPr id="211" name="楕円 590">
          <a:extLst>
            <a:ext uri="{FF2B5EF4-FFF2-40B4-BE49-F238E27FC236}">
              <a16:creationId xmlns:a16="http://schemas.microsoft.com/office/drawing/2014/main" id="{00000000-0008-0000-0100-0000D3000000}"/>
            </a:ext>
          </a:extLst>
        </xdr:cNvPr>
        <xdr:cNvSpPr/>
      </xdr:nvSpPr>
      <xdr:spPr>
        <a:xfrm rot="10800000" flipV="1">
          <a:off x="10487445" y="99220"/>
          <a:ext cx="144000" cy="1440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tx1"/>
              </a:solidFill>
              <a:latin typeface="ＭＳ Ｐ明朝" panose="02020600040205080304" pitchFamily="18" charset="-128"/>
              <a:ea typeface="ＭＳ Ｐ明朝" panose="02020600040205080304" pitchFamily="18" charset="-128"/>
            </a:rPr>
            <a:t>M</a:t>
          </a:r>
          <a:endParaRPr kumimoji="1" lang="ja-JP" altLang="en-US" sz="700">
            <a:solidFill>
              <a:schemeClr val="tx1"/>
            </a:solidFill>
            <a:latin typeface="ＭＳ Ｐ明朝" panose="02020600040205080304" pitchFamily="18" charset="-128"/>
            <a:ea typeface="ＭＳ Ｐ明朝" panose="02020600040205080304" pitchFamily="18" charset="-128"/>
          </a:endParaRPr>
        </a:p>
      </xdr:txBody>
    </xdr:sp>
    <xdr:clientData/>
  </xdr:oneCellAnchor>
  <xdr:oneCellAnchor>
    <xdr:from>
      <xdr:col>37</xdr:col>
      <xdr:colOff>69467</xdr:colOff>
      <xdr:row>39</xdr:row>
      <xdr:rowOff>20500</xdr:rowOff>
    </xdr:from>
    <xdr:ext cx="386853" cy="72000"/>
    <xdr:grpSp>
      <xdr:nvGrpSpPr>
        <xdr:cNvPr id="6" name="グループ化 5">
          <a:extLst>
            <a:ext uri="{FF2B5EF4-FFF2-40B4-BE49-F238E27FC236}">
              <a16:creationId xmlns:a16="http://schemas.microsoft.com/office/drawing/2014/main" id="{CED43E9B-A921-431C-9022-9F1EBE01998D}"/>
            </a:ext>
          </a:extLst>
        </xdr:cNvPr>
        <xdr:cNvGrpSpPr/>
      </xdr:nvGrpSpPr>
      <xdr:grpSpPr>
        <a:xfrm>
          <a:off x="4246576" y="3979328"/>
          <a:ext cx="386853" cy="72000"/>
          <a:chOff x="4266420" y="3979328"/>
          <a:chExt cx="386853" cy="72000"/>
        </a:xfrm>
      </xdr:grpSpPr>
      <xdr:cxnSp macro="">
        <xdr:nvCxnSpPr>
          <xdr:cNvPr id="224" name="直線コネクタ 223">
            <a:extLst>
              <a:ext uri="{FF2B5EF4-FFF2-40B4-BE49-F238E27FC236}">
                <a16:creationId xmlns:a16="http://schemas.microsoft.com/office/drawing/2014/main" id="{00000000-0008-0000-0100-0000E0000000}"/>
              </a:ext>
            </a:extLst>
          </xdr:cNvPr>
          <xdr:cNvCxnSpPr/>
        </xdr:nvCxnSpPr>
        <xdr:spPr>
          <a:xfrm>
            <a:off x="4266420" y="3979328"/>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4653273" y="3979328"/>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37</xdr:col>
      <xdr:colOff>69458</xdr:colOff>
      <xdr:row>65</xdr:row>
      <xdr:rowOff>20500</xdr:rowOff>
    </xdr:from>
    <xdr:ext cx="386853" cy="72000"/>
    <xdr:grpSp>
      <xdr:nvGrpSpPr>
        <xdr:cNvPr id="265" name="グループ化 264">
          <a:extLst>
            <a:ext uri="{FF2B5EF4-FFF2-40B4-BE49-F238E27FC236}">
              <a16:creationId xmlns:a16="http://schemas.microsoft.com/office/drawing/2014/main" id="{00000000-0008-0000-0100-000009010000}"/>
            </a:ext>
          </a:extLst>
        </xdr:cNvPr>
        <xdr:cNvGrpSpPr/>
      </xdr:nvGrpSpPr>
      <xdr:grpSpPr>
        <a:xfrm>
          <a:off x="4246567" y="6162141"/>
          <a:ext cx="386853" cy="72000"/>
          <a:chOff x="6803100" y="5014631"/>
          <a:chExt cx="371744" cy="328884"/>
        </a:xfrm>
      </xdr:grpSpPr>
      <xdr:cxnSp macro="">
        <xdr:nvCxnSpPr>
          <xdr:cNvPr id="266" name="直線コネクタ 265">
            <a:extLst>
              <a:ext uri="{FF2B5EF4-FFF2-40B4-BE49-F238E27FC236}">
                <a16:creationId xmlns:a16="http://schemas.microsoft.com/office/drawing/2014/main" id="{00000000-0008-0000-0100-00000A010000}"/>
              </a:ext>
            </a:extLst>
          </xdr:cNvPr>
          <xdr:cNvCxnSpPr/>
        </xdr:nvCxnSpPr>
        <xdr:spPr>
          <a:xfrm>
            <a:off x="6803100" y="5014631"/>
            <a:ext cx="0" cy="328884"/>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67" name="直線コネクタ 266">
            <a:extLst>
              <a:ext uri="{FF2B5EF4-FFF2-40B4-BE49-F238E27FC236}">
                <a16:creationId xmlns:a16="http://schemas.microsoft.com/office/drawing/2014/main" id="{00000000-0008-0000-0100-00000B010000}"/>
              </a:ext>
            </a:extLst>
          </xdr:cNvPr>
          <xdr:cNvCxnSpPr/>
        </xdr:nvCxnSpPr>
        <xdr:spPr>
          <a:xfrm>
            <a:off x="7174844" y="5014631"/>
            <a:ext cx="0" cy="328884"/>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37</xdr:col>
      <xdr:colOff>70772</xdr:colOff>
      <xdr:row>73</xdr:row>
      <xdr:rowOff>20500</xdr:rowOff>
    </xdr:from>
    <xdr:ext cx="381278" cy="72000"/>
    <xdr:grpSp>
      <xdr:nvGrpSpPr>
        <xdr:cNvPr id="319" name="グループ化 318">
          <a:extLst>
            <a:ext uri="{FF2B5EF4-FFF2-40B4-BE49-F238E27FC236}">
              <a16:creationId xmlns:a16="http://schemas.microsoft.com/office/drawing/2014/main" id="{00000000-0008-0000-0100-00003F010000}"/>
            </a:ext>
          </a:extLst>
        </xdr:cNvPr>
        <xdr:cNvGrpSpPr/>
      </xdr:nvGrpSpPr>
      <xdr:grpSpPr>
        <a:xfrm>
          <a:off x="4247881" y="6945969"/>
          <a:ext cx="381278" cy="72000"/>
          <a:chOff x="6803100" y="5014631"/>
          <a:chExt cx="381278" cy="328884"/>
        </a:xfrm>
      </xdr:grpSpPr>
      <xdr:cxnSp macro="">
        <xdr:nvCxnSpPr>
          <xdr:cNvPr id="320" name="直線コネクタ 319">
            <a:extLst>
              <a:ext uri="{FF2B5EF4-FFF2-40B4-BE49-F238E27FC236}">
                <a16:creationId xmlns:a16="http://schemas.microsoft.com/office/drawing/2014/main" id="{00000000-0008-0000-0100-000040010000}"/>
              </a:ext>
            </a:extLst>
          </xdr:cNvPr>
          <xdr:cNvCxnSpPr/>
        </xdr:nvCxnSpPr>
        <xdr:spPr>
          <a:xfrm>
            <a:off x="6803100" y="5014631"/>
            <a:ext cx="0" cy="328884"/>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21" name="直線コネクタ 320">
            <a:extLst>
              <a:ext uri="{FF2B5EF4-FFF2-40B4-BE49-F238E27FC236}">
                <a16:creationId xmlns:a16="http://schemas.microsoft.com/office/drawing/2014/main" id="{00000000-0008-0000-0100-000041010000}"/>
              </a:ext>
            </a:extLst>
          </xdr:cNvPr>
          <xdr:cNvCxnSpPr/>
        </xdr:nvCxnSpPr>
        <xdr:spPr>
          <a:xfrm>
            <a:off x="7184378" y="5014631"/>
            <a:ext cx="0" cy="328884"/>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oneCellAnchor>
  <xdr:twoCellAnchor>
    <xdr:from>
      <xdr:col>46</xdr:col>
      <xdr:colOff>79377</xdr:colOff>
      <xdr:row>78</xdr:row>
      <xdr:rowOff>0</xdr:rowOff>
    </xdr:from>
    <xdr:to>
      <xdr:col>47</xdr:col>
      <xdr:colOff>91759</xdr:colOff>
      <xdr:row>79</xdr:row>
      <xdr:rowOff>44073</xdr:rowOff>
    </xdr:to>
    <xdr:sp macro="" textlink="">
      <xdr:nvSpPr>
        <xdr:cNvPr id="176" name="正方形/長方形 175">
          <a:extLst>
            <a:ext uri="{FF2B5EF4-FFF2-40B4-BE49-F238E27FC236}">
              <a16:creationId xmlns:a16="http://schemas.microsoft.com/office/drawing/2014/main" id="{00000000-0008-0000-0100-0000B0000000}"/>
            </a:ext>
          </a:extLst>
        </xdr:cNvPr>
        <xdr:cNvSpPr/>
      </xdr:nvSpPr>
      <xdr:spPr>
        <a:xfrm>
          <a:off x="5258596" y="7421563"/>
          <a:ext cx="141366" cy="14329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r"/>
          <a:r>
            <a:rPr kumimoji="1" lang="ja-JP" altLang="en-US" sz="800">
              <a:solidFill>
                <a:schemeClr val="tx1"/>
              </a:solidFill>
              <a:latin typeface="ＭＳ Ｐ明朝" pitchFamily="18" charset="-128"/>
              <a:ea typeface="ＭＳ Ｐ明朝" pitchFamily="18" charset="-128"/>
            </a:rPr>
            <a:t>円</a:t>
          </a:r>
        </a:p>
      </xdr:txBody>
    </xdr:sp>
    <xdr:clientData/>
  </xdr:twoCellAnchor>
  <xdr:oneCellAnchor>
    <xdr:from>
      <xdr:col>46</xdr:col>
      <xdr:colOff>89297</xdr:colOff>
      <xdr:row>36</xdr:row>
      <xdr:rowOff>13095</xdr:rowOff>
    </xdr:from>
    <xdr:ext cx="136800" cy="133370"/>
    <xdr:sp macro="" textlink="">
      <xdr:nvSpPr>
        <xdr:cNvPr id="177" name="正方形/長方形 176">
          <a:extLst>
            <a:ext uri="{FF2B5EF4-FFF2-40B4-BE49-F238E27FC236}">
              <a16:creationId xmlns:a16="http://schemas.microsoft.com/office/drawing/2014/main" id="{00000000-0008-0000-0100-0000B1000000}"/>
            </a:ext>
          </a:extLst>
        </xdr:cNvPr>
        <xdr:cNvSpPr/>
      </xdr:nvSpPr>
      <xdr:spPr>
        <a:xfrm>
          <a:off x="5268516" y="3674267"/>
          <a:ext cx="13680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800">
              <a:solidFill>
                <a:schemeClr val="tx1"/>
              </a:solidFill>
              <a:latin typeface="ＭＳ Ｐ明朝" pitchFamily="18" charset="-128"/>
              <a:ea typeface="ＭＳ Ｐ明朝" pitchFamily="18" charset="-128"/>
            </a:rPr>
            <a:t>㎡</a:t>
          </a:r>
        </a:p>
      </xdr:txBody>
    </xdr:sp>
    <xdr:clientData/>
  </xdr:oneCellAnchor>
  <xdr:oneCellAnchor>
    <xdr:from>
      <xdr:col>46</xdr:col>
      <xdr:colOff>89297</xdr:colOff>
      <xdr:row>40</xdr:row>
      <xdr:rowOff>12194</xdr:rowOff>
    </xdr:from>
    <xdr:ext cx="136800" cy="133370"/>
    <xdr:sp macro="" textlink="">
      <xdr:nvSpPr>
        <xdr:cNvPr id="178" name="正方形/長方形 177">
          <a:extLst>
            <a:ext uri="{FF2B5EF4-FFF2-40B4-BE49-F238E27FC236}">
              <a16:creationId xmlns:a16="http://schemas.microsoft.com/office/drawing/2014/main" id="{00000000-0008-0000-0100-0000B2000000}"/>
            </a:ext>
          </a:extLst>
        </xdr:cNvPr>
        <xdr:cNvSpPr/>
      </xdr:nvSpPr>
      <xdr:spPr>
        <a:xfrm>
          <a:off x="5268516" y="4060319"/>
          <a:ext cx="13680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800">
              <a:solidFill>
                <a:schemeClr val="tx1"/>
              </a:solidFill>
              <a:latin typeface="ＭＳ Ｐ明朝" pitchFamily="18" charset="-128"/>
              <a:ea typeface="ＭＳ Ｐ明朝" pitchFamily="18" charset="-128"/>
            </a:rPr>
            <a:t>㎡</a:t>
          </a:r>
        </a:p>
      </xdr:txBody>
    </xdr:sp>
    <xdr:clientData/>
  </xdr:oneCellAnchor>
  <xdr:oneCellAnchor>
    <xdr:from>
      <xdr:col>46</xdr:col>
      <xdr:colOff>89297</xdr:colOff>
      <xdr:row>60</xdr:row>
      <xdr:rowOff>7684</xdr:rowOff>
    </xdr:from>
    <xdr:ext cx="136800" cy="133370"/>
    <xdr:sp macro="" textlink="">
      <xdr:nvSpPr>
        <xdr:cNvPr id="183" name="正方形/長方形 182">
          <a:extLst>
            <a:ext uri="{FF2B5EF4-FFF2-40B4-BE49-F238E27FC236}">
              <a16:creationId xmlns:a16="http://schemas.microsoft.com/office/drawing/2014/main" id="{00000000-0008-0000-0100-0000B7000000}"/>
            </a:ext>
          </a:extLst>
        </xdr:cNvPr>
        <xdr:cNvSpPr/>
      </xdr:nvSpPr>
      <xdr:spPr>
        <a:xfrm>
          <a:off x="5268516" y="5841747"/>
          <a:ext cx="13680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800">
              <a:solidFill>
                <a:schemeClr val="tx1"/>
              </a:solidFill>
              <a:latin typeface="ＭＳ Ｐ明朝" pitchFamily="18" charset="-128"/>
              <a:ea typeface="ＭＳ Ｐ明朝" pitchFamily="18" charset="-128"/>
            </a:rPr>
            <a:t>㎡</a:t>
          </a:r>
        </a:p>
      </xdr:txBody>
    </xdr:sp>
    <xdr:clientData/>
  </xdr:oneCellAnchor>
  <xdr:oneCellAnchor>
    <xdr:from>
      <xdr:col>46</xdr:col>
      <xdr:colOff>89297</xdr:colOff>
      <xdr:row>70</xdr:row>
      <xdr:rowOff>5881</xdr:rowOff>
    </xdr:from>
    <xdr:ext cx="136800" cy="133370"/>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5268516" y="6633694"/>
          <a:ext cx="13680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800">
              <a:solidFill>
                <a:schemeClr val="tx1"/>
              </a:solidFill>
              <a:latin typeface="ＭＳ Ｐ明朝" pitchFamily="18" charset="-128"/>
              <a:ea typeface="ＭＳ Ｐ明朝" pitchFamily="18" charset="-128"/>
            </a:rPr>
            <a:t>㎡</a:t>
          </a:r>
        </a:p>
      </xdr:txBody>
    </xdr:sp>
    <xdr:clientData/>
  </xdr:oneCellAnchor>
  <xdr:twoCellAnchor>
    <xdr:from>
      <xdr:col>82</xdr:col>
      <xdr:colOff>89296</xdr:colOff>
      <xdr:row>48</xdr:row>
      <xdr:rowOff>9922</xdr:rowOff>
    </xdr:from>
    <xdr:to>
      <xdr:col>83</xdr:col>
      <xdr:colOff>95950</xdr:colOff>
      <xdr:row>49</xdr:row>
      <xdr:rowOff>53995</xdr:rowOff>
    </xdr:to>
    <xdr:sp macro="" textlink="">
      <xdr:nvSpPr>
        <xdr:cNvPr id="193" name="正方形/長方形 192">
          <a:extLst>
            <a:ext uri="{FF2B5EF4-FFF2-40B4-BE49-F238E27FC236}">
              <a16:creationId xmlns:a16="http://schemas.microsoft.com/office/drawing/2014/main" id="{00000000-0008-0000-0100-0000C1000000}"/>
            </a:ext>
          </a:extLst>
        </xdr:cNvPr>
        <xdr:cNvSpPr/>
      </xdr:nvSpPr>
      <xdr:spPr>
        <a:xfrm>
          <a:off x="9882187" y="4772422"/>
          <a:ext cx="135638"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r"/>
          <a:r>
            <a:rPr kumimoji="1" lang="ja-JP" altLang="en-US" sz="800">
              <a:solidFill>
                <a:schemeClr val="tx1"/>
              </a:solidFill>
              <a:latin typeface="ＭＳ Ｐ明朝" pitchFamily="18" charset="-128"/>
              <a:ea typeface="ＭＳ Ｐ明朝" pitchFamily="18" charset="-128"/>
            </a:rPr>
            <a:t>円</a:t>
          </a:r>
        </a:p>
      </xdr:txBody>
    </xdr:sp>
    <xdr:clientData/>
  </xdr:twoCellAnchor>
  <xdr:twoCellAnchor>
    <xdr:from>
      <xdr:col>82</xdr:col>
      <xdr:colOff>89296</xdr:colOff>
      <xdr:row>52</xdr:row>
      <xdr:rowOff>9926</xdr:rowOff>
    </xdr:from>
    <xdr:to>
      <xdr:col>83</xdr:col>
      <xdr:colOff>95950</xdr:colOff>
      <xdr:row>53</xdr:row>
      <xdr:rowOff>54000</xdr:rowOff>
    </xdr:to>
    <xdr:sp macro="" textlink="">
      <xdr:nvSpPr>
        <xdr:cNvPr id="194" name="正方形/長方形 193">
          <a:extLst>
            <a:ext uri="{FF2B5EF4-FFF2-40B4-BE49-F238E27FC236}">
              <a16:creationId xmlns:a16="http://schemas.microsoft.com/office/drawing/2014/main" id="{00000000-0008-0000-0100-0000C2000000}"/>
            </a:ext>
          </a:extLst>
        </xdr:cNvPr>
        <xdr:cNvSpPr/>
      </xdr:nvSpPr>
      <xdr:spPr>
        <a:xfrm>
          <a:off x="9882187" y="5129614"/>
          <a:ext cx="135638"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r"/>
          <a:r>
            <a:rPr kumimoji="1" lang="ja-JP" altLang="en-US" sz="800">
              <a:solidFill>
                <a:schemeClr val="tx1"/>
              </a:solidFill>
              <a:latin typeface="ＭＳ Ｐ明朝" pitchFamily="18" charset="-128"/>
              <a:ea typeface="ＭＳ Ｐ明朝" pitchFamily="18" charset="-128"/>
            </a:rPr>
            <a:t>円</a:t>
          </a:r>
        </a:p>
      </xdr:txBody>
    </xdr:sp>
    <xdr:clientData/>
  </xdr:twoCellAnchor>
  <xdr:twoCellAnchor>
    <xdr:from>
      <xdr:col>82</xdr:col>
      <xdr:colOff>89296</xdr:colOff>
      <xdr:row>60</xdr:row>
      <xdr:rowOff>9925</xdr:rowOff>
    </xdr:from>
    <xdr:to>
      <xdr:col>83</xdr:col>
      <xdr:colOff>95950</xdr:colOff>
      <xdr:row>62</xdr:row>
      <xdr:rowOff>34155</xdr:rowOff>
    </xdr:to>
    <xdr:sp macro="" textlink="">
      <xdr:nvSpPr>
        <xdr:cNvPr id="196" name="正方形/長方形 195">
          <a:extLst>
            <a:ext uri="{FF2B5EF4-FFF2-40B4-BE49-F238E27FC236}">
              <a16:creationId xmlns:a16="http://schemas.microsoft.com/office/drawing/2014/main" id="{00000000-0008-0000-0100-0000C4000000}"/>
            </a:ext>
          </a:extLst>
        </xdr:cNvPr>
        <xdr:cNvSpPr/>
      </xdr:nvSpPr>
      <xdr:spPr>
        <a:xfrm>
          <a:off x="9882187" y="5843988"/>
          <a:ext cx="135638"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r"/>
          <a:r>
            <a:rPr kumimoji="1" lang="ja-JP" altLang="en-US" sz="800">
              <a:solidFill>
                <a:schemeClr val="tx1"/>
              </a:solidFill>
              <a:latin typeface="ＭＳ Ｐ明朝" pitchFamily="18" charset="-128"/>
              <a:ea typeface="ＭＳ Ｐ明朝" pitchFamily="18" charset="-128"/>
            </a:rPr>
            <a:t>円</a:t>
          </a:r>
        </a:p>
      </xdr:txBody>
    </xdr:sp>
    <xdr:clientData/>
  </xdr:twoCellAnchor>
  <xdr:twoCellAnchor>
    <xdr:from>
      <xdr:col>82</xdr:col>
      <xdr:colOff>89296</xdr:colOff>
      <xdr:row>66</xdr:row>
      <xdr:rowOff>9921</xdr:rowOff>
    </xdr:from>
    <xdr:to>
      <xdr:col>83</xdr:col>
      <xdr:colOff>95950</xdr:colOff>
      <xdr:row>67</xdr:row>
      <xdr:rowOff>44073</xdr:rowOff>
    </xdr:to>
    <xdr:sp macro="" textlink="">
      <xdr:nvSpPr>
        <xdr:cNvPr id="197" name="正方形/長方形 196">
          <a:extLst>
            <a:ext uri="{FF2B5EF4-FFF2-40B4-BE49-F238E27FC236}">
              <a16:creationId xmlns:a16="http://schemas.microsoft.com/office/drawing/2014/main" id="{00000000-0008-0000-0100-0000C5000000}"/>
            </a:ext>
          </a:extLst>
        </xdr:cNvPr>
        <xdr:cNvSpPr/>
      </xdr:nvSpPr>
      <xdr:spPr>
        <a:xfrm>
          <a:off x="9882187" y="6240859"/>
          <a:ext cx="135638"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r"/>
          <a:r>
            <a:rPr kumimoji="1" lang="ja-JP" altLang="en-US" sz="800">
              <a:solidFill>
                <a:schemeClr val="tx1"/>
              </a:solidFill>
              <a:latin typeface="ＭＳ Ｐ明朝" pitchFamily="18" charset="-128"/>
              <a:ea typeface="ＭＳ Ｐ明朝" pitchFamily="18" charset="-128"/>
            </a:rPr>
            <a:t>円</a:t>
          </a:r>
        </a:p>
      </xdr:txBody>
    </xdr:sp>
    <xdr:clientData/>
  </xdr:twoCellAnchor>
  <xdr:twoCellAnchor>
    <xdr:from>
      <xdr:col>82</xdr:col>
      <xdr:colOff>89296</xdr:colOff>
      <xdr:row>70</xdr:row>
      <xdr:rowOff>19848</xdr:rowOff>
    </xdr:from>
    <xdr:to>
      <xdr:col>83</xdr:col>
      <xdr:colOff>95950</xdr:colOff>
      <xdr:row>71</xdr:row>
      <xdr:rowOff>54000</xdr:rowOff>
    </xdr:to>
    <xdr:sp macro="" textlink="">
      <xdr:nvSpPr>
        <xdr:cNvPr id="201" name="正方形/長方形 200">
          <a:extLst>
            <a:ext uri="{FF2B5EF4-FFF2-40B4-BE49-F238E27FC236}">
              <a16:creationId xmlns:a16="http://schemas.microsoft.com/office/drawing/2014/main" id="{00000000-0008-0000-0100-0000C9000000}"/>
            </a:ext>
          </a:extLst>
        </xdr:cNvPr>
        <xdr:cNvSpPr/>
      </xdr:nvSpPr>
      <xdr:spPr>
        <a:xfrm>
          <a:off x="9882187" y="6647661"/>
          <a:ext cx="135638"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r"/>
          <a:r>
            <a:rPr kumimoji="1" lang="ja-JP" altLang="en-US" sz="800">
              <a:solidFill>
                <a:schemeClr val="tx1"/>
              </a:solidFill>
              <a:latin typeface="ＭＳ Ｐ明朝" pitchFamily="18" charset="-128"/>
              <a:ea typeface="ＭＳ Ｐ明朝" pitchFamily="18" charset="-128"/>
            </a:rPr>
            <a:t>円</a:t>
          </a:r>
        </a:p>
      </xdr:txBody>
    </xdr:sp>
    <xdr:clientData/>
  </xdr:twoCellAnchor>
  <xdr:twoCellAnchor>
    <xdr:from>
      <xdr:col>82</xdr:col>
      <xdr:colOff>89296</xdr:colOff>
      <xdr:row>82</xdr:row>
      <xdr:rowOff>9921</xdr:rowOff>
    </xdr:from>
    <xdr:to>
      <xdr:col>83</xdr:col>
      <xdr:colOff>95950</xdr:colOff>
      <xdr:row>83</xdr:row>
      <xdr:rowOff>44073</xdr:rowOff>
    </xdr:to>
    <xdr:sp macro="" textlink="">
      <xdr:nvSpPr>
        <xdr:cNvPr id="214" name="正方形/長方形 213">
          <a:extLst>
            <a:ext uri="{FF2B5EF4-FFF2-40B4-BE49-F238E27FC236}">
              <a16:creationId xmlns:a16="http://schemas.microsoft.com/office/drawing/2014/main" id="{00000000-0008-0000-0100-0000D6000000}"/>
            </a:ext>
          </a:extLst>
        </xdr:cNvPr>
        <xdr:cNvSpPr/>
      </xdr:nvSpPr>
      <xdr:spPr>
        <a:xfrm>
          <a:off x="9882187" y="7828359"/>
          <a:ext cx="135638"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r"/>
          <a:r>
            <a:rPr kumimoji="1" lang="ja-JP" altLang="en-US" sz="800">
              <a:solidFill>
                <a:schemeClr val="tx1"/>
              </a:solidFill>
              <a:latin typeface="ＭＳ Ｐ明朝" pitchFamily="18" charset="-128"/>
              <a:ea typeface="ＭＳ Ｐ明朝" pitchFamily="18" charset="-128"/>
            </a:rPr>
            <a:t>円</a:t>
          </a:r>
        </a:p>
      </xdr:txBody>
    </xdr:sp>
    <xdr:clientData/>
  </xdr:twoCellAnchor>
  <xdr:oneCellAnchor>
    <xdr:from>
      <xdr:col>37</xdr:col>
      <xdr:colOff>69467</xdr:colOff>
      <xdr:row>43</xdr:row>
      <xdr:rowOff>20500</xdr:rowOff>
    </xdr:from>
    <xdr:ext cx="386853" cy="72000"/>
    <xdr:grpSp>
      <xdr:nvGrpSpPr>
        <xdr:cNvPr id="215" name="グループ化 214">
          <a:extLst>
            <a:ext uri="{FF2B5EF4-FFF2-40B4-BE49-F238E27FC236}">
              <a16:creationId xmlns:a16="http://schemas.microsoft.com/office/drawing/2014/main" id="{CED43E9B-A921-431C-9022-9F1EBE01998D}"/>
            </a:ext>
          </a:extLst>
        </xdr:cNvPr>
        <xdr:cNvGrpSpPr/>
      </xdr:nvGrpSpPr>
      <xdr:grpSpPr>
        <a:xfrm>
          <a:off x="4246576" y="4336516"/>
          <a:ext cx="386853" cy="72000"/>
          <a:chOff x="4266420" y="3979328"/>
          <a:chExt cx="386853" cy="72000"/>
        </a:xfrm>
      </xdr:grpSpPr>
      <xdr:cxnSp macro="">
        <xdr:nvCxnSpPr>
          <xdr:cNvPr id="216" name="直線コネクタ 215">
            <a:extLst>
              <a:ext uri="{FF2B5EF4-FFF2-40B4-BE49-F238E27FC236}">
                <a16:creationId xmlns:a16="http://schemas.microsoft.com/office/drawing/2014/main" id="{00000000-0008-0000-0100-0000E0000000}"/>
              </a:ext>
            </a:extLst>
          </xdr:cNvPr>
          <xdr:cNvCxnSpPr/>
        </xdr:nvCxnSpPr>
        <xdr:spPr>
          <a:xfrm>
            <a:off x="4266420" y="3979328"/>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20" name="直線コネクタ 219">
            <a:extLst>
              <a:ext uri="{FF2B5EF4-FFF2-40B4-BE49-F238E27FC236}">
                <a16:creationId xmlns:a16="http://schemas.microsoft.com/office/drawing/2014/main" id="{00000000-0008-0000-0100-0000E1000000}"/>
              </a:ext>
            </a:extLst>
          </xdr:cNvPr>
          <xdr:cNvCxnSpPr/>
        </xdr:nvCxnSpPr>
        <xdr:spPr>
          <a:xfrm>
            <a:off x="4653273" y="3979328"/>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46</xdr:col>
      <xdr:colOff>89297</xdr:colOff>
      <xdr:row>44</xdr:row>
      <xdr:rowOff>12194</xdr:rowOff>
    </xdr:from>
    <xdr:ext cx="136800" cy="133370"/>
    <xdr:sp macro="" textlink="">
      <xdr:nvSpPr>
        <xdr:cNvPr id="227" name="正方形/長方形 226">
          <a:extLst>
            <a:ext uri="{FF2B5EF4-FFF2-40B4-BE49-F238E27FC236}">
              <a16:creationId xmlns:a16="http://schemas.microsoft.com/office/drawing/2014/main" id="{00000000-0008-0000-0100-0000B2000000}"/>
            </a:ext>
          </a:extLst>
        </xdr:cNvPr>
        <xdr:cNvSpPr/>
      </xdr:nvSpPr>
      <xdr:spPr>
        <a:xfrm>
          <a:off x="5268516" y="4060319"/>
          <a:ext cx="13680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800">
              <a:solidFill>
                <a:schemeClr val="tx1"/>
              </a:solidFill>
              <a:latin typeface="ＭＳ Ｐ明朝" pitchFamily="18" charset="-128"/>
              <a:ea typeface="ＭＳ Ｐ明朝" pitchFamily="18" charset="-128"/>
            </a:rPr>
            <a:t>㎡</a:t>
          </a:r>
        </a:p>
      </xdr:txBody>
    </xdr:sp>
    <xdr:clientData/>
  </xdr:oneCellAnchor>
  <xdr:oneCellAnchor>
    <xdr:from>
      <xdr:col>37</xdr:col>
      <xdr:colOff>69467</xdr:colOff>
      <xdr:row>47</xdr:row>
      <xdr:rowOff>20500</xdr:rowOff>
    </xdr:from>
    <xdr:ext cx="386853" cy="72000"/>
    <xdr:grpSp>
      <xdr:nvGrpSpPr>
        <xdr:cNvPr id="228" name="グループ化 227">
          <a:extLst>
            <a:ext uri="{FF2B5EF4-FFF2-40B4-BE49-F238E27FC236}">
              <a16:creationId xmlns:a16="http://schemas.microsoft.com/office/drawing/2014/main" id="{CED43E9B-A921-431C-9022-9F1EBE01998D}"/>
            </a:ext>
          </a:extLst>
        </xdr:cNvPr>
        <xdr:cNvGrpSpPr/>
      </xdr:nvGrpSpPr>
      <xdr:grpSpPr>
        <a:xfrm>
          <a:off x="4246576" y="4693703"/>
          <a:ext cx="386853" cy="72000"/>
          <a:chOff x="4266420" y="3979328"/>
          <a:chExt cx="386853" cy="72000"/>
        </a:xfrm>
      </xdr:grpSpPr>
      <xdr:cxnSp macro="">
        <xdr:nvCxnSpPr>
          <xdr:cNvPr id="229" name="直線コネクタ 228">
            <a:extLst>
              <a:ext uri="{FF2B5EF4-FFF2-40B4-BE49-F238E27FC236}">
                <a16:creationId xmlns:a16="http://schemas.microsoft.com/office/drawing/2014/main" id="{00000000-0008-0000-0100-0000E0000000}"/>
              </a:ext>
            </a:extLst>
          </xdr:cNvPr>
          <xdr:cNvCxnSpPr/>
        </xdr:nvCxnSpPr>
        <xdr:spPr>
          <a:xfrm>
            <a:off x="4266420" y="3979328"/>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30" name="直線コネクタ 229">
            <a:extLst>
              <a:ext uri="{FF2B5EF4-FFF2-40B4-BE49-F238E27FC236}">
                <a16:creationId xmlns:a16="http://schemas.microsoft.com/office/drawing/2014/main" id="{00000000-0008-0000-0100-0000E1000000}"/>
              </a:ext>
            </a:extLst>
          </xdr:cNvPr>
          <xdr:cNvCxnSpPr/>
        </xdr:nvCxnSpPr>
        <xdr:spPr>
          <a:xfrm>
            <a:off x="4653273" y="3979328"/>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46</xdr:col>
      <xdr:colOff>89297</xdr:colOff>
      <xdr:row>48</xdr:row>
      <xdr:rowOff>12194</xdr:rowOff>
    </xdr:from>
    <xdr:ext cx="136800" cy="133370"/>
    <xdr:sp macro="" textlink="">
      <xdr:nvSpPr>
        <xdr:cNvPr id="234" name="正方形/長方形 233">
          <a:extLst>
            <a:ext uri="{FF2B5EF4-FFF2-40B4-BE49-F238E27FC236}">
              <a16:creationId xmlns:a16="http://schemas.microsoft.com/office/drawing/2014/main" id="{00000000-0008-0000-0100-0000B2000000}"/>
            </a:ext>
          </a:extLst>
        </xdr:cNvPr>
        <xdr:cNvSpPr/>
      </xdr:nvSpPr>
      <xdr:spPr>
        <a:xfrm>
          <a:off x="5268516" y="4060319"/>
          <a:ext cx="13680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800">
              <a:solidFill>
                <a:schemeClr val="tx1"/>
              </a:solidFill>
              <a:latin typeface="ＭＳ Ｐ明朝" pitchFamily="18" charset="-128"/>
              <a:ea typeface="ＭＳ Ｐ明朝" pitchFamily="18" charset="-128"/>
            </a:rPr>
            <a:t>㎡</a:t>
          </a:r>
        </a:p>
      </xdr:txBody>
    </xdr:sp>
    <xdr:clientData/>
  </xdr:oneCellAnchor>
  <xdr:oneCellAnchor>
    <xdr:from>
      <xdr:col>37</xdr:col>
      <xdr:colOff>69467</xdr:colOff>
      <xdr:row>51</xdr:row>
      <xdr:rowOff>20500</xdr:rowOff>
    </xdr:from>
    <xdr:ext cx="386853" cy="72000"/>
    <xdr:grpSp>
      <xdr:nvGrpSpPr>
        <xdr:cNvPr id="238" name="グループ化 237">
          <a:extLst>
            <a:ext uri="{FF2B5EF4-FFF2-40B4-BE49-F238E27FC236}">
              <a16:creationId xmlns:a16="http://schemas.microsoft.com/office/drawing/2014/main" id="{CED43E9B-A921-431C-9022-9F1EBE01998D}"/>
            </a:ext>
          </a:extLst>
        </xdr:cNvPr>
        <xdr:cNvGrpSpPr/>
      </xdr:nvGrpSpPr>
      <xdr:grpSpPr>
        <a:xfrm>
          <a:off x="4246576" y="5050891"/>
          <a:ext cx="386853" cy="72000"/>
          <a:chOff x="4266420" y="3979328"/>
          <a:chExt cx="386853" cy="72000"/>
        </a:xfrm>
      </xdr:grpSpPr>
      <xdr:cxnSp macro="">
        <xdr:nvCxnSpPr>
          <xdr:cNvPr id="239" name="直線コネクタ 238">
            <a:extLst>
              <a:ext uri="{FF2B5EF4-FFF2-40B4-BE49-F238E27FC236}">
                <a16:creationId xmlns:a16="http://schemas.microsoft.com/office/drawing/2014/main" id="{00000000-0008-0000-0100-0000E0000000}"/>
              </a:ext>
            </a:extLst>
          </xdr:cNvPr>
          <xdr:cNvCxnSpPr/>
        </xdr:nvCxnSpPr>
        <xdr:spPr>
          <a:xfrm>
            <a:off x="4266420" y="3979328"/>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40" name="直線コネクタ 239">
            <a:extLst>
              <a:ext uri="{FF2B5EF4-FFF2-40B4-BE49-F238E27FC236}">
                <a16:creationId xmlns:a16="http://schemas.microsoft.com/office/drawing/2014/main" id="{00000000-0008-0000-0100-0000E1000000}"/>
              </a:ext>
            </a:extLst>
          </xdr:cNvPr>
          <xdr:cNvCxnSpPr/>
        </xdr:nvCxnSpPr>
        <xdr:spPr>
          <a:xfrm>
            <a:off x="4653273" y="3979328"/>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46</xdr:col>
      <xdr:colOff>89297</xdr:colOff>
      <xdr:row>52</xdr:row>
      <xdr:rowOff>12194</xdr:rowOff>
    </xdr:from>
    <xdr:ext cx="136800" cy="133370"/>
    <xdr:sp macro="" textlink="">
      <xdr:nvSpPr>
        <xdr:cNvPr id="247" name="正方形/長方形 246">
          <a:extLst>
            <a:ext uri="{FF2B5EF4-FFF2-40B4-BE49-F238E27FC236}">
              <a16:creationId xmlns:a16="http://schemas.microsoft.com/office/drawing/2014/main" id="{00000000-0008-0000-0100-0000B2000000}"/>
            </a:ext>
          </a:extLst>
        </xdr:cNvPr>
        <xdr:cNvSpPr/>
      </xdr:nvSpPr>
      <xdr:spPr>
        <a:xfrm>
          <a:off x="5268516" y="4060319"/>
          <a:ext cx="13680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800">
              <a:solidFill>
                <a:schemeClr val="tx1"/>
              </a:solidFill>
              <a:latin typeface="ＭＳ Ｐ明朝" pitchFamily="18" charset="-128"/>
              <a:ea typeface="ＭＳ Ｐ明朝" pitchFamily="18" charset="-128"/>
            </a:rPr>
            <a:t>㎡</a:t>
          </a:r>
        </a:p>
      </xdr:txBody>
    </xdr:sp>
    <xdr:clientData/>
  </xdr:oneCellAnchor>
  <xdr:oneCellAnchor>
    <xdr:from>
      <xdr:col>37</xdr:col>
      <xdr:colOff>69467</xdr:colOff>
      <xdr:row>55</xdr:row>
      <xdr:rowOff>20500</xdr:rowOff>
    </xdr:from>
    <xdr:ext cx="386853" cy="72000"/>
    <xdr:grpSp>
      <xdr:nvGrpSpPr>
        <xdr:cNvPr id="248" name="グループ化 247">
          <a:extLst>
            <a:ext uri="{FF2B5EF4-FFF2-40B4-BE49-F238E27FC236}">
              <a16:creationId xmlns:a16="http://schemas.microsoft.com/office/drawing/2014/main" id="{CED43E9B-A921-431C-9022-9F1EBE01998D}"/>
            </a:ext>
          </a:extLst>
        </xdr:cNvPr>
        <xdr:cNvGrpSpPr/>
      </xdr:nvGrpSpPr>
      <xdr:grpSpPr>
        <a:xfrm>
          <a:off x="4246576" y="5408078"/>
          <a:ext cx="386853" cy="72000"/>
          <a:chOff x="4266420" y="3979328"/>
          <a:chExt cx="386853" cy="72000"/>
        </a:xfrm>
      </xdr:grpSpPr>
      <xdr:cxnSp macro="">
        <xdr:nvCxnSpPr>
          <xdr:cNvPr id="249" name="直線コネクタ 248">
            <a:extLst>
              <a:ext uri="{FF2B5EF4-FFF2-40B4-BE49-F238E27FC236}">
                <a16:creationId xmlns:a16="http://schemas.microsoft.com/office/drawing/2014/main" id="{00000000-0008-0000-0100-0000E0000000}"/>
              </a:ext>
            </a:extLst>
          </xdr:cNvPr>
          <xdr:cNvCxnSpPr/>
        </xdr:nvCxnSpPr>
        <xdr:spPr>
          <a:xfrm>
            <a:off x="4266420" y="3979328"/>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53" name="直線コネクタ 252">
            <a:extLst>
              <a:ext uri="{FF2B5EF4-FFF2-40B4-BE49-F238E27FC236}">
                <a16:creationId xmlns:a16="http://schemas.microsoft.com/office/drawing/2014/main" id="{00000000-0008-0000-0100-0000E1000000}"/>
              </a:ext>
            </a:extLst>
          </xdr:cNvPr>
          <xdr:cNvCxnSpPr/>
        </xdr:nvCxnSpPr>
        <xdr:spPr>
          <a:xfrm>
            <a:off x="4653273" y="3979328"/>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46</xdr:col>
      <xdr:colOff>89297</xdr:colOff>
      <xdr:row>56</xdr:row>
      <xdr:rowOff>12194</xdr:rowOff>
    </xdr:from>
    <xdr:ext cx="136800" cy="133370"/>
    <xdr:sp macro="" textlink="">
      <xdr:nvSpPr>
        <xdr:cNvPr id="260" name="正方形/長方形 259">
          <a:extLst>
            <a:ext uri="{FF2B5EF4-FFF2-40B4-BE49-F238E27FC236}">
              <a16:creationId xmlns:a16="http://schemas.microsoft.com/office/drawing/2014/main" id="{00000000-0008-0000-0100-0000B2000000}"/>
            </a:ext>
          </a:extLst>
        </xdr:cNvPr>
        <xdr:cNvSpPr/>
      </xdr:nvSpPr>
      <xdr:spPr>
        <a:xfrm>
          <a:off x="5268516" y="4060319"/>
          <a:ext cx="13680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800">
              <a:solidFill>
                <a:schemeClr val="tx1"/>
              </a:solidFill>
              <a:latin typeface="ＭＳ Ｐ明朝" pitchFamily="18" charset="-128"/>
              <a:ea typeface="ＭＳ Ｐ明朝" pitchFamily="18" charset="-128"/>
            </a:rPr>
            <a:t>㎡</a:t>
          </a:r>
        </a:p>
      </xdr:txBody>
    </xdr:sp>
    <xdr:clientData/>
  </xdr:oneCellAnchor>
  <xdr:oneCellAnchor>
    <xdr:from>
      <xdr:col>37</xdr:col>
      <xdr:colOff>69467</xdr:colOff>
      <xdr:row>59</xdr:row>
      <xdr:rowOff>20500</xdr:rowOff>
    </xdr:from>
    <xdr:ext cx="386853" cy="72000"/>
    <xdr:grpSp>
      <xdr:nvGrpSpPr>
        <xdr:cNvPr id="261" name="グループ化 260">
          <a:extLst>
            <a:ext uri="{FF2B5EF4-FFF2-40B4-BE49-F238E27FC236}">
              <a16:creationId xmlns:a16="http://schemas.microsoft.com/office/drawing/2014/main" id="{CED43E9B-A921-431C-9022-9F1EBE01998D}"/>
            </a:ext>
          </a:extLst>
        </xdr:cNvPr>
        <xdr:cNvGrpSpPr/>
      </xdr:nvGrpSpPr>
      <xdr:grpSpPr>
        <a:xfrm>
          <a:off x="4246576" y="5765266"/>
          <a:ext cx="386853" cy="72000"/>
          <a:chOff x="4266420" y="3979328"/>
          <a:chExt cx="386853" cy="72000"/>
        </a:xfrm>
      </xdr:grpSpPr>
      <xdr:cxnSp macro="">
        <xdr:nvCxnSpPr>
          <xdr:cNvPr id="262" name="直線コネクタ 261">
            <a:extLst>
              <a:ext uri="{FF2B5EF4-FFF2-40B4-BE49-F238E27FC236}">
                <a16:creationId xmlns:a16="http://schemas.microsoft.com/office/drawing/2014/main" id="{00000000-0008-0000-0100-0000E0000000}"/>
              </a:ext>
            </a:extLst>
          </xdr:cNvPr>
          <xdr:cNvCxnSpPr/>
        </xdr:nvCxnSpPr>
        <xdr:spPr>
          <a:xfrm>
            <a:off x="4266420" y="3979328"/>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63" name="直線コネクタ 262">
            <a:extLst>
              <a:ext uri="{FF2B5EF4-FFF2-40B4-BE49-F238E27FC236}">
                <a16:creationId xmlns:a16="http://schemas.microsoft.com/office/drawing/2014/main" id="{00000000-0008-0000-0100-0000E1000000}"/>
              </a:ext>
            </a:extLst>
          </xdr:cNvPr>
          <xdr:cNvCxnSpPr/>
        </xdr:nvCxnSpPr>
        <xdr:spPr>
          <a:xfrm>
            <a:off x="4653273" y="3979328"/>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oneCellAnchor>
  <xdr:oneCellAnchor>
    <xdr:from>
      <xdr:col>46</xdr:col>
      <xdr:colOff>89297</xdr:colOff>
      <xdr:row>66</xdr:row>
      <xdr:rowOff>12194</xdr:rowOff>
    </xdr:from>
    <xdr:ext cx="136800" cy="133370"/>
    <xdr:sp macro="" textlink="">
      <xdr:nvSpPr>
        <xdr:cNvPr id="273" name="正方形/長方形 272">
          <a:extLst>
            <a:ext uri="{FF2B5EF4-FFF2-40B4-BE49-F238E27FC236}">
              <a16:creationId xmlns:a16="http://schemas.microsoft.com/office/drawing/2014/main" id="{00000000-0008-0000-0100-0000B2000000}"/>
            </a:ext>
          </a:extLst>
        </xdr:cNvPr>
        <xdr:cNvSpPr/>
      </xdr:nvSpPr>
      <xdr:spPr>
        <a:xfrm>
          <a:off x="5268516" y="5489069"/>
          <a:ext cx="136800" cy="1333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800">
              <a:solidFill>
                <a:schemeClr val="tx1"/>
              </a:solidFill>
              <a:latin typeface="ＭＳ Ｐ明朝" pitchFamily="18" charset="-128"/>
              <a:ea typeface="ＭＳ Ｐ明朝" pitchFamily="18" charset="-128"/>
            </a:rPr>
            <a:t>㎡</a:t>
          </a:r>
        </a:p>
      </xdr:txBody>
    </xdr:sp>
    <xdr:clientData/>
  </xdr:oneCellAnchor>
  <xdr:oneCellAnchor>
    <xdr:from>
      <xdr:col>37</xdr:col>
      <xdr:colOff>69467</xdr:colOff>
      <xdr:row>69</xdr:row>
      <xdr:rowOff>20500</xdr:rowOff>
    </xdr:from>
    <xdr:ext cx="386853" cy="72000"/>
    <xdr:grpSp>
      <xdr:nvGrpSpPr>
        <xdr:cNvPr id="274" name="グループ化 273">
          <a:extLst>
            <a:ext uri="{FF2B5EF4-FFF2-40B4-BE49-F238E27FC236}">
              <a16:creationId xmlns:a16="http://schemas.microsoft.com/office/drawing/2014/main" id="{CED43E9B-A921-431C-9022-9F1EBE01998D}"/>
            </a:ext>
          </a:extLst>
        </xdr:cNvPr>
        <xdr:cNvGrpSpPr/>
      </xdr:nvGrpSpPr>
      <xdr:grpSpPr>
        <a:xfrm>
          <a:off x="4246576" y="6549094"/>
          <a:ext cx="386853" cy="72000"/>
          <a:chOff x="4266420" y="3979328"/>
          <a:chExt cx="386853" cy="72000"/>
        </a:xfrm>
      </xdr:grpSpPr>
      <xdr:cxnSp macro="">
        <xdr:nvCxnSpPr>
          <xdr:cNvPr id="275" name="直線コネクタ 274">
            <a:extLst>
              <a:ext uri="{FF2B5EF4-FFF2-40B4-BE49-F238E27FC236}">
                <a16:creationId xmlns:a16="http://schemas.microsoft.com/office/drawing/2014/main" id="{00000000-0008-0000-0100-0000E0000000}"/>
              </a:ext>
            </a:extLst>
          </xdr:cNvPr>
          <xdr:cNvCxnSpPr/>
        </xdr:nvCxnSpPr>
        <xdr:spPr>
          <a:xfrm>
            <a:off x="4266420" y="3979328"/>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76" name="直線コネクタ 275">
            <a:extLst>
              <a:ext uri="{FF2B5EF4-FFF2-40B4-BE49-F238E27FC236}">
                <a16:creationId xmlns:a16="http://schemas.microsoft.com/office/drawing/2014/main" id="{00000000-0008-0000-0100-0000E1000000}"/>
              </a:ext>
            </a:extLst>
          </xdr:cNvPr>
          <xdr:cNvCxnSpPr/>
        </xdr:nvCxnSpPr>
        <xdr:spPr>
          <a:xfrm>
            <a:off x="4653273" y="3979328"/>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oneCellAnchor>
  <xdr:twoCellAnchor>
    <xdr:from>
      <xdr:col>36</xdr:col>
      <xdr:colOff>39691</xdr:colOff>
      <xdr:row>77</xdr:row>
      <xdr:rowOff>19843</xdr:rowOff>
    </xdr:from>
    <xdr:to>
      <xdr:col>43</xdr:col>
      <xdr:colOff>49410</xdr:colOff>
      <xdr:row>77</xdr:row>
      <xdr:rowOff>91843</xdr:rowOff>
    </xdr:to>
    <xdr:grpSp>
      <xdr:nvGrpSpPr>
        <xdr:cNvPr id="277" name="グループ化 276"/>
        <xdr:cNvGrpSpPr/>
      </xdr:nvGrpSpPr>
      <xdr:grpSpPr>
        <a:xfrm>
          <a:off x="4107660" y="7342187"/>
          <a:ext cx="833234" cy="72000"/>
          <a:chOff x="4177113" y="7342187"/>
          <a:chExt cx="833234" cy="72000"/>
        </a:xfrm>
      </xdr:grpSpPr>
      <xdr:cxnSp macro="">
        <xdr:nvCxnSpPr>
          <xdr:cNvPr id="278" name="直線コネクタ 277">
            <a:extLst>
              <a:ext uri="{FF2B5EF4-FFF2-40B4-BE49-F238E27FC236}">
                <a16:creationId xmlns:a16="http://schemas.microsoft.com/office/drawing/2014/main" id="{00000000-0008-0000-0100-0000F4020000}"/>
              </a:ext>
            </a:extLst>
          </xdr:cNvPr>
          <xdr:cNvCxnSpPr/>
        </xdr:nvCxnSpPr>
        <xdr:spPr>
          <a:xfrm>
            <a:off x="4177113" y="7342187"/>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79" name="直線コネクタ 278">
            <a:extLst>
              <a:ext uri="{FF2B5EF4-FFF2-40B4-BE49-F238E27FC236}">
                <a16:creationId xmlns:a16="http://schemas.microsoft.com/office/drawing/2014/main" id="{00000000-0008-0000-0100-0000F5020000}"/>
              </a:ext>
            </a:extLst>
          </xdr:cNvPr>
          <xdr:cNvCxnSpPr/>
        </xdr:nvCxnSpPr>
        <xdr:spPr>
          <a:xfrm>
            <a:off x="4603653" y="7342187"/>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80" name="直線コネクタ 279">
            <a:extLst>
              <a:ext uri="{FF2B5EF4-FFF2-40B4-BE49-F238E27FC236}">
                <a16:creationId xmlns:a16="http://schemas.microsoft.com/office/drawing/2014/main" id="{00000000-0008-0000-0100-0000F6020000}"/>
              </a:ext>
            </a:extLst>
          </xdr:cNvPr>
          <xdr:cNvCxnSpPr/>
        </xdr:nvCxnSpPr>
        <xdr:spPr>
          <a:xfrm>
            <a:off x="5010347" y="7342187"/>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36</xdr:col>
      <xdr:colOff>39691</xdr:colOff>
      <xdr:row>81</xdr:row>
      <xdr:rowOff>19843</xdr:rowOff>
    </xdr:from>
    <xdr:to>
      <xdr:col>43</xdr:col>
      <xdr:colOff>49410</xdr:colOff>
      <xdr:row>81</xdr:row>
      <xdr:rowOff>91843</xdr:rowOff>
    </xdr:to>
    <xdr:grpSp>
      <xdr:nvGrpSpPr>
        <xdr:cNvPr id="286" name="グループ化 285"/>
        <xdr:cNvGrpSpPr/>
      </xdr:nvGrpSpPr>
      <xdr:grpSpPr>
        <a:xfrm>
          <a:off x="4107660" y="7739062"/>
          <a:ext cx="833234" cy="72000"/>
          <a:chOff x="4177113" y="7342187"/>
          <a:chExt cx="833234" cy="72000"/>
        </a:xfrm>
      </xdr:grpSpPr>
      <xdr:cxnSp macro="">
        <xdr:nvCxnSpPr>
          <xdr:cNvPr id="287" name="直線コネクタ 286">
            <a:extLst>
              <a:ext uri="{FF2B5EF4-FFF2-40B4-BE49-F238E27FC236}">
                <a16:creationId xmlns:a16="http://schemas.microsoft.com/office/drawing/2014/main" id="{00000000-0008-0000-0100-0000F4020000}"/>
              </a:ext>
            </a:extLst>
          </xdr:cNvPr>
          <xdr:cNvCxnSpPr/>
        </xdr:nvCxnSpPr>
        <xdr:spPr>
          <a:xfrm>
            <a:off x="4177113" y="7342187"/>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88" name="直線コネクタ 287">
            <a:extLst>
              <a:ext uri="{FF2B5EF4-FFF2-40B4-BE49-F238E27FC236}">
                <a16:creationId xmlns:a16="http://schemas.microsoft.com/office/drawing/2014/main" id="{00000000-0008-0000-0100-0000F5020000}"/>
              </a:ext>
            </a:extLst>
          </xdr:cNvPr>
          <xdr:cNvCxnSpPr/>
        </xdr:nvCxnSpPr>
        <xdr:spPr>
          <a:xfrm>
            <a:off x="4603653" y="7342187"/>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289" name="直線コネクタ 288">
            <a:extLst>
              <a:ext uri="{FF2B5EF4-FFF2-40B4-BE49-F238E27FC236}">
                <a16:creationId xmlns:a16="http://schemas.microsoft.com/office/drawing/2014/main" id="{00000000-0008-0000-0100-0000F6020000}"/>
              </a:ext>
            </a:extLst>
          </xdr:cNvPr>
          <xdr:cNvCxnSpPr/>
        </xdr:nvCxnSpPr>
        <xdr:spPr>
          <a:xfrm>
            <a:off x="5010347" y="7342187"/>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82</xdr:col>
      <xdr:colOff>86661</xdr:colOff>
      <xdr:row>40</xdr:row>
      <xdr:rowOff>3544</xdr:rowOff>
    </xdr:from>
    <xdr:to>
      <xdr:col>83</xdr:col>
      <xdr:colOff>93315</xdr:colOff>
      <xdr:row>41</xdr:row>
      <xdr:rowOff>47447</xdr:rowOff>
    </xdr:to>
    <xdr:sp macro="" textlink="">
      <xdr:nvSpPr>
        <xdr:cNvPr id="297" name="正方形/長方形 296">
          <a:extLst>
            <a:ext uri="{FF2B5EF4-FFF2-40B4-BE49-F238E27FC236}">
              <a16:creationId xmlns:a16="http://schemas.microsoft.com/office/drawing/2014/main" id="{00000000-0008-0000-0100-000008020000}"/>
            </a:ext>
          </a:extLst>
        </xdr:cNvPr>
        <xdr:cNvSpPr/>
      </xdr:nvSpPr>
      <xdr:spPr>
        <a:xfrm>
          <a:off x="9879552" y="4051669"/>
          <a:ext cx="135638" cy="133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r"/>
          <a:r>
            <a:rPr kumimoji="1" lang="ja-JP" altLang="en-US" sz="800">
              <a:solidFill>
                <a:schemeClr val="tx1"/>
              </a:solidFill>
              <a:latin typeface="ＭＳ Ｐ明朝" pitchFamily="18" charset="-128"/>
              <a:ea typeface="ＭＳ Ｐ明朝" pitchFamily="18" charset="-128"/>
            </a:rPr>
            <a:t>円</a:t>
          </a:r>
        </a:p>
      </xdr:txBody>
    </xdr:sp>
    <xdr:clientData/>
  </xdr:twoCellAnchor>
  <xdr:twoCellAnchor>
    <xdr:from>
      <xdr:col>74</xdr:col>
      <xdr:colOff>39</xdr:colOff>
      <xdr:row>43</xdr:row>
      <xdr:rowOff>20514</xdr:rowOff>
    </xdr:from>
    <xdr:to>
      <xdr:col>80</xdr:col>
      <xdr:colOff>29602</xdr:colOff>
      <xdr:row>44</xdr:row>
      <xdr:rowOff>3217</xdr:rowOff>
    </xdr:to>
    <xdr:grpSp>
      <xdr:nvGrpSpPr>
        <xdr:cNvPr id="298" name="グループ化 297"/>
        <xdr:cNvGrpSpPr/>
      </xdr:nvGrpSpPr>
      <xdr:grpSpPr>
        <a:xfrm>
          <a:off x="8761055" y="4336530"/>
          <a:ext cx="803469" cy="72000"/>
          <a:chOff x="8780899" y="3979342"/>
          <a:chExt cx="803469" cy="72000"/>
        </a:xfrm>
      </xdr:grpSpPr>
      <xdr:cxnSp macro="">
        <xdr:nvCxnSpPr>
          <xdr:cNvPr id="299" name="直線コネクタ 298">
            <a:extLst>
              <a:ext uri="{FF2B5EF4-FFF2-40B4-BE49-F238E27FC236}">
                <a16:creationId xmlns:a16="http://schemas.microsoft.com/office/drawing/2014/main" id="{00000000-0008-0000-0100-0000DD020000}"/>
              </a:ext>
            </a:extLst>
          </xdr:cNvPr>
          <xdr:cNvCxnSpPr/>
        </xdr:nvCxnSpPr>
        <xdr:spPr>
          <a:xfrm>
            <a:off x="8780899"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00" name="直線コネクタ 299">
            <a:extLst>
              <a:ext uri="{FF2B5EF4-FFF2-40B4-BE49-F238E27FC236}">
                <a16:creationId xmlns:a16="http://schemas.microsoft.com/office/drawing/2014/main" id="{00000000-0008-0000-0100-0000DE020000}"/>
              </a:ext>
            </a:extLst>
          </xdr:cNvPr>
          <xdr:cNvCxnSpPr/>
        </xdr:nvCxnSpPr>
        <xdr:spPr>
          <a:xfrm>
            <a:off x="9187597"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01" name="直線コネクタ 300">
            <a:extLst>
              <a:ext uri="{FF2B5EF4-FFF2-40B4-BE49-F238E27FC236}">
                <a16:creationId xmlns:a16="http://schemas.microsoft.com/office/drawing/2014/main" id="{00000000-0008-0000-0100-0000DF020000}"/>
              </a:ext>
            </a:extLst>
          </xdr:cNvPr>
          <xdr:cNvCxnSpPr/>
        </xdr:nvCxnSpPr>
        <xdr:spPr>
          <a:xfrm>
            <a:off x="9584368"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74</xdr:col>
      <xdr:colOff>39</xdr:colOff>
      <xdr:row>43</xdr:row>
      <xdr:rowOff>20514</xdr:rowOff>
    </xdr:from>
    <xdr:to>
      <xdr:col>80</xdr:col>
      <xdr:colOff>29602</xdr:colOff>
      <xdr:row>44</xdr:row>
      <xdr:rowOff>3217</xdr:rowOff>
    </xdr:to>
    <xdr:grpSp>
      <xdr:nvGrpSpPr>
        <xdr:cNvPr id="302" name="グループ化 301"/>
        <xdr:cNvGrpSpPr/>
      </xdr:nvGrpSpPr>
      <xdr:grpSpPr>
        <a:xfrm>
          <a:off x="8761055" y="4336530"/>
          <a:ext cx="803469" cy="72000"/>
          <a:chOff x="8780899" y="3979342"/>
          <a:chExt cx="803469" cy="72000"/>
        </a:xfrm>
      </xdr:grpSpPr>
      <xdr:cxnSp macro="">
        <xdr:nvCxnSpPr>
          <xdr:cNvPr id="303" name="直線コネクタ 302">
            <a:extLst>
              <a:ext uri="{FF2B5EF4-FFF2-40B4-BE49-F238E27FC236}">
                <a16:creationId xmlns:a16="http://schemas.microsoft.com/office/drawing/2014/main" id="{00000000-0008-0000-0100-0000DD020000}"/>
              </a:ext>
            </a:extLst>
          </xdr:cNvPr>
          <xdr:cNvCxnSpPr/>
        </xdr:nvCxnSpPr>
        <xdr:spPr>
          <a:xfrm>
            <a:off x="8780899"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04" name="直線コネクタ 303">
            <a:extLst>
              <a:ext uri="{FF2B5EF4-FFF2-40B4-BE49-F238E27FC236}">
                <a16:creationId xmlns:a16="http://schemas.microsoft.com/office/drawing/2014/main" id="{00000000-0008-0000-0100-0000DE020000}"/>
              </a:ext>
            </a:extLst>
          </xdr:cNvPr>
          <xdr:cNvCxnSpPr/>
        </xdr:nvCxnSpPr>
        <xdr:spPr>
          <a:xfrm>
            <a:off x="9187597"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05" name="直線コネクタ 304">
            <a:extLst>
              <a:ext uri="{FF2B5EF4-FFF2-40B4-BE49-F238E27FC236}">
                <a16:creationId xmlns:a16="http://schemas.microsoft.com/office/drawing/2014/main" id="{00000000-0008-0000-0100-0000DF020000}"/>
              </a:ext>
            </a:extLst>
          </xdr:cNvPr>
          <xdr:cNvCxnSpPr/>
        </xdr:nvCxnSpPr>
        <xdr:spPr>
          <a:xfrm>
            <a:off x="9584368"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82</xdr:col>
      <xdr:colOff>86661</xdr:colOff>
      <xdr:row>44</xdr:row>
      <xdr:rowOff>3545</xdr:rowOff>
    </xdr:from>
    <xdr:to>
      <xdr:col>83</xdr:col>
      <xdr:colOff>93315</xdr:colOff>
      <xdr:row>45</xdr:row>
      <xdr:rowOff>47449</xdr:rowOff>
    </xdr:to>
    <xdr:sp macro="" textlink="">
      <xdr:nvSpPr>
        <xdr:cNvPr id="306" name="正方形/長方形 305">
          <a:extLst>
            <a:ext uri="{FF2B5EF4-FFF2-40B4-BE49-F238E27FC236}">
              <a16:creationId xmlns:a16="http://schemas.microsoft.com/office/drawing/2014/main" id="{00000000-0008-0000-0100-000008020000}"/>
            </a:ext>
          </a:extLst>
        </xdr:cNvPr>
        <xdr:cNvSpPr/>
      </xdr:nvSpPr>
      <xdr:spPr>
        <a:xfrm>
          <a:off x="9879552" y="4408858"/>
          <a:ext cx="135638" cy="133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r"/>
          <a:r>
            <a:rPr kumimoji="1" lang="ja-JP" altLang="en-US" sz="800">
              <a:solidFill>
                <a:schemeClr val="tx1"/>
              </a:solidFill>
              <a:latin typeface="ＭＳ Ｐ明朝" pitchFamily="18" charset="-128"/>
              <a:ea typeface="ＭＳ Ｐ明朝" pitchFamily="18" charset="-128"/>
            </a:rPr>
            <a:t>円</a:t>
          </a:r>
        </a:p>
      </xdr:txBody>
    </xdr:sp>
    <xdr:clientData/>
  </xdr:twoCellAnchor>
  <xdr:twoCellAnchor>
    <xdr:from>
      <xdr:col>74</xdr:col>
      <xdr:colOff>39</xdr:colOff>
      <xdr:row>47</xdr:row>
      <xdr:rowOff>20514</xdr:rowOff>
    </xdr:from>
    <xdr:to>
      <xdr:col>80</xdr:col>
      <xdr:colOff>29602</xdr:colOff>
      <xdr:row>48</xdr:row>
      <xdr:rowOff>3217</xdr:rowOff>
    </xdr:to>
    <xdr:grpSp>
      <xdr:nvGrpSpPr>
        <xdr:cNvPr id="307" name="グループ化 306"/>
        <xdr:cNvGrpSpPr/>
      </xdr:nvGrpSpPr>
      <xdr:grpSpPr>
        <a:xfrm>
          <a:off x="8761055" y="4693717"/>
          <a:ext cx="803469" cy="72000"/>
          <a:chOff x="8780899" y="3979342"/>
          <a:chExt cx="803469" cy="72000"/>
        </a:xfrm>
      </xdr:grpSpPr>
      <xdr:cxnSp macro="">
        <xdr:nvCxnSpPr>
          <xdr:cNvPr id="308" name="直線コネクタ 307">
            <a:extLst>
              <a:ext uri="{FF2B5EF4-FFF2-40B4-BE49-F238E27FC236}">
                <a16:creationId xmlns:a16="http://schemas.microsoft.com/office/drawing/2014/main" id="{00000000-0008-0000-0100-0000DD020000}"/>
              </a:ext>
            </a:extLst>
          </xdr:cNvPr>
          <xdr:cNvCxnSpPr/>
        </xdr:nvCxnSpPr>
        <xdr:spPr>
          <a:xfrm>
            <a:off x="8780899"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09" name="直線コネクタ 308">
            <a:extLst>
              <a:ext uri="{FF2B5EF4-FFF2-40B4-BE49-F238E27FC236}">
                <a16:creationId xmlns:a16="http://schemas.microsoft.com/office/drawing/2014/main" id="{00000000-0008-0000-0100-0000DE020000}"/>
              </a:ext>
            </a:extLst>
          </xdr:cNvPr>
          <xdr:cNvCxnSpPr/>
        </xdr:nvCxnSpPr>
        <xdr:spPr>
          <a:xfrm>
            <a:off x="9187597"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10" name="直線コネクタ 309">
            <a:extLst>
              <a:ext uri="{FF2B5EF4-FFF2-40B4-BE49-F238E27FC236}">
                <a16:creationId xmlns:a16="http://schemas.microsoft.com/office/drawing/2014/main" id="{00000000-0008-0000-0100-0000DF020000}"/>
              </a:ext>
            </a:extLst>
          </xdr:cNvPr>
          <xdr:cNvCxnSpPr/>
        </xdr:nvCxnSpPr>
        <xdr:spPr>
          <a:xfrm>
            <a:off x="9584368"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74</xdr:col>
      <xdr:colOff>39</xdr:colOff>
      <xdr:row>51</xdr:row>
      <xdr:rowOff>20517</xdr:rowOff>
    </xdr:from>
    <xdr:to>
      <xdr:col>80</xdr:col>
      <xdr:colOff>29602</xdr:colOff>
      <xdr:row>52</xdr:row>
      <xdr:rowOff>3220</xdr:rowOff>
    </xdr:to>
    <xdr:grpSp>
      <xdr:nvGrpSpPr>
        <xdr:cNvPr id="311" name="グループ化 310"/>
        <xdr:cNvGrpSpPr/>
      </xdr:nvGrpSpPr>
      <xdr:grpSpPr>
        <a:xfrm>
          <a:off x="8761055" y="5050908"/>
          <a:ext cx="803469" cy="72000"/>
          <a:chOff x="8780899" y="3979342"/>
          <a:chExt cx="803469" cy="72000"/>
        </a:xfrm>
      </xdr:grpSpPr>
      <xdr:cxnSp macro="">
        <xdr:nvCxnSpPr>
          <xdr:cNvPr id="312" name="直線コネクタ 311">
            <a:extLst>
              <a:ext uri="{FF2B5EF4-FFF2-40B4-BE49-F238E27FC236}">
                <a16:creationId xmlns:a16="http://schemas.microsoft.com/office/drawing/2014/main" id="{00000000-0008-0000-0100-0000DD020000}"/>
              </a:ext>
            </a:extLst>
          </xdr:cNvPr>
          <xdr:cNvCxnSpPr/>
        </xdr:nvCxnSpPr>
        <xdr:spPr>
          <a:xfrm>
            <a:off x="8780899"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13" name="直線コネクタ 312">
            <a:extLst>
              <a:ext uri="{FF2B5EF4-FFF2-40B4-BE49-F238E27FC236}">
                <a16:creationId xmlns:a16="http://schemas.microsoft.com/office/drawing/2014/main" id="{00000000-0008-0000-0100-0000DE020000}"/>
              </a:ext>
            </a:extLst>
          </xdr:cNvPr>
          <xdr:cNvCxnSpPr/>
        </xdr:nvCxnSpPr>
        <xdr:spPr>
          <a:xfrm>
            <a:off x="9187597"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14" name="直線コネクタ 313">
            <a:extLst>
              <a:ext uri="{FF2B5EF4-FFF2-40B4-BE49-F238E27FC236}">
                <a16:creationId xmlns:a16="http://schemas.microsoft.com/office/drawing/2014/main" id="{00000000-0008-0000-0100-0000DF020000}"/>
              </a:ext>
            </a:extLst>
          </xdr:cNvPr>
          <xdr:cNvCxnSpPr/>
        </xdr:nvCxnSpPr>
        <xdr:spPr>
          <a:xfrm>
            <a:off x="9584368"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74</xdr:col>
      <xdr:colOff>39</xdr:colOff>
      <xdr:row>55</xdr:row>
      <xdr:rowOff>10596</xdr:rowOff>
    </xdr:from>
    <xdr:to>
      <xdr:col>80</xdr:col>
      <xdr:colOff>29602</xdr:colOff>
      <xdr:row>55</xdr:row>
      <xdr:rowOff>82596</xdr:rowOff>
    </xdr:to>
    <xdr:grpSp>
      <xdr:nvGrpSpPr>
        <xdr:cNvPr id="315" name="グループ化 314"/>
        <xdr:cNvGrpSpPr/>
      </xdr:nvGrpSpPr>
      <xdr:grpSpPr>
        <a:xfrm>
          <a:off x="8761055" y="5398174"/>
          <a:ext cx="803469" cy="72000"/>
          <a:chOff x="8780899" y="3979342"/>
          <a:chExt cx="803469" cy="72000"/>
        </a:xfrm>
      </xdr:grpSpPr>
      <xdr:cxnSp macro="">
        <xdr:nvCxnSpPr>
          <xdr:cNvPr id="316" name="直線コネクタ 315">
            <a:extLst>
              <a:ext uri="{FF2B5EF4-FFF2-40B4-BE49-F238E27FC236}">
                <a16:creationId xmlns:a16="http://schemas.microsoft.com/office/drawing/2014/main" id="{00000000-0008-0000-0100-0000DD020000}"/>
              </a:ext>
            </a:extLst>
          </xdr:cNvPr>
          <xdr:cNvCxnSpPr/>
        </xdr:nvCxnSpPr>
        <xdr:spPr>
          <a:xfrm>
            <a:off x="8780899"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17" name="直線コネクタ 316">
            <a:extLst>
              <a:ext uri="{FF2B5EF4-FFF2-40B4-BE49-F238E27FC236}">
                <a16:creationId xmlns:a16="http://schemas.microsoft.com/office/drawing/2014/main" id="{00000000-0008-0000-0100-0000DE020000}"/>
              </a:ext>
            </a:extLst>
          </xdr:cNvPr>
          <xdr:cNvCxnSpPr/>
        </xdr:nvCxnSpPr>
        <xdr:spPr>
          <a:xfrm>
            <a:off x="9187597"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18" name="直線コネクタ 317">
            <a:extLst>
              <a:ext uri="{FF2B5EF4-FFF2-40B4-BE49-F238E27FC236}">
                <a16:creationId xmlns:a16="http://schemas.microsoft.com/office/drawing/2014/main" id="{00000000-0008-0000-0100-0000DF020000}"/>
              </a:ext>
            </a:extLst>
          </xdr:cNvPr>
          <xdr:cNvCxnSpPr/>
        </xdr:nvCxnSpPr>
        <xdr:spPr>
          <a:xfrm>
            <a:off x="9584368"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82</xdr:col>
      <xdr:colOff>86661</xdr:colOff>
      <xdr:row>56</xdr:row>
      <xdr:rowOff>3544</xdr:rowOff>
    </xdr:from>
    <xdr:to>
      <xdr:col>83</xdr:col>
      <xdr:colOff>93315</xdr:colOff>
      <xdr:row>57</xdr:row>
      <xdr:rowOff>47447</xdr:rowOff>
    </xdr:to>
    <xdr:sp macro="" textlink="">
      <xdr:nvSpPr>
        <xdr:cNvPr id="330" name="正方形/長方形 329">
          <a:extLst>
            <a:ext uri="{FF2B5EF4-FFF2-40B4-BE49-F238E27FC236}">
              <a16:creationId xmlns:a16="http://schemas.microsoft.com/office/drawing/2014/main" id="{00000000-0008-0000-0100-000008020000}"/>
            </a:ext>
          </a:extLst>
        </xdr:cNvPr>
        <xdr:cNvSpPr/>
      </xdr:nvSpPr>
      <xdr:spPr>
        <a:xfrm>
          <a:off x="9879552" y="5480419"/>
          <a:ext cx="135638" cy="133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r"/>
          <a:r>
            <a:rPr kumimoji="1" lang="ja-JP" altLang="en-US" sz="800">
              <a:solidFill>
                <a:schemeClr val="tx1"/>
              </a:solidFill>
              <a:latin typeface="ＭＳ Ｐ明朝" pitchFamily="18" charset="-128"/>
              <a:ea typeface="ＭＳ Ｐ明朝" pitchFamily="18" charset="-128"/>
            </a:rPr>
            <a:t>円</a:t>
          </a:r>
        </a:p>
      </xdr:txBody>
    </xdr:sp>
    <xdr:clientData/>
  </xdr:twoCellAnchor>
  <xdr:twoCellAnchor>
    <xdr:from>
      <xdr:col>74</xdr:col>
      <xdr:colOff>39</xdr:colOff>
      <xdr:row>59</xdr:row>
      <xdr:rowOff>20514</xdr:rowOff>
    </xdr:from>
    <xdr:to>
      <xdr:col>80</xdr:col>
      <xdr:colOff>29602</xdr:colOff>
      <xdr:row>60</xdr:row>
      <xdr:rowOff>3217</xdr:rowOff>
    </xdr:to>
    <xdr:grpSp>
      <xdr:nvGrpSpPr>
        <xdr:cNvPr id="331" name="グループ化 330"/>
        <xdr:cNvGrpSpPr/>
      </xdr:nvGrpSpPr>
      <xdr:grpSpPr>
        <a:xfrm>
          <a:off x="8761055" y="5765280"/>
          <a:ext cx="803469" cy="72000"/>
          <a:chOff x="8780899" y="3979342"/>
          <a:chExt cx="803469" cy="72000"/>
        </a:xfrm>
      </xdr:grpSpPr>
      <xdr:cxnSp macro="">
        <xdr:nvCxnSpPr>
          <xdr:cNvPr id="332" name="直線コネクタ 331">
            <a:extLst>
              <a:ext uri="{FF2B5EF4-FFF2-40B4-BE49-F238E27FC236}">
                <a16:creationId xmlns:a16="http://schemas.microsoft.com/office/drawing/2014/main" id="{00000000-0008-0000-0100-0000DD020000}"/>
              </a:ext>
            </a:extLst>
          </xdr:cNvPr>
          <xdr:cNvCxnSpPr/>
        </xdr:nvCxnSpPr>
        <xdr:spPr>
          <a:xfrm>
            <a:off x="8780899"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33" name="直線コネクタ 332">
            <a:extLst>
              <a:ext uri="{FF2B5EF4-FFF2-40B4-BE49-F238E27FC236}">
                <a16:creationId xmlns:a16="http://schemas.microsoft.com/office/drawing/2014/main" id="{00000000-0008-0000-0100-0000DE020000}"/>
              </a:ext>
            </a:extLst>
          </xdr:cNvPr>
          <xdr:cNvCxnSpPr/>
        </xdr:nvCxnSpPr>
        <xdr:spPr>
          <a:xfrm>
            <a:off x="9187597"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34" name="直線コネクタ 333">
            <a:extLst>
              <a:ext uri="{FF2B5EF4-FFF2-40B4-BE49-F238E27FC236}">
                <a16:creationId xmlns:a16="http://schemas.microsoft.com/office/drawing/2014/main" id="{00000000-0008-0000-0100-0000DF020000}"/>
              </a:ext>
            </a:extLst>
          </xdr:cNvPr>
          <xdr:cNvCxnSpPr/>
        </xdr:nvCxnSpPr>
        <xdr:spPr>
          <a:xfrm>
            <a:off x="9584368"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74</xdr:col>
      <xdr:colOff>39</xdr:colOff>
      <xdr:row>65</xdr:row>
      <xdr:rowOff>20514</xdr:rowOff>
    </xdr:from>
    <xdr:to>
      <xdr:col>80</xdr:col>
      <xdr:colOff>29602</xdr:colOff>
      <xdr:row>66</xdr:row>
      <xdr:rowOff>3217</xdr:rowOff>
    </xdr:to>
    <xdr:grpSp>
      <xdr:nvGrpSpPr>
        <xdr:cNvPr id="335" name="グループ化 334"/>
        <xdr:cNvGrpSpPr/>
      </xdr:nvGrpSpPr>
      <xdr:grpSpPr>
        <a:xfrm>
          <a:off x="8761055" y="6162155"/>
          <a:ext cx="803469" cy="72000"/>
          <a:chOff x="8780899" y="3979342"/>
          <a:chExt cx="803469" cy="72000"/>
        </a:xfrm>
      </xdr:grpSpPr>
      <xdr:cxnSp macro="">
        <xdr:nvCxnSpPr>
          <xdr:cNvPr id="336" name="直線コネクタ 335">
            <a:extLst>
              <a:ext uri="{FF2B5EF4-FFF2-40B4-BE49-F238E27FC236}">
                <a16:creationId xmlns:a16="http://schemas.microsoft.com/office/drawing/2014/main" id="{00000000-0008-0000-0100-0000DD020000}"/>
              </a:ext>
            </a:extLst>
          </xdr:cNvPr>
          <xdr:cNvCxnSpPr/>
        </xdr:nvCxnSpPr>
        <xdr:spPr>
          <a:xfrm>
            <a:off x="8780899"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37" name="直線コネクタ 336">
            <a:extLst>
              <a:ext uri="{FF2B5EF4-FFF2-40B4-BE49-F238E27FC236}">
                <a16:creationId xmlns:a16="http://schemas.microsoft.com/office/drawing/2014/main" id="{00000000-0008-0000-0100-0000DE020000}"/>
              </a:ext>
            </a:extLst>
          </xdr:cNvPr>
          <xdr:cNvCxnSpPr/>
        </xdr:nvCxnSpPr>
        <xdr:spPr>
          <a:xfrm>
            <a:off x="9187597"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38" name="直線コネクタ 337">
            <a:extLst>
              <a:ext uri="{FF2B5EF4-FFF2-40B4-BE49-F238E27FC236}">
                <a16:creationId xmlns:a16="http://schemas.microsoft.com/office/drawing/2014/main" id="{00000000-0008-0000-0100-0000DF020000}"/>
              </a:ext>
            </a:extLst>
          </xdr:cNvPr>
          <xdr:cNvCxnSpPr/>
        </xdr:nvCxnSpPr>
        <xdr:spPr>
          <a:xfrm>
            <a:off x="9584368"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74</xdr:col>
      <xdr:colOff>39</xdr:colOff>
      <xdr:row>69</xdr:row>
      <xdr:rowOff>10592</xdr:rowOff>
    </xdr:from>
    <xdr:to>
      <xdr:col>80</xdr:col>
      <xdr:colOff>29602</xdr:colOff>
      <xdr:row>69</xdr:row>
      <xdr:rowOff>82592</xdr:rowOff>
    </xdr:to>
    <xdr:grpSp>
      <xdr:nvGrpSpPr>
        <xdr:cNvPr id="339" name="グループ化 338"/>
        <xdr:cNvGrpSpPr/>
      </xdr:nvGrpSpPr>
      <xdr:grpSpPr>
        <a:xfrm>
          <a:off x="8761055" y="6539186"/>
          <a:ext cx="803469" cy="72000"/>
          <a:chOff x="8780899" y="3979342"/>
          <a:chExt cx="803469" cy="72000"/>
        </a:xfrm>
      </xdr:grpSpPr>
      <xdr:cxnSp macro="">
        <xdr:nvCxnSpPr>
          <xdr:cNvPr id="340" name="直線コネクタ 339">
            <a:extLst>
              <a:ext uri="{FF2B5EF4-FFF2-40B4-BE49-F238E27FC236}">
                <a16:creationId xmlns:a16="http://schemas.microsoft.com/office/drawing/2014/main" id="{00000000-0008-0000-0100-0000DD020000}"/>
              </a:ext>
            </a:extLst>
          </xdr:cNvPr>
          <xdr:cNvCxnSpPr/>
        </xdr:nvCxnSpPr>
        <xdr:spPr>
          <a:xfrm>
            <a:off x="8780899"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41" name="直線コネクタ 340">
            <a:extLst>
              <a:ext uri="{FF2B5EF4-FFF2-40B4-BE49-F238E27FC236}">
                <a16:creationId xmlns:a16="http://schemas.microsoft.com/office/drawing/2014/main" id="{00000000-0008-0000-0100-0000DE020000}"/>
              </a:ext>
            </a:extLst>
          </xdr:cNvPr>
          <xdr:cNvCxnSpPr/>
        </xdr:nvCxnSpPr>
        <xdr:spPr>
          <a:xfrm>
            <a:off x="9187597"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42" name="直線コネクタ 341">
            <a:extLst>
              <a:ext uri="{FF2B5EF4-FFF2-40B4-BE49-F238E27FC236}">
                <a16:creationId xmlns:a16="http://schemas.microsoft.com/office/drawing/2014/main" id="{00000000-0008-0000-0100-0000DF020000}"/>
              </a:ext>
            </a:extLst>
          </xdr:cNvPr>
          <xdr:cNvCxnSpPr/>
        </xdr:nvCxnSpPr>
        <xdr:spPr>
          <a:xfrm>
            <a:off x="9584368"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74</xdr:col>
      <xdr:colOff>39</xdr:colOff>
      <xdr:row>73</xdr:row>
      <xdr:rowOff>10592</xdr:rowOff>
    </xdr:from>
    <xdr:to>
      <xdr:col>80</xdr:col>
      <xdr:colOff>29602</xdr:colOff>
      <xdr:row>73</xdr:row>
      <xdr:rowOff>82592</xdr:rowOff>
    </xdr:to>
    <xdr:grpSp>
      <xdr:nvGrpSpPr>
        <xdr:cNvPr id="360" name="グループ化 359"/>
        <xdr:cNvGrpSpPr/>
      </xdr:nvGrpSpPr>
      <xdr:grpSpPr>
        <a:xfrm>
          <a:off x="8761055" y="6936061"/>
          <a:ext cx="803469" cy="72000"/>
          <a:chOff x="8780899" y="3979342"/>
          <a:chExt cx="803469" cy="72000"/>
        </a:xfrm>
      </xdr:grpSpPr>
      <xdr:cxnSp macro="">
        <xdr:nvCxnSpPr>
          <xdr:cNvPr id="361" name="直線コネクタ 360">
            <a:extLst>
              <a:ext uri="{FF2B5EF4-FFF2-40B4-BE49-F238E27FC236}">
                <a16:creationId xmlns:a16="http://schemas.microsoft.com/office/drawing/2014/main" id="{00000000-0008-0000-0100-0000DD020000}"/>
              </a:ext>
            </a:extLst>
          </xdr:cNvPr>
          <xdr:cNvCxnSpPr/>
        </xdr:nvCxnSpPr>
        <xdr:spPr>
          <a:xfrm>
            <a:off x="8780899"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62" name="直線コネクタ 361">
            <a:extLst>
              <a:ext uri="{FF2B5EF4-FFF2-40B4-BE49-F238E27FC236}">
                <a16:creationId xmlns:a16="http://schemas.microsoft.com/office/drawing/2014/main" id="{00000000-0008-0000-0100-0000DE020000}"/>
              </a:ext>
            </a:extLst>
          </xdr:cNvPr>
          <xdr:cNvCxnSpPr/>
        </xdr:nvCxnSpPr>
        <xdr:spPr>
          <a:xfrm>
            <a:off x="9187597"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63" name="直線コネクタ 362">
            <a:extLst>
              <a:ext uri="{FF2B5EF4-FFF2-40B4-BE49-F238E27FC236}">
                <a16:creationId xmlns:a16="http://schemas.microsoft.com/office/drawing/2014/main" id="{00000000-0008-0000-0100-0000DF020000}"/>
              </a:ext>
            </a:extLst>
          </xdr:cNvPr>
          <xdr:cNvCxnSpPr/>
        </xdr:nvCxnSpPr>
        <xdr:spPr>
          <a:xfrm>
            <a:off x="9584368"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82</xdr:col>
      <xdr:colOff>86661</xdr:colOff>
      <xdr:row>74</xdr:row>
      <xdr:rowOff>3545</xdr:rowOff>
    </xdr:from>
    <xdr:to>
      <xdr:col>83</xdr:col>
      <xdr:colOff>93315</xdr:colOff>
      <xdr:row>75</xdr:row>
      <xdr:rowOff>37527</xdr:rowOff>
    </xdr:to>
    <xdr:sp macro="" textlink="">
      <xdr:nvSpPr>
        <xdr:cNvPr id="372" name="正方形/長方形 371">
          <a:extLst>
            <a:ext uri="{FF2B5EF4-FFF2-40B4-BE49-F238E27FC236}">
              <a16:creationId xmlns:a16="http://schemas.microsoft.com/office/drawing/2014/main" id="{00000000-0008-0000-0100-000008020000}"/>
            </a:ext>
          </a:extLst>
        </xdr:cNvPr>
        <xdr:cNvSpPr/>
      </xdr:nvSpPr>
      <xdr:spPr>
        <a:xfrm>
          <a:off x="9879552" y="7028233"/>
          <a:ext cx="135638" cy="133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r"/>
          <a:r>
            <a:rPr kumimoji="1" lang="ja-JP" altLang="en-US" sz="800">
              <a:solidFill>
                <a:schemeClr val="tx1"/>
              </a:solidFill>
              <a:latin typeface="ＭＳ Ｐ明朝" pitchFamily="18" charset="-128"/>
              <a:ea typeface="ＭＳ Ｐ明朝" pitchFamily="18" charset="-128"/>
            </a:rPr>
            <a:t>円</a:t>
          </a:r>
        </a:p>
      </xdr:txBody>
    </xdr:sp>
    <xdr:clientData/>
  </xdr:twoCellAnchor>
  <xdr:twoCellAnchor>
    <xdr:from>
      <xdr:col>74</xdr:col>
      <xdr:colOff>39</xdr:colOff>
      <xdr:row>77</xdr:row>
      <xdr:rowOff>20514</xdr:rowOff>
    </xdr:from>
    <xdr:to>
      <xdr:col>80</xdr:col>
      <xdr:colOff>29602</xdr:colOff>
      <xdr:row>78</xdr:row>
      <xdr:rowOff>3217</xdr:rowOff>
    </xdr:to>
    <xdr:grpSp>
      <xdr:nvGrpSpPr>
        <xdr:cNvPr id="373" name="グループ化 372"/>
        <xdr:cNvGrpSpPr/>
      </xdr:nvGrpSpPr>
      <xdr:grpSpPr>
        <a:xfrm>
          <a:off x="8761055" y="7342858"/>
          <a:ext cx="803469" cy="81922"/>
          <a:chOff x="8780899" y="3979342"/>
          <a:chExt cx="803469" cy="72000"/>
        </a:xfrm>
      </xdr:grpSpPr>
      <xdr:cxnSp macro="">
        <xdr:nvCxnSpPr>
          <xdr:cNvPr id="374" name="直線コネクタ 373">
            <a:extLst>
              <a:ext uri="{FF2B5EF4-FFF2-40B4-BE49-F238E27FC236}">
                <a16:creationId xmlns:a16="http://schemas.microsoft.com/office/drawing/2014/main" id="{00000000-0008-0000-0100-0000DD020000}"/>
              </a:ext>
            </a:extLst>
          </xdr:cNvPr>
          <xdr:cNvCxnSpPr/>
        </xdr:nvCxnSpPr>
        <xdr:spPr>
          <a:xfrm>
            <a:off x="8780899"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75" name="直線コネクタ 374">
            <a:extLst>
              <a:ext uri="{FF2B5EF4-FFF2-40B4-BE49-F238E27FC236}">
                <a16:creationId xmlns:a16="http://schemas.microsoft.com/office/drawing/2014/main" id="{00000000-0008-0000-0100-0000DE020000}"/>
              </a:ext>
            </a:extLst>
          </xdr:cNvPr>
          <xdr:cNvCxnSpPr/>
        </xdr:nvCxnSpPr>
        <xdr:spPr>
          <a:xfrm>
            <a:off x="9187597"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76" name="直線コネクタ 375">
            <a:extLst>
              <a:ext uri="{FF2B5EF4-FFF2-40B4-BE49-F238E27FC236}">
                <a16:creationId xmlns:a16="http://schemas.microsoft.com/office/drawing/2014/main" id="{00000000-0008-0000-0100-0000DF020000}"/>
              </a:ext>
            </a:extLst>
          </xdr:cNvPr>
          <xdr:cNvCxnSpPr/>
        </xdr:nvCxnSpPr>
        <xdr:spPr>
          <a:xfrm>
            <a:off x="9584368"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82</xdr:col>
      <xdr:colOff>86661</xdr:colOff>
      <xdr:row>78</xdr:row>
      <xdr:rowOff>3545</xdr:rowOff>
    </xdr:from>
    <xdr:to>
      <xdr:col>83</xdr:col>
      <xdr:colOff>93315</xdr:colOff>
      <xdr:row>79</xdr:row>
      <xdr:rowOff>37527</xdr:rowOff>
    </xdr:to>
    <xdr:sp macro="" textlink="">
      <xdr:nvSpPr>
        <xdr:cNvPr id="377" name="正方形/長方形 376">
          <a:extLst>
            <a:ext uri="{FF2B5EF4-FFF2-40B4-BE49-F238E27FC236}">
              <a16:creationId xmlns:a16="http://schemas.microsoft.com/office/drawing/2014/main" id="{00000000-0008-0000-0100-000008020000}"/>
            </a:ext>
          </a:extLst>
        </xdr:cNvPr>
        <xdr:cNvSpPr/>
      </xdr:nvSpPr>
      <xdr:spPr>
        <a:xfrm>
          <a:off x="9879552" y="7425108"/>
          <a:ext cx="135638" cy="133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oAutofit/>
        </a:bodyPr>
        <a:lstStyle/>
        <a:p>
          <a:pPr algn="r"/>
          <a:r>
            <a:rPr kumimoji="1" lang="ja-JP" altLang="en-US" sz="800">
              <a:solidFill>
                <a:schemeClr val="tx1"/>
              </a:solidFill>
              <a:latin typeface="ＭＳ Ｐ明朝" pitchFamily="18" charset="-128"/>
              <a:ea typeface="ＭＳ Ｐ明朝" pitchFamily="18" charset="-128"/>
            </a:rPr>
            <a:t>円</a:t>
          </a:r>
        </a:p>
      </xdr:txBody>
    </xdr:sp>
    <xdr:clientData/>
  </xdr:twoCellAnchor>
  <xdr:twoCellAnchor>
    <xdr:from>
      <xdr:col>74</xdr:col>
      <xdr:colOff>39</xdr:colOff>
      <xdr:row>81</xdr:row>
      <xdr:rowOff>20514</xdr:rowOff>
    </xdr:from>
    <xdr:to>
      <xdr:col>80</xdr:col>
      <xdr:colOff>29602</xdr:colOff>
      <xdr:row>82</xdr:row>
      <xdr:rowOff>3217</xdr:rowOff>
    </xdr:to>
    <xdr:grpSp>
      <xdr:nvGrpSpPr>
        <xdr:cNvPr id="378" name="グループ化 377"/>
        <xdr:cNvGrpSpPr/>
      </xdr:nvGrpSpPr>
      <xdr:grpSpPr>
        <a:xfrm>
          <a:off x="8761055" y="7739733"/>
          <a:ext cx="803469" cy="81922"/>
          <a:chOff x="8780899" y="3979342"/>
          <a:chExt cx="803469" cy="72000"/>
        </a:xfrm>
      </xdr:grpSpPr>
      <xdr:cxnSp macro="">
        <xdr:nvCxnSpPr>
          <xdr:cNvPr id="379" name="直線コネクタ 378">
            <a:extLst>
              <a:ext uri="{FF2B5EF4-FFF2-40B4-BE49-F238E27FC236}">
                <a16:creationId xmlns:a16="http://schemas.microsoft.com/office/drawing/2014/main" id="{00000000-0008-0000-0100-0000DD020000}"/>
              </a:ext>
            </a:extLst>
          </xdr:cNvPr>
          <xdr:cNvCxnSpPr/>
        </xdr:nvCxnSpPr>
        <xdr:spPr>
          <a:xfrm>
            <a:off x="8780899"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80" name="直線コネクタ 379">
            <a:extLst>
              <a:ext uri="{FF2B5EF4-FFF2-40B4-BE49-F238E27FC236}">
                <a16:creationId xmlns:a16="http://schemas.microsoft.com/office/drawing/2014/main" id="{00000000-0008-0000-0100-0000DE020000}"/>
              </a:ext>
            </a:extLst>
          </xdr:cNvPr>
          <xdr:cNvCxnSpPr/>
        </xdr:nvCxnSpPr>
        <xdr:spPr>
          <a:xfrm>
            <a:off x="9187597"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81" name="直線コネクタ 380">
            <a:extLst>
              <a:ext uri="{FF2B5EF4-FFF2-40B4-BE49-F238E27FC236}">
                <a16:creationId xmlns:a16="http://schemas.microsoft.com/office/drawing/2014/main" id="{00000000-0008-0000-0100-0000DF020000}"/>
              </a:ext>
            </a:extLst>
          </xdr:cNvPr>
          <xdr:cNvCxnSpPr/>
        </xdr:nvCxnSpPr>
        <xdr:spPr>
          <a:xfrm>
            <a:off x="9584368"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74</xdr:col>
      <xdr:colOff>39</xdr:colOff>
      <xdr:row>85</xdr:row>
      <xdr:rowOff>10593</xdr:rowOff>
    </xdr:from>
    <xdr:to>
      <xdr:col>80</xdr:col>
      <xdr:colOff>29602</xdr:colOff>
      <xdr:row>85</xdr:row>
      <xdr:rowOff>92515</xdr:rowOff>
    </xdr:to>
    <xdr:grpSp>
      <xdr:nvGrpSpPr>
        <xdr:cNvPr id="382" name="グループ化 381"/>
        <xdr:cNvGrpSpPr/>
      </xdr:nvGrpSpPr>
      <xdr:grpSpPr>
        <a:xfrm>
          <a:off x="8761055" y="8126687"/>
          <a:ext cx="803469" cy="81922"/>
          <a:chOff x="8780899" y="3979342"/>
          <a:chExt cx="803469" cy="72000"/>
        </a:xfrm>
      </xdr:grpSpPr>
      <xdr:cxnSp macro="">
        <xdr:nvCxnSpPr>
          <xdr:cNvPr id="383" name="直線コネクタ 382">
            <a:extLst>
              <a:ext uri="{FF2B5EF4-FFF2-40B4-BE49-F238E27FC236}">
                <a16:creationId xmlns:a16="http://schemas.microsoft.com/office/drawing/2014/main" id="{00000000-0008-0000-0100-0000DD020000}"/>
              </a:ext>
            </a:extLst>
          </xdr:cNvPr>
          <xdr:cNvCxnSpPr/>
        </xdr:nvCxnSpPr>
        <xdr:spPr>
          <a:xfrm>
            <a:off x="8780899"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84" name="直線コネクタ 383">
            <a:extLst>
              <a:ext uri="{FF2B5EF4-FFF2-40B4-BE49-F238E27FC236}">
                <a16:creationId xmlns:a16="http://schemas.microsoft.com/office/drawing/2014/main" id="{00000000-0008-0000-0100-0000DE020000}"/>
              </a:ext>
            </a:extLst>
          </xdr:cNvPr>
          <xdr:cNvCxnSpPr/>
        </xdr:nvCxnSpPr>
        <xdr:spPr>
          <a:xfrm>
            <a:off x="9187597"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385" name="直線コネクタ 384">
            <a:extLst>
              <a:ext uri="{FF2B5EF4-FFF2-40B4-BE49-F238E27FC236}">
                <a16:creationId xmlns:a16="http://schemas.microsoft.com/office/drawing/2014/main" id="{00000000-0008-0000-0100-0000DF020000}"/>
              </a:ext>
            </a:extLst>
          </xdr:cNvPr>
          <xdr:cNvCxnSpPr/>
        </xdr:nvCxnSpPr>
        <xdr:spPr>
          <a:xfrm>
            <a:off x="9584368" y="3979342"/>
            <a:ext cx="0" cy="72000"/>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3</xdr:col>
      <xdr:colOff>1585</xdr:colOff>
      <xdr:row>12</xdr:row>
      <xdr:rowOff>0</xdr:rowOff>
    </xdr:from>
    <xdr:to>
      <xdr:col>27</xdr:col>
      <xdr:colOff>3332</xdr:colOff>
      <xdr:row>12</xdr:row>
      <xdr:rowOff>0</xdr:rowOff>
    </xdr:to>
    <xdr:cxnSp macro="">
      <xdr:nvCxnSpPr>
        <xdr:cNvPr id="9" name="直線コネクタ 8"/>
        <xdr:cNvCxnSpPr/>
      </xdr:nvCxnSpPr>
      <xdr:spPr>
        <a:xfrm>
          <a:off x="119060" y="1488281"/>
          <a:ext cx="2916000" cy="0"/>
        </a:xfrm>
        <a:prstGeom prst="line">
          <a:avLst/>
        </a:prstGeom>
        <a:ln w="1905">
          <a:solidFill>
            <a:sysClr val="windowText" lastClr="000000"/>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absolute">
    <xdr:from>
      <xdr:col>3</xdr:col>
      <xdr:colOff>1585</xdr:colOff>
      <xdr:row>25</xdr:row>
      <xdr:rowOff>1</xdr:rowOff>
    </xdr:from>
    <xdr:to>
      <xdr:col>27</xdr:col>
      <xdr:colOff>3332</xdr:colOff>
      <xdr:row>25</xdr:row>
      <xdr:rowOff>1</xdr:rowOff>
    </xdr:to>
    <xdr:cxnSp macro="">
      <xdr:nvCxnSpPr>
        <xdr:cNvPr id="217" name="直線コネクタ 216"/>
        <xdr:cNvCxnSpPr/>
      </xdr:nvCxnSpPr>
      <xdr:spPr>
        <a:xfrm>
          <a:off x="119060" y="2440782"/>
          <a:ext cx="2916000" cy="0"/>
        </a:xfrm>
        <a:prstGeom prst="line">
          <a:avLst/>
        </a:prstGeom>
        <a:ln w="1905">
          <a:solidFill>
            <a:sysClr val="windowText" lastClr="000000"/>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absolute">
    <xdr:from>
      <xdr:col>90</xdr:col>
      <xdr:colOff>19844</xdr:colOff>
      <xdr:row>14</xdr:row>
      <xdr:rowOff>29761</xdr:rowOff>
    </xdr:from>
    <xdr:to>
      <xdr:col>90</xdr:col>
      <xdr:colOff>138907</xdr:colOff>
      <xdr:row>16</xdr:row>
      <xdr:rowOff>49605</xdr:rowOff>
    </xdr:to>
    <xdr:sp macro="" textlink="">
      <xdr:nvSpPr>
        <xdr:cNvPr id="7" name="正方形/長方形 6"/>
        <xdr:cNvSpPr/>
      </xdr:nvSpPr>
      <xdr:spPr>
        <a:xfrm>
          <a:off x="10844610" y="1676792"/>
          <a:ext cx="119063" cy="178594"/>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tx1"/>
              </a:solidFill>
              <a:latin typeface="ＭＳ ゴシック" panose="020B0609070205080204" pitchFamily="49" charset="-128"/>
              <a:ea typeface="ＭＳ ゴシック" panose="020B0609070205080204" pitchFamily="49" charset="-128"/>
            </a:rPr>
            <a:t>用</a:t>
          </a:r>
        </a:p>
      </xdr:txBody>
    </xdr:sp>
    <xdr:clientData/>
  </xdr:twoCellAnchor>
  <xdr:twoCellAnchor editAs="absolute">
    <xdr:from>
      <xdr:col>90</xdr:col>
      <xdr:colOff>19844</xdr:colOff>
      <xdr:row>16</xdr:row>
      <xdr:rowOff>29762</xdr:rowOff>
    </xdr:from>
    <xdr:to>
      <xdr:col>90</xdr:col>
      <xdr:colOff>138907</xdr:colOff>
      <xdr:row>18</xdr:row>
      <xdr:rowOff>49606</xdr:rowOff>
    </xdr:to>
    <xdr:sp macro="" textlink="">
      <xdr:nvSpPr>
        <xdr:cNvPr id="219" name="正方形/長方形 218"/>
        <xdr:cNvSpPr/>
      </xdr:nvSpPr>
      <xdr:spPr>
        <a:xfrm>
          <a:off x="10844610" y="1835543"/>
          <a:ext cx="119063" cy="178594"/>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lstStyle/>
        <a:p>
          <a:pPr algn="ctr"/>
          <a:r>
            <a:rPr kumimoji="1" lang="ja-JP" altLang="en-US" sz="800">
              <a:solidFill>
                <a:schemeClr val="tx1"/>
              </a:solidFill>
              <a:latin typeface="ＭＳ ゴシック" panose="020B0609070205080204" pitchFamily="49" charset="-128"/>
              <a:ea typeface="ＭＳ ゴシック" panose="020B0609070205080204" pitchFamily="49" charset="-128"/>
            </a:rPr>
            <a:t>）</a:t>
          </a:r>
        </a:p>
      </xdr:txBody>
    </xdr:sp>
    <xdr:clientData/>
  </xdr:twoCellAnchor>
  <xdr:twoCellAnchor editAs="absolute">
    <xdr:from>
      <xdr:col>91</xdr:col>
      <xdr:colOff>50800</xdr:colOff>
      <xdr:row>27</xdr:row>
      <xdr:rowOff>19050</xdr:rowOff>
    </xdr:from>
    <xdr:to>
      <xdr:col>96</xdr:col>
      <xdr:colOff>571499</xdr:colOff>
      <xdr:row>65</xdr:row>
      <xdr:rowOff>45906</xdr:rowOff>
    </xdr:to>
    <xdr:sp macro="" textlink="">
      <xdr:nvSpPr>
        <xdr:cNvPr id="10" name="正方形/長方形 9"/>
        <xdr:cNvSpPr/>
      </xdr:nvSpPr>
      <xdr:spPr>
        <a:xfrm>
          <a:off x="11147425" y="2552700"/>
          <a:ext cx="2120899" cy="3446331"/>
        </a:xfrm>
        <a:prstGeom prst="rect">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　この申告により納付すべき事業所税額がある（⑳欄に金額がある）場合で，かつ，</a:t>
          </a:r>
          <a:r>
            <a:rPr kumimoji="1" lang="ja-JP" altLang="en-US" sz="1100">
              <a:solidFill>
                <a:srgbClr val="00B050"/>
              </a:solidFill>
              <a:effectLst/>
              <a:latin typeface="ＭＳ ゴシック" panose="020B0609070205080204" pitchFamily="49" charset="-128"/>
              <a:ea typeface="ＭＳ ゴシック" panose="020B0609070205080204" pitchFamily="49" charset="-128"/>
              <a:cs typeface="+mn-cs"/>
            </a:rPr>
            <a:t>資産割</a:t>
          </a:r>
          <a:r>
            <a:rPr kumimoji="1" lang="ja-JP" altLang="ja-JP" sz="1100">
              <a:solidFill>
                <a:schemeClr val="tx1"/>
              </a:solidFill>
              <a:effectLst/>
              <a:latin typeface="+mn-lt"/>
              <a:ea typeface="+mn-ea"/>
              <a:cs typeface="+mn-cs"/>
            </a:rPr>
            <a:t>又は</a:t>
          </a:r>
          <a:r>
            <a:rPr kumimoji="1" lang="ja-JP" altLang="ja-JP" sz="1100">
              <a:solidFill>
                <a:srgbClr val="0070C0"/>
              </a:solidFill>
              <a:effectLst/>
              <a:latin typeface="+mn-lt"/>
              <a:ea typeface="+mn-ea"/>
              <a:cs typeface="+mn-cs"/>
            </a:rPr>
            <a:t>従業者割</a:t>
          </a:r>
          <a:r>
            <a:rPr kumimoji="1" lang="ja-JP" altLang="ja-JP" sz="1100">
              <a:solidFill>
                <a:schemeClr val="tx1"/>
              </a:solidFill>
              <a:effectLst/>
              <a:latin typeface="+mn-lt"/>
              <a:ea typeface="+mn-ea"/>
              <a:cs typeface="+mn-cs"/>
            </a:rPr>
            <a:t>のいずれか一方については申告義務のみがあるとき</a:t>
          </a:r>
          <a:r>
            <a:rPr kumimoji="1" lang="ja-JP" altLang="en-US" sz="1100">
              <a:solidFill>
                <a:schemeClr val="tx1"/>
              </a:solidFill>
              <a:effectLst/>
              <a:latin typeface="+mn-lt"/>
              <a:ea typeface="+mn-ea"/>
              <a:cs typeface="+mn-cs"/>
            </a:rPr>
            <a:t>（</a:t>
          </a:r>
          <a:r>
            <a:rPr kumimoji="1" lang="ja-JP" altLang="ja-JP" sz="1100">
              <a:solidFill>
                <a:srgbClr val="00B050"/>
              </a:solidFill>
              <a:effectLst/>
              <a:latin typeface="ＭＳ ゴシック" panose="020B0609070205080204" pitchFamily="49" charset="-128"/>
              <a:ea typeface="ＭＳ ゴシック" panose="020B0609070205080204" pitchFamily="49" charset="-128"/>
              <a:cs typeface="+mn-cs"/>
            </a:rPr>
            <a:t>資産割額</a:t>
          </a:r>
          <a:r>
            <a:rPr kumimoji="1" lang="ja-JP" altLang="en-US" sz="1100" baseline="0">
              <a:solidFill>
                <a:srgbClr val="00B050"/>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rgbClr val="00B050"/>
              </a:solidFill>
              <a:latin typeface="ＭＳ ゴシック" panose="020B0609070205080204" pitchFamily="49" charset="-128"/>
              <a:ea typeface="ＭＳ ゴシック" panose="020B0609070205080204" pitchFamily="49" charset="-128"/>
            </a:rPr>
            <a:t>⑩欄</a:t>
          </a:r>
          <a:r>
            <a:rPr kumimoji="1" lang="ja-JP" altLang="en-US" sz="1100">
              <a:solidFill>
                <a:schemeClr val="tx1"/>
              </a:solidFill>
              <a:latin typeface="ＭＳ ゴシック" panose="020B0609070205080204" pitchFamily="49" charset="-128"/>
              <a:ea typeface="ＭＳ ゴシック" panose="020B0609070205080204" pitchFamily="49" charset="-128"/>
            </a:rPr>
            <a:t>又は</a:t>
          </a:r>
          <a:r>
            <a:rPr kumimoji="1" lang="ja-JP" altLang="en-US" sz="1100">
              <a:solidFill>
                <a:srgbClr val="0070C0"/>
              </a:solidFill>
              <a:latin typeface="ＭＳ ゴシック" panose="020B0609070205080204" pitchFamily="49" charset="-128"/>
              <a:ea typeface="ＭＳ ゴシック" panose="020B0609070205080204" pitchFamily="49" charset="-128"/>
            </a:rPr>
            <a:t>従業者割額</a:t>
          </a:r>
          <a:r>
            <a:rPr kumimoji="1" lang="en-US" altLang="ja-JP" sz="1100" baseline="0">
              <a:solidFill>
                <a:srgbClr val="0070C0"/>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rgbClr val="0070C0"/>
              </a:solidFill>
              <a:effectLst/>
              <a:latin typeface="ＭＳ ゴシック" panose="020B0609070205080204" pitchFamily="49" charset="-128"/>
              <a:ea typeface="ＭＳ ゴシック" panose="020B0609070205080204" pitchFamily="49" charset="-128"/>
              <a:cs typeface="+mn-cs"/>
            </a:rPr>
            <a:t>⑯欄</a:t>
          </a:r>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の記載が不要である</a:t>
          </a:r>
          <a:r>
            <a:rPr kumimoji="1" lang="ja-JP" altLang="en-US" sz="1100" u="none">
              <a:solidFill>
                <a:schemeClr val="tx1"/>
              </a:solidFill>
              <a:effectLst/>
              <a:latin typeface="ＭＳ ゴシック" panose="020B0609070205080204" pitchFamily="49" charset="-128"/>
              <a:ea typeface="ＭＳ ゴシック" panose="020B0609070205080204" pitchFamily="49" charset="-128"/>
              <a:cs typeface="+mn-cs"/>
            </a:rPr>
            <a:t>とき</a:t>
          </a:r>
          <a:r>
            <a:rPr kumimoji="1" lang="en-US" altLang="ja-JP" sz="1100" u="none">
              <a:solidFill>
                <a:schemeClr val="tx1"/>
              </a:solidFill>
              <a:effectLst/>
              <a:latin typeface="ＭＳ ゴシック" panose="020B0609070205080204" pitchFamily="49" charset="-128"/>
              <a:ea typeface="ＭＳ ゴシック" panose="020B0609070205080204" pitchFamily="49" charset="-128"/>
              <a:cs typeface="+mn-cs"/>
            </a:rPr>
            <a:t>)</a:t>
          </a:r>
        </a:p>
        <a:p>
          <a:pPr algn="l"/>
          <a:r>
            <a:rPr kumimoji="1" lang="ja-JP" altLang="en-US" sz="1100">
              <a:solidFill>
                <a:schemeClr val="tx1"/>
              </a:solidFill>
              <a:effectLst/>
              <a:latin typeface="ＭＳ ゴシック" panose="020B0609070205080204" pitchFamily="49" charset="-128"/>
              <a:ea typeface="ＭＳ ゴシック" panose="020B0609070205080204" pitchFamily="49" charset="-128"/>
              <a:cs typeface="+mn-cs"/>
            </a:rPr>
            <a:t>は，下の</a:t>
          </a:r>
          <a:r>
            <a:rPr kumimoji="1" lang="ja-JP" altLang="en-US" sz="1100">
              <a:solidFill>
                <a:schemeClr val="tx1"/>
              </a:solidFill>
              <a:latin typeface="ＭＳ ゴシック" panose="020B0609070205080204" pitchFamily="49" charset="-128"/>
              <a:ea typeface="ＭＳ ゴシック" panose="020B0609070205080204" pitchFamily="49" charset="-128"/>
            </a:rPr>
            <a:t>欄に次のとおり入力することにより，当該欄を自動計算せず，空欄にすることができます。</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900">
              <a:solidFill>
                <a:schemeClr val="tx1"/>
              </a:solidFill>
              <a:latin typeface="ＭＳ ゴシック" panose="020B0609070205080204" pitchFamily="49" charset="-128"/>
              <a:ea typeface="ＭＳ ゴシック" panose="020B0609070205080204" pitchFamily="49" charset="-128"/>
            </a:rPr>
            <a:t>　</a:t>
          </a:r>
          <a:r>
            <a:rPr kumimoji="1" lang="ja-JP" altLang="en-US" sz="1000">
              <a:solidFill>
                <a:schemeClr val="tx1"/>
              </a:solidFill>
              <a:latin typeface="ＭＳ ゴシック" panose="020B0609070205080204" pitchFamily="49" charset="-128"/>
              <a:ea typeface="ＭＳ ゴシック" panose="020B0609070205080204" pitchFamily="49" charset="-128"/>
            </a:rPr>
            <a:t>ア　</a:t>
          </a:r>
          <a:r>
            <a:rPr kumimoji="1" lang="ja-JP" altLang="en-US" sz="1000">
              <a:solidFill>
                <a:srgbClr val="00B050"/>
              </a:solidFill>
              <a:latin typeface="ＭＳ ゴシック" panose="020B0609070205080204" pitchFamily="49" charset="-128"/>
              <a:ea typeface="ＭＳ ゴシック" panose="020B0609070205080204" pitchFamily="49" charset="-128"/>
            </a:rPr>
            <a:t>資産割額</a:t>
          </a:r>
          <a:r>
            <a:rPr kumimoji="1" lang="ja-JP" altLang="en-US" sz="1000" baseline="0">
              <a:solidFill>
                <a:srgbClr val="00B050"/>
              </a:solidFill>
              <a:latin typeface="ＭＳ ゴシック" panose="020B0609070205080204" pitchFamily="49" charset="-128"/>
              <a:ea typeface="ＭＳ ゴシック" panose="020B0609070205080204" pitchFamily="49" charset="-128"/>
            </a:rPr>
            <a:t> </a:t>
          </a:r>
          <a:r>
            <a:rPr kumimoji="1" lang="ja-JP" altLang="en-US" sz="1000">
              <a:solidFill>
                <a:srgbClr val="00B050"/>
              </a:solidFill>
              <a:latin typeface="ＭＳ ゴシック" panose="020B0609070205080204" pitchFamily="49" charset="-128"/>
              <a:ea typeface="ＭＳ ゴシック" panose="020B0609070205080204" pitchFamily="49" charset="-128"/>
            </a:rPr>
            <a:t>⑩欄</a:t>
          </a:r>
          <a:endParaRPr kumimoji="1" lang="en-US" altLang="ja-JP" sz="1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000">
              <a:solidFill>
                <a:schemeClr val="tx1"/>
              </a:solidFill>
              <a:latin typeface="ＭＳ ゴシック" panose="020B0609070205080204" pitchFamily="49" charset="-128"/>
              <a:ea typeface="ＭＳ ゴシック" panose="020B0609070205080204" pitchFamily="49" charset="-128"/>
            </a:rPr>
            <a:t>　　を計算（記載）しないとき</a:t>
          </a:r>
          <a:endParaRPr kumimoji="1" lang="en-US" altLang="ja-JP" sz="10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000">
              <a:solidFill>
                <a:schemeClr val="tx1"/>
              </a:solidFill>
              <a:latin typeface="ＭＳ ゴシック" panose="020B0609070205080204" pitchFamily="49" charset="-128"/>
              <a:ea typeface="ＭＳ ゴシック" panose="020B0609070205080204" pitchFamily="49" charset="-128"/>
            </a:rPr>
            <a:t>　　　　→“</a:t>
          </a:r>
          <a:r>
            <a:rPr kumimoji="1" lang="ja-JP" altLang="en-US" sz="1000">
              <a:solidFill>
                <a:srgbClr val="FF0000"/>
              </a:solidFill>
              <a:latin typeface="ＭＳ ゴシック" panose="020B0609070205080204" pitchFamily="49" charset="-128"/>
              <a:ea typeface="ＭＳ ゴシック" panose="020B0609070205080204" pitchFamily="49" charset="-128"/>
            </a:rPr>
            <a:t>１</a:t>
          </a:r>
          <a:r>
            <a:rPr kumimoji="1" lang="ja-JP" altLang="en-US" sz="1000">
              <a:solidFill>
                <a:schemeClr val="tx1"/>
              </a:solidFill>
              <a:latin typeface="ＭＳ ゴシック" panose="020B0609070205080204" pitchFamily="49" charset="-128"/>
              <a:ea typeface="ＭＳ ゴシック" panose="020B0609070205080204" pitchFamily="49" charset="-128"/>
            </a:rPr>
            <a:t>”を入力</a:t>
          </a:r>
          <a:endParaRPr kumimoji="1" lang="en-US" altLang="ja-JP" sz="1000">
            <a:solidFill>
              <a:schemeClr val="tx1"/>
            </a:solidFill>
            <a:latin typeface="ＭＳ ゴシック" panose="020B0609070205080204" pitchFamily="49" charset="-128"/>
            <a:ea typeface="ＭＳ ゴシック" panose="020B0609070205080204" pitchFamily="49"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effectLst/>
              <a:latin typeface="ＭＳ ゴシック" panose="020B0609070205080204" pitchFamily="49" charset="-128"/>
              <a:ea typeface="ＭＳ ゴシック" panose="020B0609070205080204" pitchFamily="49" charset="-128"/>
              <a:cs typeface="+mn-cs"/>
            </a:rPr>
            <a:t>　イ</a:t>
          </a:r>
          <a:r>
            <a:rPr kumimoji="1" lang="ja-JP" altLang="ja-JP" sz="10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従業者</a:t>
          </a:r>
          <a:r>
            <a:rPr kumimoji="1" lang="ja-JP" altLang="ja-JP" sz="1000">
              <a:solidFill>
                <a:srgbClr val="0070C0"/>
              </a:solidFill>
              <a:effectLst/>
              <a:latin typeface="ＭＳ ゴシック" panose="020B0609070205080204" pitchFamily="49" charset="-128"/>
              <a:ea typeface="ＭＳ ゴシック" panose="020B0609070205080204" pitchFamily="49" charset="-128"/>
              <a:cs typeface="+mn-cs"/>
            </a:rPr>
            <a:t>割額</a:t>
          </a:r>
          <a:r>
            <a:rPr kumimoji="1" lang="en-US" altLang="ja-JP" sz="1000">
              <a:solidFill>
                <a:srgbClr val="0070C0"/>
              </a:solidFill>
              <a:effectLst/>
              <a:latin typeface="ＭＳ ゴシック" panose="020B0609070205080204" pitchFamily="49" charset="-128"/>
              <a:ea typeface="ＭＳ ゴシック" panose="020B0609070205080204" pitchFamily="49" charset="-128"/>
              <a:cs typeface="+mn-cs"/>
            </a:rPr>
            <a:t> </a:t>
          </a:r>
          <a:r>
            <a:rPr kumimoji="1" lang="ja-JP" altLang="en-US" sz="1000">
              <a:solidFill>
                <a:srgbClr val="0070C0"/>
              </a:solidFill>
              <a:effectLst/>
              <a:latin typeface="ＭＳ ゴシック" panose="020B0609070205080204" pitchFamily="49" charset="-128"/>
              <a:ea typeface="ＭＳ ゴシック" panose="020B0609070205080204" pitchFamily="49" charset="-128"/>
              <a:cs typeface="+mn-cs"/>
            </a:rPr>
            <a:t>⑯欄</a:t>
          </a:r>
          <a:endParaRPr kumimoji="1" lang="en-US" altLang="ja-JP" sz="1000">
            <a:solidFill>
              <a:schemeClr val="tx1"/>
            </a:solidFill>
            <a:effectLst/>
            <a:latin typeface="ＭＳ ゴシック" panose="020B0609070205080204" pitchFamily="49" charset="-128"/>
            <a:ea typeface="ＭＳ ゴシック" panose="020B0609070205080204" pitchFamily="49"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ja-JP" sz="1000">
              <a:solidFill>
                <a:schemeClr val="tx1"/>
              </a:solidFill>
              <a:effectLst/>
              <a:latin typeface="ＭＳ ゴシック" panose="020B0609070205080204" pitchFamily="49" charset="-128"/>
              <a:ea typeface="ＭＳ ゴシック" panose="020B0609070205080204" pitchFamily="49" charset="-128"/>
              <a:cs typeface="+mn-cs"/>
            </a:rPr>
            <a:t>を</a:t>
          </a:r>
          <a:r>
            <a:rPr kumimoji="1" lang="ja-JP" altLang="en-US" sz="1000">
              <a:solidFill>
                <a:schemeClr val="tx1"/>
              </a:solidFill>
              <a:effectLst/>
              <a:latin typeface="ＭＳ ゴシック" panose="020B0609070205080204" pitchFamily="49" charset="-128"/>
              <a:ea typeface="ＭＳ ゴシック" panose="020B0609070205080204" pitchFamily="49" charset="-128"/>
              <a:cs typeface="+mn-cs"/>
            </a:rPr>
            <a:t>計算（記載）しない</a:t>
          </a:r>
          <a:r>
            <a:rPr kumimoji="1" lang="ja-JP" altLang="ja-JP" sz="1000">
              <a:solidFill>
                <a:schemeClr val="tx1"/>
              </a:solidFill>
              <a:effectLst/>
              <a:latin typeface="ＭＳ ゴシック" panose="020B0609070205080204" pitchFamily="49" charset="-128"/>
              <a:ea typeface="ＭＳ ゴシック" panose="020B0609070205080204" pitchFamily="49" charset="-128"/>
              <a:cs typeface="+mn-cs"/>
            </a:rPr>
            <a:t>とき</a:t>
          </a:r>
          <a:endParaRPr lang="ja-JP" altLang="ja-JP" sz="1000">
            <a:solidFill>
              <a:schemeClr val="tx1"/>
            </a:solidFill>
            <a:effectLst/>
            <a:latin typeface="ＭＳ ゴシック" panose="020B0609070205080204" pitchFamily="49" charset="-128"/>
            <a:ea typeface="ＭＳ ゴシック" panose="020B0609070205080204" pitchFamily="49"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000">
              <a:solidFill>
                <a:srgbClr val="FF0000"/>
              </a:solidFill>
              <a:effectLst/>
              <a:latin typeface="ＭＳ ゴシック" panose="020B0609070205080204" pitchFamily="49" charset="-128"/>
              <a:ea typeface="ＭＳ ゴシック" panose="020B0609070205080204" pitchFamily="49" charset="-128"/>
              <a:cs typeface="+mn-cs"/>
            </a:rPr>
            <a:t>２</a:t>
          </a:r>
          <a:r>
            <a:rPr kumimoji="1" lang="ja-JP" altLang="ja-JP" sz="1000">
              <a:solidFill>
                <a:schemeClr val="tx1"/>
              </a:solidFill>
              <a:effectLst/>
              <a:latin typeface="ＭＳ ゴシック" panose="020B0609070205080204" pitchFamily="49" charset="-128"/>
              <a:ea typeface="ＭＳ ゴシック" panose="020B0609070205080204" pitchFamily="49" charset="-128"/>
              <a:cs typeface="+mn-cs"/>
            </a:rPr>
            <a:t>”を入力</a:t>
          </a:r>
          <a:endParaRPr lang="ja-JP" altLang="ja-JP" sz="100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editAs="absolute">
    <xdr:from>
      <xdr:col>93</xdr:col>
      <xdr:colOff>9525</xdr:colOff>
      <xdr:row>65</xdr:row>
      <xdr:rowOff>47624</xdr:rowOff>
    </xdr:from>
    <xdr:to>
      <xdr:col>93</xdr:col>
      <xdr:colOff>561976</xdr:colOff>
      <xdr:row>74</xdr:row>
      <xdr:rowOff>9524</xdr:rowOff>
    </xdr:to>
    <xdr:grpSp>
      <xdr:nvGrpSpPr>
        <xdr:cNvPr id="13" name="グループ化 12"/>
        <xdr:cNvGrpSpPr/>
      </xdr:nvGrpSpPr>
      <xdr:grpSpPr>
        <a:xfrm>
          <a:off x="11241088" y="6189265"/>
          <a:ext cx="552451" cy="844947"/>
          <a:chOff x="11372850" y="6000749"/>
          <a:chExt cx="552451" cy="809625"/>
        </a:xfrm>
      </xdr:grpSpPr>
      <xdr:sp macro="" textlink="">
        <xdr:nvSpPr>
          <xdr:cNvPr id="11" name="下矢印 10"/>
          <xdr:cNvSpPr/>
        </xdr:nvSpPr>
        <xdr:spPr>
          <a:xfrm>
            <a:off x="11372851" y="6000749"/>
            <a:ext cx="552450" cy="638175"/>
          </a:xfrm>
          <a:prstGeom prst="downArrow">
            <a:avLst/>
          </a:prstGeom>
          <a:solidFill>
            <a:srgbClr val="FF0000"/>
          </a:solid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800">
              <a:solidFill>
                <a:schemeClr val="tx1"/>
              </a:solidFill>
              <a:latin typeface="ＭＳ Ｐ明朝" panose="02020600040205080304" pitchFamily="18" charset="-128"/>
              <a:ea typeface="ＭＳ Ｐ明朝" panose="02020600040205080304" pitchFamily="18" charset="-128"/>
            </a:endParaRPr>
          </a:p>
        </xdr:txBody>
      </xdr:sp>
      <xdr:sp macro="" textlink="">
        <xdr:nvSpPr>
          <xdr:cNvPr id="12" name="正方形/長方形 11"/>
          <xdr:cNvSpPr/>
        </xdr:nvSpPr>
        <xdr:spPr>
          <a:xfrm>
            <a:off x="11372850" y="6629400"/>
            <a:ext cx="552450" cy="180974"/>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lIns="36000" tIns="0" rIns="36000" bIns="0" rtlCol="0" anchor="ctr"/>
          <a:lstStyle/>
          <a:p>
            <a:pPr algn="ctr"/>
            <a:r>
              <a:rPr kumimoji="1" lang="ja-JP" altLang="en-US" sz="900">
                <a:solidFill>
                  <a:schemeClr val="tx1"/>
                </a:solidFill>
                <a:latin typeface="ＭＳ Ｐゴシック" panose="020B0600070205080204" pitchFamily="50" charset="-128"/>
                <a:ea typeface="ＭＳ Ｐゴシック" panose="020B0600070205080204" pitchFamily="50" charset="-128"/>
              </a:rPr>
              <a:t>（入力欄）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3175">
          <a:solidFill>
            <a:sysClr val="windowText" lastClr="000000"/>
          </a:solidFill>
        </a:ln>
      </a:spPr>
      <a:bodyPr vertOverflow="clip" horzOverflow="clip" lIns="0" tIns="0" rIns="0" bIns="0" rtlCol="0" anchor="t"/>
      <a:lstStyle>
        <a:defPPr algn="l">
          <a:defRPr kumimoji="1" sz="800">
            <a:solidFill>
              <a:schemeClr val="tx1"/>
            </a:solidFill>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lnDef>
      <a:spPr>
        <a:ln w="3175">
          <a:solidFill>
            <a:sysClr val="windowText" lastClr="000000"/>
          </a:solidFill>
          <a:tailEnd type="non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D2:CT210"/>
  <sheetViews>
    <sheetView showGridLines="0" tabSelected="1" view="pageBreakPreview" zoomScale="96" zoomScaleNormal="96" zoomScaleSheetLayoutView="96" workbookViewId="0">
      <selection activeCell="BN4" sqref="BN4:BV6"/>
    </sheetView>
  </sheetViews>
  <sheetFormatPr defaultColWidth="1.25" defaultRowHeight="11.25" customHeight="1"/>
  <cols>
    <col min="1" max="3" width="0.5" style="3" customWidth="1"/>
    <col min="4" max="6" width="1.75" style="3" customWidth="1"/>
    <col min="7" max="10" width="1.375" style="3" customWidth="1"/>
    <col min="11" max="11" width="1.875" style="3" customWidth="1"/>
    <col min="12" max="15" width="1.375" style="3" customWidth="1"/>
    <col min="16" max="16" width="1.875" style="3" customWidth="1"/>
    <col min="17" max="20" width="1.375" style="3" customWidth="1"/>
    <col min="21" max="26" width="1.875" style="3" customWidth="1"/>
    <col min="27" max="30" width="1.375" style="3" customWidth="1"/>
    <col min="31" max="31" width="1.75" style="3" customWidth="1"/>
    <col min="32" max="32" width="1.375" style="3" customWidth="1"/>
    <col min="33" max="33" width="1.5" style="3" customWidth="1"/>
    <col min="34" max="35" width="1.375" style="3" customWidth="1"/>
    <col min="36" max="36" width="1.75" style="3" customWidth="1"/>
    <col min="37" max="40" width="1.375" style="3" customWidth="1"/>
    <col min="41" max="44" width="1.75" style="3" customWidth="1"/>
    <col min="45" max="46" width="1" style="3" customWidth="1"/>
    <col min="47" max="68" width="1.75" style="3" customWidth="1"/>
    <col min="69" max="71" width="1.5" style="3" customWidth="1"/>
    <col min="72" max="90" width="1.75" style="3" customWidth="1"/>
    <col min="91" max="91" width="2" style="3" customWidth="1"/>
    <col min="92" max="93" width="1.75" style="3" customWidth="1"/>
    <col min="94" max="94" width="7.5" customWidth="1"/>
    <col min="95" max="95" width="2.5" customWidth="1"/>
    <col min="96" max="96" width="7.5" customWidth="1"/>
    <col min="97" max="97" width="19.75" customWidth="1"/>
    <col min="98" max="98" width="9.375" style="3" customWidth="1"/>
    <col min="99" max="341" width="10.375" style="3" customWidth="1"/>
    <col min="342" max="16384" width="1.25" style="3"/>
  </cols>
  <sheetData>
    <row r="2" spans="4:93" ht="11.25" customHeight="1" thickBot="1">
      <c r="D2" s="1"/>
      <c r="E2" s="1"/>
      <c r="F2" s="1"/>
      <c r="G2" s="1"/>
      <c r="H2" s="1"/>
      <c r="I2" s="1"/>
      <c r="J2" s="1"/>
      <c r="K2" s="1"/>
      <c r="L2" s="1"/>
      <c r="M2" s="1"/>
      <c r="N2" s="1"/>
      <c r="O2" s="1"/>
      <c r="P2" s="1"/>
      <c r="Q2" s="1"/>
      <c r="R2" s="1"/>
      <c r="S2" s="1"/>
      <c r="T2" s="1"/>
      <c r="U2" s="1"/>
      <c r="V2" s="1"/>
      <c r="W2" s="1"/>
      <c r="X2" s="1"/>
      <c r="Y2" s="1"/>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row>
    <row r="3" spans="4:93" ht="20.25" customHeight="1">
      <c r="D3" s="4"/>
      <c r="E3" s="5"/>
      <c r="F3" s="5"/>
      <c r="G3" s="5"/>
      <c r="H3" s="5"/>
      <c r="I3" s="5"/>
      <c r="J3" s="5"/>
      <c r="K3" s="5"/>
      <c r="L3" s="303" t="s">
        <v>1</v>
      </c>
      <c r="M3" s="303"/>
      <c r="N3" s="303"/>
      <c r="O3" s="306"/>
      <c r="P3" s="306"/>
      <c r="Q3" s="307" t="s">
        <v>85</v>
      </c>
      <c r="R3" s="307"/>
      <c r="S3" s="308"/>
      <c r="T3" s="308"/>
      <c r="U3" s="6" t="s">
        <v>84</v>
      </c>
      <c r="V3" s="306"/>
      <c r="W3" s="306"/>
      <c r="X3" s="7" t="s">
        <v>86</v>
      </c>
      <c r="Y3" s="8"/>
      <c r="Z3" s="287" t="s">
        <v>6</v>
      </c>
      <c r="AA3" s="288"/>
      <c r="AB3" s="304" t="s">
        <v>17</v>
      </c>
      <c r="AC3" s="305"/>
      <c r="AD3" s="305"/>
      <c r="AE3" s="305"/>
      <c r="AF3" s="305"/>
      <c r="AG3" s="305"/>
      <c r="AH3" s="305"/>
      <c r="AI3" s="304" t="s">
        <v>15</v>
      </c>
      <c r="AJ3" s="305"/>
      <c r="AK3" s="305"/>
      <c r="AL3" s="305"/>
      <c r="AM3" s="305"/>
      <c r="AN3" s="305"/>
      <c r="AO3" s="418"/>
      <c r="AP3" s="305" t="s">
        <v>16</v>
      </c>
      <c r="AQ3" s="305"/>
      <c r="AR3" s="305"/>
      <c r="AS3" s="305"/>
      <c r="AT3" s="305"/>
      <c r="AU3" s="305"/>
      <c r="AV3" s="305"/>
      <c r="AW3" s="9"/>
      <c r="AX3" s="10"/>
      <c r="AY3" s="10"/>
      <c r="AZ3" s="10"/>
      <c r="BA3" s="10"/>
      <c r="BB3" s="11"/>
      <c r="BC3" s="384" t="s">
        <v>10</v>
      </c>
      <c r="BD3" s="384"/>
      <c r="BE3" s="384"/>
      <c r="BF3" s="384"/>
      <c r="BG3" s="384"/>
      <c r="BH3" s="384"/>
      <c r="BI3" s="384"/>
      <c r="BJ3" s="384"/>
      <c r="BK3" s="384"/>
      <c r="BL3" s="384"/>
      <c r="BM3" s="384"/>
      <c r="BN3" s="293" t="s">
        <v>11</v>
      </c>
      <c r="BO3" s="294"/>
      <c r="BP3" s="294"/>
      <c r="BQ3" s="294"/>
      <c r="BR3" s="294"/>
      <c r="BS3" s="294"/>
      <c r="BT3" s="294"/>
      <c r="BU3" s="294"/>
      <c r="BV3" s="295"/>
      <c r="BW3" s="294" t="s">
        <v>9</v>
      </c>
      <c r="BX3" s="294"/>
      <c r="BY3" s="294"/>
      <c r="BZ3" s="294"/>
      <c r="CA3" s="294"/>
      <c r="CB3" s="294"/>
      <c r="CC3" s="293" t="s">
        <v>7</v>
      </c>
      <c r="CD3" s="294"/>
      <c r="CE3" s="294"/>
      <c r="CF3" s="294"/>
      <c r="CG3" s="295"/>
      <c r="CH3" s="294" t="s">
        <v>8</v>
      </c>
      <c r="CI3" s="294"/>
      <c r="CJ3" s="294"/>
      <c r="CK3" s="294"/>
      <c r="CL3" s="295"/>
      <c r="CM3" s="278" t="s">
        <v>88</v>
      </c>
      <c r="CN3" s="265"/>
      <c r="CO3" s="265"/>
    </row>
    <row r="4" spans="4:93" ht="15" customHeight="1">
      <c r="D4" s="12"/>
      <c r="E4" s="2"/>
      <c r="F4" s="2"/>
      <c r="G4" s="2"/>
      <c r="H4" s="2"/>
      <c r="I4" s="2"/>
      <c r="J4" s="2"/>
      <c r="K4" s="2"/>
      <c r="L4" s="2"/>
      <c r="M4" s="2"/>
      <c r="N4" s="2"/>
      <c r="O4" s="2"/>
      <c r="P4" s="2"/>
      <c r="Q4" s="2"/>
      <c r="R4" s="13"/>
      <c r="S4" s="2"/>
      <c r="T4" s="2"/>
      <c r="U4" s="2"/>
      <c r="V4" s="14"/>
      <c r="W4" s="15"/>
      <c r="X4" s="2"/>
      <c r="Y4" s="16"/>
      <c r="Z4" s="289"/>
      <c r="AA4" s="290"/>
      <c r="AB4" s="17"/>
      <c r="AC4" s="17"/>
      <c r="AD4" s="17"/>
      <c r="AE4" s="17"/>
      <c r="AF4" s="17"/>
      <c r="AG4" s="17"/>
      <c r="AH4" s="17"/>
      <c r="AI4" s="18"/>
      <c r="AJ4" s="2"/>
      <c r="AK4" s="2"/>
      <c r="AL4" s="2"/>
      <c r="AM4" s="2"/>
      <c r="AN4" s="2"/>
      <c r="AO4" s="19"/>
      <c r="AP4" s="20"/>
      <c r="AQ4" s="20"/>
      <c r="AR4" s="20"/>
      <c r="AS4" s="20"/>
      <c r="AT4" s="20"/>
      <c r="AU4" s="20"/>
      <c r="AV4" s="20"/>
      <c r="AW4" s="18"/>
      <c r="AX4" s="2"/>
      <c r="AY4" s="2"/>
      <c r="AZ4" s="2"/>
      <c r="BA4" s="2"/>
      <c r="BB4" s="19"/>
      <c r="BC4" s="281" t="s">
        <v>3</v>
      </c>
      <c r="BD4" s="282"/>
      <c r="BE4" s="282"/>
      <c r="BF4" s="282"/>
      <c r="BG4" s="282"/>
      <c r="BH4" s="283"/>
      <c r="BI4" s="309" t="s">
        <v>4</v>
      </c>
      <c r="BJ4" s="310"/>
      <c r="BK4" s="311"/>
      <c r="BL4" s="311"/>
      <c r="BM4" s="312"/>
      <c r="BN4" s="313"/>
      <c r="BO4" s="314"/>
      <c r="BP4" s="314"/>
      <c r="BQ4" s="314"/>
      <c r="BR4" s="314"/>
      <c r="BS4" s="314"/>
      <c r="BT4" s="314"/>
      <c r="BU4" s="314"/>
      <c r="BV4" s="315"/>
      <c r="BW4" s="313"/>
      <c r="BX4" s="314"/>
      <c r="BY4" s="314"/>
      <c r="BZ4" s="314"/>
      <c r="CA4" s="314"/>
      <c r="CB4" s="315"/>
      <c r="CC4" s="313"/>
      <c r="CD4" s="314"/>
      <c r="CE4" s="314"/>
      <c r="CF4" s="314"/>
      <c r="CG4" s="315"/>
      <c r="CH4" s="313"/>
      <c r="CI4" s="314"/>
      <c r="CJ4" s="314"/>
      <c r="CK4" s="314"/>
      <c r="CL4" s="315"/>
      <c r="CM4" s="278"/>
      <c r="CN4" s="265"/>
      <c r="CO4" s="265"/>
    </row>
    <row r="5" spans="4:93" ht="6.75" customHeight="1">
      <c r="D5" s="12"/>
      <c r="E5" s="2"/>
      <c r="F5" s="2"/>
      <c r="G5" s="2"/>
      <c r="H5" s="2"/>
      <c r="I5" s="2"/>
      <c r="J5" s="2"/>
      <c r="K5" s="2"/>
      <c r="L5" s="2"/>
      <c r="M5" s="2"/>
      <c r="N5" s="2"/>
      <c r="O5" s="2"/>
      <c r="P5" s="2"/>
      <c r="Q5" s="2"/>
      <c r="R5" s="2"/>
      <c r="S5" s="2"/>
      <c r="T5" s="2"/>
      <c r="U5" s="2"/>
      <c r="V5" s="2"/>
      <c r="W5" s="2"/>
      <c r="X5" s="2"/>
      <c r="Y5" s="26"/>
      <c r="Z5" s="289"/>
      <c r="AA5" s="290"/>
      <c r="AB5" s="17"/>
      <c r="AC5" s="17"/>
      <c r="AD5" s="17"/>
      <c r="AE5" s="17"/>
      <c r="AF5" s="17"/>
      <c r="AG5" s="17"/>
      <c r="AH5" s="17"/>
      <c r="AI5" s="27"/>
      <c r="AJ5" s="17"/>
      <c r="AK5" s="17"/>
      <c r="AL5" s="17"/>
      <c r="AM5" s="17"/>
      <c r="AN5" s="17"/>
      <c r="AO5" s="28"/>
      <c r="AP5" s="17"/>
      <c r="AQ5" s="17"/>
      <c r="AR5" s="17"/>
      <c r="AS5" s="17"/>
      <c r="AT5" s="17"/>
      <c r="AU5" s="17"/>
      <c r="AV5" s="17"/>
      <c r="AW5" s="27"/>
      <c r="AX5" s="17"/>
      <c r="AY5" s="17"/>
      <c r="AZ5" s="17"/>
      <c r="BA5" s="17"/>
      <c r="BB5" s="28"/>
      <c r="BC5" s="29"/>
      <c r="BD5" s="30"/>
      <c r="BE5" s="30"/>
      <c r="BF5" s="30"/>
      <c r="BG5" s="30"/>
      <c r="BH5" s="22"/>
      <c r="BI5" s="21"/>
      <c r="BJ5" s="22"/>
      <c r="BK5" s="22"/>
      <c r="BL5" s="22"/>
      <c r="BM5" s="23"/>
      <c r="BN5" s="316"/>
      <c r="BO5" s="317"/>
      <c r="BP5" s="317"/>
      <c r="BQ5" s="317"/>
      <c r="BR5" s="317"/>
      <c r="BS5" s="317"/>
      <c r="BT5" s="317"/>
      <c r="BU5" s="317"/>
      <c r="BV5" s="318"/>
      <c r="BW5" s="316"/>
      <c r="BX5" s="317"/>
      <c r="BY5" s="317"/>
      <c r="BZ5" s="317"/>
      <c r="CA5" s="317"/>
      <c r="CB5" s="318"/>
      <c r="CC5" s="316"/>
      <c r="CD5" s="317"/>
      <c r="CE5" s="317"/>
      <c r="CF5" s="317"/>
      <c r="CG5" s="318"/>
      <c r="CH5" s="316"/>
      <c r="CI5" s="317"/>
      <c r="CJ5" s="317"/>
      <c r="CK5" s="317"/>
      <c r="CL5" s="318"/>
      <c r="CM5" s="278"/>
      <c r="CN5" s="265"/>
      <c r="CO5" s="265"/>
    </row>
    <row r="6" spans="4:93" ht="6.75" customHeight="1">
      <c r="D6" s="12"/>
      <c r="E6" s="2"/>
      <c r="F6" s="2"/>
      <c r="G6" s="2"/>
      <c r="H6" s="2"/>
      <c r="I6" s="2"/>
      <c r="J6" s="2"/>
      <c r="K6" s="2"/>
      <c r="L6" s="2"/>
      <c r="M6" s="2"/>
      <c r="N6" s="2"/>
      <c r="O6" s="2"/>
      <c r="P6" s="2"/>
      <c r="Q6" s="2"/>
      <c r="R6" s="2"/>
      <c r="S6" s="2"/>
      <c r="T6" s="2"/>
      <c r="U6" s="2"/>
      <c r="V6" s="2"/>
      <c r="W6" s="2"/>
      <c r="X6" s="2"/>
      <c r="Y6" s="26"/>
      <c r="Z6" s="289"/>
      <c r="AA6" s="290"/>
      <c r="AB6" s="17"/>
      <c r="AC6" s="17"/>
      <c r="AD6" s="17"/>
      <c r="AE6" s="17"/>
      <c r="AF6" s="17"/>
      <c r="AG6" s="17"/>
      <c r="AH6" s="17"/>
      <c r="AI6" s="27"/>
      <c r="AJ6" s="17"/>
      <c r="AK6" s="17"/>
      <c r="AL6" s="17"/>
      <c r="AM6" s="17"/>
      <c r="AN6" s="17"/>
      <c r="AO6" s="28"/>
      <c r="AP6" s="17"/>
      <c r="AQ6" s="17"/>
      <c r="AR6" s="17"/>
      <c r="AS6" s="17"/>
      <c r="AT6" s="17"/>
      <c r="AU6" s="17"/>
      <c r="AV6" s="17"/>
      <c r="AW6" s="27"/>
      <c r="AX6" s="17"/>
      <c r="AY6" s="17"/>
      <c r="AZ6" s="17"/>
      <c r="BA6" s="17"/>
      <c r="BB6" s="28"/>
      <c r="BC6" s="27"/>
      <c r="BD6" s="17"/>
      <c r="BE6" s="17"/>
      <c r="BF6" s="17"/>
      <c r="BG6" s="17"/>
      <c r="BH6" s="2"/>
      <c r="BI6" s="18"/>
      <c r="BJ6" s="2"/>
      <c r="BK6" s="2"/>
      <c r="BL6" s="2"/>
      <c r="BM6" s="19"/>
      <c r="BN6" s="319"/>
      <c r="BO6" s="320"/>
      <c r="BP6" s="320"/>
      <c r="BQ6" s="320"/>
      <c r="BR6" s="320"/>
      <c r="BS6" s="320"/>
      <c r="BT6" s="320"/>
      <c r="BU6" s="320"/>
      <c r="BV6" s="321"/>
      <c r="BW6" s="319"/>
      <c r="BX6" s="320"/>
      <c r="BY6" s="320"/>
      <c r="BZ6" s="320"/>
      <c r="CA6" s="320"/>
      <c r="CB6" s="321"/>
      <c r="CC6" s="319"/>
      <c r="CD6" s="320"/>
      <c r="CE6" s="320"/>
      <c r="CF6" s="320"/>
      <c r="CG6" s="321"/>
      <c r="CH6" s="319"/>
      <c r="CI6" s="320"/>
      <c r="CJ6" s="320"/>
      <c r="CK6" s="320"/>
      <c r="CL6" s="321"/>
      <c r="CM6" s="278"/>
      <c r="CN6" s="265"/>
      <c r="CO6" s="265"/>
    </row>
    <row r="7" spans="4:93" ht="9" customHeight="1">
      <c r="D7" s="12"/>
      <c r="E7" s="2"/>
      <c r="F7" s="2"/>
      <c r="G7" s="2"/>
      <c r="H7" s="2"/>
      <c r="I7" s="2"/>
      <c r="J7" s="296"/>
      <c r="K7" s="296"/>
      <c r="L7" s="296"/>
      <c r="M7" s="296"/>
      <c r="N7" s="2"/>
      <c r="O7" s="2"/>
      <c r="P7" s="2"/>
      <c r="Q7" s="298" t="s">
        <v>57</v>
      </c>
      <c r="R7" s="298"/>
      <c r="S7" s="298"/>
      <c r="T7" s="298"/>
      <c r="U7" s="298" t="s">
        <v>58</v>
      </c>
      <c r="V7" s="298"/>
      <c r="W7" s="298"/>
      <c r="X7" s="298"/>
      <c r="Y7" s="298"/>
      <c r="Z7" s="289"/>
      <c r="AA7" s="290"/>
      <c r="AB7" s="17"/>
      <c r="AC7" s="17"/>
      <c r="AD7" s="17"/>
      <c r="AE7" s="17"/>
      <c r="AF7" s="17"/>
      <c r="AG7" s="17"/>
      <c r="AH7" s="17"/>
      <c r="AI7" s="27"/>
      <c r="AJ7" s="17"/>
      <c r="AK7" s="17"/>
      <c r="AL7" s="17"/>
      <c r="AM7" s="17"/>
      <c r="AN7" s="17"/>
      <c r="AO7" s="28"/>
      <c r="AP7" s="17"/>
      <c r="AQ7" s="17"/>
      <c r="AR7" s="17"/>
      <c r="AS7" s="17"/>
      <c r="AT7" s="17"/>
      <c r="AU7" s="17"/>
      <c r="AV7" s="17"/>
      <c r="AW7" s="27"/>
      <c r="AX7" s="17"/>
      <c r="AY7" s="17"/>
      <c r="AZ7" s="17"/>
      <c r="BA7" s="17"/>
      <c r="BB7" s="28"/>
      <c r="BC7" s="27"/>
      <c r="BD7" s="17"/>
      <c r="BE7" s="17"/>
      <c r="BF7" s="17"/>
      <c r="BG7" s="17"/>
      <c r="BH7" s="38"/>
      <c r="BI7" s="39"/>
      <c r="BJ7" s="38"/>
      <c r="BK7" s="38"/>
      <c r="BL7" s="38"/>
      <c r="BM7" s="40"/>
      <c r="BN7" s="340" t="s">
        <v>61</v>
      </c>
      <c r="BO7" s="341"/>
      <c r="BP7" s="341"/>
      <c r="BQ7" s="341"/>
      <c r="BR7" s="341"/>
      <c r="BS7" s="341"/>
      <c r="BT7" s="341"/>
      <c r="BU7" s="341"/>
      <c r="BV7" s="342"/>
      <c r="BW7" s="355"/>
      <c r="BX7" s="356"/>
      <c r="BY7" s="356"/>
      <c r="BZ7" s="361"/>
      <c r="CA7" s="361"/>
      <c r="CB7" s="363" t="s">
        <v>76</v>
      </c>
      <c r="CC7" s="364"/>
      <c r="CD7" s="366"/>
      <c r="CE7" s="361"/>
      <c r="CF7" s="364" t="s">
        <v>77</v>
      </c>
      <c r="CG7" s="364"/>
      <c r="CH7" s="361"/>
      <c r="CI7" s="361"/>
      <c r="CJ7" s="364" t="s">
        <v>78</v>
      </c>
      <c r="CK7" s="364"/>
      <c r="CL7" s="41"/>
      <c r="CM7" s="278"/>
      <c r="CN7" s="265"/>
      <c r="CO7" s="265"/>
    </row>
    <row r="8" spans="4:93" ht="9" customHeight="1">
      <c r="D8" s="12"/>
      <c r="E8" s="2"/>
      <c r="F8" s="2"/>
      <c r="G8" s="2"/>
      <c r="H8" s="2"/>
      <c r="I8" s="2"/>
      <c r="J8" s="296"/>
      <c r="K8" s="296"/>
      <c r="L8" s="296"/>
      <c r="M8" s="296"/>
      <c r="N8" s="42"/>
      <c r="O8" s="42"/>
      <c r="P8" s="43"/>
      <c r="Q8" s="298"/>
      <c r="R8" s="298"/>
      <c r="S8" s="298"/>
      <c r="T8" s="298"/>
      <c r="U8" s="298"/>
      <c r="V8" s="298"/>
      <c r="W8" s="298"/>
      <c r="X8" s="298"/>
      <c r="Y8" s="298"/>
      <c r="Z8" s="289"/>
      <c r="AA8" s="290"/>
      <c r="AB8" s="17"/>
      <c r="AC8" s="17"/>
      <c r="AD8" s="17"/>
      <c r="AE8" s="17"/>
      <c r="AF8" s="17"/>
      <c r="AG8" s="17"/>
      <c r="AH8" s="17"/>
      <c r="AI8" s="27"/>
      <c r="AJ8" s="17"/>
      <c r="AK8" s="17"/>
      <c r="AL8" s="17"/>
      <c r="AM8" s="17"/>
      <c r="AN8" s="17"/>
      <c r="AO8" s="28"/>
      <c r="AP8" s="17"/>
      <c r="AQ8" s="17"/>
      <c r="AR8" s="17"/>
      <c r="AS8" s="17"/>
      <c r="AT8" s="17"/>
      <c r="AU8" s="17"/>
      <c r="AV8" s="17"/>
      <c r="AW8" s="27"/>
      <c r="AX8" s="17"/>
      <c r="AY8" s="17"/>
      <c r="AZ8" s="17"/>
      <c r="BA8" s="17"/>
      <c r="BB8" s="28"/>
      <c r="BC8" s="27"/>
      <c r="BD8" s="17"/>
      <c r="BE8" s="17"/>
      <c r="BF8" s="17"/>
      <c r="BG8" s="17"/>
      <c r="BH8" s="38"/>
      <c r="BI8" s="39"/>
      <c r="BJ8" s="38"/>
      <c r="BK8" s="38"/>
      <c r="BL8" s="38"/>
      <c r="BM8" s="40"/>
      <c r="BN8" s="343"/>
      <c r="BO8" s="344"/>
      <c r="BP8" s="344"/>
      <c r="BQ8" s="344"/>
      <c r="BR8" s="344"/>
      <c r="BS8" s="344"/>
      <c r="BT8" s="344"/>
      <c r="BU8" s="344"/>
      <c r="BV8" s="345"/>
      <c r="BW8" s="357"/>
      <c r="BX8" s="358"/>
      <c r="BY8" s="358"/>
      <c r="BZ8" s="361"/>
      <c r="CA8" s="361"/>
      <c r="CB8" s="364"/>
      <c r="CC8" s="364"/>
      <c r="CD8" s="361"/>
      <c r="CE8" s="361"/>
      <c r="CF8" s="364"/>
      <c r="CG8" s="364"/>
      <c r="CH8" s="361"/>
      <c r="CI8" s="361"/>
      <c r="CJ8" s="364"/>
      <c r="CK8" s="364"/>
      <c r="CL8" s="41"/>
      <c r="CM8" s="278"/>
      <c r="CN8" s="265"/>
      <c r="CO8" s="265"/>
    </row>
    <row r="9" spans="4:93" ht="8.25" customHeight="1" thickBot="1">
      <c r="D9" s="44"/>
      <c r="E9" s="32"/>
      <c r="F9" s="32"/>
      <c r="G9" s="32"/>
      <c r="H9" s="32"/>
      <c r="I9" s="32"/>
      <c r="J9" s="297"/>
      <c r="K9" s="297"/>
      <c r="L9" s="297"/>
      <c r="M9" s="297"/>
      <c r="N9" s="32"/>
      <c r="O9" s="32"/>
      <c r="P9" s="45"/>
      <c r="Q9" s="299"/>
      <c r="R9" s="299"/>
      <c r="S9" s="299"/>
      <c r="T9" s="299"/>
      <c r="U9" s="299"/>
      <c r="V9" s="299"/>
      <c r="W9" s="299"/>
      <c r="X9" s="299"/>
      <c r="Y9" s="299"/>
      <c r="Z9" s="291"/>
      <c r="AA9" s="292"/>
      <c r="AB9" s="46"/>
      <c r="AC9" s="46"/>
      <c r="AD9" s="46"/>
      <c r="AE9" s="46"/>
      <c r="AF9" s="46"/>
      <c r="AG9" s="46"/>
      <c r="AH9" s="46"/>
      <c r="AI9" s="47"/>
      <c r="AJ9" s="46"/>
      <c r="AK9" s="46"/>
      <c r="AL9" s="46"/>
      <c r="AM9" s="46"/>
      <c r="AN9" s="46"/>
      <c r="AO9" s="48"/>
      <c r="AP9" s="46"/>
      <c r="AQ9" s="46"/>
      <c r="AR9" s="46"/>
      <c r="AS9" s="46"/>
      <c r="AT9" s="46"/>
      <c r="AU9" s="46"/>
      <c r="AV9" s="46"/>
      <c r="AW9" s="47"/>
      <c r="AX9" s="46"/>
      <c r="AY9" s="46"/>
      <c r="AZ9" s="46"/>
      <c r="BA9" s="46"/>
      <c r="BB9" s="48"/>
      <c r="BC9" s="47"/>
      <c r="BD9" s="46"/>
      <c r="BE9" s="46"/>
      <c r="BF9" s="46"/>
      <c r="BG9" s="46"/>
      <c r="BH9" s="49"/>
      <c r="BI9" s="50"/>
      <c r="BJ9" s="49"/>
      <c r="BK9" s="49"/>
      <c r="BL9" s="49"/>
      <c r="BM9" s="51"/>
      <c r="BN9" s="346"/>
      <c r="BO9" s="347"/>
      <c r="BP9" s="347"/>
      <c r="BQ9" s="347"/>
      <c r="BR9" s="347"/>
      <c r="BS9" s="347"/>
      <c r="BT9" s="347"/>
      <c r="BU9" s="347"/>
      <c r="BV9" s="348"/>
      <c r="BW9" s="359"/>
      <c r="BX9" s="360"/>
      <c r="BY9" s="360"/>
      <c r="BZ9" s="362"/>
      <c r="CA9" s="362"/>
      <c r="CB9" s="365"/>
      <c r="CC9" s="365"/>
      <c r="CD9" s="362"/>
      <c r="CE9" s="362"/>
      <c r="CF9" s="365"/>
      <c r="CG9" s="365"/>
      <c r="CH9" s="362"/>
      <c r="CI9" s="362"/>
      <c r="CJ9" s="365"/>
      <c r="CK9" s="365"/>
      <c r="CL9" s="52"/>
      <c r="CM9" s="278"/>
      <c r="CN9" s="265"/>
      <c r="CO9" s="265"/>
    </row>
    <row r="10" spans="4:93" ht="6" customHeight="1">
      <c r="D10" s="660" t="s">
        <v>5</v>
      </c>
      <c r="E10" s="661"/>
      <c r="F10" s="661"/>
      <c r="G10" s="661"/>
      <c r="H10" s="661"/>
      <c r="I10" s="662"/>
      <c r="J10" s="284"/>
      <c r="K10" s="285"/>
      <c r="L10" s="285"/>
      <c r="M10" s="285"/>
      <c r="N10" s="285"/>
      <c r="O10" s="285"/>
      <c r="P10" s="285"/>
      <c r="Q10" s="285"/>
      <c r="R10" s="285"/>
      <c r="S10" s="285"/>
      <c r="T10" s="285"/>
      <c r="U10" s="285"/>
      <c r="V10" s="285"/>
      <c r="W10" s="285"/>
      <c r="X10" s="285"/>
      <c r="Y10" s="285"/>
      <c r="Z10" s="285"/>
      <c r="AA10" s="286"/>
      <c r="AB10" s="680"/>
      <c r="AC10" s="681"/>
      <c r="AD10" s="682"/>
      <c r="AE10" s="53"/>
      <c r="AF10" s="54"/>
      <c r="AG10" s="269" t="s">
        <v>69</v>
      </c>
      <c r="AH10" s="270"/>
      <c r="AI10" s="367"/>
      <c r="AJ10" s="367"/>
      <c r="AK10" s="367"/>
      <c r="AL10" s="374" t="s">
        <v>70</v>
      </c>
      <c r="AM10" s="374"/>
      <c r="AN10" s="369"/>
      <c r="AO10" s="369"/>
      <c r="AP10" s="369"/>
      <c r="AQ10" s="369"/>
      <c r="AR10" s="369"/>
      <c r="AS10" s="369"/>
      <c r="AT10" s="369"/>
      <c r="AU10" s="369"/>
      <c r="AV10" s="369"/>
      <c r="AW10" s="55"/>
      <c r="AX10" s="55"/>
      <c r="AY10" s="55"/>
      <c r="AZ10" s="55"/>
      <c r="BA10" s="55"/>
      <c r="BB10" s="55"/>
      <c r="BC10" s="55"/>
      <c r="BD10" s="382" t="s">
        <v>71</v>
      </c>
      <c r="BE10" s="382"/>
      <c r="BF10" s="382"/>
      <c r="BG10" s="382"/>
      <c r="BH10" s="380"/>
      <c r="BI10" s="380"/>
      <c r="BJ10" s="380"/>
      <c r="BK10" s="380"/>
      <c r="BL10" s="380"/>
      <c r="BM10" s="380"/>
      <c r="BN10" s="380"/>
      <c r="BO10" s="380"/>
      <c r="BP10" s="380"/>
      <c r="BQ10" s="380"/>
      <c r="BR10" s="380"/>
      <c r="BS10" s="376" t="s">
        <v>72</v>
      </c>
      <c r="BT10" s="377"/>
      <c r="BU10" s="396" t="s">
        <v>2</v>
      </c>
      <c r="BV10" s="397"/>
      <c r="BW10" s="397"/>
      <c r="BX10" s="397"/>
      <c r="BY10" s="397"/>
      <c r="BZ10" s="398"/>
      <c r="CA10" s="322"/>
      <c r="CB10" s="323"/>
      <c r="CC10" s="323"/>
      <c r="CD10" s="323"/>
      <c r="CE10" s="323"/>
      <c r="CF10" s="323"/>
      <c r="CG10" s="323"/>
      <c r="CH10" s="323"/>
      <c r="CI10" s="323"/>
      <c r="CJ10" s="323"/>
      <c r="CK10" s="323"/>
      <c r="CL10" s="324"/>
      <c r="CM10" s="279" t="s">
        <v>89</v>
      </c>
      <c r="CN10" s="265"/>
      <c r="CO10" s="265"/>
    </row>
    <row r="11" spans="4:93" ht="6" customHeight="1">
      <c r="D11" s="663"/>
      <c r="E11" s="664"/>
      <c r="F11" s="664"/>
      <c r="G11" s="664"/>
      <c r="H11" s="664"/>
      <c r="I11" s="665"/>
      <c r="J11" s="284"/>
      <c r="K11" s="285"/>
      <c r="L11" s="285"/>
      <c r="M11" s="285"/>
      <c r="N11" s="285"/>
      <c r="O11" s="285"/>
      <c r="P11" s="285"/>
      <c r="Q11" s="285"/>
      <c r="R11" s="285"/>
      <c r="S11" s="285"/>
      <c r="T11" s="285"/>
      <c r="U11" s="285"/>
      <c r="V11" s="285"/>
      <c r="W11" s="285"/>
      <c r="X11" s="285"/>
      <c r="Y11" s="285"/>
      <c r="Z11" s="285"/>
      <c r="AA11" s="286"/>
      <c r="AB11" s="683"/>
      <c r="AC11" s="684"/>
      <c r="AD11" s="682"/>
      <c r="AE11" s="53"/>
      <c r="AF11" s="54"/>
      <c r="AG11" s="271"/>
      <c r="AH11" s="272"/>
      <c r="AI11" s="368"/>
      <c r="AJ11" s="368"/>
      <c r="AK11" s="368"/>
      <c r="AL11" s="375"/>
      <c r="AM11" s="375"/>
      <c r="AN11" s="370"/>
      <c r="AO11" s="370"/>
      <c r="AP11" s="370"/>
      <c r="AQ11" s="370"/>
      <c r="AR11" s="370"/>
      <c r="AS11" s="370"/>
      <c r="AT11" s="370"/>
      <c r="AU11" s="370"/>
      <c r="AV11" s="370"/>
      <c r="AW11" s="55"/>
      <c r="AX11" s="55"/>
      <c r="AY11" s="55"/>
      <c r="AZ11" s="55"/>
      <c r="BA11" s="55"/>
      <c r="BB11" s="55"/>
      <c r="BC11" s="55"/>
      <c r="BD11" s="383"/>
      <c r="BE11" s="383"/>
      <c r="BF11" s="383"/>
      <c r="BG11" s="383"/>
      <c r="BH11" s="381"/>
      <c r="BI11" s="381"/>
      <c r="BJ11" s="381"/>
      <c r="BK11" s="381"/>
      <c r="BL11" s="381"/>
      <c r="BM11" s="381"/>
      <c r="BN11" s="381"/>
      <c r="BO11" s="381"/>
      <c r="BP11" s="381"/>
      <c r="BQ11" s="381"/>
      <c r="BR11" s="381"/>
      <c r="BS11" s="378"/>
      <c r="BT11" s="379"/>
      <c r="BU11" s="399"/>
      <c r="BV11" s="400"/>
      <c r="BW11" s="400"/>
      <c r="BX11" s="400"/>
      <c r="BY11" s="400"/>
      <c r="BZ11" s="401"/>
      <c r="CA11" s="325"/>
      <c r="CB11" s="326"/>
      <c r="CC11" s="326"/>
      <c r="CD11" s="326"/>
      <c r="CE11" s="326"/>
      <c r="CF11" s="326"/>
      <c r="CG11" s="326"/>
      <c r="CH11" s="326"/>
      <c r="CI11" s="326"/>
      <c r="CJ11" s="326"/>
      <c r="CK11" s="326"/>
      <c r="CL11" s="327"/>
      <c r="CM11" s="279"/>
      <c r="CN11" s="265"/>
      <c r="CO11" s="265"/>
    </row>
    <row r="12" spans="4:93" ht="6" customHeight="1">
      <c r="D12" s="663"/>
      <c r="E12" s="664"/>
      <c r="F12" s="664"/>
      <c r="G12" s="664"/>
      <c r="H12" s="664"/>
      <c r="I12" s="665"/>
      <c r="J12" s="284"/>
      <c r="K12" s="285"/>
      <c r="L12" s="285"/>
      <c r="M12" s="285"/>
      <c r="N12" s="285"/>
      <c r="O12" s="285"/>
      <c r="P12" s="285"/>
      <c r="Q12" s="285"/>
      <c r="R12" s="285"/>
      <c r="S12" s="285"/>
      <c r="T12" s="285"/>
      <c r="U12" s="285"/>
      <c r="V12" s="285"/>
      <c r="W12" s="285"/>
      <c r="X12" s="285"/>
      <c r="Y12" s="285"/>
      <c r="Z12" s="285"/>
      <c r="AA12" s="286"/>
      <c r="AB12" s="683"/>
      <c r="AC12" s="684"/>
      <c r="AD12" s="682"/>
      <c r="AE12" s="53"/>
      <c r="AF12" s="54"/>
      <c r="AG12" s="271"/>
      <c r="AH12" s="272"/>
      <c r="AI12" s="368"/>
      <c r="AJ12" s="368"/>
      <c r="AK12" s="368"/>
      <c r="AL12" s="375"/>
      <c r="AM12" s="375"/>
      <c r="AN12" s="370"/>
      <c r="AO12" s="370"/>
      <c r="AP12" s="370"/>
      <c r="AQ12" s="370"/>
      <c r="AR12" s="370"/>
      <c r="AS12" s="370"/>
      <c r="AT12" s="370"/>
      <c r="AU12" s="370"/>
      <c r="AV12" s="370"/>
      <c r="AW12" s="55"/>
      <c r="AX12" s="55"/>
      <c r="AY12" s="55"/>
      <c r="AZ12" s="55"/>
      <c r="BA12" s="55"/>
      <c r="BB12" s="55"/>
      <c r="BC12" s="55"/>
      <c r="BD12" s="383"/>
      <c r="BE12" s="383"/>
      <c r="BF12" s="383"/>
      <c r="BG12" s="383"/>
      <c r="BH12" s="381"/>
      <c r="BI12" s="381"/>
      <c r="BJ12" s="381"/>
      <c r="BK12" s="381"/>
      <c r="BL12" s="381"/>
      <c r="BM12" s="381"/>
      <c r="BN12" s="381"/>
      <c r="BO12" s="381"/>
      <c r="BP12" s="381"/>
      <c r="BQ12" s="381"/>
      <c r="BR12" s="381"/>
      <c r="BS12" s="378"/>
      <c r="BT12" s="379"/>
      <c r="BU12" s="399"/>
      <c r="BV12" s="400"/>
      <c r="BW12" s="400"/>
      <c r="BX12" s="400"/>
      <c r="BY12" s="400"/>
      <c r="BZ12" s="401"/>
      <c r="CA12" s="325"/>
      <c r="CB12" s="326"/>
      <c r="CC12" s="326"/>
      <c r="CD12" s="326"/>
      <c r="CE12" s="326"/>
      <c r="CF12" s="326"/>
      <c r="CG12" s="326"/>
      <c r="CH12" s="326"/>
      <c r="CI12" s="326"/>
      <c r="CJ12" s="326"/>
      <c r="CK12" s="326"/>
      <c r="CL12" s="327"/>
      <c r="CM12" s="280" t="s">
        <v>90</v>
      </c>
      <c r="CN12" s="265"/>
      <c r="CO12" s="265"/>
    </row>
    <row r="13" spans="4:93" ht="6" customHeight="1">
      <c r="D13" s="666" t="s">
        <v>18</v>
      </c>
      <c r="E13" s="667"/>
      <c r="F13" s="667"/>
      <c r="G13" s="667"/>
      <c r="H13" s="667"/>
      <c r="I13" s="668"/>
      <c r="J13" s="690"/>
      <c r="K13" s="691"/>
      <c r="L13" s="691"/>
      <c r="M13" s="691"/>
      <c r="N13" s="691"/>
      <c r="O13" s="691"/>
      <c r="P13" s="691"/>
      <c r="Q13" s="691"/>
      <c r="R13" s="691"/>
      <c r="S13" s="691"/>
      <c r="T13" s="691"/>
      <c r="U13" s="691"/>
      <c r="V13" s="691"/>
      <c r="W13" s="691"/>
      <c r="X13" s="691"/>
      <c r="Y13" s="691"/>
      <c r="Z13" s="692"/>
      <c r="AA13" s="693"/>
      <c r="AB13" s="683"/>
      <c r="AC13" s="684"/>
      <c r="AD13" s="682"/>
      <c r="AE13" s="53"/>
      <c r="AF13" s="54"/>
      <c r="AG13" s="300"/>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301"/>
      <c r="BE13" s="301"/>
      <c r="BF13" s="301"/>
      <c r="BG13" s="301"/>
      <c r="BH13" s="301"/>
      <c r="BI13" s="301"/>
      <c r="BJ13" s="301"/>
      <c r="BK13" s="301"/>
      <c r="BL13" s="301"/>
      <c r="BM13" s="301"/>
      <c r="BN13" s="301"/>
      <c r="BO13" s="301"/>
      <c r="BP13" s="301"/>
      <c r="BQ13" s="301"/>
      <c r="BR13" s="301"/>
      <c r="BS13" s="301"/>
      <c r="BT13" s="302"/>
      <c r="BU13" s="399"/>
      <c r="BV13" s="400"/>
      <c r="BW13" s="400"/>
      <c r="BX13" s="400"/>
      <c r="BY13" s="400"/>
      <c r="BZ13" s="401"/>
      <c r="CA13" s="325"/>
      <c r="CB13" s="326"/>
      <c r="CC13" s="326"/>
      <c r="CD13" s="326"/>
      <c r="CE13" s="326"/>
      <c r="CF13" s="326"/>
      <c r="CG13" s="326"/>
      <c r="CH13" s="326"/>
      <c r="CI13" s="326"/>
      <c r="CJ13" s="326"/>
      <c r="CK13" s="326"/>
      <c r="CL13" s="327"/>
      <c r="CM13" s="280"/>
      <c r="CN13" s="265"/>
      <c r="CO13" s="265"/>
    </row>
    <row r="14" spans="4:93" ht="6" customHeight="1">
      <c r="D14" s="666"/>
      <c r="E14" s="667"/>
      <c r="F14" s="667"/>
      <c r="G14" s="667"/>
      <c r="H14" s="667"/>
      <c r="I14" s="668"/>
      <c r="J14" s="690"/>
      <c r="K14" s="691"/>
      <c r="L14" s="691"/>
      <c r="M14" s="691"/>
      <c r="N14" s="691"/>
      <c r="O14" s="691"/>
      <c r="P14" s="691"/>
      <c r="Q14" s="691"/>
      <c r="R14" s="691"/>
      <c r="S14" s="691"/>
      <c r="T14" s="691"/>
      <c r="U14" s="691"/>
      <c r="V14" s="691"/>
      <c r="W14" s="691"/>
      <c r="X14" s="691"/>
      <c r="Y14" s="691"/>
      <c r="Z14" s="692"/>
      <c r="AA14" s="693"/>
      <c r="AB14" s="683"/>
      <c r="AC14" s="684"/>
      <c r="AD14" s="682"/>
      <c r="AE14" s="53"/>
      <c r="AF14" s="54"/>
      <c r="AG14" s="300"/>
      <c r="AH14" s="301"/>
      <c r="AI14" s="301"/>
      <c r="AJ14" s="301"/>
      <c r="AK14" s="301"/>
      <c r="AL14" s="301"/>
      <c r="AM14" s="301"/>
      <c r="AN14" s="301"/>
      <c r="AO14" s="301"/>
      <c r="AP14" s="301"/>
      <c r="AQ14" s="301"/>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2"/>
      <c r="BU14" s="399"/>
      <c r="BV14" s="400"/>
      <c r="BW14" s="400"/>
      <c r="BX14" s="400"/>
      <c r="BY14" s="400"/>
      <c r="BZ14" s="401"/>
      <c r="CA14" s="325"/>
      <c r="CB14" s="326"/>
      <c r="CC14" s="326"/>
      <c r="CD14" s="326"/>
      <c r="CE14" s="326"/>
      <c r="CF14" s="326"/>
      <c r="CG14" s="326"/>
      <c r="CH14" s="326"/>
      <c r="CI14" s="326"/>
      <c r="CJ14" s="326"/>
      <c r="CK14" s="326"/>
      <c r="CL14" s="327"/>
      <c r="CM14" s="280"/>
      <c r="CN14" s="265"/>
      <c r="CO14" s="265"/>
    </row>
    <row r="15" spans="4:93" ht="6" customHeight="1">
      <c r="D15" s="666"/>
      <c r="E15" s="667"/>
      <c r="F15" s="667"/>
      <c r="G15" s="667"/>
      <c r="H15" s="667"/>
      <c r="I15" s="668"/>
      <c r="J15" s="690"/>
      <c r="K15" s="691"/>
      <c r="L15" s="691"/>
      <c r="M15" s="691"/>
      <c r="N15" s="691"/>
      <c r="O15" s="691"/>
      <c r="P15" s="691"/>
      <c r="Q15" s="691"/>
      <c r="R15" s="691"/>
      <c r="S15" s="691"/>
      <c r="T15" s="691"/>
      <c r="U15" s="691"/>
      <c r="V15" s="691"/>
      <c r="W15" s="691"/>
      <c r="X15" s="691"/>
      <c r="Y15" s="691"/>
      <c r="Z15" s="692"/>
      <c r="AA15" s="693"/>
      <c r="AB15" s="683"/>
      <c r="AC15" s="684"/>
      <c r="AD15" s="682"/>
      <c r="AE15" s="57"/>
      <c r="AF15" s="58"/>
      <c r="AG15" s="300"/>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2"/>
      <c r="BU15" s="399"/>
      <c r="BV15" s="400"/>
      <c r="BW15" s="400"/>
      <c r="BX15" s="400"/>
      <c r="BY15" s="400"/>
      <c r="BZ15" s="401"/>
      <c r="CA15" s="325"/>
      <c r="CB15" s="326"/>
      <c r="CC15" s="326"/>
      <c r="CD15" s="326"/>
      <c r="CE15" s="326"/>
      <c r="CF15" s="326"/>
      <c r="CG15" s="326"/>
      <c r="CH15" s="326"/>
      <c r="CI15" s="326"/>
      <c r="CJ15" s="326"/>
      <c r="CK15" s="326"/>
      <c r="CL15" s="327"/>
      <c r="CM15" s="280"/>
      <c r="CN15" s="265"/>
      <c r="CO15" s="265"/>
    </row>
    <row r="16" spans="4:93" ht="6" customHeight="1">
      <c r="D16" s="666"/>
      <c r="E16" s="667"/>
      <c r="F16" s="667"/>
      <c r="G16" s="667"/>
      <c r="H16" s="667"/>
      <c r="I16" s="668"/>
      <c r="J16" s="690"/>
      <c r="K16" s="691"/>
      <c r="L16" s="691"/>
      <c r="M16" s="691"/>
      <c r="N16" s="691"/>
      <c r="O16" s="691"/>
      <c r="P16" s="691"/>
      <c r="Q16" s="691"/>
      <c r="R16" s="691"/>
      <c r="S16" s="691"/>
      <c r="T16" s="691"/>
      <c r="U16" s="691"/>
      <c r="V16" s="691"/>
      <c r="W16" s="691"/>
      <c r="X16" s="691"/>
      <c r="Y16" s="691"/>
      <c r="Z16" s="692"/>
      <c r="AA16" s="693"/>
      <c r="AB16" s="683"/>
      <c r="AC16" s="684"/>
      <c r="AD16" s="682"/>
      <c r="AE16" s="57"/>
      <c r="AF16" s="58"/>
      <c r="AG16" s="300"/>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1"/>
      <c r="BQ16" s="301"/>
      <c r="BR16" s="301"/>
      <c r="BS16" s="301"/>
      <c r="BT16" s="302"/>
      <c r="BU16" s="402"/>
      <c r="BV16" s="403"/>
      <c r="BW16" s="403"/>
      <c r="BX16" s="403"/>
      <c r="BY16" s="403"/>
      <c r="BZ16" s="404"/>
      <c r="CA16" s="328"/>
      <c r="CB16" s="329"/>
      <c r="CC16" s="329"/>
      <c r="CD16" s="329"/>
      <c r="CE16" s="329"/>
      <c r="CF16" s="329"/>
      <c r="CG16" s="329"/>
      <c r="CH16" s="329"/>
      <c r="CI16" s="329"/>
      <c r="CJ16" s="329"/>
      <c r="CK16" s="329"/>
      <c r="CL16" s="330"/>
      <c r="CM16" s="266"/>
      <c r="CN16" s="265"/>
      <c r="CO16" s="265"/>
    </row>
    <row r="17" spans="4:93" ht="6" customHeight="1">
      <c r="D17" s="666"/>
      <c r="E17" s="667"/>
      <c r="F17" s="667"/>
      <c r="G17" s="667"/>
      <c r="H17" s="667"/>
      <c r="I17" s="668"/>
      <c r="J17" s="690"/>
      <c r="K17" s="691"/>
      <c r="L17" s="691"/>
      <c r="M17" s="691"/>
      <c r="N17" s="691"/>
      <c r="O17" s="691"/>
      <c r="P17" s="691"/>
      <c r="Q17" s="691"/>
      <c r="R17" s="691"/>
      <c r="S17" s="691"/>
      <c r="T17" s="691"/>
      <c r="U17" s="691"/>
      <c r="V17" s="691"/>
      <c r="W17" s="691"/>
      <c r="X17" s="691"/>
      <c r="Y17" s="691"/>
      <c r="Z17" s="692"/>
      <c r="AA17" s="693"/>
      <c r="AB17" s="683"/>
      <c r="AC17" s="684"/>
      <c r="AD17" s="682"/>
      <c r="AE17" s="57"/>
      <c r="AF17" s="58"/>
      <c r="AG17" s="300"/>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1"/>
      <c r="BQ17" s="301"/>
      <c r="BR17" s="301"/>
      <c r="BS17" s="301"/>
      <c r="BT17" s="302"/>
      <c r="BU17" s="425" t="s">
        <v>13</v>
      </c>
      <c r="BV17" s="426"/>
      <c r="BW17" s="426"/>
      <c r="BX17" s="426"/>
      <c r="BY17" s="426"/>
      <c r="BZ17" s="427"/>
      <c r="CA17" s="431"/>
      <c r="CB17" s="432"/>
      <c r="CC17" s="432"/>
      <c r="CD17" s="432"/>
      <c r="CE17" s="432"/>
      <c r="CF17" s="432"/>
      <c r="CG17" s="432"/>
      <c r="CH17" s="432"/>
      <c r="CI17" s="432"/>
      <c r="CJ17" s="432"/>
      <c r="CK17" s="432"/>
      <c r="CL17" s="433"/>
      <c r="CM17" s="266"/>
      <c r="CN17" s="265"/>
      <c r="CO17" s="265"/>
    </row>
    <row r="18" spans="4:93" ht="6" customHeight="1">
      <c r="D18" s="669"/>
      <c r="E18" s="670"/>
      <c r="F18" s="670"/>
      <c r="G18" s="670"/>
      <c r="H18" s="670"/>
      <c r="I18" s="671"/>
      <c r="J18" s="694"/>
      <c r="K18" s="695"/>
      <c r="L18" s="695"/>
      <c r="M18" s="695"/>
      <c r="N18" s="695"/>
      <c r="O18" s="695"/>
      <c r="P18" s="695"/>
      <c r="Q18" s="695"/>
      <c r="R18" s="695"/>
      <c r="S18" s="695"/>
      <c r="T18" s="695"/>
      <c r="U18" s="695"/>
      <c r="V18" s="695"/>
      <c r="W18" s="695"/>
      <c r="X18" s="695"/>
      <c r="Y18" s="695"/>
      <c r="Z18" s="696"/>
      <c r="AA18" s="697"/>
      <c r="AB18" s="683"/>
      <c r="AC18" s="684"/>
      <c r="AD18" s="682"/>
      <c r="AE18" s="57"/>
      <c r="AF18" s="58"/>
      <c r="AG18" s="300"/>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1"/>
      <c r="BQ18" s="301"/>
      <c r="BR18" s="301"/>
      <c r="BS18" s="301"/>
      <c r="BT18" s="302"/>
      <c r="BU18" s="428"/>
      <c r="BV18" s="429"/>
      <c r="BW18" s="429"/>
      <c r="BX18" s="429"/>
      <c r="BY18" s="429"/>
      <c r="BZ18" s="430"/>
      <c r="CA18" s="434"/>
      <c r="CB18" s="435"/>
      <c r="CC18" s="435"/>
      <c r="CD18" s="435"/>
      <c r="CE18" s="435"/>
      <c r="CF18" s="435"/>
      <c r="CG18" s="435"/>
      <c r="CH18" s="435"/>
      <c r="CI18" s="435"/>
      <c r="CJ18" s="435"/>
      <c r="CK18" s="435"/>
      <c r="CL18" s="436"/>
      <c r="CM18" s="266"/>
      <c r="CN18" s="265"/>
      <c r="CO18" s="265"/>
    </row>
    <row r="19" spans="4:93" ht="6" customHeight="1">
      <c r="D19" s="59"/>
      <c r="E19" s="60"/>
      <c r="F19" s="60"/>
      <c r="G19" s="60"/>
      <c r="H19" s="60"/>
      <c r="I19" s="61"/>
      <c r="J19" s="719"/>
      <c r="K19" s="720"/>
      <c r="L19" s="720"/>
      <c r="M19" s="720"/>
      <c r="N19" s="720"/>
      <c r="O19" s="720"/>
      <c r="P19" s="720"/>
      <c r="Q19" s="720"/>
      <c r="R19" s="720"/>
      <c r="S19" s="720"/>
      <c r="T19" s="720"/>
      <c r="U19" s="720"/>
      <c r="V19" s="720"/>
      <c r="W19" s="720"/>
      <c r="X19" s="720"/>
      <c r="Y19" s="720"/>
      <c r="Z19" s="720"/>
      <c r="AA19" s="721"/>
      <c r="AB19" s="683"/>
      <c r="AC19" s="684"/>
      <c r="AD19" s="682"/>
      <c r="AE19" s="57"/>
      <c r="AF19" s="58"/>
      <c r="AG19" s="300"/>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1"/>
      <c r="BQ19" s="301"/>
      <c r="BR19" s="301"/>
      <c r="BS19" s="301"/>
      <c r="BT19" s="302"/>
      <c r="BU19" s="428"/>
      <c r="BV19" s="429"/>
      <c r="BW19" s="429"/>
      <c r="BX19" s="429"/>
      <c r="BY19" s="429"/>
      <c r="BZ19" s="430"/>
      <c r="CA19" s="434"/>
      <c r="CB19" s="435"/>
      <c r="CC19" s="435"/>
      <c r="CD19" s="435"/>
      <c r="CE19" s="435"/>
      <c r="CF19" s="435"/>
      <c r="CG19" s="435"/>
      <c r="CH19" s="435"/>
      <c r="CI19" s="435"/>
      <c r="CJ19" s="435"/>
      <c r="CK19" s="435"/>
      <c r="CL19" s="436"/>
      <c r="CM19" s="266"/>
      <c r="CN19" s="265"/>
      <c r="CO19" s="265"/>
    </row>
    <row r="20" spans="4:93" ht="3" customHeight="1">
      <c r="D20" s="62"/>
      <c r="E20" s="63"/>
      <c r="F20" s="63"/>
      <c r="G20" s="63"/>
      <c r="H20" s="63"/>
      <c r="I20" s="64"/>
      <c r="J20" s="722"/>
      <c r="K20" s="723"/>
      <c r="L20" s="723"/>
      <c r="M20" s="723"/>
      <c r="N20" s="723"/>
      <c r="O20" s="723"/>
      <c r="P20" s="723"/>
      <c r="Q20" s="723"/>
      <c r="R20" s="723"/>
      <c r="S20" s="723"/>
      <c r="T20" s="723"/>
      <c r="U20" s="723"/>
      <c r="V20" s="723"/>
      <c r="W20" s="723"/>
      <c r="X20" s="723"/>
      <c r="Y20" s="723"/>
      <c r="Z20" s="723"/>
      <c r="AA20" s="724"/>
      <c r="AB20" s="683"/>
      <c r="AC20" s="684"/>
      <c r="AD20" s="682"/>
      <c r="AE20" s="65"/>
      <c r="AF20" s="37"/>
      <c r="AG20" s="371"/>
      <c r="AH20" s="372"/>
      <c r="AI20" s="372"/>
      <c r="AJ20" s="372"/>
      <c r="AK20" s="372"/>
      <c r="AL20" s="372"/>
      <c r="AM20" s="372"/>
      <c r="AN20" s="372"/>
      <c r="AO20" s="372"/>
      <c r="AP20" s="372"/>
      <c r="AQ20" s="372"/>
      <c r="AR20" s="372"/>
      <c r="AS20" s="372"/>
      <c r="AT20" s="372"/>
      <c r="AU20" s="372"/>
      <c r="AV20" s="372"/>
      <c r="AW20" s="372"/>
      <c r="AX20" s="372"/>
      <c r="AY20" s="372"/>
      <c r="AZ20" s="372"/>
      <c r="BA20" s="372"/>
      <c r="BB20" s="372"/>
      <c r="BC20" s="372"/>
      <c r="BD20" s="372"/>
      <c r="BE20" s="372"/>
      <c r="BF20" s="372"/>
      <c r="BG20" s="372"/>
      <c r="BH20" s="372"/>
      <c r="BI20" s="372"/>
      <c r="BJ20" s="372"/>
      <c r="BK20" s="372"/>
      <c r="BL20" s="372"/>
      <c r="BM20" s="372"/>
      <c r="BN20" s="372"/>
      <c r="BO20" s="372"/>
      <c r="BP20" s="372"/>
      <c r="BQ20" s="372"/>
      <c r="BR20" s="372"/>
      <c r="BS20" s="372"/>
      <c r="BT20" s="373"/>
      <c r="BU20" s="428"/>
      <c r="BV20" s="429"/>
      <c r="BW20" s="429"/>
      <c r="BX20" s="429"/>
      <c r="BY20" s="429"/>
      <c r="BZ20" s="430"/>
      <c r="CA20" s="434"/>
      <c r="CB20" s="435"/>
      <c r="CC20" s="435"/>
      <c r="CD20" s="435"/>
      <c r="CE20" s="435"/>
      <c r="CF20" s="435"/>
      <c r="CG20" s="435"/>
      <c r="CH20" s="435"/>
      <c r="CI20" s="435"/>
      <c r="CJ20" s="435"/>
      <c r="CK20" s="435"/>
      <c r="CL20" s="436"/>
      <c r="CM20" s="265"/>
      <c r="CN20" s="265"/>
      <c r="CO20" s="265"/>
    </row>
    <row r="21" spans="4:93" ht="3" customHeight="1">
      <c r="D21" s="62"/>
      <c r="E21" s="63"/>
      <c r="F21" s="63"/>
      <c r="G21" s="63"/>
      <c r="H21" s="63"/>
      <c r="I21" s="64"/>
      <c r="J21" s="722"/>
      <c r="K21" s="723"/>
      <c r="L21" s="723"/>
      <c r="M21" s="723"/>
      <c r="N21" s="723"/>
      <c r="O21" s="723"/>
      <c r="P21" s="723"/>
      <c r="Q21" s="723"/>
      <c r="R21" s="723"/>
      <c r="S21" s="723"/>
      <c r="T21" s="723"/>
      <c r="U21" s="723"/>
      <c r="V21" s="723"/>
      <c r="W21" s="723"/>
      <c r="X21" s="723"/>
      <c r="Y21" s="723"/>
      <c r="Z21" s="723"/>
      <c r="AA21" s="724"/>
      <c r="AB21" s="683"/>
      <c r="AC21" s="684"/>
      <c r="AD21" s="682"/>
      <c r="AE21" s="57"/>
      <c r="AF21" s="58"/>
      <c r="AG21" s="271" t="s">
        <v>68</v>
      </c>
      <c r="AH21" s="272"/>
      <c r="AI21" s="368"/>
      <c r="AJ21" s="368"/>
      <c r="AK21" s="368"/>
      <c r="AL21" s="375" t="s">
        <v>70</v>
      </c>
      <c r="AM21" s="375"/>
      <c r="AN21" s="370"/>
      <c r="AO21" s="370"/>
      <c r="AP21" s="370"/>
      <c r="AQ21" s="370"/>
      <c r="AR21" s="370"/>
      <c r="AS21" s="370"/>
      <c r="AT21" s="370"/>
      <c r="AU21" s="370"/>
      <c r="AV21" s="370"/>
      <c r="AW21" s="55"/>
      <c r="AX21" s="55"/>
      <c r="AY21" s="55"/>
      <c r="AZ21" s="55"/>
      <c r="BA21" s="55"/>
      <c r="BB21" s="55"/>
      <c r="BC21" s="55"/>
      <c r="BD21" s="383" t="s">
        <v>71</v>
      </c>
      <c r="BE21" s="383"/>
      <c r="BF21" s="383"/>
      <c r="BG21" s="383"/>
      <c r="BH21" s="381"/>
      <c r="BI21" s="381"/>
      <c r="BJ21" s="381"/>
      <c r="BK21" s="381"/>
      <c r="BL21" s="381"/>
      <c r="BM21" s="381"/>
      <c r="BN21" s="381"/>
      <c r="BO21" s="381"/>
      <c r="BP21" s="381"/>
      <c r="BQ21" s="381"/>
      <c r="BR21" s="381"/>
      <c r="BS21" s="378" t="s">
        <v>72</v>
      </c>
      <c r="BT21" s="379"/>
      <c r="BU21" s="349" t="s">
        <v>14</v>
      </c>
      <c r="BV21" s="350"/>
      <c r="BW21" s="350"/>
      <c r="BX21" s="350"/>
      <c r="BY21" s="350"/>
      <c r="BZ21" s="351"/>
      <c r="CA21" s="434"/>
      <c r="CB21" s="435"/>
      <c r="CC21" s="435"/>
      <c r="CD21" s="435"/>
      <c r="CE21" s="435"/>
      <c r="CF21" s="435"/>
      <c r="CG21" s="435"/>
      <c r="CH21" s="435"/>
      <c r="CI21" s="435"/>
      <c r="CJ21" s="435"/>
      <c r="CK21" s="435"/>
      <c r="CL21" s="436"/>
      <c r="CM21" s="265"/>
      <c r="CN21" s="265"/>
      <c r="CO21" s="265"/>
    </row>
    <row r="22" spans="4:93" ht="6" customHeight="1">
      <c r="D22" s="66"/>
      <c r="E22" s="67"/>
      <c r="F22" s="67"/>
      <c r="G22" s="67"/>
      <c r="H22" s="67"/>
      <c r="I22" s="68"/>
      <c r="J22" s="725"/>
      <c r="K22" s="726"/>
      <c r="L22" s="726"/>
      <c r="M22" s="726"/>
      <c r="N22" s="726"/>
      <c r="O22" s="726"/>
      <c r="P22" s="726"/>
      <c r="Q22" s="726"/>
      <c r="R22" s="726"/>
      <c r="S22" s="726"/>
      <c r="T22" s="726"/>
      <c r="U22" s="726"/>
      <c r="V22" s="726"/>
      <c r="W22" s="726"/>
      <c r="X22" s="726"/>
      <c r="Y22" s="726"/>
      <c r="Z22" s="726"/>
      <c r="AA22" s="727"/>
      <c r="AB22" s="683"/>
      <c r="AC22" s="684"/>
      <c r="AD22" s="682"/>
      <c r="AE22" s="57"/>
      <c r="AF22" s="58"/>
      <c r="AG22" s="271"/>
      <c r="AH22" s="272"/>
      <c r="AI22" s="368"/>
      <c r="AJ22" s="368"/>
      <c r="AK22" s="368"/>
      <c r="AL22" s="375"/>
      <c r="AM22" s="375"/>
      <c r="AN22" s="370"/>
      <c r="AO22" s="370"/>
      <c r="AP22" s="370"/>
      <c r="AQ22" s="370"/>
      <c r="AR22" s="370"/>
      <c r="AS22" s="370"/>
      <c r="AT22" s="370"/>
      <c r="AU22" s="370"/>
      <c r="AV22" s="370"/>
      <c r="AW22" s="55"/>
      <c r="AX22" s="55"/>
      <c r="AY22" s="55"/>
      <c r="AZ22" s="55"/>
      <c r="BA22" s="55"/>
      <c r="BB22" s="55"/>
      <c r="BC22" s="55"/>
      <c r="BD22" s="383"/>
      <c r="BE22" s="383"/>
      <c r="BF22" s="383"/>
      <c r="BG22" s="383"/>
      <c r="BH22" s="381"/>
      <c r="BI22" s="381"/>
      <c r="BJ22" s="381"/>
      <c r="BK22" s="381"/>
      <c r="BL22" s="381"/>
      <c r="BM22" s="381"/>
      <c r="BN22" s="381"/>
      <c r="BO22" s="381"/>
      <c r="BP22" s="381"/>
      <c r="BQ22" s="381"/>
      <c r="BR22" s="381"/>
      <c r="BS22" s="378"/>
      <c r="BT22" s="379"/>
      <c r="BU22" s="349"/>
      <c r="BV22" s="350"/>
      <c r="BW22" s="350"/>
      <c r="BX22" s="350"/>
      <c r="BY22" s="350"/>
      <c r="BZ22" s="351"/>
      <c r="CA22" s="434"/>
      <c r="CB22" s="435"/>
      <c r="CC22" s="435"/>
      <c r="CD22" s="435"/>
      <c r="CE22" s="435"/>
      <c r="CF22" s="435"/>
      <c r="CG22" s="435"/>
      <c r="CH22" s="435"/>
      <c r="CI22" s="435"/>
      <c r="CJ22" s="435"/>
      <c r="CK22" s="435"/>
      <c r="CL22" s="436"/>
      <c r="CM22" s="265"/>
      <c r="CN22" s="265"/>
      <c r="CO22" s="265"/>
    </row>
    <row r="23" spans="4:93" ht="6" customHeight="1">
      <c r="D23" s="663" t="s">
        <v>5</v>
      </c>
      <c r="E23" s="664"/>
      <c r="F23" s="664"/>
      <c r="G23" s="664"/>
      <c r="H23" s="664"/>
      <c r="I23" s="665"/>
      <c r="J23" s="284"/>
      <c r="K23" s="285"/>
      <c r="L23" s="285"/>
      <c r="M23" s="285"/>
      <c r="N23" s="285"/>
      <c r="O23" s="285"/>
      <c r="P23" s="285"/>
      <c r="Q23" s="285"/>
      <c r="R23" s="285"/>
      <c r="S23" s="285"/>
      <c r="T23" s="285"/>
      <c r="U23" s="285"/>
      <c r="V23" s="285"/>
      <c r="W23" s="285"/>
      <c r="X23" s="285"/>
      <c r="Y23" s="285"/>
      <c r="Z23" s="285"/>
      <c r="AA23" s="286"/>
      <c r="AB23" s="683"/>
      <c r="AC23" s="684"/>
      <c r="AD23" s="682"/>
      <c r="AE23" s="57"/>
      <c r="AF23" s="58"/>
      <c r="AG23" s="271"/>
      <c r="AH23" s="272"/>
      <c r="AI23" s="368"/>
      <c r="AJ23" s="368"/>
      <c r="AK23" s="368"/>
      <c r="AL23" s="375"/>
      <c r="AM23" s="375"/>
      <c r="AN23" s="370"/>
      <c r="AO23" s="370"/>
      <c r="AP23" s="370"/>
      <c r="AQ23" s="370"/>
      <c r="AR23" s="370"/>
      <c r="AS23" s="370"/>
      <c r="AT23" s="370"/>
      <c r="AU23" s="370"/>
      <c r="AV23" s="370"/>
      <c r="AW23" s="55"/>
      <c r="AX23" s="55"/>
      <c r="AY23" s="55"/>
      <c r="AZ23" s="55"/>
      <c r="BA23" s="55"/>
      <c r="BB23" s="55"/>
      <c r="BC23" s="55"/>
      <c r="BD23" s="383"/>
      <c r="BE23" s="383"/>
      <c r="BF23" s="383"/>
      <c r="BG23" s="383"/>
      <c r="BH23" s="381"/>
      <c r="BI23" s="381"/>
      <c r="BJ23" s="381"/>
      <c r="BK23" s="381"/>
      <c r="BL23" s="381"/>
      <c r="BM23" s="381"/>
      <c r="BN23" s="381"/>
      <c r="BO23" s="381"/>
      <c r="BP23" s="381"/>
      <c r="BQ23" s="381"/>
      <c r="BR23" s="381"/>
      <c r="BS23" s="378"/>
      <c r="BT23" s="379"/>
      <c r="BU23" s="349"/>
      <c r="BV23" s="350"/>
      <c r="BW23" s="350"/>
      <c r="BX23" s="350"/>
      <c r="BY23" s="350"/>
      <c r="BZ23" s="351"/>
      <c r="CA23" s="434"/>
      <c r="CB23" s="435"/>
      <c r="CC23" s="435"/>
      <c r="CD23" s="435"/>
      <c r="CE23" s="435"/>
      <c r="CF23" s="435"/>
      <c r="CG23" s="435"/>
      <c r="CH23" s="435"/>
      <c r="CI23" s="435"/>
      <c r="CJ23" s="435"/>
      <c r="CK23" s="435"/>
      <c r="CL23" s="436"/>
      <c r="CM23" s="265"/>
      <c r="CN23" s="265"/>
      <c r="CO23" s="265"/>
    </row>
    <row r="24" spans="4:93" ht="6" customHeight="1">
      <c r="D24" s="663"/>
      <c r="E24" s="664"/>
      <c r="F24" s="664"/>
      <c r="G24" s="664"/>
      <c r="H24" s="664"/>
      <c r="I24" s="665"/>
      <c r="J24" s="284"/>
      <c r="K24" s="285"/>
      <c r="L24" s="285"/>
      <c r="M24" s="285"/>
      <c r="N24" s="285"/>
      <c r="O24" s="285"/>
      <c r="P24" s="285"/>
      <c r="Q24" s="285"/>
      <c r="R24" s="285"/>
      <c r="S24" s="285"/>
      <c r="T24" s="285"/>
      <c r="U24" s="285"/>
      <c r="V24" s="285"/>
      <c r="W24" s="285"/>
      <c r="X24" s="285"/>
      <c r="Y24" s="285"/>
      <c r="Z24" s="285"/>
      <c r="AA24" s="286"/>
      <c r="AB24" s="683"/>
      <c r="AC24" s="684"/>
      <c r="AD24" s="682"/>
      <c r="AE24" s="57"/>
      <c r="AF24" s="58"/>
      <c r="AG24" s="300"/>
      <c r="AH24" s="301"/>
      <c r="AI24" s="301"/>
      <c r="AJ24" s="301"/>
      <c r="AK24" s="301"/>
      <c r="AL24" s="301"/>
      <c r="AM24" s="301"/>
      <c r="AN24" s="301"/>
      <c r="AO24" s="301"/>
      <c r="AP24" s="301"/>
      <c r="AQ24" s="301"/>
      <c r="AR24" s="301"/>
      <c r="AS24" s="301"/>
      <c r="AT24" s="301"/>
      <c r="AU24" s="301"/>
      <c r="AV24" s="301"/>
      <c r="AW24" s="301"/>
      <c r="AX24" s="301"/>
      <c r="AY24" s="301"/>
      <c r="AZ24" s="301"/>
      <c r="BA24" s="301"/>
      <c r="BB24" s="301"/>
      <c r="BC24" s="301"/>
      <c r="BD24" s="301"/>
      <c r="BE24" s="301"/>
      <c r="BF24" s="301"/>
      <c r="BG24" s="301"/>
      <c r="BH24" s="301"/>
      <c r="BI24" s="301"/>
      <c r="BJ24" s="301"/>
      <c r="BK24" s="301"/>
      <c r="BL24" s="301"/>
      <c r="BM24" s="301"/>
      <c r="BN24" s="301"/>
      <c r="BO24" s="301"/>
      <c r="BP24" s="301"/>
      <c r="BQ24" s="301"/>
      <c r="BR24" s="301"/>
      <c r="BS24" s="301"/>
      <c r="BT24" s="302"/>
      <c r="BU24" s="352"/>
      <c r="BV24" s="353"/>
      <c r="BW24" s="353"/>
      <c r="BX24" s="353"/>
      <c r="BY24" s="353"/>
      <c r="BZ24" s="354"/>
      <c r="CA24" s="437"/>
      <c r="CB24" s="438"/>
      <c r="CC24" s="438"/>
      <c r="CD24" s="438"/>
      <c r="CE24" s="438"/>
      <c r="CF24" s="438"/>
      <c r="CG24" s="438"/>
      <c r="CH24" s="438"/>
      <c r="CI24" s="438"/>
      <c r="CJ24" s="438"/>
      <c r="CK24" s="438"/>
      <c r="CL24" s="439"/>
      <c r="CM24" s="265"/>
      <c r="CN24" s="265"/>
      <c r="CO24" s="265"/>
    </row>
    <row r="25" spans="4:93" ht="6" customHeight="1">
      <c r="D25" s="663"/>
      <c r="E25" s="664"/>
      <c r="F25" s="664"/>
      <c r="G25" s="664"/>
      <c r="H25" s="664"/>
      <c r="I25" s="665"/>
      <c r="J25" s="284"/>
      <c r="K25" s="285"/>
      <c r="L25" s="285"/>
      <c r="M25" s="285"/>
      <c r="N25" s="285"/>
      <c r="O25" s="285"/>
      <c r="P25" s="285"/>
      <c r="Q25" s="285"/>
      <c r="R25" s="285"/>
      <c r="S25" s="285"/>
      <c r="T25" s="285"/>
      <c r="U25" s="285"/>
      <c r="V25" s="285"/>
      <c r="W25" s="285"/>
      <c r="X25" s="285"/>
      <c r="Y25" s="285"/>
      <c r="Z25" s="285"/>
      <c r="AA25" s="286"/>
      <c r="AB25" s="683"/>
      <c r="AC25" s="684"/>
      <c r="AD25" s="682"/>
      <c r="AE25" s="57"/>
      <c r="AF25" s="58"/>
      <c r="AG25" s="300"/>
      <c r="AH25" s="301"/>
      <c r="AI25" s="301"/>
      <c r="AJ25" s="301"/>
      <c r="AK25" s="301"/>
      <c r="AL25" s="301"/>
      <c r="AM25" s="301"/>
      <c r="AN25" s="301"/>
      <c r="AO25" s="301"/>
      <c r="AP25" s="301"/>
      <c r="AQ25" s="301"/>
      <c r="AR25" s="301"/>
      <c r="AS25" s="301"/>
      <c r="AT25" s="301"/>
      <c r="AU25" s="301"/>
      <c r="AV25" s="301"/>
      <c r="AW25" s="301"/>
      <c r="AX25" s="301"/>
      <c r="AY25" s="301"/>
      <c r="AZ25" s="301"/>
      <c r="BA25" s="301"/>
      <c r="BB25" s="301"/>
      <c r="BC25" s="301"/>
      <c r="BD25" s="301"/>
      <c r="BE25" s="301"/>
      <c r="BF25" s="301"/>
      <c r="BG25" s="301"/>
      <c r="BH25" s="301"/>
      <c r="BI25" s="301"/>
      <c r="BJ25" s="301"/>
      <c r="BK25" s="301"/>
      <c r="BL25" s="301"/>
      <c r="BM25" s="301"/>
      <c r="BN25" s="301"/>
      <c r="BO25" s="301"/>
      <c r="BP25" s="301"/>
      <c r="BQ25" s="301"/>
      <c r="BR25" s="301"/>
      <c r="BS25" s="301"/>
      <c r="BT25" s="302"/>
      <c r="BU25" s="331" t="s">
        <v>12</v>
      </c>
      <c r="BV25" s="332"/>
      <c r="BW25" s="332"/>
      <c r="BX25" s="332"/>
      <c r="BY25" s="332"/>
      <c r="BZ25" s="333"/>
      <c r="CA25" s="390"/>
      <c r="CB25" s="391"/>
      <c r="CC25" s="391"/>
      <c r="CD25" s="391"/>
      <c r="CE25" s="391"/>
      <c r="CF25" s="391"/>
      <c r="CG25" s="391"/>
      <c r="CH25" s="391"/>
      <c r="CI25" s="419" t="s">
        <v>56</v>
      </c>
      <c r="CJ25" s="419"/>
      <c r="CK25" s="419"/>
      <c r="CL25" s="420"/>
      <c r="CM25" s="265"/>
      <c r="CN25" s="265"/>
      <c r="CO25" s="265"/>
    </row>
    <row r="26" spans="4:93" ht="6" customHeight="1">
      <c r="D26" s="666" t="s">
        <v>19</v>
      </c>
      <c r="E26" s="667"/>
      <c r="F26" s="667"/>
      <c r="G26" s="667"/>
      <c r="H26" s="667"/>
      <c r="I26" s="668"/>
      <c r="J26" s="690"/>
      <c r="K26" s="691"/>
      <c r="L26" s="691"/>
      <c r="M26" s="691"/>
      <c r="N26" s="691"/>
      <c r="O26" s="691"/>
      <c r="P26" s="691"/>
      <c r="Q26" s="691"/>
      <c r="R26" s="691"/>
      <c r="S26" s="691"/>
      <c r="T26" s="691"/>
      <c r="U26" s="691"/>
      <c r="V26" s="691"/>
      <c r="W26" s="691"/>
      <c r="X26" s="691"/>
      <c r="Y26" s="691"/>
      <c r="Z26" s="692"/>
      <c r="AA26" s="693"/>
      <c r="AB26" s="683"/>
      <c r="AC26" s="684"/>
      <c r="AD26" s="682"/>
      <c r="AE26" s="57"/>
      <c r="AF26" s="58"/>
      <c r="AG26" s="300"/>
      <c r="AH26" s="301"/>
      <c r="AI26" s="301"/>
      <c r="AJ26" s="301"/>
      <c r="AK26" s="301"/>
      <c r="AL26" s="301"/>
      <c r="AM26" s="301"/>
      <c r="AN26" s="301"/>
      <c r="AO26" s="301"/>
      <c r="AP26" s="301"/>
      <c r="AQ26" s="301"/>
      <c r="AR26" s="301"/>
      <c r="AS26" s="301"/>
      <c r="AT26" s="301"/>
      <c r="AU26" s="301"/>
      <c r="AV26" s="301"/>
      <c r="AW26" s="301"/>
      <c r="AX26" s="301"/>
      <c r="AY26" s="301"/>
      <c r="AZ26" s="301"/>
      <c r="BA26" s="301"/>
      <c r="BB26" s="301"/>
      <c r="BC26" s="301"/>
      <c r="BD26" s="301"/>
      <c r="BE26" s="301"/>
      <c r="BF26" s="301"/>
      <c r="BG26" s="301"/>
      <c r="BH26" s="301"/>
      <c r="BI26" s="301"/>
      <c r="BJ26" s="301"/>
      <c r="BK26" s="301"/>
      <c r="BL26" s="301"/>
      <c r="BM26" s="301"/>
      <c r="BN26" s="301"/>
      <c r="BO26" s="301"/>
      <c r="BP26" s="301"/>
      <c r="BQ26" s="301"/>
      <c r="BR26" s="301"/>
      <c r="BS26" s="301"/>
      <c r="BT26" s="302"/>
      <c r="BU26" s="334"/>
      <c r="BV26" s="335"/>
      <c r="BW26" s="335"/>
      <c r="BX26" s="335"/>
      <c r="BY26" s="335"/>
      <c r="BZ26" s="336"/>
      <c r="CA26" s="392"/>
      <c r="CB26" s="393"/>
      <c r="CC26" s="393"/>
      <c r="CD26" s="393"/>
      <c r="CE26" s="393"/>
      <c r="CF26" s="393"/>
      <c r="CG26" s="393"/>
      <c r="CH26" s="393"/>
      <c r="CI26" s="421"/>
      <c r="CJ26" s="421"/>
      <c r="CK26" s="421"/>
      <c r="CL26" s="422"/>
      <c r="CM26" s="265"/>
      <c r="CN26" s="265"/>
      <c r="CO26" s="265"/>
    </row>
    <row r="27" spans="4:93" ht="6" customHeight="1">
      <c r="D27" s="666"/>
      <c r="E27" s="667"/>
      <c r="F27" s="667"/>
      <c r="G27" s="667"/>
      <c r="H27" s="667"/>
      <c r="I27" s="668"/>
      <c r="J27" s="690"/>
      <c r="K27" s="691"/>
      <c r="L27" s="691"/>
      <c r="M27" s="691"/>
      <c r="N27" s="691"/>
      <c r="O27" s="691"/>
      <c r="P27" s="691"/>
      <c r="Q27" s="691"/>
      <c r="R27" s="691"/>
      <c r="S27" s="691"/>
      <c r="T27" s="691"/>
      <c r="U27" s="691"/>
      <c r="V27" s="691"/>
      <c r="W27" s="691"/>
      <c r="X27" s="691"/>
      <c r="Y27" s="691"/>
      <c r="Z27" s="692"/>
      <c r="AA27" s="693"/>
      <c r="AB27" s="683"/>
      <c r="AC27" s="684"/>
      <c r="AD27" s="682"/>
      <c r="AE27" s="57"/>
      <c r="AF27" s="58"/>
      <c r="AG27" s="300"/>
      <c r="AH27" s="301"/>
      <c r="AI27" s="301"/>
      <c r="AJ27" s="301"/>
      <c r="AK27" s="301"/>
      <c r="AL27" s="301"/>
      <c r="AM27" s="301"/>
      <c r="AN27" s="301"/>
      <c r="AO27" s="301"/>
      <c r="AP27" s="301"/>
      <c r="AQ27" s="301"/>
      <c r="AR27" s="301"/>
      <c r="AS27" s="301"/>
      <c r="AT27" s="301"/>
      <c r="AU27" s="301"/>
      <c r="AV27" s="301"/>
      <c r="AW27" s="301"/>
      <c r="AX27" s="301"/>
      <c r="AY27" s="301"/>
      <c r="AZ27" s="301"/>
      <c r="BA27" s="301"/>
      <c r="BB27" s="301"/>
      <c r="BC27" s="301"/>
      <c r="BD27" s="301"/>
      <c r="BE27" s="301"/>
      <c r="BF27" s="301"/>
      <c r="BG27" s="301"/>
      <c r="BH27" s="301"/>
      <c r="BI27" s="301"/>
      <c r="BJ27" s="301"/>
      <c r="BK27" s="301"/>
      <c r="BL27" s="301"/>
      <c r="BM27" s="301"/>
      <c r="BN27" s="301"/>
      <c r="BO27" s="301"/>
      <c r="BP27" s="301"/>
      <c r="BQ27" s="301"/>
      <c r="BR27" s="301"/>
      <c r="BS27" s="301"/>
      <c r="BT27" s="302"/>
      <c r="BU27" s="334"/>
      <c r="BV27" s="335"/>
      <c r="BW27" s="335"/>
      <c r="BX27" s="335"/>
      <c r="BY27" s="335"/>
      <c r="BZ27" s="336"/>
      <c r="CA27" s="392"/>
      <c r="CB27" s="393"/>
      <c r="CC27" s="393"/>
      <c r="CD27" s="393"/>
      <c r="CE27" s="393"/>
      <c r="CF27" s="393"/>
      <c r="CG27" s="393"/>
      <c r="CH27" s="393"/>
      <c r="CI27" s="421"/>
      <c r="CJ27" s="421"/>
      <c r="CK27" s="421"/>
      <c r="CL27" s="422"/>
      <c r="CM27" s="265"/>
      <c r="CN27" s="265"/>
      <c r="CO27" s="265"/>
    </row>
    <row r="28" spans="4:93" ht="6" customHeight="1">
      <c r="D28" s="666"/>
      <c r="E28" s="667"/>
      <c r="F28" s="667"/>
      <c r="G28" s="667"/>
      <c r="H28" s="667"/>
      <c r="I28" s="668"/>
      <c r="J28" s="690"/>
      <c r="K28" s="691"/>
      <c r="L28" s="691"/>
      <c r="M28" s="691"/>
      <c r="N28" s="691"/>
      <c r="O28" s="691"/>
      <c r="P28" s="691"/>
      <c r="Q28" s="691"/>
      <c r="R28" s="691"/>
      <c r="S28" s="691"/>
      <c r="T28" s="691"/>
      <c r="U28" s="691"/>
      <c r="V28" s="691"/>
      <c r="W28" s="691"/>
      <c r="X28" s="691"/>
      <c r="Y28" s="691"/>
      <c r="Z28" s="692"/>
      <c r="AA28" s="693"/>
      <c r="AB28" s="683"/>
      <c r="AC28" s="684"/>
      <c r="AD28" s="682"/>
      <c r="AE28" s="57"/>
      <c r="AF28" s="58"/>
      <c r="AG28" s="300"/>
      <c r="AH28" s="301"/>
      <c r="AI28" s="301"/>
      <c r="AJ28" s="301"/>
      <c r="AK28" s="301"/>
      <c r="AL28" s="301"/>
      <c r="AM28" s="301"/>
      <c r="AN28" s="301"/>
      <c r="AO28" s="301"/>
      <c r="AP28" s="301"/>
      <c r="AQ28" s="301"/>
      <c r="AR28" s="301"/>
      <c r="AS28" s="301"/>
      <c r="AT28" s="301"/>
      <c r="AU28" s="301"/>
      <c r="AV28" s="301"/>
      <c r="AW28" s="301"/>
      <c r="AX28" s="301"/>
      <c r="AY28" s="301"/>
      <c r="AZ28" s="301"/>
      <c r="BA28" s="301"/>
      <c r="BB28" s="301"/>
      <c r="BC28" s="301"/>
      <c r="BD28" s="301"/>
      <c r="BE28" s="301"/>
      <c r="BF28" s="301"/>
      <c r="BG28" s="301"/>
      <c r="BH28" s="301"/>
      <c r="BI28" s="301"/>
      <c r="BJ28" s="301"/>
      <c r="BK28" s="301"/>
      <c r="BL28" s="301"/>
      <c r="BM28" s="301"/>
      <c r="BN28" s="301"/>
      <c r="BO28" s="301"/>
      <c r="BP28" s="301"/>
      <c r="BQ28" s="301"/>
      <c r="BR28" s="301"/>
      <c r="BS28" s="301"/>
      <c r="BT28" s="302"/>
      <c r="BU28" s="334"/>
      <c r="BV28" s="335"/>
      <c r="BW28" s="335"/>
      <c r="BX28" s="335"/>
      <c r="BY28" s="335"/>
      <c r="BZ28" s="336"/>
      <c r="CA28" s="392"/>
      <c r="CB28" s="393"/>
      <c r="CC28" s="393"/>
      <c r="CD28" s="393"/>
      <c r="CE28" s="393"/>
      <c r="CF28" s="393"/>
      <c r="CG28" s="393"/>
      <c r="CH28" s="393"/>
      <c r="CI28" s="421"/>
      <c r="CJ28" s="421"/>
      <c r="CK28" s="421"/>
      <c r="CL28" s="422"/>
      <c r="CM28" s="265"/>
      <c r="CN28" s="265"/>
      <c r="CO28" s="265"/>
    </row>
    <row r="29" spans="4:93" ht="6" customHeight="1">
      <c r="D29" s="666"/>
      <c r="E29" s="667"/>
      <c r="F29" s="667"/>
      <c r="G29" s="667"/>
      <c r="H29" s="667"/>
      <c r="I29" s="668"/>
      <c r="J29" s="690"/>
      <c r="K29" s="691"/>
      <c r="L29" s="691"/>
      <c r="M29" s="691"/>
      <c r="N29" s="691"/>
      <c r="O29" s="691"/>
      <c r="P29" s="691"/>
      <c r="Q29" s="691"/>
      <c r="R29" s="691"/>
      <c r="S29" s="691"/>
      <c r="T29" s="691"/>
      <c r="U29" s="691"/>
      <c r="V29" s="691"/>
      <c r="W29" s="691"/>
      <c r="X29" s="691"/>
      <c r="Y29" s="691"/>
      <c r="Z29" s="692"/>
      <c r="AA29" s="693"/>
      <c r="AB29" s="683"/>
      <c r="AC29" s="684"/>
      <c r="AD29" s="682"/>
      <c r="AE29" s="57"/>
      <c r="AF29" s="58"/>
      <c r="AG29" s="300"/>
      <c r="AH29" s="301"/>
      <c r="AI29" s="301"/>
      <c r="AJ29" s="301"/>
      <c r="AK29" s="301"/>
      <c r="AL29" s="301"/>
      <c r="AM29" s="301"/>
      <c r="AN29" s="301"/>
      <c r="AO29" s="301"/>
      <c r="AP29" s="301"/>
      <c r="AQ29" s="301"/>
      <c r="AR29" s="301"/>
      <c r="AS29" s="301"/>
      <c r="AT29" s="301"/>
      <c r="AU29" s="301"/>
      <c r="AV29" s="301"/>
      <c r="AW29" s="301"/>
      <c r="AX29" s="301"/>
      <c r="AY29" s="301"/>
      <c r="AZ29" s="301"/>
      <c r="BA29" s="301"/>
      <c r="BB29" s="301"/>
      <c r="BC29" s="301"/>
      <c r="BD29" s="301"/>
      <c r="BE29" s="301"/>
      <c r="BF29" s="301"/>
      <c r="BG29" s="301"/>
      <c r="BH29" s="301"/>
      <c r="BI29" s="301"/>
      <c r="BJ29" s="301"/>
      <c r="BK29" s="301"/>
      <c r="BL29" s="301"/>
      <c r="BM29" s="301"/>
      <c r="BN29" s="301"/>
      <c r="BO29" s="301"/>
      <c r="BP29" s="301"/>
      <c r="BQ29" s="301"/>
      <c r="BR29" s="301"/>
      <c r="BS29" s="301"/>
      <c r="BT29" s="302"/>
      <c r="BU29" s="334"/>
      <c r="BV29" s="335"/>
      <c r="BW29" s="335"/>
      <c r="BX29" s="335"/>
      <c r="BY29" s="335"/>
      <c r="BZ29" s="336"/>
      <c r="CA29" s="392"/>
      <c r="CB29" s="393"/>
      <c r="CC29" s="393"/>
      <c r="CD29" s="393"/>
      <c r="CE29" s="393"/>
      <c r="CF29" s="393"/>
      <c r="CG29" s="393"/>
      <c r="CH29" s="393"/>
      <c r="CI29" s="421"/>
      <c r="CJ29" s="421"/>
      <c r="CK29" s="421"/>
      <c r="CL29" s="422"/>
      <c r="CM29" s="265"/>
      <c r="CN29" s="265"/>
      <c r="CO29" s="265"/>
    </row>
    <row r="30" spans="4:93" ht="6" customHeight="1">
      <c r="D30" s="666"/>
      <c r="E30" s="667"/>
      <c r="F30" s="667"/>
      <c r="G30" s="667"/>
      <c r="H30" s="667"/>
      <c r="I30" s="668"/>
      <c r="J30" s="690"/>
      <c r="K30" s="691"/>
      <c r="L30" s="691"/>
      <c r="M30" s="691"/>
      <c r="N30" s="691"/>
      <c r="O30" s="691"/>
      <c r="P30" s="691"/>
      <c r="Q30" s="691"/>
      <c r="R30" s="691"/>
      <c r="S30" s="691"/>
      <c r="T30" s="691"/>
      <c r="U30" s="691"/>
      <c r="V30" s="691"/>
      <c r="W30" s="691"/>
      <c r="X30" s="691"/>
      <c r="Y30" s="691"/>
      <c r="Z30" s="692"/>
      <c r="AA30" s="693"/>
      <c r="AB30" s="683"/>
      <c r="AC30" s="684"/>
      <c r="AD30" s="682"/>
      <c r="AE30" s="57"/>
      <c r="AF30" s="58"/>
      <c r="AG30" s="300"/>
      <c r="AH30" s="301"/>
      <c r="AI30" s="301"/>
      <c r="AJ30" s="301"/>
      <c r="AK30" s="301"/>
      <c r="AL30" s="301"/>
      <c r="AM30" s="301"/>
      <c r="AN30" s="301"/>
      <c r="AO30" s="301"/>
      <c r="AP30" s="301"/>
      <c r="AQ30" s="301"/>
      <c r="AR30" s="301"/>
      <c r="AS30" s="301"/>
      <c r="AT30" s="301"/>
      <c r="AU30" s="301"/>
      <c r="AV30" s="301"/>
      <c r="AW30" s="301"/>
      <c r="AX30" s="301"/>
      <c r="AY30" s="301"/>
      <c r="AZ30" s="301"/>
      <c r="BA30" s="301"/>
      <c r="BB30" s="301"/>
      <c r="BC30" s="301"/>
      <c r="BD30" s="301"/>
      <c r="BE30" s="301"/>
      <c r="BF30" s="301"/>
      <c r="BG30" s="301"/>
      <c r="BH30" s="301"/>
      <c r="BI30" s="301"/>
      <c r="BJ30" s="301"/>
      <c r="BK30" s="301"/>
      <c r="BL30" s="301"/>
      <c r="BM30" s="301"/>
      <c r="BN30" s="301"/>
      <c r="BO30" s="301"/>
      <c r="BP30" s="301"/>
      <c r="BQ30" s="301"/>
      <c r="BR30" s="301"/>
      <c r="BS30" s="301"/>
      <c r="BT30" s="302"/>
      <c r="BU30" s="334"/>
      <c r="BV30" s="335"/>
      <c r="BW30" s="335"/>
      <c r="BX30" s="335"/>
      <c r="BY30" s="335"/>
      <c r="BZ30" s="336"/>
      <c r="CA30" s="392"/>
      <c r="CB30" s="393"/>
      <c r="CC30" s="393"/>
      <c r="CD30" s="393"/>
      <c r="CE30" s="393"/>
      <c r="CF30" s="393"/>
      <c r="CG30" s="393"/>
      <c r="CH30" s="393"/>
      <c r="CI30" s="421"/>
      <c r="CJ30" s="421"/>
      <c r="CK30" s="421"/>
      <c r="CL30" s="422"/>
      <c r="CM30" s="265"/>
      <c r="CN30" s="265"/>
      <c r="CO30" s="265"/>
    </row>
    <row r="31" spans="4:93" ht="6" customHeight="1" thickBot="1">
      <c r="D31" s="672"/>
      <c r="E31" s="673"/>
      <c r="F31" s="673"/>
      <c r="G31" s="673"/>
      <c r="H31" s="673"/>
      <c r="I31" s="674"/>
      <c r="J31" s="698"/>
      <c r="K31" s="699"/>
      <c r="L31" s="699"/>
      <c r="M31" s="699"/>
      <c r="N31" s="699"/>
      <c r="O31" s="699"/>
      <c r="P31" s="699"/>
      <c r="Q31" s="699"/>
      <c r="R31" s="699"/>
      <c r="S31" s="699"/>
      <c r="T31" s="699"/>
      <c r="U31" s="699"/>
      <c r="V31" s="699"/>
      <c r="W31" s="699"/>
      <c r="X31" s="699"/>
      <c r="Y31" s="699"/>
      <c r="Z31" s="700"/>
      <c r="AA31" s="701"/>
      <c r="AB31" s="685"/>
      <c r="AC31" s="686"/>
      <c r="AD31" s="687"/>
      <c r="AE31" s="69"/>
      <c r="AF31" s="70"/>
      <c r="AG31" s="300"/>
      <c r="AH31" s="301"/>
      <c r="AI31" s="301"/>
      <c r="AJ31" s="301"/>
      <c r="AK31" s="301"/>
      <c r="AL31" s="301"/>
      <c r="AM31" s="301"/>
      <c r="AN31" s="301"/>
      <c r="AO31" s="301"/>
      <c r="AP31" s="301"/>
      <c r="AQ31" s="301"/>
      <c r="AR31" s="301"/>
      <c r="AS31" s="301"/>
      <c r="AT31" s="301"/>
      <c r="AU31" s="301"/>
      <c r="AV31" s="301"/>
      <c r="AW31" s="301"/>
      <c r="AX31" s="301"/>
      <c r="AY31" s="301"/>
      <c r="AZ31" s="301"/>
      <c r="BA31" s="301"/>
      <c r="BB31" s="301"/>
      <c r="BC31" s="301"/>
      <c r="BD31" s="301"/>
      <c r="BE31" s="301"/>
      <c r="BF31" s="301"/>
      <c r="BG31" s="301"/>
      <c r="BH31" s="301"/>
      <c r="BI31" s="301"/>
      <c r="BJ31" s="301"/>
      <c r="BK31" s="301"/>
      <c r="BL31" s="301"/>
      <c r="BM31" s="301"/>
      <c r="BN31" s="301"/>
      <c r="BO31" s="301"/>
      <c r="BP31" s="301"/>
      <c r="BQ31" s="301"/>
      <c r="BR31" s="301"/>
      <c r="BS31" s="301"/>
      <c r="BT31" s="302"/>
      <c r="BU31" s="337"/>
      <c r="BV31" s="338"/>
      <c r="BW31" s="338"/>
      <c r="BX31" s="338"/>
      <c r="BY31" s="338"/>
      <c r="BZ31" s="339"/>
      <c r="CA31" s="394"/>
      <c r="CB31" s="395"/>
      <c r="CC31" s="395"/>
      <c r="CD31" s="395"/>
      <c r="CE31" s="395"/>
      <c r="CF31" s="395"/>
      <c r="CG31" s="395"/>
      <c r="CH31" s="395"/>
      <c r="CI31" s="423"/>
      <c r="CJ31" s="423"/>
      <c r="CK31" s="423"/>
      <c r="CL31" s="424"/>
      <c r="CM31" s="265"/>
      <c r="CN31" s="265"/>
      <c r="CO31" s="265"/>
    </row>
    <row r="32" spans="4:93" ht="6.75" customHeight="1">
      <c r="D32" s="71"/>
      <c r="E32" s="71"/>
      <c r="F32" s="71"/>
      <c r="G32" s="71"/>
      <c r="H32" s="71"/>
      <c r="I32" s="71"/>
      <c r="J32" s="71"/>
      <c r="K32" s="72"/>
      <c r="L32" s="72"/>
      <c r="M32" s="72"/>
      <c r="N32" s="72"/>
      <c r="O32" s="72"/>
      <c r="P32" s="72"/>
      <c r="Q32" s="72"/>
      <c r="R32" s="72"/>
      <c r="S32" s="72"/>
      <c r="T32" s="72"/>
      <c r="U32" s="72"/>
      <c r="V32" s="72"/>
      <c r="W32" s="72"/>
      <c r="X32" s="72"/>
      <c r="Y32" s="72"/>
      <c r="Z32" s="72"/>
      <c r="AA32" s="72"/>
      <c r="AB32" s="72"/>
      <c r="AC32" s="72"/>
      <c r="AD32" s="72"/>
      <c r="AE32" s="72"/>
      <c r="AF32" s="72"/>
      <c r="AG32" s="8"/>
      <c r="AH32" s="8"/>
      <c r="AI32" s="8"/>
      <c r="AJ32" s="73"/>
      <c r="AK32" s="73"/>
      <c r="AL32" s="8"/>
      <c r="AM32" s="73"/>
      <c r="AN32" s="73"/>
      <c r="AO32" s="73"/>
      <c r="AP32" s="74"/>
      <c r="AQ32" s="74"/>
      <c r="AR32" s="74"/>
      <c r="AS32" s="74"/>
      <c r="AT32" s="74"/>
      <c r="AU32" s="74"/>
      <c r="AV32" s="74"/>
      <c r="AW32" s="74"/>
      <c r="AX32" s="74"/>
      <c r="AY32" s="74"/>
      <c r="AZ32" s="74"/>
      <c r="BA32" s="74"/>
      <c r="BB32" s="74"/>
      <c r="BC32" s="74"/>
      <c r="BD32" s="74"/>
      <c r="BE32" s="74"/>
      <c r="BF32" s="74"/>
      <c r="BG32" s="74"/>
      <c r="BH32" s="75"/>
      <c r="BI32" s="76"/>
      <c r="BJ32" s="76"/>
      <c r="BK32" s="76"/>
      <c r="BL32" s="76"/>
      <c r="BM32" s="76"/>
      <c r="BN32" s="77"/>
      <c r="BO32" s="408" t="s">
        <v>75</v>
      </c>
      <c r="BP32" s="409"/>
      <c r="BQ32" s="409"/>
      <c r="BR32" s="409"/>
      <c r="BS32" s="409"/>
      <c r="BT32" s="410"/>
      <c r="BU32" s="78"/>
      <c r="BV32" s="78"/>
      <c r="BW32" s="79"/>
      <c r="BX32" s="385" t="s">
        <v>73</v>
      </c>
      <c r="BY32" s="385"/>
      <c r="BZ32" s="385"/>
      <c r="CA32" s="511"/>
      <c r="CB32" s="511"/>
      <c r="CC32" s="511"/>
      <c r="CD32" s="511"/>
      <c r="CE32" s="511"/>
      <c r="CF32" s="511"/>
      <c r="CG32" s="511"/>
      <c r="CH32" s="511"/>
      <c r="CI32" s="511"/>
      <c r="CJ32" s="511"/>
      <c r="CK32" s="440" t="s">
        <v>74</v>
      </c>
      <c r="CL32" s="441"/>
      <c r="CM32" s="80"/>
      <c r="CN32" s="265"/>
      <c r="CO32" s="265"/>
    </row>
    <row r="33" spans="4:98" ht="6" customHeight="1">
      <c r="D33" s="71"/>
      <c r="E33" s="71"/>
      <c r="F33" s="71"/>
      <c r="G33" s="71"/>
      <c r="H33" s="71"/>
      <c r="I33" s="71"/>
      <c r="J33" s="72"/>
      <c r="L33" s="72"/>
      <c r="M33" s="72"/>
      <c r="N33" s="72"/>
      <c r="O33" s="72"/>
      <c r="P33" s="72"/>
      <c r="Q33" s="72"/>
      <c r="R33" s="72"/>
      <c r="S33" s="72"/>
      <c r="T33" s="72"/>
      <c r="U33" s="72"/>
      <c r="V33" s="72"/>
      <c r="W33" s="72"/>
      <c r="X33" s="72"/>
      <c r="Y33" s="72"/>
      <c r="Z33" s="72"/>
      <c r="AA33" s="72"/>
      <c r="AB33" s="72"/>
      <c r="AC33" s="72"/>
      <c r="AD33" s="72"/>
      <c r="AE33" s="72"/>
      <c r="AF33" s="72"/>
      <c r="AG33" s="15"/>
      <c r="AH33" s="15"/>
      <c r="AI33" s="15"/>
      <c r="AJ33" s="81"/>
      <c r="AK33" s="81"/>
      <c r="AL33" s="15"/>
      <c r="AM33" s="81"/>
      <c r="AN33" s="81"/>
      <c r="AO33" s="81"/>
      <c r="AP33" s="72"/>
      <c r="AQ33" s="72"/>
      <c r="AR33" s="72"/>
      <c r="AS33" s="72"/>
      <c r="AT33" s="72"/>
      <c r="AU33" s="72"/>
      <c r="AV33" s="72"/>
      <c r="AW33" s="72"/>
      <c r="AX33" s="72"/>
      <c r="AY33" s="72"/>
      <c r="AZ33" s="72"/>
      <c r="BA33" s="72"/>
      <c r="BB33" s="72"/>
      <c r="BC33" s="72"/>
      <c r="BD33" s="72"/>
      <c r="BE33" s="72"/>
      <c r="BF33" s="72"/>
      <c r="BG33" s="72"/>
      <c r="BH33" s="56"/>
      <c r="BI33" s="78"/>
      <c r="BJ33" s="78"/>
      <c r="BK33" s="78"/>
      <c r="BL33" s="78"/>
      <c r="BM33" s="78"/>
      <c r="BN33" s="82"/>
      <c r="BO33" s="411"/>
      <c r="BP33" s="412"/>
      <c r="BQ33" s="412"/>
      <c r="BR33" s="412"/>
      <c r="BS33" s="412"/>
      <c r="BT33" s="413"/>
      <c r="BU33" s="78"/>
      <c r="BV33" s="78"/>
      <c r="BW33" s="79"/>
      <c r="BX33" s="386"/>
      <c r="BY33" s="386"/>
      <c r="BZ33" s="386"/>
      <c r="CA33" s="512"/>
      <c r="CB33" s="512"/>
      <c r="CC33" s="512"/>
      <c r="CD33" s="512"/>
      <c r="CE33" s="512"/>
      <c r="CF33" s="512"/>
      <c r="CG33" s="512"/>
      <c r="CH33" s="512"/>
      <c r="CI33" s="512"/>
      <c r="CJ33" s="512"/>
      <c r="CK33" s="442"/>
      <c r="CL33" s="443"/>
      <c r="CM33" s="83"/>
      <c r="CN33" s="265"/>
      <c r="CO33" s="265"/>
    </row>
    <row r="34" spans="4:98" ht="30" customHeight="1" thickBot="1">
      <c r="D34" s="675" t="s">
        <v>1</v>
      </c>
      <c r="E34" s="675"/>
      <c r="F34" s="675"/>
      <c r="G34" s="572" t="s">
        <v>1</v>
      </c>
      <c r="H34" s="573"/>
      <c r="I34" s="573"/>
      <c r="J34" s="405" t="s">
        <v>76</v>
      </c>
      <c r="K34" s="405"/>
      <c r="L34" s="572" t="s">
        <v>1</v>
      </c>
      <c r="M34" s="573"/>
      <c r="N34" s="573"/>
      <c r="O34" s="405" t="s">
        <v>79</v>
      </c>
      <c r="P34" s="405"/>
      <c r="Q34" s="572" t="s">
        <v>1</v>
      </c>
      <c r="R34" s="572"/>
      <c r="S34" s="572"/>
      <c r="T34" s="602" t="s">
        <v>80</v>
      </c>
      <c r="U34" s="642"/>
      <c r="V34" s="642"/>
      <c r="W34" s="642"/>
      <c r="X34" s="675" t="s">
        <v>1</v>
      </c>
      <c r="Y34" s="679"/>
      <c r="Z34" s="679"/>
      <c r="AA34" s="572" t="s">
        <v>1</v>
      </c>
      <c r="AB34" s="643"/>
      <c r="AC34" s="643"/>
      <c r="AD34" s="405" t="s">
        <v>76</v>
      </c>
      <c r="AE34" s="405"/>
      <c r="AF34" s="572" t="s">
        <v>1</v>
      </c>
      <c r="AG34" s="643"/>
      <c r="AH34" s="643"/>
      <c r="AI34" s="405" t="s">
        <v>79</v>
      </c>
      <c r="AJ34" s="405"/>
      <c r="AK34" s="572" t="s">
        <v>1</v>
      </c>
      <c r="AL34" s="572"/>
      <c r="AM34" s="572"/>
      <c r="AN34" s="602" t="s">
        <v>81</v>
      </c>
      <c r="AO34" s="602"/>
      <c r="AP34" s="602"/>
      <c r="AQ34" s="602"/>
      <c r="AR34" s="602"/>
      <c r="AS34" s="15"/>
      <c r="AT34" s="15"/>
      <c r="AU34" s="15"/>
      <c r="AV34" s="15"/>
      <c r="AW34" s="15"/>
      <c r="AX34" s="15"/>
      <c r="AY34" s="15"/>
      <c r="AZ34" s="405" t="s">
        <v>82</v>
      </c>
      <c r="BA34" s="405"/>
      <c r="BB34" s="405"/>
      <c r="BC34" s="405"/>
      <c r="BD34" s="405"/>
      <c r="BE34" s="405"/>
      <c r="BF34" s="417" t="s">
        <v>1</v>
      </c>
      <c r="BG34" s="417"/>
      <c r="BH34" s="417"/>
      <c r="BI34" s="417"/>
      <c r="BJ34" s="406" t="s">
        <v>83</v>
      </c>
      <c r="BK34" s="407"/>
      <c r="BL34" s="407"/>
      <c r="BM34" s="407"/>
      <c r="BN34" s="82"/>
      <c r="BO34" s="414"/>
      <c r="BP34" s="415"/>
      <c r="BQ34" s="415"/>
      <c r="BR34" s="415"/>
      <c r="BS34" s="415"/>
      <c r="BT34" s="416"/>
      <c r="BU34" s="387"/>
      <c r="BV34" s="388"/>
      <c r="BW34" s="388"/>
      <c r="BX34" s="388"/>
      <c r="BY34" s="388"/>
      <c r="BZ34" s="388"/>
      <c r="CA34" s="388"/>
      <c r="CB34" s="388"/>
      <c r="CC34" s="388"/>
      <c r="CD34" s="388"/>
      <c r="CE34" s="388"/>
      <c r="CF34" s="388"/>
      <c r="CG34" s="388"/>
      <c r="CH34" s="388"/>
      <c r="CI34" s="388"/>
      <c r="CJ34" s="388"/>
      <c r="CK34" s="388"/>
      <c r="CL34" s="389"/>
      <c r="CN34" s="265"/>
      <c r="CO34" s="265"/>
      <c r="CT34" s="84"/>
    </row>
    <row r="35" spans="4:98" ht="7.5" customHeight="1">
      <c r="D35" s="2"/>
      <c r="E35" s="2"/>
      <c r="F35" s="2"/>
      <c r="G35" s="2"/>
      <c r="H35" s="2"/>
      <c r="I35" s="85"/>
      <c r="J35" s="85"/>
      <c r="K35" s="86"/>
      <c r="L35" s="87"/>
      <c r="M35" s="2"/>
      <c r="N35" s="2"/>
      <c r="O35" s="2"/>
      <c r="P35" s="86"/>
      <c r="Q35" s="87"/>
      <c r="R35" s="2"/>
      <c r="S35" s="2"/>
      <c r="T35" s="2"/>
      <c r="U35" s="86"/>
      <c r="V35" s="87"/>
      <c r="W35" s="87"/>
      <c r="X35" s="87"/>
      <c r="Y35" s="87"/>
      <c r="Z35" s="2"/>
      <c r="AA35" s="86"/>
      <c r="AB35" s="87"/>
      <c r="AC35" s="87"/>
      <c r="AD35" s="2"/>
      <c r="AE35" s="2"/>
      <c r="AF35" s="86"/>
      <c r="AG35" s="87"/>
      <c r="AH35" s="2"/>
      <c r="AI35" s="2"/>
      <c r="AJ35" s="86"/>
      <c r="AK35" s="86"/>
      <c r="AL35" s="87"/>
      <c r="AM35" s="87"/>
      <c r="AN35" s="87"/>
      <c r="AO35" s="87"/>
      <c r="AP35" s="87"/>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row>
    <row r="36" spans="4:98" ht="7.5" customHeight="1" thickBot="1">
      <c r="D36" s="2"/>
      <c r="E36" s="2"/>
      <c r="F36" s="2"/>
      <c r="G36" s="2"/>
      <c r="H36" s="2"/>
      <c r="I36" s="85"/>
      <c r="J36" s="85"/>
      <c r="K36" s="86"/>
      <c r="L36" s="87"/>
      <c r="M36" s="2"/>
      <c r="N36" s="2"/>
      <c r="O36" s="2"/>
      <c r="P36" s="86"/>
      <c r="Q36" s="87"/>
      <c r="R36" s="2"/>
      <c r="S36" s="2"/>
      <c r="T36" s="2"/>
      <c r="U36" s="86"/>
      <c r="V36" s="87"/>
      <c r="W36" s="87"/>
      <c r="X36" s="87"/>
      <c r="Y36" s="87"/>
      <c r="Z36" s="2"/>
      <c r="AA36" s="86"/>
      <c r="AB36" s="87"/>
      <c r="AC36" s="87"/>
      <c r="AD36" s="2"/>
      <c r="AE36" s="2"/>
      <c r="AF36" s="86"/>
      <c r="AG36" s="87"/>
      <c r="AH36" s="2"/>
      <c r="AI36" s="2"/>
      <c r="AJ36" s="86"/>
      <c r="AK36" s="86"/>
      <c r="AL36" s="87"/>
      <c r="AM36" s="87"/>
      <c r="AN36" s="87"/>
      <c r="AO36" s="87"/>
      <c r="AP36" s="87"/>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row>
    <row r="37" spans="4:98" ht="9" customHeight="1">
      <c r="D37" s="583" t="s">
        <v>21</v>
      </c>
      <c r="E37" s="584"/>
      <c r="F37" s="676" t="s">
        <v>32</v>
      </c>
      <c r="G37" s="677"/>
      <c r="H37" s="677"/>
      <c r="I37" s="677"/>
      <c r="J37" s="677"/>
      <c r="K37" s="677"/>
      <c r="L37" s="678"/>
      <c r="M37" s="88"/>
      <c r="N37" s="589" t="s">
        <v>22</v>
      </c>
      <c r="O37" s="589"/>
      <c r="P37" s="590"/>
      <c r="Q37" s="590"/>
      <c r="R37" s="590"/>
      <c r="S37" s="590"/>
      <c r="T37" s="590"/>
      <c r="U37" s="590"/>
      <c r="V37" s="590"/>
      <c r="W37" s="590"/>
      <c r="X37" s="590"/>
      <c r="Y37" s="590"/>
      <c r="Z37" s="590"/>
      <c r="AA37" s="590"/>
      <c r="AB37" s="590"/>
      <c r="AC37" s="590"/>
      <c r="AD37" s="590"/>
      <c r="AE37" s="591"/>
      <c r="AF37" s="88"/>
      <c r="AG37" s="5"/>
      <c r="AH37" s="89"/>
      <c r="AI37" s="688"/>
      <c r="AJ37" s="689"/>
      <c r="AK37" s="689"/>
      <c r="AL37" s="689"/>
      <c r="AM37" s="689"/>
      <c r="AN37" s="689"/>
      <c r="AO37" s="689"/>
      <c r="AP37" s="689"/>
      <c r="AQ37" s="689"/>
      <c r="AR37" s="689"/>
      <c r="AS37" s="689"/>
      <c r="AT37" s="689"/>
      <c r="AU37" s="689"/>
      <c r="AV37" s="237"/>
      <c r="AW37" s="468" t="s">
        <v>20</v>
      </c>
      <c r="AX37" s="469"/>
      <c r="AY37" s="90"/>
      <c r="AZ37" s="474" t="s">
        <v>38</v>
      </c>
      <c r="BA37" s="474"/>
      <c r="BB37" s="474"/>
      <c r="BC37" s="474"/>
      <c r="BD37" s="474"/>
      <c r="BE37" s="474"/>
      <c r="BF37" s="474"/>
      <c r="BG37" s="474"/>
      <c r="BH37" s="474"/>
      <c r="BI37" s="474"/>
      <c r="BJ37" s="474"/>
      <c r="BK37" s="474"/>
      <c r="BL37" s="474"/>
      <c r="BM37" s="474"/>
      <c r="BN37" s="474"/>
      <c r="BO37" s="474"/>
      <c r="BP37" s="91"/>
      <c r="BQ37" s="91"/>
      <c r="BR37" s="92"/>
      <c r="BS37" s="477"/>
      <c r="BT37" s="478"/>
      <c r="BU37" s="478"/>
      <c r="BV37" s="478"/>
      <c r="BW37" s="478"/>
      <c r="BX37" s="478"/>
      <c r="BY37" s="478"/>
      <c r="BZ37" s="478"/>
      <c r="CA37" s="478"/>
      <c r="CB37" s="478"/>
      <c r="CC37" s="478"/>
      <c r="CD37" s="478"/>
      <c r="CE37" s="478"/>
      <c r="CF37" s="248"/>
      <c r="CG37" s="556" t="s">
        <v>62</v>
      </c>
      <c r="CH37" s="557"/>
      <c r="CI37" s="558"/>
      <c r="CJ37" s="517"/>
      <c r="CK37" s="518"/>
      <c r="CL37" s="519"/>
    </row>
    <row r="38" spans="4:98" ht="6.75" customHeight="1">
      <c r="D38" s="585"/>
      <c r="E38" s="586"/>
      <c r="F38" s="611"/>
      <c r="G38" s="276"/>
      <c r="H38" s="276"/>
      <c r="I38" s="276"/>
      <c r="J38" s="276"/>
      <c r="K38" s="276"/>
      <c r="L38" s="612"/>
      <c r="M38" s="93"/>
      <c r="N38" s="592"/>
      <c r="O38" s="592"/>
      <c r="P38" s="592"/>
      <c r="Q38" s="592"/>
      <c r="R38" s="592"/>
      <c r="S38" s="592"/>
      <c r="T38" s="592"/>
      <c r="U38" s="592"/>
      <c r="V38" s="592"/>
      <c r="W38" s="592"/>
      <c r="X38" s="592"/>
      <c r="Y38" s="592"/>
      <c r="Z38" s="592"/>
      <c r="AA38" s="592"/>
      <c r="AB38" s="592"/>
      <c r="AC38" s="592"/>
      <c r="AD38" s="592"/>
      <c r="AE38" s="593"/>
      <c r="AF38" s="93"/>
      <c r="AG38" s="2"/>
      <c r="AH38" s="19"/>
      <c r="AI38" s="605"/>
      <c r="AJ38" s="604"/>
      <c r="AK38" s="604"/>
      <c r="AL38" s="604"/>
      <c r="AM38" s="604"/>
      <c r="AN38" s="604"/>
      <c r="AO38" s="604"/>
      <c r="AP38" s="604"/>
      <c r="AQ38" s="604"/>
      <c r="AR38" s="604"/>
      <c r="AS38" s="604"/>
      <c r="AT38" s="604"/>
      <c r="AU38" s="604"/>
      <c r="AV38" s="238"/>
      <c r="AW38" s="470"/>
      <c r="AX38" s="471"/>
      <c r="AY38" s="94"/>
      <c r="AZ38" s="475"/>
      <c r="BA38" s="475"/>
      <c r="BB38" s="475"/>
      <c r="BC38" s="475"/>
      <c r="BD38" s="475"/>
      <c r="BE38" s="475"/>
      <c r="BF38" s="475"/>
      <c r="BG38" s="475"/>
      <c r="BH38" s="475"/>
      <c r="BI38" s="475"/>
      <c r="BJ38" s="475"/>
      <c r="BK38" s="475"/>
      <c r="BL38" s="475"/>
      <c r="BM38" s="475"/>
      <c r="BN38" s="475"/>
      <c r="BO38" s="475"/>
      <c r="BP38" s="95"/>
      <c r="BQ38" s="95"/>
      <c r="BR38" s="96"/>
      <c r="BS38" s="479"/>
      <c r="BT38" s="480"/>
      <c r="BU38" s="480"/>
      <c r="BV38" s="480"/>
      <c r="BW38" s="480"/>
      <c r="BX38" s="480"/>
      <c r="BY38" s="480"/>
      <c r="BZ38" s="480"/>
      <c r="CA38" s="480"/>
      <c r="CB38" s="480"/>
      <c r="CC38" s="480"/>
      <c r="CD38" s="480"/>
      <c r="CE38" s="480"/>
      <c r="CF38" s="249"/>
      <c r="CG38" s="541"/>
      <c r="CH38" s="542"/>
      <c r="CI38" s="543"/>
      <c r="CJ38" s="446"/>
      <c r="CK38" s="447"/>
      <c r="CL38" s="448"/>
    </row>
    <row r="39" spans="4:98" ht="6.75" customHeight="1">
      <c r="D39" s="585"/>
      <c r="E39" s="586"/>
      <c r="F39" s="611"/>
      <c r="G39" s="276"/>
      <c r="H39" s="276"/>
      <c r="I39" s="276"/>
      <c r="J39" s="276"/>
      <c r="K39" s="276"/>
      <c r="L39" s="612"/>
      <c r="M39" s="97"/>
      <c r="N39" s="592"/>
      <c r="O39" s="592"/>
      <c r="P39" s="592"/>
      <c r="Q39" s="592"/>
      <c r="R39" s="592"/>
      <c r="S39" s="592"/>
      <c r="T39" s="592"/>
      <c r="U39" s="592"/>
      <c r="V39" s="592"/>
      <c r="W39" s="592"/>
      <c r="X39" s="592"/>
      <c r="Y39" s="592"/>
      <c r="Z39" s="592"/>
      <c r="AA39" s="592"/>
      <c r="AB39" s="592"/>
      <c r="AC39" s="592"/>
      <c r="AD39" s="592"/>
      <c r="AE39" s="593"/>
      <c r="AF39" s="93"/>
      <c r="AG39" s="2"/>
      <c r="AH39" s="19"/>
      <c r="AI39" s="605"/>
      <c r="AJ39" s="604"/>
      <c r="AK39" s="604"/>
      <c r="AL39" s="604"/>
      <c r="AM39" s="604"/>
      <c r="AN39" s="604"/>
      <c r="AO39" s="604"/>
      <c r="AP39" s="604"/>
      <c r="AQ39" s="604"/>
      <c r="AR39" s="604"/>
      <c r="AS39" s="604"/>
      <c r="AT39" s="604"/>
      <c r="AU39" s="604"/>
      <c r="AV39" s="238"/>
      <c r="AW39" s="470"/>
      <c r="AX39" s="471"/>
      <c r="AY39" s="94"/>
      <c r="AZ39" s="475"/>
      <c r="BA39" s="475"/>
      <c r="BB39" s="475"/>
      <c r="BC39" s="475"/>
      <c r="BD39" s="475"/>
      <c r="BE39" s="475"/>
      <c r="BF39" s="475"/>
      <c r="BG39" s="475"/>
      <c r="BH39" s="475"/>
      <c r="BI39" s="475"/>
      <c r="BJ39" s="475"/>
      <c r="BK39" s="475"/>
      <c r="BL39" s="475"/>
      <c r="BM39" s="475"/>
      <c r="BN39" s="475"/>
      <c r="BO39" s="475"/>
      <c r="BP39" s="95"/>
      <c r="BQ39" s="95"/>
      <c r="BR39" s="96"/>
      <c r="BS39" s="479"/>
      <c r="BT39" s="480"/>
      <c r="BU39" s="480"/>
      <c r="BV39" s="480"/>
      <c r="BW39" s="480"/>
      <c r="BX39" s="480"/>
      <c r="BY39" s="480"/>
      <c r="BZ39" s="480"/>
      <c r="CA39" s="480"/>
      <c r="CB39" s="480"/>
      <c r="CC39" s="480"/>
      <c r="CD39" s="480"/>
      <c r="CE39" s="480"/>
      <c r="CF39" s="249"/>
      <c r="CG39" s="532" t="s">
        <v>63</v>
      </c>
      <c r="CH39" s="533"/>
      <c r="CI39" s="534"/>
      <c r="CJ39" s="446"/>
      <c r="CK39" s="447"/>
      <c r="CL39" s="448"/>
    </row>
    <row r="40" spans="4:98" ht="6.75" customHeight="1">
      <c r="D40" s="585"/>
      <c r="E40" s="586"/>
      <c r="F40" s="611"/>
      <c r="G40" s="276"/>
      <c r="H40" s="276"/>
      <c r="I40" s="276"/>
      <c r="J40" s="276"/>
      <c r="K40" s="276"/>
      <c r="L40" s="612"/>
      <c r="M40" s="98"/>
      <c r="N40" s="592"/>
      <c r="O40" s="592"/>
      <c r="P40" s="592"/>
      <c r="Q40" s="592"/>
      <c r="R40" s="592"/>
      <c r="S40" s="592"/>
      <c r="T40" s="592"/>
      <c r="U40" s="592"/>
      <c r="V40" s="592"/>
      <c r="W40" s="592"/>
      <c r="X40" s="592"/>
      <c r="Y40" s="592"/>
      <c r="Z40" s="592"/>
      <c r="AA40" s="592"/>
      <c r="AB40" s="592"/>
      <c r="AC40" s="592"/>
      <c r="AD40" s="592"/>
      <c r="AE40" s="593"/>
      <c r="AF40" s="93"/>
      <c r="AG40" s="2"/>
      <c r="AH40" s="19"/>
      <c r="AI40" s="607"/>
      <c r="AJ40" s="608"/>
      <c r="AK40" s="608"/>
      <c r="AL40" s="608"/>
      <c r="AM40" s="608"/>
      <c r="AN40" s="608"/>
      <c r="AO40" s="608"/>
      <c r="AP40" s="608"/>
      <c r="AQ40" s="608"/>
      <c r="AR40" s="608"/>
      <c r="AS40" s="608"/>
      <c r="AT40" s="608"/>
      <c r="AU40" s="608"/>
      <c r="AV40" s="239"/>
      <c r="AW40" s="470"/>
      <c r="AX40" s="471"/>
      <c r="AY40" s="99"/>
      <c r="AZ40" s="476"/>
      <c r="BA40" s="476"/>
      <c r="BB40" s="476"/>
      <c r="BC40" s="476"/>
      <c r="BD40" s="476"/>
      <c r="BE40" s="476"/>
      <c r="BF40" s="476"/>
      <c r="BG40" s="476"/>
      <c r="BH40" s="476"/>
      <c r="BI40" s="476"/>
      <c r="BJ40" s="476"/>
      <c r="BK40" s="476"/>
      <c r="BL40" s="476"/>
      <c r="BM40" s="476"/>
      <c r="BN40" s="476"/>
      <c r="BO40" s="476"/>
      <c r="BP40" s="100"/>
      <c r="BQ40" s="100"/>
      <c r="BR40" s="101"/>
      <c r="BS40" s="481"/>
      <c r="BT40" s="482"/>
      <c r="BU40" s="482"/>
      <c r="BV40" s="482"/>
      <c r="BW40" s="482"/>
      <c r="BX40" s="482"/>
      <c r="BY40" s="482"/>
      <c r="BZ40" s="482"/>
      <c r="CA40" s="482"/>
      <c r="CB40" s="482"/>
      <c r="CC40" s="482"/>
      <c r="CD40" s="482"/>
      <c r="CE40" s="482"/>
      <c r="CF40" s="250"/>
      <c r="CG40" s="538"/>
      <c r="CH40" s="539"/>
      <c r="CI40" s="540"/>
      <c r="CJ40" s="520"/>
      <c r="CK40" s="521"/>
      <c r="CL40" s="522"/>
    </row>
    <row r="41" spans="4:98" ht="6.75" customHeight="1">
      <c r="D41" s="585"/>
      <c r="E41" s="586"/>
      <c r="F41" s="611" t="s">
        <v>31</v>
      </c>
      <c r="G41" s="276"/>
      <c r="H41" s="276"/>
      <c r="I41" s="276"/>
      <c r="J41" s="276"/>
      <c r="K41" s="276"/>
      <c r="L41" s="612"/>
      <c r="M41" s="102"/>
      <c r="N41" s="597" t="s">
        <v>33</v>
      </c>
      <c r="O41" s="597"/>
      <c r="P41" s="647"/>
      <c r="Q41" s="647"/>
      <c r="R41" s="647"/>
      <c r="S41" s="647"/>
      <c r="T41" s="647"/>
      <c r="U41" s="647"/>
      <c r="V41" s="647"/>
      <c r="W41" s="647"/>
      <c r="X41" s="647"/>
      <c r="Y41" s="647"/>
      <c r="Z41" s="647"/>
      <c r="AA41" s="647"/>
      <c r="AB41" s="647"/>
      <c r="AC41" s="647"/>
      <c r="AD41" s="647"/>
      <c r="AE41" s="598"/>
      <c r="AF41" s="103"/>
      <c r="AG41" s="22"/>
      <c r="AH41" s="23"/>
      <c r="AI41" s="603"/>
      <c r="AJ41" s="604"/>
      <c r="AK41" s="604"/>
      <c r="AL41" s="604"/>
      <c r="AM41" s="604"/>
      <c r="AN41" s="604"/>
      <c r="AO41" s="604"/>
      <c r="AP41" s="604"/>
      <c r="AQ41" s="604"/>
      <c r="AR41" s="604"/>
      <c r="AS41" s="604"/>
      <c r="AT41" s="604"/>
      <c r="AU41" s="604"/>
      <c r="AV41" s="240"/>
      <c r="AW41" s="470"/>
      <c r="AX41" s="471"/>
      <c r="AY41" s="104"/>
      <c r="AZ41" s="644" t="s">
        <v>40</v>
      </c>
      <c r="BA41" s="644"/>
      <c r="BB41" s="644"/>
      <c r="BC41" s="644"/>
      <c r="BD41" s="644"/>
      <c r="BE41" s="644"/>
      <c r="BF41" s="644"/>
      <c r="BG41" s="644"/>
      <c r="BH41" s="644"/>
      <c r="BI41" s="644"/>
      <c r="BJ41" s="644"/>
      <c r="BK41" s="644"/>
      <c r="BL41" s="644"/>
      <c r="BM41" s="644"/>
      <c r="BN41" s="644"/>
      <c r="BO41" s="644"/>
      <c r="BP41" s="105"/>
      <c r="BQ41" s="109"/>
      <c r="BR41" s="106"/>
      <c r="BS41" s="483"/>
      <c r="BT41" s="480"/>
      <c r="BU41" s="480"/>
      <c r="BV41" s="480"/>
      <c r="BW41" s="480"/>
      <c r="BX41" s="480"/>
      <c r="BY41" s="480"/>
      <c r="BZ41" s="480"/>
      <c r="CA41" s="480"/>
      <c r="CB41" s="480"/>
      <c r="CC41" s="480"/>
      <c r="CD41" s="480"/>
      <c r="CE41" s="480"/>
      <c r="CF41" s="251"/>
      <c r="CG41" s="541" t="s">
        <v>64</v>
      </c>
      <c r="CH41" s="542"/>
      <c r="CI41" s="543"/>
      <c r="CJ41" s="446"/>
      <c r="CK41" s="447"/>
      <c r="CL41" s="448"/>
    </row>
    <row r="42" spans="4:98" ht="6.75" customHeight="1">
      <c r="D42" s="585"/>
      <c r="E42" s="586"/>
      <c r="F42" s="611"/>
      <c r="G42" s="276"/>
      <c r="H42" s="276"/>
      <c r="I42" s="276"/>
      <c r="J42" s="276"/>
      <c r="K42" s="276"/>
      <c r="L42" s="612"/>
      <c r="M42" s="107"/>
      <c r="N42" s="592"/>
      <c r="O42" s="592"/>
      <c r="P42" s="592"/>
      <c r="Q42" s="592"/>
      <c r="R42" s="592"/>
      <c r="S42" s="592"/>
      <c r="T42" s="592"/>
      <c r="U42" s="592"/>
      <c r="V42" s="592"/>
      <c r="W42" s="592"/>
      <c r="X42" s="592"/>
      <c r="Y42" s="592"/>
      <c r="Z42" s="592"/>
      <c r="AA42" s="592"/>
      <c r="AB42" s="592"/>
      <c r="AC42" s="592"/>
      <c r="AD42" s="592"/>
      <c r="AE42" s="593"/>
      <c r="AF42" s="108"/>
      <c r="AG42" s="2"/>
      <c r="AH42" s="19"/>
      <c r="AI42" s="605"/>
      <c r="AJ42" s="606"/>
      <c r="AK42" s="606"/>
      <c r="AL42" s="606"/>
      <c r="AM42" s="606"/>
      <c r="AN42" s="606"/>
      <c r="AO42" s="606"/>
      <c r="AP42" s="606"/>
      <c r="AQ42" s="606"/>
      <c r="AR42" s="606"/>
      <c r="AS42" s="606"/>
      <c r="AT42" s="606"/>
      <c r="AU42" s="606"/>
      <c r="AV42" s="241"/>
      <c r="AW42" s="470"/>
      <c r="AX42" s="471"/>
      <c r="AY42" s="94"/>
      <c r="AZ42" s="645"/>
      <c r="BA42" s="645"/>
      <c r="BB42" s="645"/>
      <c r="BC42" s="645"/>
      <c r="BD42" s="645"/>
      <c r="BE42" s="645"/>
      <c r="BF42" s="645"/>
      <c r="BG42" s="645"/>
      <c r="BH42" s="645"/>
      <c r="BI42" s="645"/>
      <c r="BJ42" s="645"/>
      <c r="BK42" s="645"/>
      <c r="BL42" s="645"/>
      <c r="BM42" s="645"/>
      <c r="BN42" s="645"/>
      <c r="BO42" s="645"/>
      <c r="BP42" s="109"/>
      <c r="BQ42" s="109"/>
      <c r="BR42" s="106"/>
      <c r="BS42" s="479"/>
      <c r="BT42" s="484"/>
      <c r="BU42" s="484"/>
      <c r="BV42" s="484"/>
      <c r="BW42" s="484"/>
      <c r="BX42" s="484"/>
      <c r="BY42" s="484"/>
      <c r="BZ42" s="484"/>
      <c r="CA42" s="484"/>
      <c r="CB42" s="484"/>
      <c r="CC42" s="484"/>
      <c r="CD42" s="484"/>
      <c r="CE42" s="484"/>
      <c r="CF42" s="252"/>
      <c r="CG42" s="541"/>
      <c r="CH42" s="542"/>
      <c r="CI42" s="543"/>
      <c r="CJ42" s="446"/>
      <c r="CK42" s="447"/>
      <c r="CL42" s="448"/>
    </row>
    <row r="43" spans="4:98" ht="6.75" customHeight="1">
      <c r="D43" s="585"/>
      <c r="E43" s="586"/>
      <c r="F43" s="611"/>
      <c r="G43" s="276"/>
      <c r="H43" s="276"/>
      <c r="I43" s="276"/>
      <c r="J43" s="276"/>
      <c r="K43" s="276"/>
      <c r="L43" s="612"/>
      <c r="M43" s="107"/>
      <c r="N43" s="592"/>
      <c r="O43" s="592"/>
      <c r="P43" s="592"/>
      <c r="Q43" s="592"/>
      <c r="R43" s="592"/>
      <c r="S43" s="592"/>
      <c r="T43" s="592"/>
      <c r="U43" s="592"/>
      <c r="V43" s="592"/>
      <c r="W43" s="592"/>
      <c r="X43" s="592"/>
      <c r="Y43" s="592"/>
      <c r="Z43" s="592"/>
      <c r="AA43" s="592"/>
      <c r="AB43" s="592"/>
      <c r="AC43" s="592"/>
      <c r="AD43" s="592"/>
      <c r="AE43" s="593"/>
      <c r="AF43" s="108"/>
      <c r="AG43" s="2"/>
      <c r="AH43" s="19"/>
      <c r="AI43" s="605"/>
      <c r="AJ43" s="606"/>
      <c r="AK43" s="606"/>
      <c r="AL43" s="606"/>
      <c r="AM43" s="606"/>
      <c r="AN43" s="606"/>
      <c r="AO43" s="606"/>
      <c r="AP43" s="606"/>
      <c r="AQ43" s="606"/>
      <c r="AR43" s="606"/>
      <c r="AS43" s="606"/>
      <c r="AT43" s="606"/>
      <c r="AU43" s="606"/>
      <c r="AV43" s="241"/>
      <c r="AW43" s="470"/>
      <c r="AX43" s="471"/>
      <c r="AY43" s="94"/>
      <c r="AZ43" s="646" t="s">
        <v>39</v>
      </c>
      <c r="BA43" s="646"/>
      <c r="BB43" s="646"/>
      <c r="BC43" s="646"/>
      <c r="BD43" s="646"/>
      <c r="BE43" s="646"/>
      <c r="BF43" s="646"/>
      <c r="BG43" s="646"/>
      <c r="BH43" s="646"/>
      <c r="BI43" s="646"/>
      <c r="BJ43" s="646"/>
      <c r="BK43" s="646"/>
      <c r="BL43" s="646"/>
      <c r="BM43" s="646"/>
      <c r="BN43" s="646"/>
      <c r="BO43" s="646"/>
      <c r="BP43" s="110"/>
      <c r="BQ43" s="110"/>
      <c r="BR43" s="111"/>
      <c r="BS43" s="479"/>
      <c r="BT43" s="484"/>
      <c r="BU43" s="484"/>
      <c r="BV43" s="484"/>
      <c r="BW43" s="484"/>
      <c r="BX43" s="484"/>
      <c r="BY43" s="484"/>
      <c r="BZ43" s="484"/>
      <c r="CA43" s="484"/>
      <c r="CB43" s="484"/>
      <c r="CC43" s="484"/>
      <c r="CD43" s="484"/>
      <c r="CE43" s="484"/>
      <c r="CF43" s="252"/>
      <c r="CG43" s="532" t="s">
        <v>65</v>
      </c>
      <c r="CH43" s="533"/>
      <c r="CI43" s="534"/>
      <c r="CJ43" s="446"/>
      <c r="CK43" s="447"/>
      <c r="CL43" s="448"/>
    </row>
    <row r="44" spans="4:98" ht="6.75" customHeight="1" thickBot="1">
      <c r="D44" s="585"/>
      <c r="E44" s="586"/>
      <c r="F44" s="613"/>
      <c r="G44" s="277"/>
      <c r="H44" s="277"/>
      <c r="I44" s="277"/>
      <c r="J44" s="277"/>
      <c r="K44" s="277"/>
      <c r="L44" s="614"/>
      <c r="M44" s="112"/>
      <c r="N44" s="648"/>
      <c r="O44" s="648"/>
      <c r="P44" s="648"/>
      <c r="Q44" s="648"/>
      <c r="R44" s="648"/>
      <c r="S44" s="648"/>
      <c r="T44" s="648"/>
      <c r="U44" s="648"/>
      <c r="V44" s="648"/>
      <c r="W44" s="648"/>
      <c r="X44" s="648"/>
      <c r="Y44" s="648"/>
      <c r="Z44" s="648"/>
      <c r="AA44" s="648"/>
      <c r="AB44" s="648"/>
      <c r="AC44" s="648"/>
      <c r="AD44" s="648"/>
      <c r="AE44" s="601"/>
      <c r="AF44" s="113"/>
      <c r="AG44" s="32"/>
      <c r="AH44" s="33"/>
      <c r="AI44" s="607"/>
      <c r="AJ44" s="608"/>
      <c r="AK44" s="608"/>
      <c r="AL44" s="608"/>
      <c r="AM44" s="608"/>
      <c r="AN44" s="608"/>
      <c r="AO44" s="608"/>
      <c r="AP44" s="608"/>
      <c r="AQ44" s="608"/>
      <c r="AR44" s="608"/>
      <c r="AS44" s="608"/>
      <c r="AT44" s="608"/>
      <c r="AU44" s="608"/>
      <c r="AV44" s="242"/>
      <c r="AW44" s="470"/>
      <c r="AX44" s="471"/>
      <c r="AY44" s="94"/>
      <c r="AZ44" s="646"/>
      <c r="BA44" s="646"/>
      <c r="BB44" s="646"/>
      <c r="BC44" s="646"/>
      <c r="BD44" s="646"/>
      <c r="BE44" s="646"/>
      <c r="BF44" s="646"/>
      <c r="BG44" s="646"/>
      <c r="BH44" s="646"/>
      <c r="BI44" s="646"/>
      <c r="BJ44" s="646"/>
      <c r="BK44" s="646"/>
      <c r="BL44" s="646"/>
      <c r="BM44" s="646"/>
      <c r="BN44" s="646"/>
      <c r="BO44" s="646"/>
      <c r="BP44" s="15"/>
      <c r="BQ44" s="15"/>
      <c r="BR44" s="58"/>
      <c r="BS44" s="481"/>
      <c r="BT44" s="482"/>
      <c r="BU44" s="482"/>
      <c r="BV44" s="482"/>
      <c r="BW44" s="482"/>
      <c r="BX44" s="482"/>
      <c r="BY44" s="482"/>
      <c r="BZ44" s="482"/>
      <c r="CA44" s="482"/>
      <c r="CB44" s="482"/>
      <c r="CC44" s="482"/>
      <c r="CD44" s="482"/>
      <c r="CE44" s="482"/>
      <c r="CF44" s="253"/>
      <c r="CG44" s="535"/>
      <c r="CH44" s="536"/>
      <c r="CI44" s="537"/>
      <c r="CJ44" s="449"/>
      <c r="CK44" s="450"/>
      <c r="CL44" s="451"/>
    </row>
    <row r="45" spans="4:98" ht="6.75" customHeight="1" thickTop="1">
      <c r="D45" s="585"/>
      <c r="E45" s="586"/>
      <c r="F45" s="615" t="s">
        <v>26</v>
      </c>
      <c r="G45" s="616"/>
      <c r="H45" s="616"/>
      <c r="I45" s="616"/>
      <c r="J45" s="616"/>
      <c r="K45" s="616"/>
      <c r="L45" s="617"/>
      <c r="M45" s="108"/>
      <c r="N45" s="599" t="s">
        <v>34</v>
      </c>
      <c r="O45" s="599"/>
      <c r="P45" s="599"/>
      <c r="Q45" s="599"/>
      <c r="R45" s="599"/>
      <c r="S45" s="599"/>
      <c r="T45" s="599"/>
      <c r="U45" s="599"/>
      <c r="V45" s="599"/>
      <c r="W45" s="599"/>
      <c r="X45" s="599"/>
      <c r="Y45" s="599"/>
      <c r="Z45" s="599"/>
      <c r="AA45" s="599"/>
      <c r="AB45" s="599"/>
      <c r="AC45" s="599"/>
      <c r="AD45" s="599"/>
      <c r="AE45" s="593"/>
      <c r="AF45" s="108"/>
      <c r="AG45" s="87"/>
      <c r="AH45" s="114"/>
      <c r="AI45" s="603"/>
      <c r="AJ45" s="604"/>
      <c r="AK45" s="604"/>
      <c r="AL45" s="604"/>
      <c r="AM45" s="604"/>
      <c r="AN45" s="604"/>
      <c r="AO45" s="604"/>
      <c r="AP45" s="604"/>
      <c r="AQ45" s="604"/>
      <c r="AR45" s="604"/>
      <c r="AS45" s="604"/>
      <c r="AT45" s="604"/>
      <c r="AU45" s="604"/>
      <c r="AV45" s="240"/>
      <c r="AW45" s="470"/>
      <c r="AX45" s="471"/>
      <c r="AY45" s="104"/>
      <c r="AZ45" s="455" t="s">
        <v>59</v>
      </c>
      <c r="BA45" s="456"/>
      <c r="BB45" s="456"/>
      <c r="BC45" s="456"/>
      <c r="BD45" s="456"/>
      <c r="BE45" s="456"/>
      <c r="BF45" s="456"/>
      <c r="BG45" s="456"/>
      <c r="BH45" s="456"/>
      <c r="BI45" s="456"/>
      <c r="BJ45" s="456"/>
      <c r="BK45" s="456"/>
      <c r="BL45" s="456"/>
      <c r="BM45" s="456"/>
      <c r="BN45" s="456"/>
      <c r="BO45" s="456"/>
      <c r="BP45" s="115"/>
      <c r="BQ45" s="115"/>
      <c r="BR45" s="116"/>
      <c r="BS45" s="483"/>
      <c r="BT45" s="480"/>
      <c r="BU45" s="480"/>
      <c r="BV45" s="480"/>
      <c r="BW45" s="480"/>
      <c r="BX45" s="480"/>
      <c r="BY45" s="480"/>
      <c r="BZ45" s="480"/>
      <c r="CA45" s="480"/>
      <c r="CB45" s="480"/>
      <c r="CC45" s="480"/>
      <c r="CD45" s="480"/>
      <c r="CE45" s="480"/>
      <c r="CF45" s="254"/>
      <c r="CG45" s="544" t="s">
        <v>66</v>
      </c>
      <c r="CH45" s="545"/>
      <c r="CI45" s="545"/>
      <c r="CJ45" s="545"/>
      <c r="CK45" s="545"/>
      <c r="CL45" s="546"/>
    </row>
    <row r="46" spans="4:98" ht="6.75" customHeight="1">
      <c r="D46" s="585"/>
      <c r="E46" s="586"/>
      <c r="F46" s="618"/>
      <c r="G46" s="619"/>
      <c r="H46" s="619"/>
      <c r="I46" s="619"/>
      <c r="J46" s="619"/>
      <c r="K46" s="619"/>
      <c r="L46" s="620"/>
      <c r="M46" s="108"/>
      <c r="N46" s="599"/>
      <c r="O46" s="599"/>
      <c r="P46" s="599"/>
      <c r="Q46" s="599"/>
      <c r="R46" s="599"/>
      <c r="S46" s="599"/>
      <c r="T46" s="599"/>
      <c r="U46" s="599"/>
      <c r="V46" s="599"/>
      <c r="W46" s="599"/>
      <c r="X46" s="599"/>
      <c r="Y46" s="599"/>
      <c r="Z46" s="599"/>
      <c r="AA46" s="599"/>
      <c r="AB46" s="599"/>
      <c r="AC46" s="599"/>
      <c r="AD46" s="599"/>
      <c r="AE46" s="593"/>
      <c r="AF46" s="108"/>
      <c r="AG46" s="87"/>
      <c r="AH46" s="114"/>
      <c r="AI46" s="605"/>
      <c r="AJ46" s="606"/>
      <c r="AK46" s="606"/>
      <c r="AL46" s="606"/>
      <c r="AM46" s="606"/>
      <c r="AN46" s="606"/>
      <c r="AO46" s="606"/>
      <c r="AP46" s="606"/>
      <c r="AQ46" s="606"/>
      <c r="AR46" s="606"/>
      <c r="AS46" s="606"/>
      <c r="AT46" s="606"/>
      <c r="AU46" s="606"/>
      <c r="AV46" s="241"/>
      <c r="AW46" s="470"/>
      <c r="AX46" s="471"/>
      <c r="AY46" s="94"/>
      <c r="AZ46" s="457"/>
      <c r="BA46" s="457"/>
      <c r="BB46" s="457"/>
      <c r="BC46" s="457"/>
      <c r="BD46" s="457"/>
      <c r="BE46" s="457"/>
      <c r="BF46" s="457"/>
      <c r="BG46" s="457"/>
      <c r="BH46" s="457"/>
      <c r="BI46" s="457"/>
      <c r="BJ46" s="457"/>
      <c r="BK46" s="457"/>
      <c r="BL46" s="457"/>
      <c r="BM46" s="457"/>
      <c r="BN46" s="457"/>
      <c r="BO46" s="457"/>
      <c r="BP46" s="117"/>
      <c r="BQ46" s="117"/>
      <c r="BR46" s="118"/>
      <c r="BS46" s="479"/>
      <c r="BT46" s="484"/>
      <c r="BU46" s="484"/>
      <c r="BV46" s="484"/>
      <c r="BW46" s="484"/>
      <c r="BX46" s="484"/>
      <c r="BY46" s="484"/>
      <c r="BZ46" s="484"/>
      <c r="CA46" s="484"/>
      <c r="CB46" s="484"/>
      <c r="CC46" s="484"/>
      <c r="CD46" s="484"/>
      <c r="CE46" s="484"/>
      <c r="CF46" s="255"/>
      <c r="CG46" s="547"/>
      <c r="CH46" s="548"/>
      <c r="CI46" s="548"/>
      <c r="CJ46" s="548"/>
      <c r="CK46" s="548"/>
      <c r="CL46" s="549"/>
    </row>
    <row r="47" spans="4:98" ht="6.75" customHeight="1">
      <c r="D47" s="585"/>
      <c r="E47" s="586"/>
      <c r="F47" s="618"/>
      <c r="G47" s="619"/>
      <c r="H47" s="619"/>
      <c r="I47" s="619"/>
      <c r="J47" s="619"/>
      <c r="K47" s="619"/>
      <c r="L47" s="620"/>
      <c r="M47" s="108"/>
      <c r="N47" s="599"/>
      <c r="O47" s="599"/>
      <c r="P47" s="599"/>
      <c r="Q47" s="599"/>
      <c r="R47" s="599"/>
      <c r="S47" s="599"/>
      <c r="T47" s="599"/>
      <c r="U47" s="599"/>
      <c r="V47" s="599"/>
      <c r="W47" s="599"/>
      <c r="X47" s="599"/>
      <c r="Y47" s="599"/>
      <c r="Z47" s="599"/>
      <c r="AA47" s="599"/>
      <c r="AB47" s="599"/>
      <c r="AC47" s="599"/>
      <c r="AD47" s="599"/>
      <c r="AE47" s="593"/>
      <c r="AF47" s="108"/>
      <c r="AG47" s="87"/>
      <c r="AH47" s="114"/>
      <c r="AI47" s="605"/>
      <c r="AJ47" s="606"/>
      <c r="AK47" s="606"/>
      <c r="AL47" s="606"/>
      <c r="AM47" s="606"/>
      <c r="AN47" s="606"/>
      <c r="AO47" s="606"/>
      <c r="AP47" s="606"/>
      <c r="AQ47" s="606"/>
      <c r="AR47" s="606"/>
      <c r="AS47" s="606"/>
      <c r="AT47" s="606"/>
      <c r="AU47" s="606"/>
      <c r="AV47" s="241"/>
      <c r="AW47" s="470"/>
      <c r="AX47" s="471"/>
      <c r="AY47" s="94"/>
      <c r="AZ47" s="457"/>
      <c r="BA47" s="457"/>
      <c r="BB47" s="457"/>
      <c r="BC47" s="457"/>
      <c r="BD47" s="457"/>
      <c r="BE47" s="457"/>
      <c r="BF47" s="457"/>
      <c r="BG47" s="457"/>
      <c r="BH47" s="457"/>
      <c r="BI47" s="457"/>
      <c r="BJ47" s="457"/>
      <c r="BK47" s="457"/>
      <c r="BL47" s="457"/>
      <c r="BM47" s="457"/>
      <c r="BN47" s="457"/>
      <c r="BO47" s="457"/>
      <c r="BP47" s="117"/>
      <c r="BQ47" s="117"/>
      <c r="BR47" s="118"/>
      <c r="BS47" s="479"/>
      <c r="BT47" s="484"/>
      <c r="BU47" s="484"/>
      <c r="BV47" s="484"/>
      <c r="BW47" s="484"/>
      <c r="BX47" s="484"/>
      <c r="BY47" s="484"/>
      <c r="BZ47" s="484"/>
      <c r="CA47" s="484"/>
      <c r="CB47" s="484"/>
      <c r="CC47" s="484"/>
      <c r="CD47" s="484"/>
      <c r="CE47" s="484"/>
      <c r="CF47" s="255"/>
      <c r="CG47" s="547"/>
      <c r="CH47" s="548"/>
      <c r="CI47" s="548"/>
      <c r="CJ47" s="548"/>
      <c r="CK47" s="548"/>
      <c r="CL47" s="549"/>
    </row>
    <row r="48" spans="4:98" ht="6.75" customHeight="1">
      <c r="D48" s="585"/>
      <c r="E48" s="586"/>
      <c r="F48" s="618"/>
      <c r="G48" s="619"/>
      <c r="H48" s="619"/>
      <c r="I48" s="619"/>
      <c r="J48" s="619"/>
      <c r="K48" s="619"/>
      <c r="L48" s="620"/>
      <c r="M48" s="108"/>
      <c r="N48" s="599"/>
      <c r="O48" s="599"/>
      <c r="P48" s="599"/>
      <c r="Q48" s="599"/>
      <c r="R48" s="599"/>
      <c r="S48" s="599"/>
      <c r="T48" s="599"/>
      <c r="U48" s="599"/>
      <c r="V48" s="599"/>
      <c r="W48" s="599"/>
      <c r="X48" s="599"/>
      <c r="Y48" s="599"/>
      <c r="Z48" s="599"/>
      <c r="AA48" s="599"/>
      <c r="AB48" s="599"/>
      <c r="AC48" s="599"/>
      <c r="AD48" s="599"/>
      <c r="AE48" s="593"/>
      <c r="AF48" s="108"/>
      <c r="AG48" s="2"/>
      <c r="AH48" s="19"/>
      <c r="AI48" s="607"/>
      <c r="AJ48" s="608"/>
      <c r="AK48" s="608"/>
      <c r="AL48" s="608"/>
      <c r="AM48" s="608"/>
      <c r="AN48" s="608"/>
      <c r="AO48" s="608"/>
      <c r="AP48" s="608"/>
      <c r="AQ48" s="608"/>
      <c r="AR48" s="608"/>
      <c r="AS48" s="608"/>
      <c r="AT48" s="608"/>
      <c r="AU48" s="608"/>
      <c r="AV48" s="242"/>
      <c r="AW48" s="470"/>
      <c r="AX48" s="471"/>
      <c r="AY48" s="99"/>
      <c r="AZ48" s="458"/>
      <c r="BA48" s="458"/>
      <c r="BB48" s="458"/>
      <c r="BC48" s="458"/>
      <c r="BD48" s="458"/>
      <c r="BE48" s="458"/>
      <c r="BF48" s="458"/>
      <c r="BG48" s="458"/>
      <c r="BH48" s="458"/>
      <c r="BI48" s="458"/>
      <c r="BJ48" s="458"/>
      <c r="BK48" s="458"/>
      <c r="BL48" s="458"/>
      <c r="BM48" s="458"/>
      <c r="BN48" s="458"/>
      <c r="BO48" s="458"/>
      <c r="BP48" s="34"/>
      <c r="BQ48" s="34"/>
      <c r="BR48" s="119"/>
      <c r="BS48" s="481"/>
      <c r="BT48" s="482"/>
      <c r="BU48" s="482"/>
      <c r="BV48" s="482"/>
      <c r="BW48" s="482"/>
      <c r="BX48" s="482"/>
      <c r="BY48" s="482"/>
      <c r="BZ48" s="482"/>
      <c r="CA48" s="482"/>
      <c r="CB48" s="482"/>
      <c r="CC48" s="482"/>
      <c r="CD48" s="482"/>
      <c r="CE48" s="482"/>
      <c r="CF48" s="256"/>
      <c r="CG48" s="547"/>
      <c r="CH48" s="548"/>
      <c r="CI48" s="548"/>
      <c r="CJ48" s="548"/>
      <c r="CK48" s="548"/>
      <c r="CL48" s="549"/>
    </row>
    <row r="49" spans="4:93" ht="6.75" customHeight="1">
      <c r="D49" s="585"/>
      <c r="E49" s="586"/>
      <c r="F49" s="618" t="s">
        <v>27</v>
      </c>
      <c r="G49" s="619"/>
      <c r="H49" s="619"/>
      <c r="I49" s="619"/>
      <c r="J49" s="619"/>
      <c r="K49" s="619"/>
      <c r="L49" s="620"/>
      <c r="M49" s="120"/>
      <c r="N49" s="597" t="s">
        <v>35</v>
      </c>
      <c r="O49" s="597"/>
      <c r="P49" s="597"/>
      <c r="Q49" s="597"/>
      <c r="R49" s="597"/>
      <c r="S49" s="597"/>
      <c r="T49" s="597"/>
      <c r="U49" s="597"/>
      <c r="V49" s="597"/>
      <c r="W49" s="597"/>
      <c r="X49" s="597"/>
      <c r="Y49" s="597"/>
      <c r="Z49" s="597"/>
      <c r="AA49" s="597"/>
      <c r="AB49" s="597"/>
      <c r="AC49" s="597"/>
      <c r="AD49" s="597"/>
      <c r="AE49" s="598"/>
      <c r="AF49" s="121"/>
      <c r="AG49" s="197"/>
      <c r="AH49" s="122"/>
      <c r="AI49" s="603"/>
      <c r="AJ49" s="604"/>
      <c r="AK49" s="604"/>
      <c r="AL49" s="604"/>
      <c r="AM49" s="604"/>
      <c r="AN49" s="604"/>
      <c r="AO49" s="604"/>
      <c r="AP49" s="604"/>
      <c r="AQ49" s="604"/>
      <c r="AR49" s="604"/>
      <c r="AS49" s="604"/>
      <c r="AT49" s="604"/>
      <c r="AU49" s="604"/>
      <c r="AV49" s="240"/>
      <c r="AW49" s="470"/>
      <c r="AX49" s="471"/>
      <c r="AY49" s="94"/>
      <c r="AZ49" s="645" t="s">
        <v>41</v>
      </c>
      <c r="BA49" s="645"/>
      <c r="BB49" s="645"/>
      <c r="BC49" s="645"/>
      <c r="BD49" s="645"/>
      <c r="BE49" s="645"/>
      <c r="BF49" s="645"/>
      <c r="BG49" s="645"/>
      <c r="BH49" s="645"/>
      <c r="BI49" s="645"/>
      <c r="BJ49" s="645"/>
      <c r="BK49" s="645"/>
      <c r="BL49" s="645"/>
      <c r="BM49" s="645"/>
      <c r="BN49" s="645"/>
      <c r="BO49" s="645"/>
      <c r="BP49" s="123"/>
      <c r="BQ49" s="201"/>
      <c r="BR49" s="124"/>
      <c r="BS49" s="485" t="str">
        <f>+IF(OR(BS37="",SUM(BS37-BS41-BS45)=0),TEXT(0,"000"),IF(BS37-BS41-BS45&gt;=1000,ROUNDDOWN(BS37-BS41-BS45,-3),TEXT(0,"000")))</f>
        <v>000</v>
      </c>
      <c r="BT49" s="486"/>
      <c r="BU49" s="486"/>
      <c r="BV49" s="486"/>
      <c r="BW49" s="486"/>
      <c r="BX49" s="486"/>
      <c r="BY49" s="486"/>
      <c r="BZ49" s="486"/>
      <c r="CA49" s="486"/>
      <c r="CB49" s="486"/>
      <c r="CC49" s="486"/>
      <c r="CD49" s="486"/>
      <c r="CE49" s="486"/>
      <c r="CF49" s="223"/>
      <c r="CG49" s="550" t="str">
        <f>+IF(OR(CJ37="",CJ37-CJ41&lt;0),"",CJ37-CJ41)</f>
        <v/>
      </c>
      <c r="CH49" s="551"/>
      <c r="CI49" s="551"/>
      <c r="CJ49" s="551"/>
      <c r="CK49" s="551"/>
      <c r="CL49" s="552"/>
    </row>
    <row r="50" spans="4:93" ht="6.75" customHeight="1">
      <c r="D50" s="585"/>
      <c r="E50" s="586"/>
      <c r="F50" s="618"/>
      <c r="G50" s="619"/>
      <c r="H50" s="619"/>
      <c r="I50" s="619"/>
      <c r="J50" s="619"/>
      <c r="K50" s="619"/>
      <c r="L50" s="620"/>
      <c r="M50" s="125"/>
      <c r="N50" s="599"/>
      <c r="O50" s="599"/>
      <c r="P50" s="599"/>
      <c r="Q50" s="599"/>
      <c r="R50" s="599"/>
      <c r="S50" s="599"/>
      <c r="T50" s="599"/>
      <c r="U50" s="599"/>
      <c r="V50" s="599"/>
      <c r="W50" s="599"/>
      <c r="X50" s="599"/>
      <c r="Y50" s="599"/>
      <c r="Z50" s="599"/>
      <c r="AA50" s="599"/>
      <c r="AB50" s="599"/>
      <c r="AC50" s="599"/>
      <c r="AD50" s="599"/>
      <c r="AE50" s="593"/>
      <c r="AF50" s="93"/>
      <c r="AG50" s="87"/>
      <c r="AH50" s="114"/>
      <c r="AI50" s="605"/>
      <c r="AJ50" s="606"/>
      <c r="AK50" s="606"/>
      <c r="AL50" s="606"/>
      <c r="AM50" s="606"/>
      <c r="AN50" s="606"/>
      <c r="AO50" s="606"/>
      <c r="AP50" s="606"/>
      <c r="AQ50" s="606"/>
      <c r="AR50" s="606"/>
      <c r="AS50" s="606"/>
      <c r="AT50" s="606"/>
      <c r="AU50" s="606"/>
      <c r="AV50" s="241"/>
      <c r="AW50" s="470"/>
      <c r="AX50" s="471"/>
      <c r="AY50" s="94"/>
      <c r="AZ50" s="645"/>
      <c r="BA50" s="645"/>
      <c r="BB50" s="645"/>
      <c r="BC50" s="645"/>
      <c r="BD50" s="645"/>
      <c r="BE50" s="645"/>
      <c r="BF50" s="645"/>
      <c r="BG50" s="645"/>
      <c r="BH50" s="645"/>
      <c r="BI50" s="645"/>
      <c r="BJ50" s="645"/>
      <c r="BK50" s="645"/>
      <c r="BL50" s="645"/>
      <c r="BM50" s="645"/>
      <c r="BN50" s="645"/>
      <c r="BO50" s="645"/>
      <c r="BP50" s="117"/>
      <c r="BQ50" s="201"/>
      <c r="BR50" s="124"/>
      <c r="BS50" s="487"/>
      <c r="BT50" s="488"/>
      <c r="BU50" s="488"/>
      <c r="BV50" s="488"/>
      <c r="BW50" s="488"/>
      <c r="BX50" s="488"/>
      <c r="BY50" s="488"/>
      <c r="BZ50" s="488"/>
      <c r="CA50" s="488"/>
      <c r="CB50" s="488"/>
      <c r="CC50" s="488"/>
      <c r="CD50" s="488"/>
      <c r="CE50" s="488"/>
      <c r="CF50" s="224"/>
      <c r="CG50" s="550"/>
      <c r="CH50" s="551"/>
      <c r="CI50" s="551"/>
      <c r="CJ50" s="551"/>
      <c r="CK50" s="551"/>
      <c r="CL50" s="552"/>
      <c r="CO50" s="126"/>
    </row>
    <row r="51" spans="4:93" ht="6.75" customHeight="1">
      <c r="D51" s="585"/>
      <c r="E51" s="586"/>
      <c r="F51" s="618"/>
      <c r="G51" s="619"/>
      <c r="H51" s="619"/>
      <c r="I51" s="619"/>
      <c r="J51" s="619"/>
      <c r="K51" s="619"/>
      <c r="L51" s="620"/>
      <c r="M51" s="125"/>
      <c r="N51" s="599"/>
      <c r="O51" s="599"/>
      <c r="P51" s="599"/>
      <c r="Q51" s="599"/>
      <c r="R51" s="599"/>
      <c r="S51" s="599"/>
      <c r="T51" s="599"/>
      <c r="U51" s="599"/>
      <c r="V51" s="599"/>
      <c r="W51" s="599"/>
      <c r="X51" s="599"/>
      <c r="Y51" s="599"/>
      <c r="Z51" s="599"/>
      <c r="AA51" s="599"/>
      <c r="AB51" s="599"/>
      <c r="AC51" s="599"/>
      <c r="AD51" s="599"/>
      <c r="AE51" s="593"/>
      <c r="AF51" s="93"/>
      <c r="AG51" s="87"/>
      <c r="AH51" s="114"/>
      <c r="AI51" s="605"/>
      <c r="AJ51" s="606"/>
      <c r="AK51" s="606"/>
      <c r="AL51" s="606"/>
      <c r="AM51" s="606"/>
      <c r="AN51" s="606"/>
      <c r="AO51" s="606"/>
      <c r="AP51" s="606"/>
      <c r="AQ51" s="606"/>
      <c r="AR51" s="606"/>
      <c r="AS51" s="606"/>
      <c r="AT51" s="606"/>
      <c r="AU51" s="606"/>
      <c r="AV51" s="241"/>
      <c r="AW51" s="470"/>
      <c r="AX51" s="471"/>
      <c r="AY51" s="94"/>
      <c r="AZ51" s="646" t="s">
        <v>60</v>
      </c>
      <c r="BA51" s="646"/>
      <c r="BB51" s="646"/>
      <c r="BC51" s="646"/>
      <c r="BD51" s="646"/>
      <c r="BE51" s="646"/>
      <c r="BF51" s="646"/>
      <c r="BG51" s="646"/>
      <c r="BH51" s="646"/>
      <c r="BI51" s="646"/>
      <c r="BJ51" s="646"/>
      <c r="BK51" s="646"/>
      <c r="BL51" s="646"/>
      <c r="BM51" s="646"/>
      <c r="BN51" s="646"/>
      <c r="BO51" s="646"/>
      <c r="BP51" s="117"/>
      <c r="BQ51" s="201"/>
      <c r="BR51" s="124"/>
      <c r="BS51" s="487"/>
      <c r="BT51" s="488"/>
      <c r="BU51" s="488"/>
      <c r="BV51" s="488"/>
      <c r="BW51" s="488"/>
      <c r="BX51" s="488"/>
      <c r="BY51" s="488"/>
      <c r="BZ51" s="488"/>
      <c r="CA51" s="488"/>
      <c r="CB51" s="488"/>
      <c r="CC51" s="488"/>
      <c r="CD51" s="488"/>
      <c r="CE51" s="488"/>
      <c r="CF51" s="224"/>
      <c r="CG51" s="550"/>
      <c r="CH51" s="551"/>
      <c r="CI51" s="551"/>
      <c r="CJ51" s="551"/>
      <c r="CK51" s="551"/>
      <c r="CL51" s="552"/>
      <c r="CO51" s="126"/>
    </row>
    <row r="52" spans="4:93" ht="6.75" customHeight="1" thickBot="1">
      <c r="D52" s="585"/>
      <c r="E52" s="586"/>
      <c r="F52" s="708"/>
      <c r="G52" s="709"/>
      <c r="H52" s="709"/>
      <c r="I52" s="709"/>
      <c r="J52" s="709"/>
      <c r="K52" s="709"/>
      <c r="L52" s="710"/>
      <c r="M52" s="127"/>
      <c r="N52" s="600"/>
      <c r="O52" s="600"/>
      <c r="P52" s="600"/>
      <c r="Q52" s="600"/>
      <c r="R52" s="600"/>
      <c r="S52" s="600"/>
      <c r="T52" s="600"/>
      <c r="U52" s="600"/>
      <c r="V52" s="600"/>
      <c r="W52" s="600"/>
      <c r="X52" s="600"/>
      <c r="Y52" s="600"/>
      <c r="Z52" s="600"/>
      <c r="AA52" s="600"/>
      <c r="AB52" s="600"/>
      <c r="AC52" s="600"/>
      <c r="AD52" s="600"/>
      <c r="AE52" s="601"/>
      <c r="AF52" s="128"/>
      <c r="AG52" s="32"/>
      <c r="AH52" s="33"/>
      <c r="AI52" s="607"/>
      <c r="AJ52" s="608"/>
      <c r="AK52" s="608"/>
      <c r="AL52" s="608"/>
      <c r="AM52" s="608"/>
      <c r="AN52" s="608"/>
      <c r="AO52" s="608"/>
      <c r="AP52" s="608"/>
      <c r="AQ52" s="608"/>
      <c r="AR52" s="608"/>
      <c r="AS52" s="608"/>
      <c r="AT52" s="608"/>
      <c r="AU52" s="608"/>
      <c r="AV52" s="242"/>
      <c r="AW52" s="470"/>
      <c r="AX52" s="471"/>
      <c r="AY52" s="94"/>
      <c r="AZ52" s="646"/>
      <c r="BA52" s="646"/>
      <c r="BB52" s="646"/>
      <c r="BC52" s="646"/>
      <c r="BD52" s="646"/>
      <c r="BE52" s="646"/>
      <c r="BF52" s="646"/>
      <c r="BG52" s="646"/>
      <c r="BH52" s="646"/>
      <c r="BI52" s="646"/>
      <c r="BJ52" s="646"/>
      <c r="BK52" s="646"/>
      <c r="BL52" s="646"/>
      <c r="BM52" s="646"/>
      <c r="BN52" s="646"/>
      <c r="BO52" s="646"/>
      <c r="BP52" s="31"/>
      <c r="BQ52" s="201"/>
      <c r="BR52" s="124"/>
      <c r="BS52" s="489"/>
      <c r="BT52" s="490"/>
      <c r="BU52" s="490"/>
      <c r="BV52" s="490"/>
      <c r="BW52" s="490"/>
      <c r="BX52" s="490"/>
      <c r="BY52" s="490"/>
      <c r="BZ52" s="490"/>
      <c r="CA52" s="490"/>
      <c r="CB52" s="490"/>
      <c r="CC52" s="490"/>
      <c r="CD52" s="490"/>
      <c r="CE52" s="490"/>
      <c r="CF52" s="225"/>
      <c r="CG52" s="553"/>
      <c r="CH52" s="554"/>
      <c r="CI52" s="554"/>
      <c r="CJ52" s="554"/>
      <c r="CK52" s="554"/>
      <c r="CL52" s="555"/>
      <c r="CO52" s="126"/>
    </row>
    <row r="53" spans="4:93" ht="6.75" customHeight="1" thickTop="1">
      <c r="D53" s="585"/>
      <c r="E53" s="586"/>
      <c r="F53" s="713" t="s">
        <v>28</v>
      </c>
      <c r="G53" s="714"/>
      <c r="H53" s="714"/>
      <c r="I53" s="714"/>
      <c r="J53" s="714"/>
      <c r="K53" s="714"/>
      <c r="L53" s="715"/>
      <c r="M53" s="93"/>
      <c r="N53" s="599" t="s">
        <v>67</v>
      </c>
      <c r="O53" s="599"/>
      <c r="P53" s="599"/>
      <c r="Q53" s="599"/>
      <c r="R53" s="599"/>
      <c r="S53" s="599"/>
      <c r="T53" s="599"/>
      <c r="U53" s="599"/>
      <c r="V53" s="599"/>
      <c r="W53" s="599"/>
      <c r="X53" s="599"/>
      <c r="Y53" s="599"/>
      <c r="Z53" s="599"/>
      <c r="AA53" s="599"/>
      <c r="AB53" s="599"/>
      <c r="AC53" s="599"/>
      <c r="AD53" s="599"/>
      <c r="AE53" s="593"/>
      <c r="AF53" s="93"/>
      <c r="AG53" s="87"/>
      <c r="AH53" s="114"/>
      <c r="AI53" s="603"/>
      <c r="AJ53" s="604"/>
      <c r="AK53" s="604"/>
      <c r="AL53" s="604"/>
      <c r="AM53" s="604"/>
      <c r="AN53" s="604"/>
      <c r="AO53" s="604"/>
      <c r="AP53" s="604"/>
      <c r="AQ53" s="604"/>
      <c r="AR53" s="604"/>
      <c r="AS53" s="604"/>
      <c r="AT53" s="604"/>
      <c r="AU53" s="604"/>
      <c r="AV53" s="240"/>
      <c r="AW53" s="470"/>
      <c r="AX53" s="471"/>
      <c r="AY53" s="104"/>
      <c r="AZ53" s="452" t="s">
        <v>42</v>
      </c>
      <c r="BA53" s="452"/>
      <c r="BB53" s="452"/>
      <c r="BC53" s="452"/>
      <c r="BD53" s="452"/>
      <c r="BE53" s="452"/>
      <c r="BF53" s="452"/>
      <c r="BG53" s="452"/>
      <c r="BH53" s="129"/>
      <c r="BI53" s="130"/>
      <c r="BJ53" s="130"/>
      <c r="BK53" s="130"/>
      <c r="BL53" s="130"/>
      <c r="BM53" s="130"/>
      <c r="BN53" s="130"/>
      <c r="BO53" s="130"/>
      <c r="BP53" s="130"/>
      <c r="BQ53" s="130"/>
      <c r="BR53" s="131"/>
      <c r="BS53" s="491" t="str">
        <f>+IF(BF34="免税点以下","",IF(CP75=2,"",IF(BS37-BS41-BS45&gt;=1000,ROUNDDOWN(BS49*25/10000,0),"")))</f>
        <v/>
      </c>
      <c r="BT53" s="492"/>
      <c r="BU53" s="492"/>
      <c r="BV53" s="492"/>
      <c r="BW53" s="492"/>
      <c r="BX53" s="492"/>
      <c r="BY53" s="492"/>
      <c r="BZ53" s="492"/>
      <c r="CA53" s="492"/>
      <c r="CB53" s="492"/>
      <c r="CC53" s="492"/>
      <c r="CD53" s="492"/>
      <c r="CE53" s="492"/>
      <c r="CF53" s="212"/>
      <c r="CG53" s="273" t="s">
        <v>50</v>
      </c>
      <c r="CH53" s="523"/>
      <c r="CI53" s="524"/>
      <c r="CJ53" s="524"/>
      <c r="CK53" s="524"/>
      <c r="CL53" s="525"/>
      <c r="CO53" s="126"/>
    </row>
    <row r="54" spans="4:93" ht="6.75" customHeight="1">
      <c r="D54" s="585"/>
      <c r="E54" s="586"/>
      <c r="F54" s="716"/>
      <c r="G54" s="717"/>
      <c r="H54" s="717"/>
      <c r="I54" s="717"/>
      <c r="J54" s="717"/>
      <c r="K54" s="717"/>
      <c r="L54" s="718"/>
      <c r="M54" s="93"/>
      <c r="N54" s="599"/>
      <c r="O54" s="599"/>
      <c r="P54" s="599"/>
      <c r="Q54" s="599"/>
      <c r="R54" s="599"/>
      <c r="S54" s="599"/>
      <c r="T54" s="599"/>
      <c r="U54" s="599"/>
      <c r="V54" s="599"/>
      <c r="W54" s="599"/>
      <c r="X54" s="599"/>
      <c r="Y54" s="599"/>
      <c r="Z54" s="599"/>
      <c r="AA54" s="599"/>
      <c r="AB54" s="599"/>
      <c r="AC54" s="599"/>
      <c r="AD54" s="599"/>
      <c r="AE54" s="593"/>
      <c r="AF54" s="93"/>
      <c r="AG54" s="87"/>
      <c r="AH54" s="114"/>
      <c r="AI54" s="605"/>
      <c r="AJ54" s="606"/>
      <c r="AK54" s="606"/>
      <c r="AL54" s="606"/>
      <c r="AM54" s="606"/>
      <c r="AN54" s="606"/>
      <c r="AO54" s="606"/>
      <c r="AP54" s="606"/>
      <c r="AQ54" s="606"/>
      <c r="AR54" s="606"/>
      <c r="AS54" s="606"/>
      <c r="AT54" s="606"/>
      <c r="AU54" s="606"/>
      <c r="AV54" s="241"/>
      <c r="AW54" s="470"/>
      <c r="AX54" s="471"/>
      <c r="AY54" s="94"/>
      <c r="AZ54" s="453"/>
      <c r="BA54" s="453"/>
      <c r="BB54" s="453"/>
      <c r="BC54" s="453"/>
      <c r="BD54" s="453"/>
      <c r="BE54" s="453"/>
      <c r="BF54" s="453"/>
      <c r="BG54" s="453"/>
      <c r="BH54" s="132"/>
      <c r="BI54" s="133"/>
      <c r="BJ54" s="133"/>
      <c r="BK54" s="133"/>
      <c r="BL54" s="133"/>
      <c r="BM54" s="133"/>
      <c r="BN54" s="133"/>
      <c r="BO54" s="133"/>
      <c r="BP54" s="134"/>
      <c r="BQ54" s="134"/>
      <c r="BR54" s="135"/>
      <c r="BS54" s="493"/>
      <c r="BT54" s="494"/>
      <c r="BU54" s="494"/>
      <c r="BV54" s="494"/>
      <c r="BW54" s="494"/>
      <c r="BX54" s="494"/>
      <c r="BY54" s="494"/>
      <c r="BZ54" s="494"/>
      <c r="CA54" s="494"/>
      <c r="CB54" s="494"/>
      <c r="CC54" s="494"/>
      <c r="CD54" s="494"/>
      <c r="CE54" s="494"/>
      <c r="CF54" s="213"/>
      <c r="CG54" s="274"/>
      <c r="CH54" s="526"/>
      <c r="CI54" s="527"/>
      <c r="CJ54" s="527"/>
      <c r="CK54" s="527"/>
      <c r="CL54" s="528"/>
      <c r="CO54" s="126"/>
    </row>
    <row r="55" spans="4:93" ht="6.75" customHeight="1">
      <c r="D55" s="585"/>
      <c r="E55" s="586"/>
      <c r="F55" s="716"/>
      <c r="G55" s="717"/>
      <c r="H55" s="717"/>
      <c r="I55" s="717"/>
      <c r="J55" s="717"/>
      <c r="K55" s="717"/>
      <c r="L55" s="718"/>
      <c r="M55" s="93"/>
      <c r="N55" s="599"/>
      <c r="O55" s="599"/>
      <c r="P55" s="599"/>
      <c r="Q55" s="599"/>
      <c r="R55" s="599"/>
      <c r="S55" s="599"/>
      <c r="T55" s="599"/>
      <c r="U55" s="599"/>
      <c r="V55" s="599"/>
      <c r="W55" s="599"/>
      <c r="X55" s="599"/>
      <c r="Y55" s="599"/>
      <c r="Z55" s="599"/>
      <c r="AA55" s="599"/>
      <c r="AB55" s="599"/>
      <c r="AC55" s="599"/>
      <c r="AD55" s="599"/>
      <c r="AE55" s="593"/>
      <c r="AF55" s="93"/>
      <c r="AG55" s="87"/>
      <c r="AH55" s="114"/>
      <c r="AI55" s="605"/>
      <c r="AJ55" s="606"/>
      <c r="AK55" s="606"/>
      <c r="AL55" s="606"/>
      <c r="AM55" s="606"/>
      <c r="AN55" s="606"/>
      <c r="AO55" s="606"/>
      <c r="AP55" s="606"/>
      <c r="AQ55" s="606"/>
      <c r="AR55" s="606"/>
      <c r="AS55" s="606"/>
      <c r="AT55" s="606"/>
      <c r="AU55" s="606"/>
      <c r="AV55" s="241"/>
      <c r="AW55" s="470"/>
      <c r="AX55" s="471"/>
      <c r="AY55" s="94"/>
      <c r="AZ55" s="453"/>
      <c r="BA55" s="453"/>
      <c r="BB55" s="453"/>
      <c r="BC55" s="453"/>
      <c r="BD55" s="453"/>
      <c r="BE55" s="453"/>
      <c r="BF55" s="453"/>
      <c r="BG55" s="453"/>
      <c r="BH55" s="132"/>
      <c r="BI55" s="133"/>
      <c r="BJ55" s="133"/>
      <c r="BK55" s="133"/>
      <c r="BL55" s="133"/>
      <c r="BM55" s="133"/>
      <c r="BN55" s="133"/>
      <c r="BO55" s="133"/>
      <c r="BP55" s="134"/>
      <c r="BQ55" s="134"/>
      <c r="BR55" s="135"/>
      <c r="BS55" s="493"/>
      <c r="BT55" s="494"/>
      <c r="BU55" s="494"/>
      <c r="BV55" s="494"/>
      <c r="BW55" s="494"/>
      <c r="BX55" s="494"/>
      <c r="BY55" s="494"/>
      <c r="BZ55" s="494"/>
      <c r="CA55" s="494"/>
      <c r="CB55" s="494"/>
      <c r="CC55" s="494"/>
      <c r="CD55" s="494"/>
      <c r="CE55" s="494"/>
      <c r="CF55" s="213"/>
      <c r="CG55" s="274"/>
      <c r="CH55" s="526"/>
      <c r="CI55" s="527"/>
      <c r="CJ55" s="527"/>
      <c r="CK55" s="527"/>
      <c r="CL55" s="528"/>
      <c r="CO55" s="126"/>
    </row>
    <row r="56" spans="4:93" ht="6.75" customHeight="1">
      <c r="D56" s="585"/>
      <c r="E56" s="586"/>
      <c r="F56" s="716"/>
      <c r="G56" s="717"/>
      <c r="H56" s="717"/>
      <c r="I56" s="717"/>
      <c r="J56" s="717"/>
      <c r="K56" s="717"/>
      <c r="L56" s="718"/>
      <c r="M56" s="136"/>
      <c r="N56" s="599"/>
      <c r="O56" s="599"/>
      <c r="P56" s="599"/>
      <c r="Q56" s="599"/>
      <c r="R56" s="599"/>
      <c r="S56" s="599"/>
      <c r="T56" s="599"/>
      <c r="U56" s="599"/>
      <c r="V56" s="599"/>
      <c r="W56" s="599"/>
      <c r="X56" s="599"/>
      <c r="Y56" s="599"/>
      <c r="Z56" s="599"/>
      <c r="AA56" s="599"/>
      <c r="AB56" s="599"/>
      <c r="AC56" s="599"/>
      <c r="AD56" s="599"/>
      <c r="AE56" s="593"/>
      <c r="AF56" s="136"/>
      <c r="AG56" s="2"/>
      <c r="AH56" s="19"/>
      <c r="AI56" s="607"/>
      <c r="AJ56" s="608"/>
      <c r="AK56" s="608"/>
      <c r="AL56" s="608"/>
      <c r="AM56" s="608"/>
      <c r="AN56" s="608"/>
      <c r="AO56" s="608"/>
      <c r="AP56" s="608"/>
      <c r="AQ56" s="608"/>
      <c r="AR56" s="608"/>
      <c r="AS56" s="608"/>
      <c r="AT56" s="608"/>
      <c r="AU56" s="608"/>
      <c r="AV56" s="242"/>
      <c r="AW56" s="470"/>
      <c r="AX56" s="471"/>
      <c r="AY56" s="99"/>
      <c r="AZ56" s="454"/>
      <c r="BA56" s="454"/>
      <c r="BB56" s="454"/>
      <c r="BC56" s="454"/>
      <c r="BD56" s="454"/>
      <c r="BE56" s="454"/>
      <c r="BF56" s="454"/>
      <c r="BG56" s="454"/>
      <c r="BH56" s="137"/>
      <c r="BI56" s="34"/>
      <c r="BJ56" s="34"/>
      <c r="BK56" s="34"/>
      <c r="BL56" s="34"/>
      <c r="BM56" s="34"/>
      <c r="BN56" s="34"/>
      <c r="BO56" s="34"/>
      <c r="BP56" s="138"/>
      <c r="BQ56" s="138"/>
      <c r="BR56" s="139"/>
      <c r="BS56" s="495"/>
      <c r="BT56" s="496"/>
      <c r="BU56" s="496"/>
      <c r="BV56" s="496"/>
      <c r="BW56" s="496"/>
      <c r="BX56" s="496"/>
      <c r="BY56" s="496"/>
      <c r="BZ56" s="496"/>
      <c r="CA56" s="496"/>
      <c r="CB56" s="496"/>
      <c r="CC56" s="496"/>
      <c r="CD56" s="496"/>
      <c r="CE56" s="496"/>
      <c r="CF56" s="214"/>
      <c r="CG56" s="274"/>
      <c r="CH56" s="526"/>
      <c r="CI56" s="527"/>
      <c r="CJ56" s="527"/>
      <c r="CK56" s="527"/>
      <c r="CL56" s="528"/>
      <c r="CO56" s="126"/>
    </row>
    <row r="57" spans="4:93" ht="6.75" customHeight="1">
      <c r="D57" s="585"/>
      <c r="E57" s="586"/>
      <c r="F57" s="611" t="s">
        <v>31</v>
      </c>
      <c r="G57" s="276"/>
      <c r="H57" s="276"/>
      <c r="I57" s="276"/>
      <c r="J57" s="276"/>
      <c r="K57" s="276"/>
      <c r="L57" s="612"/>
      <c r="M57" s="140"/>
      <c r="N57" s="597" t="s">
        <v>25</v>
      </c>
      <c r="O57" s="597"/>
      <c r="P57" s="597"/>
      <c r="Q57" s="597"/>
      <c r="R57" s="597"/>
      <c r="S57" s="597"/>
      <c r="T57" s="597"/>
      <c r="U57" s="597"/>
      <c r="V57" s="597"/>
      <c r="W57" s="597"/>
      <c r="X57" s="597"/>
      <c r="Y57" s="597"/>
      <c r="Z57" s="597"/>
      <c r="AA57" s="597"/>
      <c r="AB57" s="597"/>
      <c r="AC57" s="597"/>
      <c r="AD57" s="597"/>
      <c r="AE57" s="598"/>
      <c r="AF57" s="199"/>
      <c r="AG57" s="197"/>
      <c r="AH57" s="122"/>
      <c r="AI57" s="603"/>
      <c r="AJ57" s="604"/>
      <c r="AK57" s="604"/>
      <c r="AL57" s="604"/>
      <c r="AM57" s="604"/>
      <c r="AN57" s="604"/>
      <c r="AO57" s="604"/>
      <c r="AP57" s="604"/>
      <c r="AQ57" s="604"/>
      <c r="AR57" s="604"/>
      <c r="AS57" s="604"/>
      <c r="AT57" s="604"/>
      <c r="AU57" s="604"/>
      <c r="AV57" s="240"/>
      <c r="AW57" s="470"/>
      <c r="AX57" s="471"/>
      <c r="AY57" s="104"/>
      <c r="AZ57" s="464" t="s">
        <v>36</v>
      </c>
      <c r="BA57" s="464"/>
      <c r="BB57" s="464"/>
      <c r="BC57" s="464"/>
      <c r="BD57" s="464"/>
      <c r="BE57" s="464"/>
      <c r="BF57" s="464"/>
      <c r="BG57" s="464"/>
      <c r="BH57" s="464"/>
      <c r="BI57" s="464"/>
      <c r="BJ57" s="464"/>
      <c r="BK57" s="464"/>
      <c r="BL57" s="464"/>
      <c r="BM57" s="464"/>
      <c r="BN57" s="464"/>
      <c r="BO57" s="465"/>
      <c r="BP57" s="513" t="str">
        <f>IF(OR(CR57=0,LEN(CR57)&gt;12,LEN(CR57)&lt;4),"",IF(LEN(CR57)=4,MID(CR57,1,1),MID(CR57,LEN(CR57)-3,1)))</f>
        <v/>
      </c>
      <c r="BQ57" s="513"/>
      <c r="BR57" s="515"/>
      <c r="BS57" s="483"/>
      <c r="BT57" s="480"/>
      <c r="BU57" s="480"/>
      <c r="BV57" s="480"/>
      <c r="BW57" s="480"/>
      <c r="BX57" s="480"/>
      <c r="BY57" s="480"/>
      <c r="BZ57" s="480"/>
      <c r="CA57" s="480"/>
      <c r="CB57" s="480"/>
      <c r="CC57" s="480"/>
      <c r="CD57" s="480"/>
      <c r="CE57" s="480"/>
      <c r="CF57" s="257"/>
      <c r="CG57" s="274"/>
      <c r="CH57" s="526"/>
      <c r="CI57" s="527"/>
      <c r="CJ57" s="527"/>
      <c r="CK57" s="527"/>
      <c r="CL57" s="528"/>
      <c r="CO57" s="126"/>
    </row>
    <row r="58" spans="4:93" ht="6.75" customHeight="1">
      <c r="D58" s="585"/>
      <c r="E58" s="586"/>
      <c r="F58" s="611"/>
      <c r="G58" s="276"/>
      <c r="H58" s="276"/>
      <c r="I58" s="276"/>
      <c r="J58" s="276"/>
      <c r="K58" s="276"/>
      <c r="L58" s="612"/>
      <c r="M58" s="141"/>
      <c r="N58" s="599"/>
      <c r="O58" s="599"/>
      <c r="P58" s="599"/>
      <c r="Q58" s="599"/>
      <c r="R58" s="599"/>
      <c r="S58" s="599"/>
      <c r="T58" s="599"/>
      <c r="U58" s="599"/>
      <c r="V58" s="599"/>
      <c r="W58" s="599"/>
      <c r="X58" s="599"/>
      <c r="Y58" s="599"/>
      <c r="Z58" s="599"/>
      <c r="AA58" s="599"/>
      <c r="AB58" s="599"/>
      <c r="AC58" s="599"/>
      <c r="AD58" s="599"/>
      <c r="AE58" s="593"/>
      <c r="AF58" s="147"/>
      <c r="AG58" s="87"/>
      <c r="AH58" s="114"/>
      <c r="AI58" s="605"/>
      <c r="AJ58" s="606"/>
      <c r="AK58" s="606"/>
      <c r="AL58" s="606"/>
      <c r="AM58" s="606"/>
      <c r="AN58" s="606"/>
      <c r="AO58" s="606"/>
      <c r="AP58" s="606"/>
      <c r="AQ58" s="606"/>
      <c r="AR58" s="606"/>
      <c r="AS58" s="606"/>
      <c r="AT58" s="606"/>
      <c r="AU58" s="606"/>
      <c r="AV58" s="241"/>
      <c r="AW58" s="470"/>
      <c r="AX58" s="471"/>
      <c r="AY58" s="94"/>
      <c r="AZ58" s="276"/>
      <c r="BA58" s="276"/>
      <c r="BB58" s="276"/>
      <c r="BC58" s="276"/>
      <c r="BD58" s="276"/>
      <c r="BE58" s="276"/>
      <c r="BF58" s="276"/>
      <c r="BG58" s="276"/>
      <c r="BH58" s="276"/>
      <c r="BI58" s="276"/>
      <c r="BJ58" s="276"/>
      <c r="BK58" s="276"/>
      <c r="BL58" s="276"/>
      <c r="BM58" s="276"/>
      <c r="BN58" s="276"/>
      <c r="BO58" s="466"/>
      <c r="BP58" s="514"/>
      <c r="BQ58" s="514"/>
      <c r="BR58" s="516"/>
      <c r="BS58" s="479"/>
      <c r="BT58" s="484"/>
      <c r="BU58" s="484"/>
      <c r="BV58" s="484"/>
      <c r="BW58" s="484"/>
      <c r="BX58" s="484"/>
      <c r="BY58" s="484"/>
      <c r="BZ58" s="484"/>
      <c r="CA58" s="484"/>
      <c r="CB58" s="484"/>
      <c r="CC58" s="484"/>
      <c r="CD58" s="484"/>
      <c r="CE58" s="484"/>
      <c r="CF58" s="258"/>
      <c r="CG58" s="274"/>
      <c r="CH58" s="526"/>
      <c r="CI58" s="527"/>
      <c r="CJ58" s="527"/>
      <c r="CK58" s="527"/>
      <c r="CL58" s="528"/>
      <c r="CO58" s="126"/>
    </row>
    <row r="59" spans="4:93" ht="6.75" customHeight="1">
      <c r="D59" s="585"/>
      <c r="E59" s="586"/>
      <c r="F59" s="611"/>
      <c r="G59" s="276"/>
      <c r="H59" s="276"/>
      <c r="I59" s="276"/>
      <c r="J59" s="276"/>
      <c r="K59" s="276"/>
      <c r="L59" s="612"/>
      <c r="M59" s="141"/>
      <c r="N59" s="599"/>
      <c r="O59" s="599"/>
      <c r="P59" s="599"/>
      <c r="Q59" s="599"/>
      <c r="R59" s="599"/>
      <c r="S59" s="599"/>
      <c r="T59" s="599"/>
      <c r="U59" s="599"/>
      <c r="V59" s="599"/>
      <c r="W59" s="599"/>
      <c r="X59" s="599"/>
      <c r="Y59" s="599"/>
      <c r="Z59" s="599"/>
      <c r="AA59" s="599"/>
      <c r="AB59" s="599"/>
      <c r="AC59" s="599"/>
      <c r="AD59" s="599"/>
      <c r="AE59" s="593"/>
      <c r="AF59" s="147"/>
      <c r="AG59" s="87"/>
      <c r="AH59" s="114"/>
      <c r="AI59" s="605"/>
      <c r="AJ59" s="606"/>
      <c r="AK59" s="606"/>
      <c r="AL59" s="606"/>
      <c r="AM59" s="606"/>
      <c r="AN59" s="606"/>
      <c r="AO59" s="606"/>
      <c r="AP59" s="606"/>
      <c r="AQ59" s="606"/>
      <c r="AR59" s="606"/>
      <c r="AS59" s="606"/>
      <c r="AT59" s="606"/>
      <c r="AU59" s="606"/>
      <c r="AV59" s="241"/>
      <c r="AW59" s="470"/>
      <c r="AX59" s="471"/>
      <c r="AY59" s="94"/>
      <c r="AZ59" s="276"/>
      <c r="BA59" s="276"/>
      <c r="BB59" s="276"/>
      <c r="BC59" s="276"/>
      <c r="BD59" s="276"/>
      <c r="BE59" s="276"/>
      <c r="BF59" s="276"/>
      <c r="BG59" s="276"/>
      <c r="BH59" s="276"/>
      <c r="BI59" s="276"/>
      <c r="BJ59" s="276"/>
      <c r="BK59" s="276"/>
      <c r="BL59" s="276"/>
      <c r="BM59" s="276"/>
      <c r="BN59" s="276"/>
      <c r="BO59" s="466"/>
      <c r="BP59" s="514"/>
      <c r="BQ59" s="514"/>
      <c r="BR59" s="516"/>
      <c r="BS59" s="479"/>
      <c r="BT59" s="484"/>
      <c r="BU59" s="484"/>
      <c r="BV59" s="484"/>
      <c r="BW59" s="484"/>
      <c r="BX59" s="484"/>
      <c r="BY59" s="484"/>
      <c r="BZ59" s="484"/>
      <c r="CA59" s="484"/>
      <c r="CB59" s="484"/>
      <c r="CC59" s="484"/>
      <c r="CD59" s="484"/>
      <c r="CE59" s="484"/>
      <c r="CF59" s="258"/>
      <c r="CG59" s="274"/>
      <c r="CH59" s="526"/>
      <c r="CI59" s="527"/>
      <c r="CJ59" s="527"/>
      <c r="CK59" s="527"/>
      <c r="CL59" s="528"/>
      <c r="CO59" s="126"/>
    </row>
    <row r="60" spans="4:93" ht="6.75" customHeight="1">
      <c r="D60" s="585"/>
      <c r="E60" s="586"/>
      <c r="F60" s="613"/>
      <c r="G60" s="277"/>
      <c r="H60" s="277"/>
      <c r="I60" s="277"/>
      <c r="J60" s="277"/>
      <c r="K60" s="277"/>
      <c r="L60" s="614"/>
      <c r="M60" s="142"/>
      <c r="N60" s="600"/>
      <c r="O60" s="600"/>
      <c r="P60" s="600"/>
      <c r="Q60" s="600"/>
      <c r="R60" s="600"/>
      <c r="S60" s="600"/>
      <c r="T60" s="600"/>
      <c r="U60" s="600"/>
      <c r="V60" s="600"/>
      <c r="W60" s="600"/>
      <c r="X60" s="600"/>
      <c r="Y60" s="600"/>
      <c r="Z60" s="600"/>
      <c r="AA60" s="600"/>
      <c r="AB60" s="600"/>
      <c r="AC60" s="600"/>
      <c r="AD60" s="600"/>
      <c r="AE60" s="601"/>
      <c r="AF60" s="200"/>
      <c r="AG60" s="32"/>
      <c r="AH60" s="33"/>
      <c r="AI60" s="607"/>
      <c r="AJ60" s="608"/>
      <c r="AK60" s="608"/>
      <c r="AL60" s="608"/>
      <c r="AM60" s="608"/>
      <c r="AN60" s="608"/>
      <c r="AO60" s="608"/>
      <c r="AP60" s="608"/>
      <c r="AQ60" s="608"/>
      <c r="AR60" s="608"/>
      <c r="AS60" s="608"/>
      <c r="AT60" s="608"/>
      <c r="AU60" s="608"/>
      <c r="AV60" s="242"/>
      <c r="AW60" s="472"/>
      <c r="AX60" s="473"/>
      <c r="AY60" s="99"/>
      <c r="AZ60" s="277"/>
      <c r="BA60" s="277"/>
      <c r="BB60" s="277"/>
      <c r="BC60" s="277"/>
      <c r="BD60" s="277"/>
      <c r="BE60" s="277"/>
      <c r="BF60" s="277"/>
      <c r="BG60" s="277"/>
      <c r="BH60" s="277"/>
      <c r="BI60" s="277"/>
      <c r="BJ60" s="277"/>
      <c r="BK60" s="277"/>
      <c r="BL60" s="277"/>
      <c r="BM60" s="277"/>
      <c r="BN60" s="277"/>
      <c r="BO60" s="467"/>
      <c r="BP60" s="143"/>
      <c r="BQ60" s="34"/>
      <c r="BR60" s="35"/>
      <c r="BS60" s="481"/>
      <c r="BT60" s="482"/>
      <c r="BU60" s="482"/>
      <c r="BV60" s="482"/>
      <c r="BW60" s="482"/>
      <c r="BX60" s="482"/>
      <c r="BY60" s="482"/>
      <c r="BZ60" s="482"/>
      <c r="CA60" s="482"/>
      <c r="CB60" s="482"/>
      <c r="CC60" s="482"/>
      <c r="CD60" s="482"/>
      <c r="CE60" s="482"/>
      <c r="CF60" s="259"/>
      <c r="CG60" s="274"/>
      <c r="CH60" s="526"/>
      <c r="CI60" s="527"/>
      <c r="CJ60" s="527"/>
      <c r="CK60" s="527"/>
      <c r="CL60" s="528"/>
      <c r="CO60" s="126"/>
    </row>
    <row r="61" spans="4:93" ht="1.5" customHeight="1">
      <c r="D61" s="585"/>
      <c r="E61" s="586"/>
      <c r="F61" s="144"/>
      <c r="G61" s="145"/>
      <c r="H61" s="145"/>
      <c r="I61" s="145"/>
      <c r="J61" s="145"/>
      <c r="K61" s="145"/>
      <c r="L61" s="146"/>
      <c r="M61" s="147"/>
      <c r="N61" s="148"/>
      <c r="O61" s="148"/>
      <c r="P61" s="148"/>
      <c r="Q61" s="148"/>
      <c r="R61" s="148"/>
      <c r="S61" s="148"/>
      <c r="T61" s="148"/>
      <c r="U61" s="148"/>
      <c r="V61" s="148"/>
      <c r="W61" s="148"/>
      <c r="X61" s="148"/>
      <c r="Y61" s="148"/>
      <c r="Z61" s="148"/>
      <c r="AA61" s="148"/>
      <c r="AB61" s="148"/>
      <c r="AC61" s="148"/>
      <c r="AD61" s="148"/>
      <c r="AE61" s="149"/>
      <c r="AF61" s="147"/>
      <c r="AG61" s="2"/>
      <c r="AH61" s="19"/>
      <c r="AI61" s="208"/>
      <c r="AJ61" s="206"/>
      <c r="AK61" s="206"/>
      <c r="AL61" s="206"/>
      <c r="AM61" s="206"/>
      <c r="AN61" s="206"/>
      <c r="AO61" s="206"/>
      <c r="AP61" s="206"/>
      <c r="AQ61" s="206"/>
      <c r="AR61" s="206"/>
      <c r="AS61" s="206"/>
      <c r="AT61" s="207"/>
      <c r="AU61" s="207"/>
      <c r="AV61" s="243"/>
      <c r="AW61" s="150"/>
      <c r="AX61" s="151"/>
      <c r="AY61" s="152"/>
      <c r="AZ61" s="145"/>
      <c r="BA61" s="145"/>
      <c r="BB61" s="145"/>
      <c r="BC61" s="145"/>
      <c r="BD61" s="145"/>
      <c r="BE61" s="145"/>
      <c r="BF61" s="145"/>
      <c r="BG61" s="145"/>
      <c r="BH61" s="145"/>
      <c r="BI61" s="145"/>
      <c r="BJ61" s="145"/>
      <c r="BK61" s="145"/>
      <c r="BL61" s="145"/>
      <c r="BM61" s="145"/>
      <c r="BN61" s="145"/>
      <c r="BO61" s="153"/>
      <c r="BP61" s="154"/>
      <c r="BQ61" s="202"/>
      <c r="BR61" s="155"/>
      <c r="BS61" s="209"/>
      <c r="BT61" s="210"/>
      <c r="BU61" s="210"/>
      <c r="BV61" s="210"/>
      <c r="BW61" s="210"/>
      <c r="BX61" s="210"/>
      <c r="BY61" s="210"/>
      <c r="BZ61" s="210"/>
      <c r="CA61" s="210"/>
      <c r="CB61" s="210"/>
      <c r="CC61" s="210"/>
      <c r="CD61" s="210"/>
      <c r="CE61" s="210"/>
      <c r="CF61" s="211"/>
      <c r="CG61" s="274"/>
      <c r="CH61" s="526"/>
      <c r="CI61" s="527"/>
      <c r="CJ61" s="527"/>
      <c r="CK61" s="527"/>
      <c r="CL61" s="528"/>
      <c r="CO61" s="126"/>
    </row>
    <row r="62" spans="4:93" ht="6.75" customHeight="1">
      <c r="D62" s="585"/>
      <c r="E62" s="586"/>
      <c r="F62" s="711" t="s">
        <v>29</v>
      </c>
      <c r="G62" s="460"/>
      <c r="H62" s="460"/>
      <c r="I62" s="460"/>
      <c r="J62" s="460"/>
      <c r="K62" s="460"/>
      <c r="L62" s="712"/>
      <c r="M62" s="156"/>
      <c r="N62" s="599" t="s">
        <v>24</v>
      </c>
      <c r="O62" s="599"/>
      <c r="P62" s="599"/>
      <c r="Q62" s="599"/>
      <c r="R62" s="599"/>
      <c r="S62" s="599"/>
      <c r="T62" s="599"/>
      <c r="U62" s="599"/>
      <c r="V62" s="599"/>
      <c r="W62" s="599"/>
      <c r="X62" s="599"/>
      <c r="Y62" s="599"/>
      <c r="Z62" s="599"/>
      <c r="AA62" s="2"/>
      <c r="AB62" s="2"/>
      <c r="AC62" s="651"/>
      <c r="AD62" s="652"/>
      <c r="AE62" s="653"/>
      <c r="AF62" s="156"/>
      <c r="AG62" s="87"/>
      <c r="AH62" s="114"/>
      <c r="AI62" s="625" t="str">
        <f>+IFERROR(IF(AI37="","",IF(AC62="",AI37-AI45-AI53,ROUNDDOWN((AI37-AI45-AI53)*AC62/AC65,2))),"")</f>
        <v/>
      </c>
      <c r="AJ62" s="626"/>
      <c r="AK62" s="626"/>
      <c r="AL62" s="626"/>
      <c r="AM62" s="626"/>
      <c r="AN62" s="626"/>
      <c r="AO62" s="626"/>
      <c r="AP62" s="626"/>
      <c r="AQ62" s="626"/>
      <c r="AR62" s="626"/>
      <c r="AS62" s="626"/>
      <c r="AT62" s="626"/>
      <c r="AU62" s="626"/>
      <c r="AV62" s="215"/>
      <c r="AW62" s="12"/>
      <c r="AX62" s="460" t="s">
        <v>44</v>
      </c>
      <c r="AY62" s="460"/>
      <c r="AZ62" s="460"/>
      <c r="BA62" s="460"/>
      <c r="BB62" s="460"/>
      <c r="BC62" s="460"/>
      <c r="BD62" s="460"/>
      <c r="BE62" s="460"/>
      <c r="BF62" s="460"/>
      <c r="BG62" s="460"/>
      <c r="BH62" s="460"/>
      <c r="BI62" s="460"/>
      <c r="BJ62" s="460"/>
      <c r="BK62" s="460"/>
      <c r="BL62" s="460"/>
      <c r="BM62" s="460"/>
      <c r="BN62" s="460"/>
      <c r="BO62" s="460"/>
      <c r="BP62" s="157" t="str">
        <f>IF(OR(CR62=0,LEN(CR62)&gt;12,LEN(CR62)&lt;4),"",IF(LEN(CR62)=4,MID(CR62,1,1),MID(CR62,LEN(CR62)-3,1)))</f>
        <v/>
      </c>
      <c r="BQ62" s="24"/>
      <c r="BR62" s="25"/>
      <c r="BS62" s="497" t="str">
        <f>+IF(SUM(AI75,BS53)&lt;100,TEXT(0,"00"),ROUNDDOWN(SUM(AI75,BS53),-2))</f>
        <v>00</v>
      </c>
      <c r="BT62" s="488"/>
      <c r="BU62" s="488"/>
      <c r="BV62" s="488"/>
      <c r="BW62" s="488"/>
      <c r="BX62" s="488"/>
      <c r="BY62" s="488"/>
      <c r="BZ62" s="488"/>
      <c r="CA62" s="488"/>
      <c r="CB62" s="488"/>
      <c r="CC62" s="488"/>
      <c r="CD62" s="488"/>
      <c r="CE62" s="488"/>
      <c r="CF62" s="226"/>
      <c r="CG62" s="274"/>
      <c r="CH62" s="526"/>
      <c r="CI62" s="527"/>
      <c r="CJ62" s="527"/>
      <c r="CK62" s="527"/>
      <c r="CL62" s="528"/>
      <c r="CO62" s="126"/>
    </row>
    <row r="63" spans="4:93" ht="6.75" customHeight="1">
      <c r="D63" s="585"/>
      <c r="E63" s="586"/>
      <c r="F63" s="711"/>
      <c r="G63" s="460"/>
      <c r="H63" s="460"/>
      <c r="I63" s="460"/>
      <c r="J63" s="460"/>
      <c r="K63" s="460"/>
      <c r="L63" s="712"/>
      <c r="M63" s="156"/>
      <c r="N63" s="599"/>
      <c r="O63" s="599"/>
      <c r="P63" s="599"/>
      <c r="Q63" s="599"/>
      <c r="R63" s="599"/>
      <c r="S63" s="599"/>
      <c r="T63" s="599"/>
      <c r="U63" s="599"/>
      <c r="V63" s="599"/>
      <c r="W63" s="599"/>
      <c r="X63" s="599"/>
      <c r="Y63" s="599"/>
      <c r="Z63" s="599"/>
      <c r="AA63" s="158"/>
      <c r="AB63" s="159"/>
      <c r="AC63" s="654"/>
      <c r="AD63" s="655"/>
      <c r="AE63" s="656"/>
      <c r="AF63" s="156"/>
      <c r="AG63" s="87"/>
      <c r="AH63" s="114"/>
      <c r="AI63" s="627"/>
      <c r="AJ63" s="626"/>
      <c r="AK63" s="626"/>
      <c r="AL63" s="626"/>
      <c r="AM63" s="626"/>
      <c r="AN63" s="626"/>
      <c r="AO63" s="626"/>
      <c r="AP63" s="626"/>
      <c r="AQ63" s="626"/>
      <c r="AR63" s="626"/>
      <c r="AS63" s="626"/>
      <c r="AT63" s="626"/>
      <c r="AU63" s="626"/>
      <c r="AV63" s="215"/>
      <c r="AW63" s="12"/>
      <c r="AX63" s="460"/>
      <c r="AY63" s="460"/>
      <c r="AZ63" s="460"/>
      <c r="BA63" s="460"/>
      <c r="BB63" s="460"/>
      <c r="BC63" s="460"/>
      <c r="BD63" s="460"/>
      <c r="BE63" s="460"/>
      <c r="BF63" s="460"/>
      <c r="BG63" s="460"/>
      <c r="BH63" s="460"/>
      <c r="BI63" s="460"/>
      <c r="BJ63" s="460"/>
      <c r="BK63" s="460"/>
      <c r="BL63" s="460"/>
      <c r="BM63" s="460"/>
      <c r="BN63" s="460"/>
      <c r="BO63" s="460"/>
      <c r="BP63" s="157"/>
      <c r="BQ63" s="24"/>
      <c r="BR63" s="25"/>
      <c r="BS63" s="487"/>
      <c r="BT63" s="488"/>
      <c r="BU63" s="488"/>
      <c r="BV63" s="488"/>
      <c r="BW63" s="488"/>
      <c r="BX63" s="488"/>
      <c r="BY63" s="488"/>
      <c r="BZ63" s="488"/>
      <c r="CA63" s="488"/>
      <c r="CB63" s="488"/>
      <c r="CC63" s="488"/>
      <c r="CD63" s="488"/>
      <c r="CE63" s="488"/>
      <c r="CF63" s="226"/>
      <c r="CG63" s="274"/>
      <c r="CH63" s="526"/>
      <c r="CI63" s="527"/>
      <c r="CJ63" s="527"/>
      <c r="CK63" s="527"/>
      <c r="CL63" s="528"/>
      <c r="CO63" s="126"/>
    </row>
    <row r="64" spans="4:93" ht="1.5" customHeight="1">
      <c r="D64" s="585"/>
      <c r="E64" s="586"/>
      <c r="F64" s="711"/>
      <c r="G64" s="460"/>
      <c r="H64" s="460"/>
      <c r="I64" s="460"/>
      <c r="J64" s="460"/>
      <c r="K64" s="460"/>
      <c r="L64" s="712"/>
      <c r="M64" s="156"/>
      <c r="N64" s="599"/>
      <c r="O64" s="599"/>
      <c r="P64" s="599"/>
      <c r="Q64" s="599"/>
      <c r="R64" s="599"/>
      <c r="S64" s="599"/>
      <c r="T64" s="599"/>
      <c r="U64" s="599"/>
      <c r="V64" s="599"/>
      <c r="W64" s="599"/>
      <c r="X64" s="599"/>
      <c r="Y64" s="599"/>
      <c r="Z64" s="599"/>
      <c r="AA64" s="158"/>
      <c r="AB64" s="159"/>
      <c r="AC64" s="160"/>
      <c r="AD64" s="160"/>
      <c r="AE64" s="160"/>
      <c r="AF64" s="156"/>
      <c r="AG64" s="87"/>
      <c r="AH64" s="114"/>
      <c r="AI64" s="627"/>
      <c r="AJ64" s="626"/>
      <c r="AK64" s="626"/>
      <c r="AL64" s="626"/>
      <c r="AM64" s="626"/>
      <c r="AN64" s="626"/>
      <c r="AO64" s="626"/>
      <c r="AP64" s="626"/>
      <c r="AQ64" s="626"/>
      <c r="AR64" s="626"/>
      <c r="AS64" s="626"/>
      <c r="AT64" s="626"/>
      <c r="AU64" s="626"/>
      <c r="AV64" s="215"/>
      <c r="AW64" s="12"/>
      <c r="AX64" s="161"/>
      <c r="AY64" s="161"/>
      <c r="AZ64" s="161"/>
      <c r="BA64" s="161"/>
      <c r="BB64" s="161"/>
      <c r="BC64" s="161"/>
      <c r="BD64" s="161"/>
      <c r="BE64" s="161"/>
      <c r="BF64" s="161"/>
      <c r="BG64" s="161"/>
      <c r="BH64" s="161"/>
      <c r="BI64" s="161"/>
      <c r="BJ64" s="161"/>
      <c r="BK64" s="161"/>
      <c r="BL64" s="161"/>
      <c r="BM64" s="161"/>
      <c r="BN64" s="161"/>
      <c r="BO64" s="161"/>
      <c r="BP64" s="157"/>
      <c r="BQ64" s="24"/>
      <c r="BR64" s="25"/>
      <c r="BS64" s="487"/>
      <c r="BT64" s="488"/>
      <c r="BU64" s="488"/>
      <c r="BV64" s="488"/>
      <c r="BW64" s="488"/>
      <c r="BX64" s="488"/>
      <c r="BY64" s="488"/>
      <c r="BZ64" s="488"/>
      <c r="CA64" s="488"/>
      <c r="CB64" s="488"/>
      <c r="CC64" s="488"/>
      <c r="CD64" s="488"/>
      <c r="CE64" s="488"/>
      <c r="CF64" s="226"/>
      <c r="CG64" s="274"/>
      <c r="CH64" s="526"/>
      <c r="CI64" s="527"/>
      <c r="CJ64" s="527"/>
      <c r="CK64" s="527"/>
      <c r="CL64" s="528"/>
      <c r="CO64" s="126"/>
    </row>
    <row r="65" spans="4:96" ht="6.75" customHeight="1">
      <c r="D65" s="585"/>
      <c r="E65" s="586"/>
      <c r="F65" s="711"/>
      <c r="G65" s="460"/>
      <c r="H65" s="460"/>
      <c r="I65" s="460"/>
      <c r="J65" s="460"/>
      <c r="K65" s="460"/>
      <c r="L65" s="712"/>
      <c r="M65" s="156"/>
      <c r="N65" s="599"/>
      <c r="O65" s="599"/>
      <c r="P65" s="599"/>
      <c r="Q65" s="599"/>
      <c r="R65" s="599"/>
      <c r="S65" s="599"/>
      <c r="T65" s="599"/>
      <c r="U65" s="599"/>
      <c r="V65" s="599"/>
      <c r="W65" s="599"/>
      <c r="X65" s="599"/>
      <c r="Y65" s="599"/>
      <c r="Z65" s="599"/>
      <c r="AA65" s="158"/>
      <c r="AB65" s="162"/>
      <c r="AC65" s="649">
        <v>12</v>
      </c>
      <c r="AD65" s="649"/>
      <c r="AE65" s="649"/>
      <c r="AF65" s="156"/>
      <c r="AG65" s="87"/>
      <c r="AH65" s="114"/>
      <c r="AI65" s="627"/>
      <c r="AJ65" s="626"/>
      <c r="AK65" s="626"/>
      <c r="AL65" s="626"/>
      <c r="AM65" s="626"/>
      <c r="AN65" s="626"/>
      <c r="AO65" s="626"/>
      <c r="AP65" s="626"/>
      <c r="AQ65" s="626"/>
      <c r="AR65" s="626"/>
      <c r="AS65" s="626"/>
      <c r="AT65" s="626"/>
      <c r="AU65" s="626"/>
      <c r="AV65" s="215"/>
      <c r="AW65" s="12"/>
      <c r="AX65" s="461" t="s">
        <v>53</v>
      </c>
      <c r="AY65" s="461"/>
      <c r="AZ65" s="461"/>
      <c r="BA65" s="461"/>
      <c r="BB65" s="461"/>
      <c r="BC65" s="461"/>
      <c r="BD65" s="461"/>
      <c r="BE65" s="461"/>
      <c r="BF65" s="461"/>
      <c r="BG65" s="461"/>
      <c r="BH65" s="461"/>
      <c r="BI65" s="461"/>
      <c r="BJ65" s="461"/>
      <c r="BK65" s="461"/>
      <c r="BL65" s="461"/>
      <c r="BM65" s="461"/>
      <c r="BN65" s="461"/>
      <c r="BO65" s="461"/>
      <c r="BP65" s="157"/>
      <c r="BQ65" s="24"/>
      <c r="BR65" s="25"/>
      <c r="BS65" s="487"/>
      <c r="BT65" s="488"/>
      <c r="BU65" s="488"/>
      <c r="BV65" s="488"/>
      <c r="BW65" s="488"/>
      <c r="BX65" s="488"/>
      <c r="BY65" s="488"/>
      <c r="BZ65" s="488"/>
      <c r="CA65" s="488"/>
      <c r="CB65" s="488"/>
      <c r="CC65" s="488"/>
      <c r="CD65" s="488"/>
      <c r="CE65" s="488"/>
      <c r="CF65" s="226"/>
      <c r="CG65" s="274"/>
      <c r="CH65" s="526"/>
      <c r="CI65" s="527"/>
      <c r="CJ65" s="527"/>
      <c r="CK65" s="527"/>
      <c r="CL65" s="528"/>
    </row>
    <row r="66" spans="4:96" ht="6.75" customHeight="1">
      <c r="D66" s="585"/>
      <c r="E66" s="586"/>
      <c r="F66" s="711"/>
      <c r="G66" s="460"/>
      <c r="H66" s="460"/>
      <c r="I66" s="460"/>
      <c r="J66" s="460"/>
      <c r="K66" s="460"/>
      <c r="L66" s="712"/>
      <c r="M66" s="163"/>
      <c r="N66" s="599"/>
      <c r="O66" s="599"/>
      <c r="P66" s="599"/>
      <c r="Q66" s="599"/>
      <c r="R66" s="599"/>
      <c r="S66" s="599"/>
      <c r="T66" s="599"/>
      <c r="U66" s="599"/>
      <c r="V66" s="599"/>
      <c r="W66" s="599"/>
      <c r="X66" s="599"/>
      <c r="Y66" s="599"/>
      <c r="Z66" s="599"/>
      <c r="AA66" s="158"/>
      <c r="AB66" s="93"/>
      <c r="AC66" s="650"/>
      <c r="AD66" s="650"/>
      <c r="AE66" s="650"/>
      <c r="AF66" s="163"/>
      <c r="AG66" s="2"/>
      <c r="AH66" s="19"/>
      <c r="AI66" s="628"/>
      <c r="AJ66" s="629"/>
      <c r="AK66" s="629"/>
      <c r="AL66" s="629"/>
      <c r="AM66" s="629"/>
      <c r="AN66" s="629"/>
      <c r="AO66" s="629"/>
      <c r="AP66" s="629"/>
      <c r="AQ66" s="629"/>
      <c r="AR66" s="629"/>
      <c r="AS66" s="629"/>
      <c r="AT66" s="629"/>
      <c r="AU66" s="629"/>
      <c r="AV66" s="216"/>
      <c r="AW66" s="44"/>
      <c r="AX66" s="462"/>
      <c r="AY66" s="462"/>
      <c r="AZ66" s="462"/>
      <c r="BA66" s="462"/>
      <c r="BB66" s="462"/>
      <c r="BC66" s="462"/>
      <c r="BD66" s="462"/>
      <c r="BE66" s="462"/>
      <c r="BF66" s="462"/>
      <c r="BG66" s="462"/>
      <c r="BH66" s="462"/>
      <c r="BI66" s="462"/>
      <c r="BJ66" s="462"/>
      <c r="BK66" s="462"/>
      <c r="BL66" s="462"/>
      <c r="BM66" s="462"/>
      <c r="BN66" s="462"/>
      <c r="BO66" s="462"/>
      <c r="BP66" s="164"/>
      <c r="BQ66" s="203"/>
      <c r="BR66" s="165"/>
      <c r="BS66" s="489"/>
      <c r="BT66" s="490"/>
      <c r="BU66" s="490"/>
      <c r="BV66" s="490"/>
      <c r="BW66" s="490"/>
      <c r="BX66" s="490"/>
      <c r="BY66" s="490"/>
      <c r="BZ66" s="490"/>
      <c r="CA66" s="490"/>
      <c r="CB66" s="490"/>
      <c r="CC66" s="490"/>
      <c r="CD66" s="490"/>
      <c r="CE66" s="490"/>
      <c r="CF66" s="227"/>
      <c r="CG66" s="274"/>
      <c r="CH66" s="526"/>
      <c r="CI66" s="527"/>
      <c r="CJ66" s="527"/>
      <c r="CK66" s="527"/>
      <c r="CL66" s="528"/>
    </row>
    <row r="67" spans="4:96" ht="7.5" customHeight="1">
      <c r="D67" s="585"/>
      <c r="E67" s="586"/>
      <c r="F67" s="611" t="s">
        <v>30</v>
      </c>
      <c r="G67" s="276"/>
      <c r="H67" s="276"/>
      <c r="I67" s="276"/>
      <c r="J67" s="276"/>
      <c r="K67" s="276"/>
      <c r="L67" s="612"/>
      <c r="M67" s="120"/>
      <c r="N67" s="597" t="s">
        <v>23</v>
      </c>
      <c r="O67" s="597"/>
      <c r="P67" s="647"/>
      <c r="Q67" s="647"/>
      <c r="R67" s="647"/>
      <c r="S67" s="647"/>
      <c r="T67" s="647"/>
      <c r="U67" s="647"/>
      <c r="V67" s="647"/>
      <c r="W67" s="647"/>
      <c r="X67" s="647"/>
      <c r="Y67" s="647"/>
      <c r="Z67" s="647"/>
      <c r="AA67" s="647"/>
      <c r="AB67" s="647"/>
      <c r="AC67" s="647"/>
      <c r="AD67" s="647"/>
      <c r="AE67" s="647"/>
      <c r="AF67" s="121"/>
      <c r="AG67" s="197"/>
      <c r="AH67" s="122"/>
      <c r="AI67" s="603"/>
      <c r="AJ67" s="604"/>
      <c r="AK67" s="604"/>
      <c r="AL67" s="604"/>
      <c r="AM67" s="604"/>
      <c r="AN67" s="604"/>
      <c r="AO67" s="604"/>
      <c r="AP67" s="604"/>
      <c r="AQ67" s="604"/>
      <c r="AR67" s="604"/>
      <c r="AS67" s="604"/>
      <c r="AT67" s="604"/>
      <c r="AU67" s="604"/>
      <c r="AV67" s="244"/>
      <c r="AW67" s="12"/>
      <c r="AX67" s="460" t="s">
        <v>45</v>
      </c>
      <c r="AY67" s="460"/>
      <c r="AZ67" s="460"/>
      <c r="BA67" s="460"/>
      <c r="BB67" s="460"/>
      <c r="BC67" s="460"/>
      <c r="BD67" s="460"/>
      <c r="BE67" s="460"/>
      <c r="BF67" s="460"/>
      <c r="BG67" s="460"/>
      <c r="BH67" s="460"/>
      <c r="BI67" s="460"/>
      <c r="BJ67" s="460"/>
      <c r="BK67" s="460"/>
      <c r="BL67" s="460"/>
      <c r="BM67" s="460"/>
      <c r="BN67" s="460"/>
      <c r="BO67" s="460"/>
      <c r="BP67" s="157" t="str">
        <f>IF(OR(CR67=0,LEN(CR67)&gt;12,LEN(CR67)&lt;4),"",IF(LEN(CR67)=4,MID(CR67,1,1),MID(CR67,LEN(CR67)-3,1)))</f>
        <v/>
      </c>
      <c r="BQ67" s="15"/>
      <c r="BR67" s="58"/>
      <c r="BS67" s="498" t="str">
        <f>+IF(SUM(AI79,BS57)&lt;100,TEXT(0,"00"),ROUNDDOWN(SUM(AI79,BS57),-2))</f>
        <v>00</v>
      </c>
      <c r="BT67" s="499"/>
      <c r="BU67" s="499"/>
      <c r="BV67" s="499"/>
      <c r="BW67" s="499"/>
      <c r="BX67" s="499"/>
      <c r="BY67" s="499"/>
      <c r="BZ67" s="499"/>
      <c r="CA67" s="499"/>
      <c r="CB67" s="499"/>
      <c r="CC67" s="499"/>
      <c r="CD67" s="499"/>
      <c r="CE67" s="499"/>
      <c r="CF67" s="228"/>
      <c r="CG67" s="274"/>
      <c r="CH67" s="526"/>
      <c r="CI67" s="527"/>
      <c r="CJ67" s="527"/>
      <c r="CK67" s="527"/>
      <c r="CL67" s="528"/>
    </row>
    <row r="68" spans="4:96" ht="7.5" customHeight="1">
      <c r="D68" s="585"/>
      <c r="E68" s="586"/>
      <c r="F68" s="611"/>
      <c r="G68" s="276"/>
      <c r="H68" s="276"/>
      <c r="I68" s="276"/>
      <c r="J68" s="276"/>
      <c r="K68" s="276"/>
      <c r="L68" s="612"/>
      <c r="M68" s="125"/>
      <c r="N68" s="592"/>
      <c r="O68" s="592"/>
      <c r="P68" s="592"/>
      <c r="Q68" s="592"/>
      <c r="R68" s="592"/>
      <c r="S68" s="592"/>
      <c r="T68" s="592"/>
      <c r="U68" s="592"/>
      <c r="V68" s="592"/>
      <c r="W68" s="592"/>
      <c r="X68" s="592"/>
      <c r="Y68" s="592"/>
      <c r="Z68" s="592"/>
      <c r="AA68" s="592"/>
      <c r="AB68" s="592"/>
      <c r="AC68" s="592"/>
      <c r="AD68" s="592"/>
      <c r="AE68" s="592"/>
      <c r="AF68" s="93"/>
      <c r="AG68" s="87"/>
      <c r="AH68" s="114"/>
      <c r="AI68" s="605"/>
      <c r="AJ68" s="606"/>
      <c r="AK68" s="606"/>
      <c r="AL68" s="606"/>
      <c r="AM68" s="606"/>
      <c r="AN68" s="606"/>
      <c r="AO68" s="606"/>
      <c r="AP68" s="606"/>
      <c r="AQ68" s="606"/>
      <c r="AR68" s="606"/>
      <c r="AS68" s="606"/>
      <c r="AT68" s="606"/>
      <c r="AU68" s="606"/>
      <c r="AV68" s="238"/>
      <c r="AW68" s="12"/>
      <c r="AX68" s="460"/>
      <c r="AY68" s="460"/>
      <c r="AZ68" s="460"/>
      <c r="BA68" s="460"/>
      <c r="BB68" s="460"/>
      <c r="BC68" s="460"/>
      <c r="BD68" s="460"/>
      <c r="BE68" s="460"/>
      <c r="BF68" s="460"/>
      <c r="BG68" s="460"/>
      <c r="BH68" s="460"/>
      <c r="BI68" s="460"/>
      <c r="BJ68" s="460"/>
      <c r="BK68" s="460"/>
      <c r="BL68" s="460"/>
      <c r="BM68" s="460"/>
      <c r="BN68" s="460"/>
      <c r="BO68" s="460"/>
      <c r="BP68" s="157"/>
      <c r="BQ68" s="15"/>
      <c r="BR68" s="58"/>
      <c r="BS68" s="500"/>
      <c r="BT68" s="501"/>
      <c r="BU68" s="501"/>
      <c r="BV68" s="501"/>
      <c r="BW68" s="501"/>
      <c r="BX68" s="501"/>
      <c r="BY68" s="501"/>
      <c r="BZ68" s="501"/>
      <c r="CA68" s="501"/>
      <c r="CB68" s="501"/>
      <c r="CC68" s="501"/>
      <c r="CD68" s="501"/>
      <c r="CE68" s="501"/>
      <c r="CF68" s="229"/>
      <c r="CG68" s="274"/>
      <c r="CH68" s="526"/>
      <c r="CI68" s="527"/>
      <c r="CJ68" s="527"/>
      <c r="CK68" s="527"/>
      <c r="CL68" s="528"/>
    </row>
    <row r="69" spans="4:96" ht="7.5" customHeight="1">
      <c r="D69" s="585"/>
      <c r="E69" s="586"/>
      <c r="F69" s="611"/>
      <c r="G69" s="276"/>
      <c r="H69" s="276"/>
      <c r="I69" s="276"/>
      <c r="J69" s="276"/>
      <c r="K69" s="276"/>
      <c r="L69" s="612"/>
      <c r="M69" s="125"/>
      <c r="N69" s="592"/>
      <c r="O69" s="592"/>
      <c r="P69" s="592"/>
      <c r="Q69" s="592"/>
      <c r="R69" s="592"/>
      <c r="S69" s="592"/>
      <c r="T69" s="592"/>
      <c r="U69" s="592"/>
      <c r="V69" s="592"/>
      <c r="W69" s="592"/>
      <c r="X69" s="592"/>
      <c r="Y69" s="592"/>
      <c r="Z69" s="592"/>
      <c r="AA69" s="592"/>
      <c r="AB69" s="592"/>
      <c r="AC69" s="592"/>
      <c r="AD69" s="592"/>
      <c r="AE69" s="592"/>
      <c r="AF69" s="93"/>
      <c r="AG69" s="87"/>
      <c r="AH69" s="114"/>
      <c r="AI69" s="605"/>
      <c r="AJ69" s="606"/>
      <c r="AK69" s="606"/>
      <c r="AL69" s="606"/>
      <c r="AM69" s="606"/>
      <c r="AN69" s="606"/>
      <c r="AO69" s="606"/>
      <c r="AP69" s="606"/>
      <c r="AQ69" s="606"/>
      <c r="AR69" s="606"/>
      <c r="AS69" s="606"/>
      <c r="AT69" s="606"/>
      <c r="AU69" s="606"/>
      <c r="AV69" s="238"/>
      <c r="AW69" s="12"/>
      <c r="AX69" s="461" t="s">
        <v>54</v>
      </c>
      <c r="AY69" s="461"/>
      <c r="AZ69" s="461"/>
      <c r="BA69" s="461"/>
      <c r="BB69" s="461"/>
      <c r="BC69" s="461"/>
      <c r="BD69" s="461"/>
      <c r="BE69" s="461"/>
      <c r="BF69" s="461"/>
      <c r="BG69" s="461"/>
      <c r="BH69" s="461"/>
      <c r="BI69" s="461"/>
      <c r="BJ69" s="461"/>
      <c r="BK69" s="461"/>
      <c r="BL69" s="461"/>
      <c r="BM69" s="461"/>
      <c r="BN69" s="461"/>
      <c r="BO69" s="461"/>
      <c r="BP69" s="157"/>
      <c r="BQ69" s="15"/>
      <c r="BR69" s="58"/>
      <c r="BS69" s="500"/>
      <c r="BT69" s="501"/>
      <c r="BU69" s="501"/>
      <c r="BV69" s="501"/>
      <c r="BW69" s="501"/>
      <c r="BX69" s="501"/>
      <c r="BY69" s="501"/>
      <c r="BZ69" s="501"/>
      <c r="CA69" s="501"/>
      <c r="CB69" s="501"/>
      <c r="CC69" s="501"/>
      <c r="CD69" s="501"/>
      <c r="CE69" s="501"/>
      <c r="CF69" s="229"/>
      <c r="CG69" s="274"/>
      <c r="CH69" s="526"/>
      <c r="CI69" s="527"/>
      <c r="CJ69" s="527"/>
      <c r="CK69" s="527"/>
      <c r="CL69" s="528"/>
    </row>
    <row r="70" spans="4:96" ht="7.5" customHeight="1" thickBot="1">
      <c r="D70" s="585"/>
      <c r="E70" s="586"/>
      <c r="F70" s="611"/>
      <c r="G70" s="276"/>
      <c r="H70" s="276"/>
      <c r="I70" s="276"/>
      <c r="J70" s="276"/>
      <c r="K70" s="276"/>
      <c r="L70" s="612"/>
      <c r="M70" s="166"/>
      <c r="N70" s="648"/>
      <c r="O70" s="648"/>
      <c r="P70" s="648"/>
      <c r="Q70" s="648"/>
      <c r="R70" s="648"/>
      <c r="S70" s="648"/>
      <c r="T70" s="648"/>
      <c r="U70" s="648"/>
      <c r="V70" s="648"/>
      <c r="W70" s="648"/>
      <c r="X70" s="648"/>
      <c r="Y70" s="648"/>
      <c r="Z70" s="648"/>
      <c r="AA70" s="648"/>
      <c r="AB70" s="648"/>
      <c r="AC70" s="648"/>
      <c r="AD70" s="648"/>
      <c r="AE70" s="648"/>
      <c r="AF70" s="167"/>
      <c r="AG70" s="32"/>
      <c r="AH70" s="33"/>
      <c r="AI70" s="607"/>
      <c r="AJ70" s="608"/>
      <c r="AK70" s="608"/>
      <c r="AL70" s="608"/>
      <c r="AM70" s="608"/>
      <c r="AN70" s="608"/>
      <c r="AO70" s="608"/>
      <c r="AP70" s="608"/>
      <c r="AQ70" s="608"/>
      <c r="AR70" s="608"/>
      <c r="AS70" s="608"/>
      <c r="AT70" s="608"/>
      <c r="AU70" s="608"/>
      <c r="AV70" s="239"/>
      <c r="AW70" s="12"/>
      <c r="AX70" s="461"/>
      <c r="AY70" s="461"/>
      <c r="AZ70" s="461"/>
      <c r="BA70" s="461"/>
      <c r="BB70" s="461"/>
      <c r="BC70" s="461"/>
      <c r="BD70" s="461"/>
      <c r="BE70" s="461"/>
      <c r="BF70" s="461"/>
      <c r="BG70" s="461"/>
      <c r="BH70" s="461"/>
      <c r="BI70" s="461"/>
      <c r="BJ70" s="461"/>
      <c r="BK70" s="461"/>
      <c r="BL70" s="461"/>
      <c r="BM70" s="461"/>
      <c r="BN70" s="461"/>
      <c r="BO70" s="461"/>
      <c r="BP70" s="157"/>
      <c r="BQ70" s="15"/>
      <c r="BR70" s="58"/>
      <c r="BS70" s="502"/>
      <c r="BT70" s="503"/>
      <c r="BU70" s="503"/>
      <c r="BV70" s="503"/>
      <c r="BW70" s="503"/>
      <c r="BX70" s="503"/>
      <c r="BY70" s="503"/>
      <c r="BZ70" s="503"/>
      <c r="CA70" s="503"/>
      <c r="CB70" s="503"/>
      <c r="CC70" s="503"/>
      <c r="CD70" s="503"/>
      <c r="CE70" s="503"/>
      <c r="CF70" s="230"/>
      <c r="CG70" s="274"/>
      <c r="CH70" s="526"/>
      <c r="CI70" s="527"/>
      <c r="CJ70" s="527"/>
      <c r="CK70" s="527"/>
      <c r="CL70" s="528"/>
    </row>
    <row r="71" spans="4:96" ht="7.5" customHeight="1" thickTop="1">
      <c r="D71" s="585"/>
      <c r="E71" s="586"/>
      <c r="F71" s="609" t="s">
        <v>31</v>
      </c>
      <c r="G71" s="461"/>
      <c r="H71" s="461"/>
      <c r="I71" s="461"/>
      <c r="J71" s="461"/>
      <c r="K71" s="461"/>
      <c r="L71" s="610"/>
      <c r="M71" s="168"/>
      <c r="N71" s="621" t="s">
        <v>37</v>
      </c>
      <c r="O71" s="621"/>
      <c r="P71" s="622"/>
      <c r="Q71" s="622"/>
      <c r="R71" s="622"/>
      <c r="S71" s="622"/>
      <c r="T71" s="622"/>
      <c r="U71" s="622"/>
      <c r="V71" s="622"/>
      <c r="W71" s="622"/>
      <c r="X71" s="622"/>
      <c r="Y71" s="622"/>
      <c r="Z71" s="622"/>
      <c r="AA71" s="622"/>
      <c r="AB71" s="622"/>
      <c r="AC71" s="622"/>
      <c r="AD71" s="622"/>
      <c r="AE71" s="622"/>
      <c r="AF71" s="169"/>
      <c r="AG71" s="198"/>
      <c r="AH71" s="170"/>
      <c r="AI71" s="630" t="str">
        <f>+IF(SUM(AI62,AI67)&lt;=0,"",ROUNDDOWN(SUM(AI62,AI67),2))</f>
        <v/>
      </c>
      <c r="AJ71" s="631"/>
      <c r="AK71" s="631"/>
      <c r="AL71" s="631"/>
      <c r="AM71" s="631"/>
      <c r="AN71" s="631"/>
      <c r="AO71" s="631"/>
      <c r="AP71" s="631"/>
      <c r="AQ71" s="631"/>
      <c r="AR71" s="631"/>
      <c r="AS71" s="631"/>
      <c r="AT71" s="631"/>
      <c r="AU71" s="631"/>
      <c r="AV71" s="217"/>
      <c r="AW71" s="171"/>
      <c r="AX71" s="459" t="s">
        <v>46</v>
      </c>
      <c r="AY71" s="459"/>
      <c r="AZ71" s="459"/>
      <c r="BA71" s="459"/>
      <c r="BB71" s="459"/>
      <c r="BC71" s="459"/>
      <c r="BD71" s="459"/>
      <c r="BE71" s="459"/>
      <c r="BF71" s="459"/>
      <c r="BG71" s="459"/>
      <c r="BH71" s="459"/>
      <c r="BI71" s="459"/>
      <c r="BJ71" s="459"/>
      <c r="BK71" s="459"/>
      <c r="BL71" s="459"/>
      <c r="BM71" s="459"/>
      <c r="BN71" s="459"/>
      <c r="BO71" s="459"/>
      <c r="BP71" s="172"/>
      <c r="BQ71" s="204"/>
      <c r="BR71" s="173"/>
      <c r="BS71" s="504" t="str">
        <f>+IF(BS62-BS67=0,TEXT(0,"00"),ROUNDDOWN(BS62-BS67,-2))</f>
        <v>00</v>
      </c>
      <c r="BT71" s="505"/>
      <c r="BU71" s="505"/>
      <c r="BV71" s="505"/>
      <c r="BW71" s="505"/>
      <c r="BX71" s="505"/>
      <c r="BY71" s="505"/>
      <c r="BZ71" s="505"/>
      <c r="CA71" s="505"/>
      <c r="CB71" s="505"/>
      <c r="CC71" s="505"/>
      <c r="CD71" s="505"/>
      <c r="CE71" s="505"/>
      <c r="CF71" s="231"/>
      <c r="CG71" s="274"/>
      <c r="CH71" s="526"/>
      <c r="CI71" s="527"/>
      <c r="CJ71" s="527"/>
      <c r="CK71" s="527"/>
      <c r="CL71" s="528"/>
    </row>
    <row r="72" spans="4:96" ht="7.5" customHeight="1">
      <c r="D72" s="585"/>
      <c r="E72" s="586"/>
      <c r="F72" s="609"/>
      <c r="G72" s="461"/>
      <c r="H72" s="461"/>
      <c r="I72" s="461"/>
      <c r="J72" s="461"/>
      <c r="K72" s="461"/>
      <c r="L72" s="610"/>
      <c r="M72" s="174"/>
      <c r="N72" s="623"/>
      <c r="O72" s="623"/>
      <c r="P72" s="623"/>
      <c r="Q72" s="623"/>
      <c r="R72" s="623"/>
      <c r="S72" s="623"/>
      <c r="T72" s="623"/>
      <c r="U72" s="623"/>
      <c r="V72" s="623"/>
      <c r="W72" s="623"/>
      <c r="X72" s="623"/>
      <c r="Y72" s="623"/>
      <c r="Z72" s="623"/>
      <c r="AA72" s="623"/>
      <c r="AB72" s="623"/>
      <c r="AC72" s="623"/>
      <c r="AD72" s="623"/>
      <c r="AE72" s="623"/>
      <c r="AF72" s="175"/>
      <c r="AG72" s="85"/>
      <c r="AH72" s="176"/>
      <c r="AI72" s="632"/>
      <c r="AJ72" s="633"/>
      <c r="AK72" s="633"/>
      <c r="AL72" s="633"/>
      <c r="AM72" s="633"/>
      <c r="AN72" s="633"/>
      <c r="AO72" s="633"/>
      <c r="AP72" s="633"/>
      <c r="AQ72" s="633"/>
      <c r="AR72" s="633"/>
      <c r="AS72" s="633"/>
      <c r="AT72" s="633"/>
      <c r="AU72" s="633"/>
      <c r="AV72" s="218"/>
      <c r="AW72" s="177"/>
      <c r="AX72" s="460"/>
      <c r="AY72" s="460"/>
      <c r="AZ72" s="460"/>
      <c r="BA72" s="460"/>
      <c r="BB72" s="460"/>
      <c r="BC72" s="460"/>
      <c r="BD72" s="460"/>
      <c r="BE72" s="460"/>
      <c r="BF72" s="460"/>
      <c r="BG72" s="460"/>
      <c r="BH72" s="460"/>
      <c r="BI72" s="460"/>
      <c r="BJ72" s="460"/>
      <c r="BK72" s="460"/>
      <c r="BL72" s="460"/>
      <c r="BM72" s="460"/>
      <c r="BN72" s="460"/>
      <c r="BO72" s="460"/>
      <c r="BP72" s="2"/>
      <c r="BQ72" s="15"/>
      <c r="BR72" s="58"/>
      <c r="BS72" s="487"/>
      <c r="BT72" s="488"/>
      <c r="BU72" s="488"/>
      <c r="BV72" s="488"/>
      <c r="BW72" s="488"/>
      <c r="BX72" s="488"/>
      <c r="BY72" s="488"/>
      <c r="BZ72" s="488"/>
      <c r="CA72" s="488"/>
      <c r="CB72" s="488"/>
      <c r="CC72" s="488"/>
      <c r="CD72" s="488"/>
      <c r="CE72" s="488"/>
      <c r="CF72" s="232"/>
      <c r="CG72" s="274"/>
      <c r="CH72" s="526"/>
      <c r="CI72" s="527"/>
      <c r="CJ72" s="527"/>
      <c r="CK72" s="527"/>
      <c r="CL72" s="528"/>
    </row>
    <row r="73" spans="4:96" ht="7.5" customHeight="1">
      <c r="D73" s="585"/>
      <c r="E73" s="586"/>
      <c r="F73" s="609"/>
      <c r="G73" s="461"/>
      <c r="H73" s="461"/>
      <c r="I73" s="461"/>
      <c r="J73" s="461"/>
      <c r="K73" s="461"/>
      <c r="L73" s="610"/>
      <c r="M73" s="174"/>
      <c r="N73" s="623"/>
      <c r="O73" s="623"/>
      <c r="P73" s="623"/>
      <c r="Q73" s="623"/>
      <c r="R73" s="623"/>
      <c r="S73" s="623"/>
      <c r="T73" s="623"/>
      <c r="U73" s="623"/>
      <c r="V73" s="623"/>
      <c r="W73" s="623"/>
      <c r="X73" s="623"/>
      <c r="Y73" s="623"/>
      <c r="Z73" s="623"/>
      <c r="AA73" s="623"/>
      <c r="AB73" s="623"/>
      <c r="AC73" s="623"/>
      <c r="AD73" s="623"/>
      <c r="AE73" s="623"/>
      <c r="AF73" s="175"/>
      <c r="AG73" s="85"/>
      <c r="AH73" s="176"/>
      <c r="AI73" s="632"/>
      <c r="AJ73" s="633"/>
      <c r="AK73" s="633"/>
      <c r="AL73" s="633"/>
      <c r="AM73" s="633"/>
      <c r="AN73" s="633"/>
      <c r="AO73" s="633"/>
      <c r="AP73" s="633"/>
      <c r="AQ73" s="633"/>
      <c r="AR73" s="633"/>
      <c r="AS73" s="633"/>
      <c r="AT73" s="633"/>
      <c r="AU73" s="633"/>
      <c r="AV73" s="218"/>
      <c r="AW73" s="177"/>
      <c r="AX73" s="461" t="s">
        <v>55</v>
      </c>
      <c r="AY73" s="461"/>
      <c r="AZ73" s="461"/>
      <c r="BA73" s="461"/>
      <c r="BB73" s="461"/>
      <c r="BC73" s="461"/>
      <c r="BD73" s="461"/>
      <c r="BE73" s="461"/>
      <c r="BF73" s="461"/>
      <c r="BG73" s="461"/>
      <c r="BH73" s="461"/>
      <c r="BI73" s="461"/>
      <c r="BJ73" s="461"/>
      <c r="BK73" s="461"/>
      <c r="BL73" s="461"/>
      <c r="BM73" s="461"/>
      <c r="BN73" s="461"/>
      <c r="BO73" s="461"/>
      <c r="BP73" s="2"/>
      <c r="BQ73" s="15"/>
      <c r="BR73" s="58"/>
      <c r="BS73" s="487"/>
      <c r="BT73" s="488"/>
      <c r="BU73" s="488"/>
      <c r="BV73" s="488"/>
      <c r="BW73" s="488"/>
      <c r="BX73" s="488"/>
      <c r="BY73" s="488"/>
      <c r="BZ73" s="488"/>
      <c r="CA73" s="488"/>
      <c r="CB73" s="488"/>
      <c r="CC73" s="488"/>
      <c r="CD73" s="488"/>
      <c r="CE73" s="488"/>
      <c r="CF73" s="232"/>
      <c r="CG73" s="274"/>
      <c r="CH73" s="526"/>
      <c r="CI73" s="527"/>
      <c r="CJ73" s="527"/>
      <c r="CK73" s="527"/>
      <c r="CL73" s="528"/>
    </row>
    <row r="74" spans="4:96" ht="7.5" customHeight="1" thickBot="1">
      <c r="D74" s="585"/>
      <c r="E74" s="586"/>
      <c r="F74" s="609"/>
      <c r="G74" s="461"/>
      <c r="H74" s="461"/>
      <c r="I74" s="461"/>
      <c r="J74" s="461"/>
      <c r="K74" s="461"/>
      <c r="L74" s="610"/>
      <c r="M74" s="178"/>
      <c r="N74" s="624"/>
      <c r="O74" s="624"/>
      <c r="P74" s="624"/>
      <c r="Q74" s="624"/>
      <c r="R74" s="624"/>
      <c r="S74" s="624"/>
      <c r="T74" s="624"/>
      <c r="U74" s="624"/>
      <c r="V74" s="624"/>
      <c r="W74" s="624"/>
      <c r="X74" s="624"/>
      <c r="Y74" s="624"/>
      <c r="Z74" s="624"/>
      <c r="AA74" s="624"/>
      <c r="AB74" s="624"/>
      <c r="AC74" s="624"/>
      <c r="AD74" s="624"/>
      <c r="AE74" s="624"/>
      <c r="AF74" s="179"/>
      <c r="AG74" s="32"/>
      <c r="AH74" s="33"/>
      <c r="AI74" s="634"/>
      <c r="AJ74" s="635"/>
      <c r="AK74" s="635"/>
      <c r="AL74" s="635"/>
      <c r="AM74" s="635"/>
      <c r="AN74" s="635"/>
      <c r="AO74" s="635"/>
      <c r="AP74" s="635"/>
      <c r="AQ74" s="635"/>
      <c r="AR74" s="635"/>
      <c r="AS74" s="635"/>
      <c r="AT74" s="635"/>
      <c r="AU74" s="635"/>
      <c r="AV74" s="219"/>
      <c r="AW74" s="180"/>
      <c r="AX74" s="463"/>
      <c r="AY74" s="463"/>
      <c r="AZ74" s="463"/>
      <c r="BA74" s="463"/>
      <c r="BB74" s="463"/>
      <c r="BC74" s="463"/>
      <c r="BD74" s="463"/>
      <c r="BE74" s="463"/>
      <c r="BF74" s="463"/>
      <c r="BG74" s="463"/>
      <c r="BH74" s="463"/>
      <c r="BI74" s="463"/>
      <c r="BJ74" s="463"/>
      <c r="BK74" s="463"/>
      <c r="BL74" s="463"/>
      <c r="BM74" s="463"/>
      <c r="BN74" s="463"/>
      <c r="BO74" s="463"/>
      <c r="BP74" s="181"/>
      <c r="BQ74" s="205"/>
      <c r="BR74" s="182"/>
      <c r="BS74" s="506"/>
      <c r="BT74" s="507"/>
      <c r="BU74" s="507"/>
      <c r="BV74" s="507"/>
      <c r="BW74" s="507"/>
      <c r="BX74" s="507"/>
      <c r="BY74" s="507"/>
      <c r="BZ74" s="507"/>
      <c r="CA74" s="507"/>
      <c r="CB74" s="507"/>
      <c r="CC74" s="507"/>
      <c r="CD74" s="507"/>
      <c r="CE74" s="507"/>
      <c r="CF74" s="233"/>
      <c r="CG74" s="274"/>
      <c r="CH74" s="526"/>
      <c r="CI74" s="527"/>
      <c r="CJ74" s="527"/>
      <c r="CK74" s="527"/>
      <c r="CL74" s="528"/>
    </row>
    <row r="75" spans="4:96" ht="7.5" customHeight="1" thickTop="1">
      <c r="D75" s="585"/>
      <c r="E75" s="586"/>
      <c r="F75" s="120"/>
      <c r="G75" s="594" t="s">
        <v>51</v>
      </c>
      <c r="H75" s="594"/>
      <c r="I75" s="465"/>
      <c r="J75" s="465"/>
      <c r="K75" s="465"/>
      <c r="L75" s="465"/>
      <c r="M75" s="466"/>
      <c r="N75" s="466"/>
      <c r="O75" s="466"/>
      <c r="P75" s="466"/>
      <c r="Q75" s="466"/>
      <c r="R75" s="466"/>
      <c r="S75" s="466"/>
      <c r="T75" s="466"/>
      <c r="U75" s="466"/>
      <c r="V75" s="466"/>
      <c r="W75" s="466"/>
      <c r="X75" s="466"/>
      <c r="Y75" s="466"/>
      <c r="Z75" s="466"/>
      <c r="AA75" s="466"/>
      <c r="AB75" s="466"/>
      <c r="AC75" s="466"/>
      <c r="AD75" s="466"/>
      <c r="AE75" s="466"/>
      <c r="AF75" s="93"/>
      <c r="AG75" s="85"/>
      <c r="AH75" s="176"/>
      <c r="AI75" s="702" t="str">
        <f>+IFERROR(IF(BF34="免税点以下","",IF(CP75=1,"",ROUNDDOWN(AI71*600,0))),"")</f>
        <v/>
      </c>
      <c r="AJ75" s="703"/>
      <c r="AK75" s="703"/>
      <c r="AL75" s="703"/>
      <c r="AM75" s="703"/>
      <c r="AN75" s="703"/>
      <c r="AO75" s="703"/>
      <c r="AP75" s="703"/>
      <c r="AQ75" s="703"/>
      <c r="AR75" s="703"/>
      <c r="AS75" s="703"/>
      <c r="AT75" s="703"/>
      <c r="AU75" s="703"/>
      <c r="AV75" s="220"/>
      <c r="AW75" s="183"/>
      <c r="AX75" s="276" t="s">
        <v>47</v>
      </c>
      <c r="AY75" s="276"/>
      <c r="AZ75" s="276"/>
      <c r="BA75" s="276"/>
      <c r="BB75" s="276"/>
      <c r="BC75" s="276"/>
      <c r="BD75" s="276"/>
      <c r="BE75" s="276"/>
      <c r="BF75" s="276"/>
      <c r="BG75" s="276"/>
      <c r="BH75" s="276"/>
      <c r="BI75" s="276"/>
      <c r="BJ75" s="276"/>
      <c r="BK75" s="276"/>
      <c r="BL75" s="276"/>
      <c r="BM75" s="276"/>
      <c r="BN75" s="276"/>
      <c r="BO75" s="276"/>
      <c r="BP75" s="2"/>
      <c r="BQ75" s="15"/>
      <c r="BR75" s="58"/>
      <c r="BS75" s="483"/>
      <c r="BT75" s="480"/>
      <c r="BU75" s="480"/>
      <c r="BV75" s="480"/>
      <c r="BW75" s="480"/>
      <c r="BX75" s="480"/>
      <c r="BY75" s="480"/>
      <c r="BZ75" s="480"/>
      <c r="CA75" s="480"/>
      <c r="CB75" s="480"/>
      <c r="CC75" s="480"/>
      <c r="CD75" s="480"/>
      <c r="CE75" s="480"/>
      <c r="CF75" s="260"/>
      <c r="CG75" s="274"/>
      <c r="CH75" s="526"/>
      <c r="CI75" s="527"/>
      <c r="CJ75" s="527"/>
      <c r="CK75" s="527"/>
      <c r="CL75" s="528"/>
      <c r="CP75" s="657"/>
      <c r="CQ75" s="267"/>
      <c r="CR75" s="268"/>
    </row>
    <row r="76" spans="4:96" ht="7.5" customHeight="1">
      <c r="D76" s="585"/>
      <c r="E76" s="586"/>
      <c r="F76" s="125"/>
      <c r="G76" s="466"/>
      <c r="H76" s="466"/>
      <c r="I76" s="466"/>
      <c r="J76" s="466"/>
      <c r="K76" s="466"/>
      <c r="L76" s="466"/>
      <c r="M76" s="466"/>
      <c r="N76" s="466"/>
      <c r="O76" s="466"/>
      <c r="P76" s="466"/>
      <c r="Q76" s="466"/>
      <c r="R76" s="466"/>
      <c r="S76" s="466"/>
      <c r="T76" s="466"/>
      <c r="U76" s="466"/>
      <c r="V76" s="466"/>
      <c r="W76" s="466"/>
      <c r="X76" s="466"/>
      <c r="Y76" s="466"/>
      <c r="Z76" s="466"/>
      <c r="AA76" s="466"/>
      <c r="AB76" s="466"/>
      <c r="AC76" s="466"/>
      <c r="AD76" s="466"/>
      <c r="AE76" s="466"/>
      <c r="AF76" s="93"/>
      <c r="AG76" s="85"/>
      <c r="AH76" s="176"/>
      <c r="AI76" s="704"/>
      <c r="AJ76" s="705"/>
      <c r="AK76" s="705"/>
      <c r="AL76" s="705"/>
      <c r="AM76" s="705"/>
      <c r="AN76" s="705"/>
      <c r="AO76" s="705"/>
      <c r="AP76" s="705"/>
      <c r="AQ76" s="705"/>
      <c r="AR76" s="705"/>
      <c r="AS76" s="705"/>
      <c r="AT76" s="705"/>
      <c r="AU76" s="705"/>
      <c r="AV76" s="222"/>
      <c r="AW76" s="183"/>
      <c r="AX76" s="276"/>
      <c r="AY76" s="276"/>
      <c r="AZ76" s="276"/>
      <c r="BA76" s="276"/>
      <c r="BB76" s="276"/>
      <c r="BC76" s="276"/>
      <c r="BD76" s="276"/>
      <c r="BE76" s="276"/>
      <c r="BF76" s="276"/>
      <c r="BG76" s="276"/>
      <c r="BH76" s="276"/>
      <c r="BI76" s="276"/>
      <c r="BJ76" s="276"/>
      <c r="BK76" s="276"/>
      <c r="BL76" s="276"/>
      <c r="BM76" s="276"/>
      <c r="BN76" s="276"/>
      <c r="BO76" s="276"/>
      <c r="BP76" s="2"/>
      <c r="BQ76" s="15"/>
      <c r="BR76" s="58"/>
      <c r="BS76" s="479"/>
      <c r="BT76" s="484"/>
      <c r="BU76" s="484"/>
      <c r="BV76" s="484"/>
      <c r="BW76" s="484"/>
      <c r="BX76" s="484"/>
      <c r="BY76" s="484"/>
      <c r="BZ76" s="484"/>
      <c r="CA76" s="484"/>
      <c r="CB76" s="484"/>
      <c r="CC76" s="484"/>
      <c r="CD76" s="484"/>
      <c r="CE76" s="484"/>
      <c r="CF76" s="261"/>
      <c r="CG76" s="274"/>
      <c r="CH76" s="526"/>
      <c r="CI76" s="527"/>
      <c r="CJ76" s="527"/>
      <c r="CK76" s="527"/>
      <c r="CL76" s="528"/>
      <c r="CP76" s="658"/>
      <c r="CQ76" s="267"/>
      <c r="CR76" s="268"/>
    </row>
    <row r="77" spans="4:96" ht="7.5" customHeight="1">
      <c r="D77" s="585"/>
      <c r="E77" s="586"/>
      <c r="F77" s="125"/>
      <c r="G77" s="466"/>
      <c r="H77" s="466"/>
      <c r="I77" s="466"/>
      <c r="J77" s="466"/>
      <c r="K77" s="466"/>
      <c r="L77" s="466"/>
      <c r="M77" s="466"/>
      <c r="N77" s="466"/>
      <c r="O77" s="466"/>
      <c r="P77" s="466"/>
      <c r="Q77" s="466"/>
      <c r="R77" s="466"/>
      <c r="S77" s="466"/>
      <c r="T77" s="466"/>
      <c r="U77" s="466"/>
      <c r="V77" s="466"/>
      <c r="W77" s="466"/>
      <c r="X77" s="466"/>
      <c r="Y77" s="466"/>
      <c r="Z77" s="466"/>
      <c r="AA77" s="466"/>
      <c r="AB77" s="466"/>
      <c r="AC77" s="466"/>
      <c r="AD77" s="466"/>
      <c r="AE77" s="466"/>
      <c r="AF77" s="93"/>
      <c r="AG77" s="85"/>
      <c r="AH77" s="176"/>
      <c r="AI77" s="704"/>
      <c r="AJ77" s="705"/>
      <c r="AK77" s="705"/>
      <c r="AL77" s="705"/>
      <c r="AM77" s="705"/>
      <c r="AN77" s="705"/>
      <c r="AO77" s="705"/>
      <c r="AP77" s="705"/>
      <c r="AQ77" s="705"/>
      <c r="AR77" s="705"/>
      <c r="AS77" s="705"/>
      <c r="AT77" s="705"/>
      <c r="AU77" s="705"/>
      <c r="AV77" s="222"/>
      <c r="AW77" s="183"/>
      <c r="AX77" s="276"/>
      <c r="AY77" s="276"/>
      <c r="AZ77" s="276"/>
      <c r="BA77" s="276"/>
      <c r="BB77" s="276"/>
      <c r="BC77" s="276"/>
      <c r="BD77" s="276"/>
      <c r="BE77" s="276"/>
      <c r="BF77" s="276"/>
      <c r="BG77" s="276"/>
      <c r="BH77" s="276"/>
      <c r="BI77" s="276"/>
      <c r="BJ77" s="276"/>
      <c r="BK77" s="276"/>
      <c r="BL77" s="276"/>
      <c r="BM77" s="276"/>
      <c r="BN77" s="276"/>
      <c r="BO77" s="276"/>
      <c r="BP77" s="2"/>
      <c r="BQ77" s="15"/>
      <c r="BR77" s="58"/>
      <c r="BS77" s="479"/>
      <c r="BT77" s="484"/>
      <c r="BU77" s="484"/>
      <c r="BV77" s="484"/>
      <c r="BW77" s="484"/>
      <c r="BX77" s="484"/>
      <c r="BY77" s="484"/>
      <c r="BZ77" s="484"/>
      <c r="CA77" s="484"/>
      <c r="CB77" s="484"/>
      <c r="CC77" s="484"/>
      <c r="CD77" s="484"/>
      <c r="CE77" s="484"/>
      <c r="CF77" s="261"/>
      <c r="CG77" s="274"/>
      <c r="CH77" s="526"/>
      <c r="CI77" s="527"/>
      <c r="CJ77" s="527"/>
      <c r="CK77" s="527"/>
      <c r="CL77" s="528"/>
      <c r="CP77" s="658"/>
      <c r="CQ77" s="267"/>
      <c r="CR77" s="268"/>
    </row>
    <row r="78" spans="4:96" ht="7.5" customHeight="1" thickBot="1">
      <c r="D78" s="585"/>
      <c r="E78" s="586"/>
      <c r="F78" s="166"/>
      <c r="G78" s="467"/>
      <c r="H78" s="467"/>
      <c r="I78" s="467"/>
      <c r="J78" s="467"/>
      <c r="K78" s="467"/>
      <c r="L78" s="467"/>
      <c r="M78" s="467"/>
      <c r="N78" s="467"/>
      <c r="O78" s="467"/>
      <c r="P78" s="467"/>
      <c r="Q78" s="467"/>
      <c r="R78" s="467"/>
      <c r="S78" s="467"/>
      <c r="T78" s="467"/>
      <c r="U78" s="467"/>
      <c r="V78" s="467"/>
      <c r="W78" s="467"/>
      <c r="X78" s="467"/>
      <c r="Y78" s="467"/>
      <c r="Z78" s="467"/>
      <c r="AA78" s="467"/>
      <c r="AB78" s="467"/>
      <c r="AC78" s="467"/>
      <c r="AD78" s="467"/>
      <c r="AE78" s="467"/>
      <c r="AF78" s="184"/>
      <c r="AG78" s="32"/>
      <c r="AH78" s="33"/>
      <c r="AI78" s="706"/>
      <c r="AJ78" s="707"/>
      <c r="AK78" s="707"/>
      <c r="AL78" s="707"/>
      <c r="AM78" s="707"/>
      <c r="AN78" s="707"/>
      <c r="AO78" s="707"/>
      <c r="AP78" s="707"/>
      <c r="AQ78" s="707"/>
      <c r="AR78" s="707"/>
      <c r="AS78" s="707"/>
      <c r="AT78" s="707"/>
      <c r="AU78" s="707"/>
      <c r="AV78" s="221"/>
      <c r="AW78" s="185"/>
      <c r="AX78" s="277"/>
      <c r="AY78" s="277"/>
      <c r="AZ78" s="277"/>
      <c r="BA78" s="277"/>
      <c r="BB78" s="277"/>
      <c r="BC78" s="277"/>
      <c r="BD78" s="277"/>
      <c r="BE78" s="277"/>
      <c r="BF78" s="277"/>
      <c r="BG78" s="277"/>
      <c r="BH78" s="277"/>
      <c r="BI78" s="277"/>
      <c r="BJ78" s="277"/>
      <c r="BK78" s="277"/>
      <c r="BL78" s="277"/>
      <c r="BM78" s="277"/>
      <c r="BN78" s="277"/>
      <c r="BO78" s="277"/>
      <c r="BP78" s="32"/>
      <c r="BQ78" s="36"/>
      <c r="BR78" s="37"/>
      <c r="BS78" s="481"/>
      <c r="BT78" s="482"/>
      <c r="BU78" s="482"/>
      <c r="BV78" s="482"/>
      <c r="BW78" s="482"/>
      <c r="BX78" s="482"/>
      <c r="BY78" s="482"/>
      <c r="BZ78" s="482"/>
      <c r="CA78" s="482"/>
      <c r="CB78" s="482"/>
      <c r="CC78" s="482"/>
      <c r="CD78" s="482"/>
      <c r="CE78" s="482"/>
      <c r="CF78" s="262"/>
      <c r="CG78" s="274"/>
      <c r="CH78" s="526"/>
      <c r="CI78" s="527"/>
      <c r="CJ78" s="527"/>
      <c r="CK78" s="527"/>
      <c r="CL78" s="528"/>
      <c r="CP78" s="659"/>
      <c r="CQ78" s="267"/>
      <c r="CR78" s="268"/>
    </row>
    <row r="79" spans="4:96" ht="7.5" customHeight="1">
      <c r="D79" s="585"/>
      <c r="E79" s="586"/>
      <c r="F79" s="120"/>
      <c r="G79" s="594" t="s">
        <v>87</v>
      </c>
      <c r="H79" s="594"/>
      <c r="I79" s="594"/>
      <c r="J79" s="594"/>
      <c r="K79" s="594"/>
      <c r="L79" s="594"/>
      <c r="M79" s="594"/>
      <c r="N79" s="594"/>
      <c r="O79" s="594"/>
      <c r="P79" s="594"/>
      <c r="Q79" s="594"/>
      <c r="R79" s="594"/>
      <c r="S79" s="594"/>
      <c r="T79" s="594"/>
      <c r="U79" s="594"/>
      <c r="V79" s="594"/>
      <c r="W79" s="594"/>
      <c r="X79" s="594"/>
      <c r="Y79" s="594"/>
      <c r="Z79" s="594"/>
      <c r="AA79" s="594"/>
      <c r="AB79" s="594"/>
      <c r="AC79" s="594"/>
      <c r="AD79" s="594"/>
      <c r="AE79" s="594"/>
      <c r="AF79" s="121"/>
      <c r="AG79" s="198"/>
      <c r="AH79" s="170"/>
      <c r="AI79" s="636"/>
      <c r="AJ79" s="637"/>
      <c r="AK79" s="637"/>
      <c r="AL79" s="637"/>
      <c r="AM79" s="637"/>
      <c r="AN79" s="637"/>
      <c r="AO79" s="637"/>
      <c r="AP79" s="637"/>
      <c r="AQ79" s="637"/>
      <c r="AR79" s="637"/>
      <c r="AS79" s="637"/>
      <c r="AT79" s="637"/>
      <c r="AU79" s="637"/>
      <c r="AV79" s="245"/>
      <c r="AW79" s="183"/>
      <c r="AX79" s="276" t="s">
        <v>48</v>
      </c>
      <c r="AY79" s="276"/>
      <c r="AZ79" s="276"/>
      <c r="BA79" s="276"/>
      <c r="BB79" s="276"/>
      <c r="BC79" s="276"/>
      <c r="BD79" s="276"/>
      <c r="BE79" s="276"/>
      <c r="BF79" s="276"/>
      <c r="BG79" s="276"/>
      <c r="BH79" s="276"/>
      <c r="BI79" s="276"/>
      <c r="BJ79" s="276"/>
      <c r="BK79" s="276"/>
      <c r="BL79" s="276"/>
      <c r="BM79" s="276"/>
      <c r="BN79" s="276"/>
      <c r="BO79" s="276"/>
      <c r="BP79" s="2"/>
      <c r="BQ79" s="15"/>
      <c r="BR79" s="58"/>
      <c r="BS79" s="483"/>
      <c r="BT79" s="480"/>
      <c r="BU79" s="480"/>
      <c r="BV79" s="480"/>
      <c r="BW79" s="480"/>
      <c r="BX79" s="480"/>
      <c r="BY79" s="480"/>
      <c r="BZ79" s="480"/>
      <c r="CA79" s="480"/>
      <c r="CB79" s="480"/>
      <c r="CC79" s="480"/>
      <c r="CD79" s="480"/>
      <c r="CE79" s="480"/>
      <c r="CF79" s="263"/>
      <c r="CG79" s="274"/>
      <c r="CH79" s="526"/>
      <c r="CI79" s="527"/>
      <c r="CJ79" s="527"/>
      <c r="CK79" s="527"/>
      <c r="CL79" s="528"/>
      <c r="CR79" s="268"/>
    </row>
    <row r="80" spans="4:96" ht="7.5" customHeight="1">
      <c r="D80" s="585"/>
      <c r="E80" s="586"/>
      <c r="F80" s="125"/>
      <c r="G80" s="595"/>
      <c r="H80" s="595"/>
      <c r="I80" s="595"/>
      <c r="J80" s="595"/>
      <c r="K80" s="595"/>
      <c r="L80" s="595"/>
      <c r="M80" s="595"/>
      <c r="N80" s="595"/>
      <c r="O80" s="595"/>
      <c r="P80" s="595"/>
      <c r="Q80" s="595"/>
      <c r="R80" s="595"/>
      <c r="S80" s="595"/>
      <c r="T80" s="595"/>
      <c r="U80" s="595"/>
      <c r="V80" s="595"/>
      <c r="W80" s="595"/>
      <c r="X80" s="595"/>
      <c r="Y80" s="595"/>
      <c r="Z80" s="595"/>
      <c r="AA80" s="595"/>
      <c r="AB80" s="595"/>
      <c r="AC80" s="595"/>
      <c r="AD80" s="595"/>
      <c r="AE80" s="595"/>
      <c r="AF80" s="93"/>
      <c r="AG80" s="85"/>
      <c r="AH80" s="176"/>
      <c r="AI80" s="638"/>
      <c r="AJ80" s="639"/>
      <c r="AK80" s="639"/>
      <c r="AL80" s="639"/>
      <c r="AM80" s="639"/>
      <c r="AN80" s="639"/>
      <c r="AO80" s="639"/>
      <c r="AP80" s="639"/>
      <c r="AQ80" s="639"/>
      <c r="AR80" s="639"/>
      <c r="AS80" s="639"/>
      <c r="AT80" s="639"/>
      <c r="AU80" s="639"/>
      <c r="AV80" s="246"/>
      <c r="AW80" s="183"/>
      <c r="AX80" s="276"/>
      <c r="AY80" s="276"/>
      <c r="AZ80" s="276"/>
      <c r="BA80" s="276"/>
      <c r="BB80" s="276"/>
      <c r="BC80" s="276"/>
      <c r="BD80" s="276"/>
      <c r="BE80" s="276"/>
      <c r="BF80" s="276"/>
      <c r="BG80" s="276"/>
      <c r="BH80" s="276"/>
      <c r="BI80" s="276"/>
      <c r="BJ80" s="276"/>
      <c r="BK80" s="276"/>
      <c r="BL80" s="276"/>
      <c r="BM80" s="276"/>
      <c r="BN80" s="276"/>
      <c r="BO80" s="276"/>
      <c r="BP80" s="2"/>
      <c r="BQ80" s="15"/>
      <c r="BR80" s="58"/>
      <c r="BS80" s="479"/>
      <c r="BT80" s="484"/>
      <c r="BU80" s="484"/>
      <c r="BV80" s="484"/>
      <c r="BW80" s="484"/>
      <c r="BX80" s="484"/>
      <c r="BY80" s="484"/>
      <c r="BZ80" s="484"/>
      <c r="CA80" s="484"/>
      <c r="CB80" s="484"/>
      <c r="CC80" s="484"/>
      <c r="CD80" s="484"/>
      <c r="CE80" s="484"/>
      <c r="CF80" s="261"/>
      <c r="CG80" s="274"/>
      <c r="CH80" s="526"/>
      <c r="CI80" s="527"/>
      <c r="CJ80" s="527"/>
      <c r="CK80" s="527"/>
      <c r="CL80" s="528"/>
    </row>
    <row r="81" spans="4:97" ht="7.5" customHeight="1">
      <c r="D81" s="585"/>
      <c r="E81" s="586"/>
      <c r="F81" s="125"/>
      <c r="G81" s="595"/>
      <c r="H81" s="595"/>
      <c r="I81" s="595"/>
      <c r="J81" s="595"/>
      <c r="K81" s="595"/>
      <c r="L81" s="595"/>
      <c r="M81" s="595"/>
      <c r="N81" s="595"/>
      <c r="O81" s="595"/>
      <c r="P81" s="595"/>
      <c r="Q81" s="595"/>
      <c r="R81" s="595"/>
      <c r="S81" s="595"/>
      <c r="T81" s="595"/>
      <c r="U81" s="595"/>
      <c r="V81" s="595"/>
      <c r="W81" s="595"/>
      <c r="X81" s="595"/>
      <c r="Y81" s="595"/>
      <c r="Z81" s="595"/>
      <c r="AA81" s="595"/>
      <c r="AB81" s="595"/>
      <c r="AC81" s="595"/>
      <c r="AD81" s="595"/>
      <c r="AE81" s="595"/>
      <c r="AF81" s="93"/>
      <c r="AG81" s="85"/>
      <c r="AH81" s="176"/>
      <c r="AI81" s="638"/>
      <c r="AJ81" s="639"/>
      <c r="AK81" s="639"/>
      <c r="AL81" s="639"/>
      <c r="AM81" s="639"/>
      <c r="AN81" s="639"/>
      <c r="AO81" s="639"/>
      <c r="AP81" s="639"/>
      <c r="AQ81" s="639"/>
      <c r="AR81" s="639"/>
      <c r="AS81" s="639"/>
      <c r="AT81" s="639"/>
      <c r="AU81" s="639"/>
      <c r="AV81" s="246"/>
      <c r="AW81" s="183"/>
      <c r="AX81" s="276"/>
      <c r="AY81" s="276"/>
      <c r="AZ81" s="276"/>
      <c r="BA81" s="276"/>
      <c r="BB81" s="276"/>
      <c r="BC81" s="276"/>
      <c r="BD81" s="276"/>
      <c r="BE81" s="276"/>
      <c r="BF81" s="276"/>
      <c r="BG81" s="276"/>
      <c r="BH81" s="276"/>
      <c r="BI81" s="276"/>
      <c r="BJ81" s="276"/>
      <c r="BK81" s="276"/>
      <c r="BL81" s="276"/>
      <c r="BM81" s="276"/>
      <c r="BN81" s="276"/>
      <c r="BO81" s="276"/>
      <c r="BP81" s="2"/>
      <c r="BQ81" s="15"/>
      <c r="BR81" s="58"/>
      <c r="BS81" s="479"/>
      <c r="BT81" s="484"/>
      <c r="BU81" s="484"/>
      <c r="BV81" s="484"/>
      <c r="BW81" s="484"/>
      <c r="BX81" s="484"/>
      <c r="BY81" s="484"/>
      <c r="BZ81" s="484"/>
      <c r="CA81" s="484"/>
      <c r="CB81" s="484"/>
      <c r="CC81" s="484"/>
      <c r="CD81" s="484"/>
      <c r="CE81" s="484"/>
      <c r="CF81" s="261"/>
      <c r="CG81" s="274"/>
      <c r="CH81" s="526"/>
      <c r="CI81" s="527"/>
      <c r="CJ81" s="527"/>
      <c r="CK81" s="527"/>
      <c r="CL81" s="528"/>
    </row>
    <row r="82" spans="4:97" ht="7.5" customHeight="1" thickBot="1">
      <c r="D82" s="587"/>
      <c r="E82" s="588"/>
      <c r="F82" s="186"/>
      <c r="G82" s="596"/>
      <c r="H82" s="596"/>
      <c r="I82" s="596"/>
      <c r="J82" s="596"/>
      <c r="K82" s="596"/>
      <c r="L82" s="596"/>
      <c r="M82" s="596"/>
      <c r="N82" s="596"/>
      <c r="O82" s="596"/>
      <c r="P82" s="596"/>
      <c r="Q82" s="596"/>
      <c r="R82" s="596"/>
      <c r="S82" s="596"/>
      <c r="T82" s="596"/>
      <c r="U82" s="596"/>
      <c r="V82" s="596"/>
      <c r="W82" s="596"/>
      <c r="X82" s="596"/>
      <c r="Y82" s="596"/>
      <c r="Z82" s="596"/>
      <c r="AA82" s="596"/>
      <c r="AB82" s="596"/>
      <c r="AC82" s="596"/>
      <c r="AD82" s="596"/>
      <c r="AE82" s="596"/>
      <c r="AF82" s="187"/>
      <c r="AG82" s="1"/>
      <c r="AH82" s="188"/>
      <c r="AI82" s="640"/>
      <c r="AJ82" s="641"/>
      <c r="AK82" s="641"/>
      <c r="AL82" s="641"/>
      <c r="AM82" s="641"/>
      <c r="AN82" s="641"/>
      <c r="AO82" s="641"/>
      <c r="AP82" s="641"/>
      <c r="AQ82" s="641"/>
      <c r="AR82" s="641"/>
      <c r="AS82" s="641"/>
      <c r="AT82" s="641"/>
      <c r="AU82" s="641"/>
      <c r="AV82" s="247"/>
      <c r="AW82" s="183"/>
      <c r="AX82" s="276"/>
      <c r="AY82" s="276"/>
      <c r="AZ82" s="276"/>
      <c r="BA82" s="276"/>
      <c r="BB82" s="276"/>
      <c r="BC82" s="276"/>
      <c r="BD82" s="276"/>
      <c r="BE82" s="276"/>
      <c r="BF82" s="276"/>
      <c r="BG82" s="276"/>
      <c r="BH82" s="276"/>
      <c r="BI82" s="276"/>
      <c r="BJ82" s="276"/>
      <c r="BK82" s="276"/>
      <c r="BL82" s="276"/>
      <c r="BM82" s="276"/>
      <c r="BN82" s="276"/>
      <c r="BO82" s="276"/>
      <c r="BP82" s="2"/>
      <c r="BQ82" s="15"/>
      <c r="BR82" s="58"/>
      <c r="BS82" s="481"/>
      <c r="BT82" s="482"/>
      <c r="BU82" s="482"/>
      <c r="BV82" s="482"/>
      <c r="BW82" s="482"/>
      <c r="BX82" s="482"/>
      <c r="BY82" s="482"/>
      <c r="BZ82" s="482"/>
      <c r="CA82" s="482"/>
      <c r="CB82" s="482"/>
      <c r="CC82" s="482"/>
      <c r="CD82" s="482"/>
      <c r="CE82" s="482"/>
      <c r="CF82" s="264"/>
      <c r="CG82" s="274"/>
      <c r="CH82" s="526"/>
      <c r="CI82" s="527"/>
      <c r="CJ82" s="527"/>
      <c r="CK82" s="527"/>
      <c r="CL82" s="528"/>
    </row>
    <row r="83" spans="4:97" ht="7.5" customHeight="1" thickTop="1">
      <c r="D83" s="574" t="s">
        <v>52</v>
      </c>
      <c r="E83" s="575"/>
      <c r="F83" s="575"/>
      <c r="G83" s="575"/>
      <c r="H83" s="575"/>
      <c r="I83" s="575"/>
      <c r="J83" s="576"/>
      <c r="K83" s="560"/>
      <c r="L83" s="561"/>
      <c r="M83" s="561"/>
      <c r="N83" s="561"/>
      <c r="O83" s="561"/>
      <c r="P83" s="561"/>
      <c r="Q83" s="561"/>
      <c r="R83" s="561"/>
      <c r="S83" s="561"/>
      <c r="T83" s="561"/>
      <c r="U83" s="561"/>
      <c r="V83" s="561"/>
      <c r="W83" s="561"/>
      <c r="X83" s="561"/>
      <c r="Y83" s="561"/>
      <c r="Z83" s="561"/>
      <c r="AA83" s="561"/>
      <c r="AB83" s="561"/>
      <c r="AC83" s="561"/>
      <c r="AD83" s="561"/>
      <c r="AE83" s="88"/>
      <c r="AF83" s="569" t="s">
        <v>43</v>
      </c>
      <c r="AG83" s="569"/>
      <c r="AH83" s="569"/>
      <c r="AI83" s="569"/>
      <c r="AJ83" s="569"/>
      <c r="AK83" s="566"/>
      <c r="AL83" s="566"/>
      <c r="AM83" s="566"/>
      <c r="AN83" s="566"/>
      <c r="AO83" s="566"/>
      <c r="AP83" s="566"/>
      <c r="AQ83" s="566"/>
      <c r="AR83" s="566"/>
      <c r="AS83" s="566"/>
      <c r="AT83" s="566"/>
      <c r="AU83" s="566"/>
      <c r="AV83" s="508" t="s">
        <v>0</v>
      </c>
      <c r="AW83" s="189"/>
      <c r="AX83" s="444" t="s">
        <v>49</v>
      </c>
      <c r="AY83" s="444"/>
      <c r="AZ83" s="444"/>
      <c r="BA83" s="444"/>
      <c r="BB83" s="444"/>
      <c r="BC83" s="444"/>
      <c r="BD83" s="444"/>
      <c r="BE83" s="444"/>
      <c r="BF83" s="444"/>
      <c r="BG83" s="444"/>
      <c r="BH83" s="190"/>
      <c r="BI83" s="190"/>
      <c r="BJ83" s="190"/>
      <c r="BK83" s="190"/>
      <c r="BL83" s="190"/>
      <c r="BM83" s="190"/>
      <c r="BN83" s="190"/>
      <c r="BO83" s="190"/>
      <c r="BP83" s="172"/>
      <c r="BQ83" s="204"/>
      <c r="BR83" s="173"/>
      <c r="BS83" s="504" t="str">
        <f>+IF(BS71-BS75-BS79&lt;100,TEXT(0,"00"),ROUNDDOWN(BS71-BS75-BS79,-2))</f>
        <v>00</v>
      </c>
      <c r="BT83" s="559"/>
      <c r="BU83" s="559"/>
      <c r="BV83" s="559"/>
      <c r="BW83" s="559"/>
      <c r="BX83" s="559"/>
      <c r="BY83" s="559"/>
      <c r="BZ83" s="559"/>
      <c r="CA83" s="559"/>
      <c r="CB83" s="559"/>
      <c r="CC83" s="559"/>
      <c r="CD83" s="559"/>
      <c r="CE83" s="559"/>
      <c r="CF83" s="234"/>
      <c r="CG83" s="274"/>
      <c r="CH83" s="526"/>
      <c r="CI83" s="527"/>
      <c r="CJ83" s="527"/>
      <c r="CK83" s="527"/>
      <c r="CL83" s="528"/>
    </row>
    <row r="84" spans="4:97" ht="7.5" customHeight="1">
      <c r="D84" s="577"/>
      <c r="E84" s="578"/>
      <c r="F84" s="578"/>
      <c r="G84" s="578"/>
      <c r="H84" s="578"/>
      <c r="I84" s="578"/>
      <c r="J84" s="579"/>
      <c r="K84" s="562"/>
      <c r="L84" s="563"/>
      <c r="M84" s="563"/>
      <c r="N84" s="563"/>
      <c r="O84" s="563"/>
      <c r="P84" s="563"/>
      <c r="Q84" s="563"/>
      <c r="R84" s="563"/>
      <c r="S84" s="563"/>
      <c r="T84" s="563"/>
      <c r="U84" s="563"/>
      <c r="V84" s="563"/>
      <c r="W84" s="563"/>
      <c r="X84" s="563"/>
      <c r="Y84" s="563"/>
      <c r="Z84" s="563"/>
      <c r="AA84" s="563"/>
      <c r="AB84" s="563"/>
      <c r="AC84" s="563"/>
      <c r="AD84" s="563"/>
      <c r="AE84" s="93"/>
      <c r="AF84" s="570"/>
      <c r="AG84" s="570"/>
      <c r="AH84" s="570"/>
      <c r="AI84" s="570"/>
      <c r="AJ84" s="570"/>
      <c r="AK84" s="567"/>
      <c r="AL84" s="567"/>
      <c r="AM84" s="567"/>
      <c r="AN84" s="567"/>
      <c r="AO84" s="567"/>
      <c r="AP84" s="567"/>
      <c r="AQ84" s="567"/>
      <c r="AR84" s="567"/>
      <c r="AS84" s="567"/>
      <c r="AT84" s="567"/>
      <c r="AU84" s="567"/>
      <c r="AV84" s="509"/>
      <c r="AW84" s="191"/>
      <c r="AX84" s="276"/>
      <c r="AY84" s="276"/>
      <c r="AZ84" s="276"/>
      <c r="BA84" s="276"/>
      <c r="BB84" s="276"/>
      <c r="BC84" s="276"/>
      <c r="BD84" s="276"/>
      <c r="BE84" s="276"/>
      <c r="BF84" s="276"/>
      <c r="BG84" s="276"/>
      <c r="BH84" s="192"/>
      <c r="BI84" s="192"/>
      <c r="BJ84" s="192"/>
      <c r="BK84" s="192"/>
      <c r="BL84" s="192"/>
      <c r="BM84" s="192"/>
      <c r="BN84" s="192"/>
      <c r="BO84" s="192"/>
      <c r="BP84" s="2"/>
      <c r="BQ84" s="15"/>
      <c r="BR84" s="58"/>
      <c r="BS84" s="500"/>
      <c r="BT84" s="501"/>
      <c r="BU84" s="501"/>
      <c r="BV84" s="501"/>
      <c r="BW84" s="501"/>
      <c r="BX84" s="501"/>
      <c r="BY84" s="501"/>
      <c r="BZ84" s="501"/>
      <c r="CA84" s="501"/>
      <c r="CB84" s="501"/>
      <c r="CC84" s="501"/>
      <c r="CD84" s="501"/>
      <c r="CE84" s="501"/>
      <c r="CF84" s="235"/>
      <c r="CG84" s="274"/>
      <c r="CH84" s="526"/>
      <c r="CI84" s="527"/>
      <c r="CJ84" s="527"/>
      <c r="CK84" s="527"/>
      <c r="CL84" s="528"/>
    </row>
    <row r="85" spans="4:97" ht="7.5" customHeight="1">
      <c r="D85" s="577"/>
      <c r="E85" s="578"/>
      <c r="F85" s="578"/>
      <c r="G85" s="578"/>
      <c r="H85" s="578"/>
      <c r="I85" s="578"/>
      <c r="J85" s="579"/>
      <c r="K85" s="562"/>
      <c r="L85" s="563"/>
      <c r="M85" s="563"/>
      <c r="N85" s="563"/>
      <c r="O85" s="563"/>
      <c r="P85" s="563"/>
      <c r="Q85" s="563"/>
      <c r="R85" s="563"/>
      <c r="S85" s="563"/>
      <c r="T85" s="563"/>
      <c r="U85" s="563"/>
      <c r="V85" s="563"/>
      <c r="W85" s="563"/>
      <c r="X85" s="563"/>
      <c r="Y85" s="563"/>
      <c r="Z85" s="563"/>
      <c r="AA85" s="563"/>
      <c r="AB85" s="563"/>
      <c r="AC85" s="563"/>
      <c r="AD85" s="563"/>
      <c r="AE85" s="93"/>
      <c r="AF85" s="570"/>
      <c r="AG85" s="570"/>
      <c r="AH85" s="570"/>
      <c r="AI85" s="570"/>
      <c r="AJ85" s="570"/>
      <c r="AK85" s="567"/>
      <c r="AL85" s="567"/>
      <c r="AM85" s="567"/>
      <c r="AN85" s="567"/>
      <c r="AO85" s="567"/>
      <c r="AP85" s="567"/>
      <c r="AQ85" s="567"/>
      <c r="AR85" s="567"/>
      <c r="AS85" s="567"/>
      <c r="AT85" s="567"/>
      <c r="AU85" s="567"/>
      <c r="AV85" s="509"/>
      <c r="AW85" s="191"/>
      <c r="AX85" s="276"/>
      <c r="AY85" s="276"/>
      <c r="AZ85" s="276"/>
      <c r="BA85" s="276"/>
      <c r="BB85" s="276"/>
      <c r="BC85" s="276"/>
      <c r="BD85" s="276"/>
      <c r="BE85" s="276"/>
      <c r="BF85" s="276"/>
      <c r="BG85" s="276"/>
      <c r="BH85" s="192"/>
      <c r="BI85" s="192"/>
      <c r="BJ85" s="192"/>
      <c r="BK85" s="192"/>
      <c r="BL85" s="192"/>
      <c r="BM85" s="192"/>
      <c r="BN85" s="192"/>
      <c r="BO85" s="192"/>
      <c r="BP85" s="2"/>
      <c r="BQ85" s="15"/>
      <c r="BR85" s="58"/>
      <c r="BS85" s="500"/>
      <c r="BT85" s="501"/>
      <c r="BU85" s="501"/>
      <c r="BV85" s="501"/>
      <c r="BW85" s="501"/>
      <c r="BX85" s="501"/>
      <c r="BY85" s="501"/>
      <c r="BZ85" s="501"/>
      <c r="CA85" s="501"/>
      <c r="CB85" s="501"/>
      <c r="CC85" s="501"/>
      <c r="CD85" s="501"/>
      <c r="CE85" s="501"/>
      <c r="CF85" s="235"/>
      <c r="CG85" s="274"/>
      <c r="CH85" s="526"/>
      <c r="CI85" s="527"/>
      <c r="CJ85" s="527"/>
      <c r="CK85" s="527"/>
      <c r="CL85" s="528"/>
    </row>
    <row r="86" spans="4:97" ht="7.5" customHeight="1" thickBot="1">
      <c r="D86" s="580"/>
      <c r="E86" s="581"/>
      <c r="F86" s="581"/>
      <c r="G86" s="581"/>
      <c r="H86" s="581"/>
      <c r="I86" s="581"/>
      <c r="J86" s="582"/>
      <c r="K86" s="564"/>
      <c r="L86" s="565"/>
      <c r="M86" s="565"/>
      <c r="N86" s="565"/>
      <c r="O86" s="565"/>
      <c r="P86" s="565"/>
      <c r="Q86" s="565"/>
      <c r="R86" s="565"/>
      <c r="S86" s="565"/>
      <c r="T86" s="565"/>
      <c r="U86" s="565"/>
      <c r="V86" s="565"/>
      <c r="W86" s="565"/>
      <c r="X86" s="565"/>
      <c r="Y86" s="565"/>
      <c r="Z86" s="565"/>
      <c r="AA86" s="565"/>
      <c r="AB86" s="565"/>
      <c r="AC86" s="565"/>
      <c r="AD86" s="565"/>
      <c r="AE86" s="193"/>
      <c r="AF86" s="571"/>
      <c r="AG86" s="571"/>
      <c r="AH86" s="571"/>
      <c r="AI86" s="571"/>
      <c r="AJ86" s="571"/>
      <c r="AK86" s="568"/>
      <c r="AL86" s="568"/>
      <c r="AM86" s="568"/>
      <c r="AN86" s="568"/>
      <c r="AO86" s="568"/>
      <c r="AP86" s="568"/>
      <c r="AQ86" s="568"/>
      <c r="AR86" s="568"/>
      <c r="AS86" s="568"/>
      <c r="AT86" s="568"/>
      <c r="AU86" s="568"/>
      <c r="AV86" s="510"/>
      <c r="AW86" s="194"/>
      <c r="AX86" s="445"/>
      <c r="AY86" s="445"/>
      <c r="AZ86" s="445"/>
      <c r="BA86" s="445"/>
      <c r="BB86" s="445"/>
      <c r="BC86" s="445"/>
      <c r="BD86" s="445"/>
      <c r="BE86" s="445"/>
      <c r="BF86" s="445"/>
      <c r="BG86" s="445"/>
      <c r="BH86" s="195"/>
      <c r="BI86" s="195"/>
      <c r="BJ86" s="195"/>
      <c r="BK86" s="195"/>
      <c r="BL86" s="195"/>
      <c r="BM86" s="195"/>
      <c r="BN86" s="195"/>
      <c r="BO86" s="195"/>
      <c r="BP86" s="181"/>
      <c r="BQ86" s="205"/>
      <c r="BR86" s="182"/>
      <c r="BS86" s="502"/>
      <c r="BT86" s="503"/>
      <c r="BU86" s="503"/>
      <c r="BV86" s="503"/>
      <c r="BW86" s="503"/>
      <c r="BX86" s="503"/>
      <c r="BY86" s="503"/>
      <c r="BZ86" s="503"/>
      <c r="CA86" s="503"/>
      <c r="CB86" s="503"/>
      <c r="CC86" s="503"/>
      <c r="CD86" s="503"/>
      <c r="CE86" s="503"/>
      <c r="CF86" s="236"/>
      <c r="CG86" s="275"/>
      <c r="CH86" s="529"/>
      <c r="CI86" s="530"/>
      <c r="CJ86" s="530"/>
      <c r="CK86" s="530"/>
      <c r="CL86" s="531"/>
    </row>
    <row r="87" spans="4:97" s="2" customFormat="1" ht="7.5" customHeight="1">
      <c r="D87" s="196"/>
      <c r="E87" s="196"/>
      <c r="F87" s="196"/>
      <c r="G87" s="196"/>
      <c r="H87" s="196"/>
      <c r="I87" s="196"/>
      <c r="J87" s="196"/>
      <c r="K87" s="98"/>
      <c r="L87" s="98"/>
      <c r="M87" s="98"/>
      <c r="N87" s="98"/>
      <c r="O87" s="98"/>
      <c r="P87" s="98"/>
      <c r="Q87" s="98"/>
      <c r="R87" s="98"/>
      <c r="S87" s="98"/>
      <c r="T87" s="98"/>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c r="AZ87" s="98"/>
      <c r="BA87" s="98"/>
      <c r="BB87" s="98"/>
      <c r="BC87" s="98"/>
      <c r="BD87" s="98"/>
      <c r="BE87" s="98"/>
      <c r="BV87" s="85"/>
      <c r="BW87" s="85"/>
      <c r="BX87" s="85"/>
      <c r="BY87" s="85"/>
      <c r="BZ87" s="85"/>
      <c r="CP87"/>
      <c r="CQ87"/>
      <c r="CR87"/>
      <c r="CS87"/>
    </row>
    <row r="88" spans="4:97" s="2" customFormat="1" ht="7.5" customHeight="1">
      <c r="D88" s="196"/>
      <c r="E88" s="196"/>
      <c r="F88" s="196"/>
      <c r="G88" s="196"/>
      <c r="H88" s="196"/>
      <c r="I88" s="196"/>
      <c r="J88" s="196"/>
      <c r="K88" s="98"/>
      <c r="L88" s="98"/>
      <c r="M88" s="98"/>
      <c r="N88" s="98"/>
      <c r="O88" s="98"/>
      <c r="P88" s="98"/>
      <c r="Q88" s="98"/>
      <c r="R88" s="98"/>
      <c r="S88" s="98"/>
      <c r="T88" s="98"/>
      <c r="U88" s="98"/>
      <c r="V88" s="98"/>
      <c r="W88" s="98"/>
      <c r="X88" s="98"/>
      <c r="Y88" s="98"/>
      <c r="Z88" s="98"/>
      <c r="AA88" s="98"/>
      <c r="AB88" s="98"/>
      <c r="AC88" s="98"/>
      <c r="AD88" s="98"/>
      <c r="AE88" s="98"/>
      <c r="AF88" s="98"/>
      <c r="AG88" s="98"/>
      <c r="AH88" s="98"/>
      <c r="AI88" s="98"/>
      <c r="AJ88" s="98"/>
      <c r="AK88" s="98"/>
      <c r="AL88" s="98"/>
      <c r="AM88" s="98"/>
      <c r="AN88" s="98"/>
      <c r="AO88" s="98"/>
      <c r="AP88" s="98"/>
      <c r="AQ88" s="98"/>
      <c r="AR88" s="98"/>
      <c r="AS88" s="98"/>
      <c r="AT88" s="98"/>
      <c r="AU88" s="98"/>
      <c r="AV88" s="98"/>
      <c r="AW88" s="98"/>
      <c r="AX88" s="98"/>
      <c r="AY88" s="98"/>
      <c r="AZ88" s="98"/>
      <c r="BA88" s="98"/>
      <c r="BB88" s="98"/>
      <c r="BC88" s="98"/>
      <c r="BD88" s="98"/>
      <c r="BE88" s="98"/>
      <c r="BV88" s="85"/>
      <c r="BW88" s="85"/>
      <c r="BX88" s="85"/>
      <c r="BY88" s="85"/>
      <c r="BZ88" s="85"/>
      <c r="CP88"/>
      <c r="CQ88"/>
      <c r="CR88"/>
      <c r="CS88"/>
    </row>
    <row r="89" spans="4:97" s="126" customFormat="1" ht="7.5" customHeight="1">
      <c r="CP89"/>
      <c r="CQ89"/>
      <c r="CR89"/>
      <c r="CS89"/>
    </row>
    <row r="90" spans="4:97" s="126" customFormat="1" ht="7.5" customHeight="1">
      <c r="CP90"/>
      <c r="CQ90"/>
      <c r="CR90"/>
      <c r="CS90"/>
    </row>
    <row r="91" spans="4:97" s="126" customFormat="1" ht="7.5" customHeight="1">
      <c r="CP91"/>
      <c r="CQ91"/>
      <c r="CR91"/>
      <c r="CS91"/>
    </row>
    <row r="92" spans="4:97" s="126" customFormat="1" ht="7.5" customHeight="1">
      <c r="CP92"/>
      <c r="CQ92"/>
      <c r="CR92"/>
      <c r="CS92"/>
    </row>
    <row r="93" spans="4:97" s="126" customFormat="1" ht="7.5" customHeight="1">
      <c r="CP93"/>
      <c r="CQ93"/>
      <c r="CR93"/>
      <c r="CS93"/>
    </row>
    <row r="94" spans="4:97" s="126" customFormat="1" ht="7.5" customHeight="1">
      <c r="CP94"/>
      <c r="CQ94"/>
      <c r="CR94"/>
      <c r="CS94"/>
    </row>
    <row r="95" spans="4:97" s="126" customFormat="1" ht="7.5" customHeight="1">
      <c r="CP95"/>
      <c r="CQ95"/>
      <c r="CR95"/>
      <c r="CS95"/>
    </row>
    <row r="96" spans="4:97" s="126" customFormat="1" ht="7.5" customHeight="1">
      <c r="CP96"/>
      <c r="CQ96"/>
      <c r="CR96"/>
      <c r="CS96"/>
    </row>
    <row r="97" spans="94:97" s="126" customFormat="1" ht="7.5" customHeight="1">
      <c r="CP97"/>
      <c r="CQ97"/>
      <c r="CR97"/>
      <c r="CS97"/>
    </row>
    <row r="98" spans="94:97" s="126" customFormat="1" ht="7.5" customHeight="1">
      <c r="CP98"/>
      <c r="CQ98"/>
      <c r="CR98"/>
      <c r="CS98"/>
    </row>
    <row r="99" spans="94:97" s="126" customFormat="1" ht="7.5" customHeight="1">
      <c r="CP99"/>
      <c r="CQ99"/>
      <c r="CR99"/>
      <c r="CS99"/>
    </row>
    <row r="100" spans="94:97" s="126" customFormat="1" ht="7.5" customHeight="1">
      <c r="CP100"/>
      <c r="CQ100"/>
      <c r="CR100"/>
      <c r="CS100"/>
    </row>
    <row r="101" spans="94:97" s="126" customFormat="1" ht="7.5" customHeight="1">
      <c r="CP101"/>
      <c r="CQ101"/>
      <c r="CR101"/>
      <c r="CS101"/>
    </row>
    <row r="102" spans="94:97" s="126" customFormat="1" ht="7.5" customHeight="1">
      <c r="CP102"/>
      <c r="CQ102"/>
      <c r="CR102"/>
      <c r="CS102"/>
    </row>
    <row r="103" spans="94:97" s="126" customFormat="1" ht="7.5" customHeight="1">
      <c r="CP103"/>
      <c r="CQ103"/>
      <c r="CR103"/>
      <c r="CS103"/>
    </row>
    <row r="104" spans="94:97" s="126" customFormat="1" ht="7.5" customHeight="1">
      <c r="CP104"/>
      <c r="CQ104"/>
      <c r="CR104"/>
      <c r="CS104"/>
    </row>
    <row r="105" spans="94:97" s="126" customFormat="1" ht="7.5" customHeight="1">
      <c r="CP105"/>
      <c r="CQ105"/>
      <c r="CR105"/>
      <c r="CS105"/>
    </row>
    <row r="106" spans="94:97" s="126" customFormat="1" ht="3" customHeight="1">
      <c r="CP106"/>
      <c r="CQ106"/>
      <c r="CR106"/>
      <c r="CS106"/>
    </row>
    <row r="107" spans="94:97" s="126" customFormat="1" ht="19.5" customHeight="1">
      <c r="CP107"/>
      <c r="CQ107"/>
      <c r="CR107"/>
      <c r="CS107"/>
    </row>
    <row r="108" spans="94:97" s="126" customFormat="1" ht="3" customHeight="1">
      <c r="CP108"/>
      <c r="CQ108"/>
      <c r="CR108"/>
      <c r="CS108"/>
    </row>
    <row r="109" spans="94:97" s="126" customFormat="1" ht="19.5" customHeight="1">
      <c r="CP109"/>
      <c r="CQ109"/>
      <c r="CR109"/>
      <c r="CS109"/>
    </row>
    <row r="110" spans="94:97" s="126" customFormat="1" ht="3.75" customHeight="1">
      <c r="CP110"/>
      <c r="CQ110"/>
      <c r="CR110"/>
      <c r="CS110"/>
    </row>
    <row r="111" spans="94:97" s="126" customFormat="1" ht="1.5" customHeight="1">
      <c r="CP111"/>
      <c r="CQ111"/>
      <c r="CR111"/>
      <c r="CS111"/>
    </row>
    <row r="112" spans="94:97" s="126" customFormat="1" ht="2.25" customHeight="1">
      <c r="CP112"/>
      <c r="CQ112"/>
      <c r="CR112"/>
      <c r="CS112"/>
    </row>
    <row r="113" spans="94:97" s="126" customFormat="1" ht="2.25" customHeight="1">
      <c r="CP113"/>
      <c r="CQ113"/>
      <c r="CR113"/>
      <c r="CS113"/>
    </row>
    <row r="114" spans="94:97" s="126" customFormat="1" ht="2.25" customHeight="1">
      <c r="CP114"/>
      <c r="CQ114"/>
      <c r="CR114"/>
      <c r="CS114"/>
    </row>
    <row r="115" spans="94:97" s="126" customFormat="1" ht="2.25" customHeight="1">
      <c r="CP115"/>
      <c r="CQ115"/>
      <c r="CR115"/>
      <c r="CS115"/>
    </row>
    <row r="116" spans="94:97" s="126" customFormat="1" ht="2.25" customHeight="1">
      <c r="CP116"/>
      <c r="CQ116"/>
      <c r="CR116"/>
      <c r="CS116"/>
    </row>
    <row r="117" spans="94:97" s="126" customFormat="1" ht="2.25" customHeight="1">
      <c r="CP117"/>
      <c r="CQ117"/>
      <c r="CR117"/>
      <c r="CS117"/>
    </row>
    <row r="118" spans="94:97" s="126" customFormat="1" ht="2.25" customHeight="1">
      <c r="CP118"/>
      <c r="CQ118"/>
      <c r="CR118"/>
      <c r="CS118"/>
    </row>
    <row r="119" spans="94:97" s="126" customFormat="1" ht="2.25" customHeight="1">
      <c r="CP119"/>
      <c r="CQ119"/>
      <c r="CR119"/>
      <c r="CS119"/>
    </row>
    <row r="120" spans="94:97" s="126" customFormat="1" ht="2.25" customHeight="1">
      <c r="CP120"/>
      <c r="CQ120"/>
      <c r="CR120"/>
      <c r="CS120"/>
    </row>
    <row r="121" spans="94:97" s="126" customFormat="1" ht="2.25" customHeight="1">
      <c r="CP121"/>
      <c r="CQ121"/>
      <c r="CR121"/>
      <c r="CS121"/>
    </row>
    <row r="122" spans="94:97" s="126" customFormat="1" ht="2.25" customHeight="1">
      <c r="CP122"/>
      <c r="CQ122"/>
      <c r="CR122"/>
      <c r="CS122"/>
    </row>
    <row r="123" spans="94:97" s="126" customFormat="1" ht="2.25" customHeight="1">
      <c r="CP123"/>
      <c r="CQ123"/>
      <c r="CR123"/>
      <c r="CS123"/>
    </row>
    <row r="124" spans="94:97" s="126" customFormat="1" ht="3.75" customHeight="1">
      <c r="CP124"/>
      <c r="CQ124"/>
      <c r="CR124"/>
      <c r="CS124"/>
    </row>
    <row r="125" spans="94:97" s="126" customFormat="1" ht="3.75" customHeight="1">
      <c r="CP125"/>
      <c r="CQ125"/>
      <c r="CR125"/>
      <c r="CS125"/>
    </row>
    <row r="126" spans="94:97" s="126" customFormat="1" ht="3.75" customHeight="1">
      <c r="CP126"/>
      <c r="CQ126"/>
      <c r="CR126"/>
      <c r="CS126"/>
    </row>
    <row r="127" spans="94:97" s="126" customFormat="1" ht="3.75" customHeight="1">
      <c r="CP127"/>
      <c r="CQ127"/>
      <c r="CR127"/>
      <c r="CS127"/>
    </row>
    <row r="128" spans="94:97" s="126" customFormat="1" ht="3.75" customHeight="1">
      <c r="CP128"/>
      <c r="CQ128"/>
      <c r="CR128"/>
      <c r="CS128"/>
    </row>
    <row r="129" spans="94:97" s="126" customFormat="1" ht="3.75" customHeight="1">
      <c r="CP129"/>
      <c r="CQ129"/>
      <c r="CR129"/>
      <c r="CS129"/>
    </row>
    <row r="130" spans="94:97" s="126" customFormat="1" ht="3.75" customHeight="1">
      <c r="CP130"/>
      <c r="CQ130"/>
      <c r="CR130"/>
      <c r="CS130"/>
    </row>
    <row r="131" spans="94:97" s="126" customFormat="1" ht="3.75" customHeight="1">
      <c r="CP131"/>
      <c r="CQ131"/>
      <c r="CR131"/>
      <c r="CS131"/>
    </row>
    <row r="132" spans="94:97" s="126" customFormat="1" ht="3.75" customHeight="1">
      <c r="CP132"/>
      <c r="CQ132"/>
      <c r="CR132"/>
      <c r="CS132"/>
    </row>
    <row r="133" spans="94:97" s="126" customFormat="1" ht="3.75" customHeight="1">
      <c r="CP133"/>
      <c r="CQ133"/>
      <c r="CR133"/>
      <c r="CS133"/>
    </row>
    <row r="134" spans="94:97" s="126" customFormat="1" ht="3.75" customHeight="1">
      <c r="CP134"/>
      <c r="CQ134"/>
      <c r="CR134"/>
      <c r="CS134"/>
    </row>
    <row r="135" spans="94:97" s="126" customFormat="1" ht="3.75" customHeight="1">
      <c r="CP135"/>
      <c r="CQ135"/>
      <c r="CR135"/>
      <c r="CS135"/>
    </row>
    <row r="136" spans="94:97" s="126" customFormat="1" ht="3.75" customHeight="1">
      <c r="CP136"/>
      <c r="CQ136"/>
      <c r="CR136"/>
      <c r="CS136"/>
    </row>
    <row r="137" spans="94:97" s="126" customFormat="1" ht="3.75" customHeight="1">
      <c r="CP137"/>
      <c r="CQ137"/>
      <c r="CR137"/>
      <c r="CS137"/>
    </row>
    <row r="138" spans="94:97" s="126" customFormat="1" ht="21.75" customHeight="1">
      <c r="CP138"/>
      <c r="CQ138"/>
      <c r="CR138"/>
      <c r="CS138"/>
    </row>
    <row r="139" spans="94:97" s="126" customFormat="1" ht="3" customHeight="1">
      <c r="CP139"/>
      <c r="CQ139"/>
      <c r="CR139"/>
      <c r="CS139"/>
    </row>
    <row r="140" spans="94:97" s="126" customFormat="1" ht="3" customHeight="1">
      <c r="CP140"/>
      <c r="CQ140"/>
      <c r="CR140"/>
      <c r="CS140"/>
    </row>
    <row r="141" spans="94:97" s="126" customFormat="1" ht="3.75" customHeight="1">
      <c r="CP141"/>
      <c r="CQ141"/>
      <c r="CR141"/>
      <c r="CS141"/>
    </row>
    <row r="142" spans="94:97" s="126" customFormat="1" ht="3.75" customHeight="1">
      <c r="CP142"/>
      <c r="CQ142"/>
      <c r="CR142"/>
      <c r="CS142"/>
    </row>
    <row r="143" spans="94:97" s="126" customFormat="1" ht="3.75" customHeight="1">
      <c r="CP143"/>
      <c r="CQ143"/>
      <c r="CR143"/>
      <c r="CS143"/>
    </row>
    <row r="144" spans="94:97" s="126" customFormat="1" ht="3.75" customHeight="1">
      <c r="CP144"/>
      <c r="CQ144"/>
      <c r="CR144"/>
      <c r="CS144"/>
    </row>
    <row r="145" spans="94:97" s="126" customFormat="1" ht="3.75" customHeight="1">
      <c r="CP145"/>
      <c r="CQ145"/>
      <c r="CR145"/>
      <c r="CS145"/>
    </row>
    <row r="146" spans="94:97" s="126" customFormat="1" ht="3.75" customHeight="1">
      <c r="CP146"/>
      <c r="CQ146"/>
      <c r="CR146"/>
      <c r="CS146"/>
    </row>
    <row r="147" spans="94:97" s="126" customFormat="1" ht="3.75" customHeight="1">
      <c r="CP147"/>
      <c r="CQ147"/>
      <c r="CR147"/>
      <c r="CS147"/>
    </row>
    <row r="148" spans="94:97" s="126" customFormat="1" ht="3.75" customHeight="1">
      <c r="CP148"/>
      <c r="CQ148"/>
      <c r="CR148"/>
      <c r="CS148"/>
    </row>
    <row r="149" spans="94:97" s="126" customFormat="1" ht="3.75" customHeight="1">
      <c r="CP149"/>
      <c r="CQ149"/>
      <c r="CR149"/>
      <c r="CS149"/>
    </row>
    <row r="150" spans="94:97" s="126" customFormat="1" ht="3.75" customHeight="1">
      <c r="CP150"/>
      <c r="CQ150"/>
      <c r="CR150"/>
      <c r="CS150"/>
    </row>
    <row r="151" spans="94:97" s="126" customFormat="1" ht="3.75" customHeight="1">
      <c r="CP151"/>
      <c r="CQ151"/>
      <c r="CR151"/>
      <c r="CS151"/>
    </row>
    <row r="152" spans="94:97" s="126" customFormat="1" ht="3.75" customHeight="1">
      <c r="CP152"/>
      <c r="CQ152"/>
      <c r="CR152"/>
      <c r="CS152"/>
    </row>
    <row r="153" spans="94:97" s="126" customFormat="1" ht="3.75" customHeight="1">
      <c r="CP153"/>
      <c r="CQ153"/>
      <c r="CR153"/>
      <c r="CS153"/>
    </row>
    <row r="154" spans="94:97" s="126" customFormat="1" ht="3.75" customHeight="1">
      <c r="CP154"/>
      <c r="CQ154"/>
      <c r="CR154"/>
      <c r="CS154"/>
    </row>
    <row r="155" spans="94:97" s="126" customFormat="1" ht="3.75" customHeight="1">
      <c r="CP155"/>
      <c r="CQ155"/>
      <c r="CR155"/>
      <c r="CS155"/>
    </row>
    <row r="156" spans="94:97" s="126" customFormat="1" ht="3.75" customHeight="1">
      <c r="CP156"/>
      <c r="CQ156"/>
      <c r="CR156"/>
      <c r="CS156"/>
    </row>
    <row r="157" spans="94:97" s="126" customFormat="1" ht="3.75" customHeight="1">
      <c r="CP157"/>
      <c r="CQ157"/>
      <c r="CR157"/>
      <c r="CS157"/>
    </row>
    <row r="158" spans="94:97" s="126" customFormat="1" ht="3.75" customHeight="1">
      <c r="CP158"/>
      <c r="CQ158"/>
      <c r="CR158"/>
      <c r="CS158"/>
    </row>
    <row r="159" spans="94:97" s="126" customFormat="1" ht="3.75" customHeight="1">
      <c r="CP159"/>
      <c r="CQ159"/>
      <c r="CR159"/>
      <c r="CS159"/>
    </row>
    <row r="160" spans="94:97" s="126" customFormat="1" ht="3.75" customHeight="1">
      <c r="CP160"/>
      <c r="CQ160"/>
      <c r="CR160"/>
      <c r="CS160"/>
    </row>
    <row r="161" spans="94:97" s="126" customFormat="1" ht="3.75" customHeight="1">
      <c r="CP161"/>
      <c r="CQ161"/>
      <c r="CR161"/>
      <c r="CS161"/>
    </row>
    <row r="162" spans="94:97" s="126" customFormat="1" ht="3.75" customHeight="1">
      <c r="CP162"/>
      <c r="CQ162"/>
      <c r="CR162"/>
      <c r="CS162"/>
    </row>
    <row r="163" spans="94:97" s="126" customFormat="1" ht="3.75" customHeight="1">
      <c r="CP163"/>
      <c r="CQ163"/>
      <c r="CR163"/>
      <c r="CS163"/>
    </row>
    <row r="164" spans="94:97" s="126" customFormat="1" ht="3.75" customHeight="1">
      <c r="CP164"/>
      <c r="CQ164"/>
      <c r="CR164"/>
      <c r="CS164"/>
    </row>
    <row r="165" spans="94:97" s="126" customFormat="1" ht="3.75" customHeight="1">
      <c r="CP165"/>
      <c r="CQ165"/>
      <c r="CR165"/>
      <c r="CS165"/>
    </row>
    <row r="166" spans="94:97" s="126" customFormat="1" ht="3.75" customHeight="1">
      <c r="CP166"/>
      <c r="CQ166"/>
      <c r="CR166"/>
      <c r="CS166"/>
    </row>
    <row r="167" spans="94:97" s="126" customFormat="1" ht="3.75" customHeight="1">
      <c r="CP167"/>
      <c r="CQ167"/>
      <c r="CR167"/>
      <c r="CS167"/>
    </row>
    <row r="168" spans="94:97" s="126" customFormat="1" ht="3.75" customHeight="1">
      <c r="CP168"/>
      <c r="CQ168"/>
      <c r="CR168"/>
      <c r="CS168"/>
    </row>
    <row r="169" spans="94:97" s="126" customFormat="1" ht="3.75" customHeight="1">
      <c r="CP169"/>
      <c r="CQ169"/>
      <c r="CR169"/>
      <c r="CS169"/>
    </row>
    <row r="170" spans="94:97" s="126" customFormat="1" ht="3.75" customHeight="1">
      <c r="CP170"/>
      <c r="CQ170"/>
      <c r="CR170"/>
      <c r="CS170"/>
    </row>
    <row r="171" spans="94:97" s="126" customFormat="1" ht="3.75" customHeight="1">
      <c r="CP171"/>
      <c r="CQ171"/>
      <c r="CR171"/>
      <c r="CS171"/>
    </row>
    <row r="172" spans="94:97" s="126" customFormat="1" ht="3.75" customHeight="1">
      <c r="CP172"/>
      <c r="CQ172"/>
      <c r="CR172"/>
      <c r="CS172"/>
    </row>
    <row r="173" spans="94:97" s="126" customFormat="1" ht="3.75" customHeight="1">
      <c r="CP173"/>
      <c r="CQ173"/>
      <c r="CR173"/>
      <c r="CS173"/>
    </row>
    <row r="174" spans="94:97" s="126" customFormat="1" ht="3.75" customHeight="1">
      <c r="CP174"/>
      <c r="CQ174"/>
      <c r="CR174"/>
      <c r="CS174"/>
    </row>
    <row r="175" spans="94:97" s="126" customFormat="1" ht="3.75" customHeight="1">
      <c r="CP175"/>
      <c r="CQ175"/>
      <c r="CR175"/>
      <c r="CS175"/>
    </row>
    <row r="176" spans="94:97" s="126" customFormat="1" ht="3.75" customHeight="1">
      <c r="CP176"/>
      <c r="CQ176"/>
      <c r="CR176"/>
      <c r="CS176"/>
    </row>
    <row r="177" spans="94:97" s="126" customFormat="1" ht="3.75" customHeight="1">
      <c r="CP177"/>
      <c r="CQ177"/>
      <c r="CR177"/>
      <c r="CS177"/>
    </row>
    <row r="178" spans="94:97" s="126" customFormat="1" ht="3.75" customHeight="1">
      <c r="CP178"/>
      <c r="CQ178"/>
      <c r="CR178"/>
      <c r="CS178"/>
    </row>
    <row r="179" spans="94:97" s="126" customFormat="1" ht="3.75" customHeight="1">
      <c r="CP179"/>
      <c r="CQ179"/>
      <c r="CR179"/>
      <c r="CS179"/>
    </row>
    <row r="180" spans="94:97" s="126" customFormat="1" ht="3.75" customHeight="1">
      <c r="CP180"/>
      <c r="CQ180"/>
      <c r="CR180"/>
      <c r="CS180"/>
    </row>
    <row r="181" spans="94:97" s="126" customFormat="1" ht="3.75" customHeight="1">
      <c r="CP181"/>
      <c r="CQ181"/>
      <c r="CR181"/>
      <c r="CS181"/>
    </row>
    <row r="182" spans="94:97" s="126" customFormat="1" ht="3.75" customHeight="1">
      <c r="CP182"/>
      <c r="CQ182"/>
      <c r="CR182"/>
      <c r="CS182"/>
    </row>
    <row r="183" spans="94:97" s="126" customFormat="1" ht="3.75" customHeight="1">
      <c r="CP183"/>
      <c r="CQ183"/>
      <c r="CR183"/>
      <c r="CS183"/>
    </row>
    <row r="184" spans="94:97" s="126" customFormat="1" ht="3.75" customHeight="1">
      <c r="CP184"/>
      <c r="CQ184"/>
      <c r="CR184"/>
      <c r="CS184"/>
    </row>
    <row r="185" spans="94:97" s="126" customFormat="1" ht="3.75" customHeight="1">
      <c r="CP185"/>
      <c r="CQ185"/>
      <c r="CR185"/>
      <c r="CS185"/>
    </row>
    <row r="186" spans="94:97" s="126" customFormat="1" ht="3.75" customHeight="1">
      <c r="CP186"/>
      <c r="CQ186"/>
      <c r="CR186"/>
      <c r="CS186"/>
    </row>
    <row r="187" spans="94:97" s="126" customFormat="1" ht="3.75" customHeight="1">
      <c r="CP187"/>
      <c r="CQ187"/>
      <c r="CR187"/>
      <c r="CS187"/>
    </row>
    <row r="188" spans="94:97" s="126" customFormat="1" ht="3.75" customHeight="1">
      <c r="CP188"/>
      <c r="CQ188"/>
      <c r="CR188"/>
      <c r="CS188"/>
    </row>
    <row r="189" spans="94:97" s="126" customFormat="1" ht="3.75" customHeight="1">
      <c r="CP189"/>
      <c r="CQ189"/>
      <c r="CR189"/>
      <c r="CS189"/>
    </row>
    <row r="190" spans="94:97" s="126" customFormat="1" ht="3.75" customHeight="1">
      <c r="CP190"/>
      <c r="CQ190"/>
      <c r="CR190"/>
      <c r="CS190"/>
    </row>
    <row r="191" spans="94:97" s="126" customFormat="1" ht="3.75" customHeight="1">
      <c r="CP191"/>
      <c r="CQ191"/>
      <c r="CR191"/>
      <c r="CS191"/>
    </row>
    <row r="192" spans="94:97" s="126" customFormat="1" ht="3.75" customHeight="1">
      <c r="CP192"/>
      <c r="CQ192"/>
      <c r="CR192"/>
      <c r="CS192"/>
    </row>
    <row r="193" spans="94:97" s="126" customFormat="1" ht="3.75" customHeight="1">
      <c r="CP193"/>
      <c r="CQ193"/>
      <c r="CR193"/>
      <c r="CS193"/>
    </row>
    <row r="194" spans="94:97" s="126" customFormat="1" ht="3.75" customHeight="1">
      <c r="CP194"/>
      <c r="CQ194"/>
      <c r="CR194"/>
      <c r="CS194"/>
    </row>
    <row r="195" spans="94:97" s="126" customFormat="1" ht="3.75" customHeight="1">
      <c r="CP195"/>
      <c r="CQ195"/>
      <c r="CR195"/>
      <c r="CS195"/>
    </row>
    <row r="196" spans="94:97" s="126" customFormat="1" ht="3.75" customHeight="1">
      <c r="CP196"/>
      <c r="CQ196"/>
      <c r="CR196"/>
      <c r="CS196"/>
    </row>
    <row r="197" spans="94:97" s="126" customFormat="1" ht="3.75" customHeight="1">
      <c r="CP197"/>
      <c r="CQ197"/>
      <c r="CR197"/>
      <c r="CS197"/>
    </row>
    <row r="198" spans="94:97" s="126" customFormat="1" ht="3.75" customHeight="1">
      <c r="CP198"/>
      <c r="CQ198"/>
      <c r="CR198"/>
      <c r="CS198"/>
    </row>
    <row r="199" spans="94:97" s="126" customFormat="1" ht="3.75" customHeight="1">
      <c r="CP199"/>
      <c r="CQ199"/>
      <c r="CR199"/>
      <c r="CS199"/>
    </row>
    <row r="200" spans="94:97" s="126" customFormat="1" ht="3.75" customHeight="1">
      <c r="CP200"/>
      <c r="CQ200"/>
      <c r="CR200"/>
      <c r="CS200"/>
    </row>
    <row r="201" spans="94:97" s="126" customFormat="1" ht="3.75" customHeight="1">
      <c r="CP201"/>
      <c r="CQ201"/>
      <c r="CR201"/>
      <c r="CS201"/>
    </row>
    <row r="202" spans="94:97" s="126" customFormat="1" ht="3.75" customHeight="1">
      <c r="CP202"/>
      <c r="CQ202"/>
      <c r="CR202"/>
      <c r="CS202"/>
    </row>
    <row r="203" spans="94:97" s="126" customFormat="1" ht="3.75" customHeight="1">
      <c r="CP203"/>
      <c r="CQ203"/>
      <c r="CR203"/>
      <c r="CS203"/>
    </row>
    <row r="204" spans="94:97" s="126" customFormat="1" ht="3.75" customHeight="1">
      <c r="CP204"/>
      <c r="CQ204"/>
      <c r="CR204"/>
      <c r="CS204"/>
    </row>
    <row r="205" spans="94:97" s="126" customFormat="1" ht="3.75" customHeight="1">
      <c r="CP205"/>
      <c r="CQ205"/>
      <c r="CR205"/>
      <c r="CS205"/>
    </row>
    <row r="206" spans="94:97" s="126" customFormat="1" ht="3" customHeight="1">
      <c r="CP206"/>
      <c r="CQ206"/>
      <c r="CR206"/>
      <c r="CS206"/>
    </row>
    <row r="207" spans="94:97" s="126" customFormat="1" ht="19.5" customHeight="1">
      <c r="CP207"/>
      <c r="CQ207"/>
      <c r="CR207"/>
      <c r="CS207"/>
    </row>
    <row r="208" spans="94:97" s="126" customFormat="1" ht="19.5" customHeight="1">
      <c r="CP208"/>
      <c r="CQ208"/>
      <c r="CR208"/>
      <c r="CS208"/>
    </row>
    <row r="209" spans="94:97" s="126" customFormat="1" ht="1.5" customHeight="1">
      <c r="CP209"/>
      <c r="CQ209"/>
      <c r="CR209"/>
      <c r="CS209"/>
    </row>
    <row r="210" spans="94:97" s="126" customFormat="1" ht="11.25" customHeight="1">
      <c r="CP210"/>
      <c r="CQ210"/>
      <c r="CR210"/>
      <c r="CS210"/>
    </row>
  </sheetData>
  <sheetProtection algorithmName="SHA-512" hashValue="VlBbxtSJRxmOLFNl/j6Z+g5usGutuX0dkdsnxjXMmh7TV1ZCab0BjLBfIQdTN+ZUgDTNkT3hc8E4MDZ762wO9g==" saltValue="LxV1DzZNeMstz98u90QGPA==" spinCount="100000" sheet="1" objects="1" scenarios="1" selectLockedCells="1"/>
  <mergeCells count="173">
    <mergeCell ref="CP75:CP78"/>
    <mergeCell ref="D10:I12"/>
    <mergeCell ref="D13:I18"/>
    <mergeCell ref="D23:I25"/>
    <mergeCell ref="D26:I31"/>
    <mergeCell ref="D34:F34"/>
    <mergeCell ref="AF34:AH34"/>
    <mergeCell ref="AI34:AJ34"/>
    <mergeCell ref="F37:L40"/>
    <mergeCell ref="X34:Z34"/>
    <mergeCell ref="J19:AA22"/>
    <mergeCell ref="AB10:AD31"/>
    <mergeCell ref="AI37:AU40"/>
    <mergeCell ref="AG21:AH23"/>
    <mergeCell ref="AD34:AE34"/>
    <mergeCell ref="J13:AA18"/>
    <mergeCell ref="J26:AA31"/>
    <mergeCell ref="AI75:AU78"/>
    <mergeCell ref="F49:L52"/>
    <mergeCell ref="F57:L60"/>
    <mergeCell ref="F62:L66"/>
    <mergeCell ref="F67:L70"/>
    <mergeCell ref="F53:L56"/>
    <mergeCell ref="BS57:CE60"/>
    <mergeCell ref="AI79:AU82"/>
    <mergeCell ref="AI45:AU48"/>
    <mergeCell ref="AI49:AU52"/>
    <mergeCell ref="AI53:AU56"/>
    <mergeCell ref="AI57:AU60"/>
    <mergeCell ref="T34:W34"/>
    <mergeCell ref="AA34:AC34"/>
    <mergeCell ref="AZ41:BO42"/>
    <mergeCell ref="AZ43:BO44"/>
    <mergeCell ref="AZ49:BO50"/>
    <mergeCell ref="AZ51:BO52"/>
    <mergeCell ref="N62:Z66"/>
    <mergeCell ref="N67:AE70"/>
    <mergeCell ref="N53:AE56"/>
    <mergeCell ref="N41:AE44"/>
    <mergeCell ref="AC65:AE66"/>
    <mergeCell ref="AC62:AE63"/>
    <mergeCell ref="N49:AE52"/>
    <mergeCell ref="N45:AE48"/>
    <mergeCell ref="K83:AD86"/>
    <mergeCell ref="AK83:AU86"/>
    <mergeCell ref="AF83:AJ86"/>
    <mergeCell ref="G34:I34"/>
    <mergeCell ref="J34:K34"/>
    <mergeCell ref="L34:N34"/>
    <mergeCell ref="O34:P34"/>
    <mergeCell ref="Q34:S34"/>
    <mergeCell ref="D83:J86"/>
    <mergeCell ref="D37:E82"/>
    <mergeCell ref="N37:AE40"/>
    <mergeCell ref="G79:AE82"/>
    <mergeCell ref="N57:AE60"/>
    <mergeCell ref="G75:AE78"/>
    <mergeCell ref="AK34:AM34"/>
    <mergeCell ref="AN34:AR34"/>
    <mergeCell ref="AI41:AU44"/>
    <mergeCell ref="F71:L74"/>
    <mergeCell ref="F41:L44"/>
    <mergeCell ref="F45:L48"/>
    <mergeCell ref="N71:AE74"/>
    <mergeCell ref="AI62:AU66"/>
    <mergeCell ref="AI67:AU70"/>
    <mergeCell ref="AI71:AU74"/>
    <mergeCell ref="BS62:CE66"/>
    <mergeCell ref="BS67:CE70"/>
    <mergeCell ref="BS71:CE74"/>
    <mergeCell ref="BS75:CE78"/>
    <mergeCell ref="BS79:CE82"/>
    <mergeCell ref="AV83:AV86"/>
    <mergeCell ref="CA32:CJ33"/>
    <mergeCell ref="CJ7:CK9"/>
    <mergeCell ref="BP57:BP59"/>
    <mergeCell ref="BQ57:BQ59"/>
    <mergeCell ref="BR57:BR59"/>
    <mergeCell ref="CJ37:CL40"/>
    <mergeCell ref="CH53:CL86"/>
    <mergeCell ref="CG43:CI44"/>
    <mergeCell ref="CG39:CI40"/>
    <mergeCell ref="CG41:CI42"/>
    <mergeCell ref="CG45:CL48"/>
    <mergeCell ref="CG49:CL52"/>
    <mergeCell ref="CG37:CI38"/>
    <mergeCell ref="BS83:CE86"/>
    <mergeCell ref="AP3:AV3"/>
    <mergeCell ref="AI3:AO3"/>
    <mergeCell ref="CI25:CL31"/>
    <mergeCell ref="BU17:BZ20"/>
    <mergeCell ref="CA17:CL24"/>
    <mergeCell ref="CK32:CL33"/>
    <mergeCell ref="AX83:BG86"/>
    <mergeCell ref="CJ41:CL44"/>
    <mergeCell ref="AZ53:BG56"/>
    <mergeCell ref="AZ45:BO48"/>
    <mergeCell ref="AX71:BO72"/>
    <mergeCell ref="AX62:BO63"/>
    <mergeCell ref="AX65:BO66"/>
    <mergeCell ref="AX73:BO74"/>
    <mergeCell ref="AX67:BO68"/>
    <mergeCell ref="AX69:BO70"/>
    <mergeCell ref="AZ57:BO60"/>
    <mergeCell ref="AW37:AX60"/>
    <mergeCell ref="AZ37:BO40"/>
    <mergeCell ref="BS37:CE40"/>
    <mergeCell ref="BS41:CE44"/>
    <mergeCell ref="BS45:CE48"/>
    <mergeCell ref="BS49:CE52"/>
    <mergeCell ref="BS53:CE56"/>
    <mergeCell ref="BC3:BM3"/>
    <mergeCell ref="CC3:CG3"/>
    <mergeCell ref="BW3:CB3"/>
    <mergeCell ref="BX32:BZ33"/>
    <mergeCell ref="BU34:CL34"/>
    <mergeCell ref="CA25:CH31"/>
    <mergeCell ref="BU10:BZ16"/>
    <mergeCell ref="AZ34:BE34"/>
    <mergeCell ref="BJ34:BM34"/>
    <mergeCell ref="BO32:BT34"/>
    <mergeCell ref="BF34:BI34"/>
    <mergeCell ref="CC4:CG6"/>
    <mergeCell ref="CH4:CL6"/>
    <mergeCell ref="CH3:CL3"/>
    <mergeCell ref="U7:Y9"/>
    <mergeCell ref="CA10:CL16"/>
    <mergeCell ref="BU25:BZ31"/>
    <mergeCell ref="BN7:BV9"/>
    <mergeCell ref="BU21:BZ24"/>
    <mergeCell ref="BW7:BY9"/>
    <mergeCell ref="BZ7:CA9"/>
    <mergeCell ref="CB7:CC9"/>
    <mergeCell ref="CD7:CE9"/>
    <mergeCell ref="CF7:CG9"/>
    <mergeCell ref="AI10:AK12"/>
    <mergeCell ref="AN10:AV12"/>
    <mergeCell ref="AN21:AV23"/>
    <mergeCell ref="CH7:CI9"/>
    <mergeCell ref="AG13:BT20"/>
    <mergeCell ref="AL10:AM12"/>
    <mergeCell ref="AI21:AK23"/>
    <mergeCell ref="AL21:AM23"/>
    <mergeCell ref="BS10:BT12"/>
    <mergeCell ref="BH10:BR12"/>
    <mergeCell ref="BH21:BR23"/>
    <mergeCell ref="BS21:BT23"/>
    <mergeCell ref="BD10:BG12"/>
    <mergeCell ref="BD21:BG23"/>
    <mergeCell ref="AG10:AH12"/>
    <mergeCell ref="CG53:CG86"/>
    <mergeCell ref="AX75:BO78"/>
    <mergeCell ref="AX79:BO82"/>
    <mergeCell ref="CM3:CM9"/>
    <mergeCell ref="CM10:CM11"/>
    <mergeCell ref="CM12:CM15"/>
    <mergeCell ref="BC4:BH4"/>
    <mergeCell ref="J10:AA12"/>
    <mergeCell ref="J23:AA25"/>
    <mergeCell ref="Z3:AA9"/>
    <mergeCell ref="BN3:BV3"/>
    <mergeCell ref="J7:M9"/>
    <mergeCell ref="Q7:T9"/>
    <mergeCell ref="AG24:BT31"/>
    <mergeCell ref="L3:N3"/>
    <mergeCell ref="AB3:AH3"/>
    <mergeCell ref="O3:P3"/>
    <mergeCell ref="Q3:R3"/>
    <mergeCell ref="S3:T3"/>
    <mergeCell ref="V3:W3"/>
    <mergeCell ref="BI4:BM4"/>
    <mergeCell ref="BN4:BV6"/>
    <mergeCell ref="BW4:CB6"/>
  </mergeCells>
  <phoneticPr fontId="1"/>
  <conditionalFormatting sqref="BF34:BI34">
    <cfRule type="expression" dxfId="0" priority="1">
      <formula>$BF$34="修　正"</formula>
    </cfRule>
  </conditionalFormatting>
  <dataValidations count="19">
    <dataValidation type="list" allowBlank="1" showInputMessage="1" showErrorMessage="1" sqref="BF34">
      <formula1>"　,納　付,修　正,免税点以下"</formula1>
    </dataValidation>
    <dataValidation type="list" allowBlank="1" showInputMessage="1" showErrorMessage="1" sqref="D34:F34 BW7 X34">
      <formula1>"　,令和,平成"</formula1>
    </dataValidation>
    <dataValidation imeMode="halfKatakana" allowBlank="1" showInputMessage="1" showErrorMessage="1" sqref="J23:AA25 J10:AA12"/>
    <dataValidation type="custom" imeMode="off" allowBlank="1" showInputMessage="1" showErrorMessage="1" errorTitle="入力値エラー" error="①上段＞①下段" sqref="BP41:BR43">
      <formula1>BP37&lt;=BP41</formula1>
    </dataValidation>
    <dataValidation imeMode="disabled" allowBlank="1" showInputMessage="1" showErrorMessage="1" sqref="BH10:BR12 BH21:BR23 BW4:CL6 J19:AA22 CA32:CJ33 AK83:AU86 CA17:CL24"/>
    <dataValidation type="list" imeMode="off" allowBlank="1" showInputMessage="1" showErrorMessage="1" sqref="Q34:S34 AK34:AM34 CH7:CI9 V3:W3">
      <formula1>"　,1,2,3,4,5,6,7,8,9,10,11,12,13,14,15,16,17,18,19,20,21,22,23,24,25,26,27,28,29,30,31"</formula1>
    </dataValidation>
    <dataValidation type="list" imeMode="off" allowBlank="1" showInputMessage="1" showErrorMessage="1" sqref="L34:N34 AF34:AH34 CD7:CE9 S3:T3">
      <formula1>"　,1,2,3,4,5,6,7,8,9,10,11,12"</formula1>
    </dataValidation>
    <dataValidation type="list" allowBlank="1" showInputMessage="1" showErrorMessage="1" sqref="BZ7:CA9">
      <formula1>"　,1,2,3,4,5,6,7,8,9,10,11,12,13,14,15,16,17,18,19,20,21,22,23,24,25,26,27,28,29,30,31,32,33,34,35,36,37,38,39,40,41,42,43,44,45,46,47,48,49,50"</formula1>
    </dataValidation>
    <dataValidation type="list" imeMode="off" allowBlank="1" showInputMessage="1" showErrorMessage="1" sqref="G34:I34 AA34:AC34 O3:P3">
      <formula1>"　,1,2,3,4,5,6,7,8,9,10,11,12,13,14,15,16,17,18,19,20,21,22,23,24,25,26,27,28,29,30,31,32,33,34,35,36,37,38,39,40,41,42,43,44,45,46,47,48,49,50"</formula1>
    </dataValidation>
    <dataValidation type="list" allowBlank="1" showInputMessage="1" showErrorMessage="1" sqref="L3:N3">
      <formula1>" 　,令和"</formula1>
    </dataValidation>
    <dataValidation type="custom" imeMode="disabled" allowBlank="1" showInputMessage="1" showErrorMessage="1" errorTitle="小数第２位まで入力" error="小数第３位以下は切り捨てて入力します。" sqref="AI37:AU60 AI67:AU70">
      <formula1>AI37*100=INT(AI37*100)</formula1>
    </dataValidation>
    <dataValidation type="custom" imeMode="disabled" allowBlank="1" showInputMessage="1" showErrorMessage="1" errorTitle="整数で入力" error="１未満は切り捨てて入力します。" sqref="CJ37:CL44">
      <formula1>CJ37=INT(CJ37)</formula1>
    </dataValidation>
    <dataValidation type="custom" imeMode="disabled" allowBlank="1" showInputMessage="1" showErrorMessage="1" errorTitle="郵便番号（上３ケタ）" error="３ケタの数字で入力します。" sqref="AI21:AK23 AI10">
      <formula1>AND(LEN(AI10)=3,INT(ABS(AI10))=AI10*1)</formula1>
    </dataValidation>
    <dataValidation type="custom" imeMode="disabled" allowBlank="1" showInputMessage="1" showErrorMessage="1" errorTitle="郵便番号（下４ケタ）" error="4ケタの数字で入力します。" sqref="AN21:AV23 AN10">
      <formula1>AND(LEN(AN10)=4,INT(ABS(AN10))=AN10*1)</formula1>
    </dataValidation>
    <dataValidation type="list" imeMode="disabled" allowBlank="1" showInputMessage="1" showErrorMessage="1" sqref="AC62:AE63">
      <formula1>"　,1,2,3,4,5,6,7,8,9,10,11,12"</formula1>
    </dataValidation>
    <dataValidation type="custom" imeMode="disabled" allowBlank="1" showInputMessage="1" showErrorMessage="1" errorTitle="１円単位まで入力" error="１円未満は切り捨てて入力します。" sqref="BS75:CE82 BS57:CE60 BS37:CE48 AI79:AU82">
      <formula1>AI37=INT(AI37)</formula1>
    </dataValidation>
    <dataValidation type="custom" imeMode="disabled" allowBlank="1" showInputMessage="1" showErrorMessage="1" errorTitle="９ケタの数字で入力" error="送付された申告書等に印字されている番号（９ケタ）を入力します。" sqref="BN4:BV6">
      <formula1>AND(LEN(BN4)=9,INT(ABS(BN4))=BN4*1)</formula1>
    </dataValidation>
    <dataValidation type="list" allowBlank="1" showInputMessage="1" showErrorMessage="1" sqref="CM12:CM15">
      <formula1>"提出,控"</formula1>
    </dataValidation>
    <dataValidation type="list" imeMode="disabled" allowBlank="1" showInputMessage="1" showErrorMessage="1" sqref="CP75:CP78">
      <formula1>"1,2"</formula1>
    </dataValidation>
  </dataValidations>
  <printOptions horizontalCentered="1" verticalCentered="1"/>
  <pageMargins left="0.19685039370078741" right="0" top="3.937007874015748E-2" bottom="3.937007874015748E-2" header="3.937007874015748E-2" footer="3.937007874015748E-2"/>
  <pageSetup paperSize="9" scale="99" orientation="landscape" blackAndWhite="1" r:id="rId1"/>
  <colBreaks count="1" manualBreakCount="1">
    <brk id="91" max="86"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44号様式</vt:lpstr>
      <vt:lpstr>'44号様式'!Print_Area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CRT364</dc:creator>
  <cp:lastModifiedBy>CRT381</cp:lastModifiedBy>
  <cp:lastPrinted>2022-02-10T02:32:35Z</cp:lastPrinted>
  <dcterms:created xsi:type="dcterms:W3CDTF">2014-05-09T03:34:24Z</dcterms:created>
  <dcterms:modified xsi:type="dcterms:W3CDTF">2022-02-10T03:00:33Z</dcterms:modified>
</cp:coreProperties>
</file>