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RT361\Desktop\★法人控対応\"/>
    </mc:Choice>
  </mc:AlternateContent>
  <bookViews>
    <workbookView xWindow="-120" yWindow="-120" windowWidth="20730" windowHeight="11160" tabRatio="800"/>
  </bookViews>
  <sheets>
    <sheet name="20号" sheetId="21" r:id="rId1"/>
  </sheets>
  <definedNames>
    <definedName name="_xlnm.Print_Area" localSheetId="0">'20号'!$A$1:$CA$100</definedName>
    <definedName name="受付簿印刷範囲">#REF!</definedName>
    <definedName name="全体">#REF!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N61" i="21" l="1"/>
  <c r="BN64" i="21" s="1"/>
  <c r="BR77" i="21" l="1"/>
  <c r="BJ77" i="21"/>
  <c r="AX41" i="21"/>
  <c r="BN41" i="21" s="1"/>
  <c r="BB12" i="21"/>
  <c r="BB10" i="21"/>
  <c r="BN43" i="21" l="1"/>
  <c r="BN53" i="21" s="1"/>
  <c r="BN59" i="21" s="1"/>
  <c r="BN66" i="21" l="1"/>
  <c r="BN70" i="21" s="1"/>
</calcChain>
</file>

<file path=xl/sharedStrings.xml><?xml version="1.0" encoding="utf-8"?>
<sst xmlns="http://schemas.openxmlformats.org/spreadsheetml/2006/main" count="90" uniqueCount="64">
  <si>
    <t>円</t>
    <rPh sb="0" eb="1">
      <t>エン</t>
    </rPh>
    <phoneticPr fontId="1"/>
  </si>
  <si>
    <t>旭 川 市 長</t>
    <rPh sb="0" eb="1">
      <t>アサヒ</t>
    </rPh>
    <rPh sb="2" eb="3">
      <t>カワ</t>
    </rPh>
    <rPh sb="4" eb="5">
      <t>シ</t>
    </rPh>
    <rPh sb="6" eb="7">
      <t>チョウ</t>
    </rPh>
    <phoneticPr fontId="5"/>
  </si>
  <si>
    <t>日</t>
    <rPh sb="0" eb="1">
      <t>ニチ</t>
    </rPh>
    <phoneticPr fontId="1"/>
  </si>
  <si>
    <t>月</t>
    <rPh sb="0" eb="1">
      <t>ツキ</t>
    </rPh>
    <phoneticPr fontId="1"/>
  </si>
  <si>
    <t>年</t>
    <rPh sb="0" eb="1">
      <t>ネン</t>
    </rPh>
    <phoneticPr fontId="1"/>
  </si>
  <si>
    <t>(宛先)</t>
    <rPh sb="1" eb="3">
      <t>アテサキ</t>
    </rPh>
    <phoneticPr fontId="5"/>
  </si>
  <si>
    <t>年</t>
    <rPh sb="0" eb="1">
      <t>ネン</t>
    </rPh>
    <phoneticPr fontId="5"/>
  </si>
  <si>
    <t>月</t>
    <rPh sb="0" eb="1">
      <t>ツキ</t>
    </rPh>
    <phoneticPr fontId="5"/>
  </si>
  <si>
    <t>円×</t>
    <rPh sb="0" eb="1">
      <t>エン</t>
    </rPh>
    <phoneticPr fontId="1"/>
  </si>
  <si>
    <t>の修正申告書の提出による。</t>
    <rPh sb="1" eb="3">
      <t>シュウセイ</t>
    </rPh>
    <rPh sb="3" eb="5">
      <t>シンコク</t>
    </rPh>
    <rPh sb="5" eb="6">
      <t>ショ</t>
    </rPh>
    <rPh sb="7" eb="9">
      <t>テイシュツ</t>
    </rPh>
    <phoneticPr fontId="1"/>
  </si>
  <si>
    <t>事業種目</t>
    <rPh sb="0" eb="2">
      <t>ジギョウ</t>
    </rPh>
    <rPh sb="2" eb="4">
      <t>シュモク</t>
    </rPh>
    <phoneticPr fontId="1"/>
  </si>
  <si>
    <t>(電話</t>
    <rPh sb="1" eb="3">
      <t>デンワ</t>
    </rPh>
    <phoneticPr fontId="1"/>
  </si>
  <si>
    <t>)</t>
    <phoneticPr fontId="1"/>
  </si>
  <si>
    <t>課　税　標　準</t>
    <rPh sb="0" eb="1">
      <t>カ</t>
    </rPh>
    <rPh sb="2" eb="3">
      <t>ゼイ</t>
    </rPh>
    <rPh sb="4" eb="5">
      <t>シルベ</t>
    </rPh>
    <rPh sb="6" eb="7">
      <t>ジュン</t>
    </rPh>
    <phoneticPr fontId="1"/>
  </si>
  <si>
    <t>(ふりがな)</t>
    <phoneticPr fontId="1"/>
  </si>
  <si>
    <t>法　　人　　税　　割　　額</t>
    <rPh sb="0" eb="1">
      <t>ホウ</t>
    </rPh>
    <rPh sb="3" eb="4">
      <t>ヒト</t>
    </rPh>
    <rPh sb="6" eb="7">
      <t>ゼイ</t>
    </rPh>
    <rPh sb="9" eb="10">
      <t>ワリ</t>
    </rPh>
    <rPh sb="12" eb="13">
      <t>ガク</t>
    </rPh>
    <phoneticPr fontId="5"/>
  </si>
  <si>
    <t>税　　　　　　額</t>
    <rPh sb="0" eb="1">
      <t>ゼイ</t>
    </rPh>
    <rPh sb="7" eb="8">
      <t>ガク</t>
    </rPh>
    <phoneticPr fontId="1"/>
  </si>
  <si>
    <t>期末現在の資本金の額及び</t>
    <rPh sb="0" eb="2">
      <t>キマツ</t>
    </rPh>
    <rPh sb="2" eb="4">
      <t>ゲンザイ</t>
    </rPh>
    <rPh sb="5" eb="7">
      <t>シホン</t>
    </rPh>
    <rPh sb="9" eb="10">
      <t>ガク</t>
    </rPh>
    <rPh sb="10" eb="11">
      <t>オヨ</t>
    </rPh>
    <phoneticPr fontId="1"/>
  </si>
  <si>
    <t>期末現在の</t>
    <rPh sb="0" eb="2">
      <t>キマツ</t>
    </rPh>
    <rPh sb="2" eb="4">
      <t>ゲンザイ</t>
    </rPh>
    <phoneticPr fontId="1"/>
  </si>
  <si>
    <t>資本金等の額</t>
    <rPh sb="0" eb="3">
      <t>シホンキン</t>
    </rPh>
    <rPh sb="3" eb="4">
      <t>トウ</t>
    </rPh>
    <rPh sb="5" eb="6">
      <t>ガク</t>
    </rPh>
    <phoneticPr fontId="1"/>
  </si>
  <si>
    <t xml:space="preserve"> （使　途　秘　匿　金　税　額　等）</t>
    <rPh sb="2" eb="3">
      <t>シ</t>
    </rPh>
    <rPh sb="4" eb="5">
      <t>ト</t>
    </rPh>
    <rPh sb="6" eb="7">
      <t>ヒ</t>
    </rPh>
    <rPh sb="8" eb="9">
      <t>トク</t>
    </rPh>
    <rPh sb="10" eb="11">
      <t>キン</t>
    </rPh>
    <rPh sb="12" eb="13">
      <t>ゼイ</t>
    </rPh>
    <rPh sb="14" eb="15">
      <t>ガク</t>
    </rPh>
    <rPh sb="16" eb="17">
      <t>トウ</t>
    </rPh>
    <phoneticPr fontId="1"/>
  </si>
  <si>
    <t xml:space="preserve"> 法人税法の規定によって計算した法人税額</t>
    <rPh sb="1" eb="4">
      <t>ホウジンゼイ</t>
    </rPh>
    <rPh sb="4" eb="5">
      <t>ホウ</t>
    </rPh>
    <rPh sb="6" eb="8">
      <t>キテイ</t>
    </rPh>
    <rPh sb="12" eb="14">
      <t>ケイサン</t>
    </rPh>
    <rPh sb="16" eb="19">
      <t>ホウジンゼイ</t>
    </rPh>
    <rPh sb="19" eb="20">
      <t>ガク</t>
    </rPh>
    <phoneticPr fontId="1"/>
  </si>
  <si>
    <t xml:space="preserve"> 試験研究費の額等に係る法人税額の特別控除額</t>
    <rPh sb="1" eb="3">
      <t>シケン</t>
    </rPh>
    <rPh sb="3" eb="6">
      <t>ケンキュウヒ</t>
    </rPh>
    <rPh sb="7" eb="8">
      <t>ガク</t>
    </rPh>
    <rPh sb="8" eb="9">
      <t>トウ</t>
    </rPh>
    <rPh sb="10" eb="11">
      <t>カカ</t>
    </rPh>
    <rPh sb="12" eb="15">
      <t>ホウジンゼイ</t>
    </rPh>
    <rPh sb="15" eb="16">
      <t>ガク</t>
    </rPh>
    <rPh sb="17" eb="19">
      <t>トクベツ</t>
    </rPh>
    <rPh sb="19" eb="21">
      <t>コウジョ</t>
    </rPh>
    <rPh sb="21" eb="22">
      <t>ガク</t>
    </rPh>
    <phoneticPr fontId="1"/>
  </si>
  <si>
    <t xml:space="preserve"> 還付法人税額等の控除額</t>
    <rPh sb="1" eb="3">
      <t>カンプ</t>
    </rPh>
    <rPh sb="3" eb="6">
      <t>ホウジンゼイ</t>
    </rPh>
    <rPh sb="6" eb="7">
      <t>ガク</t>
    </rPh>
    <rPh sb="7" eb="8">
      <t>トウ</t>
    </rPh>
    <rPh sb="9" eb="11">
      <t>コウジョ</t>
    </rPh>
    <rPh sb="11" eb="12">
      <t>ガク</t>
    </rPh>
    <phoneticPr fontId="1"/>
  </si>
  <si>
    <t xml:space="preserve"> 退職年金等積立金に係る法人税額</t>
    <rPh sb="1" eb="3">
      <t>タイショク</t>
    </rPh>
    <rPh sb="3" eb="5">
      <t>ネンキン</t>
    </rPh>
    <rPh sb="5" eb="6">
      <t>トウ</t>
    </rPh>
    <rPh sb="6" eb="8">
      <t>ツミタテ</t>
    </rPh>
    <rPh sb="8" eb="9">
      <t>キン</t>
    </rPh>
    <rPh sb="10" eb="11">
      <t>カカ</t>
    </rPh>
    <rPh sb="12" eb="15">
      <t>ホウジンゼイ</t>
    </rPh>
    <rPh sb="15" eb="16">
      <t>ガク</t>
    </rPh>
    <phoneticPr fontId="1"/>
  </si>
  <si>
    <t xml:space="preserve"> 市町村民税の特定寄附金税額控除額</t>
    <rPh sb="1" eb="4">
      <t>シチョウソン</t>
    </rPh>
    <rPh sb="4" eb="5">
      <t>ミン</t>
    </rPh>
    <rPh sb="5" eb="6">
      <t>ゼイ</t>
    </rPh>
    <rPh sb="7" eb="9">
      <t>トクテイ</t>
    </rPh>
    <rPh sb="9" eb="12">
      <t>キフキン</t>
    </rPh>
    <rPh sb="12" eb="14">
      <t>ゼイガク</t>
    </rPh>
    <rPh sb="14" eb="16">
      <t>コウジョ</t>
    </rPh>
    <rPh sb="16" eb="17">
      <t>ガク</t>
    </rPh>
    <phoneticPr fontId="1"/>
  </si>
  <si>
    <t xml:space="preserve"> 外国の法人税等の額の控除額</t>
    <rPh sb="1" eb="3">
      <t>ガイコク</t>
    </rPh>
    <rPh sb="4" eb="7">
      <t>ホウジンゼイ</t>
    </rPh>
    <rPh sb="7" eb="8">
      <t>トウ</t>
    </rPh>
    <rPh sb="9" eb="10">
      <t>ガク</t>
    </rPh>
    <rPh sb="11" eb="13">
      <t>コウジョ</t>
    </rPh>
    <rPh sb="13" eb="14">
      <t>ガク</t>
    </rPh>
    <phoneticPr fontId="1"/>
  </si>
  <si>
    <t xml:space="preserve"> 仮想経理に基づく法人税割額の控除額</t>
    <rPh sb="1" eb="3">
      <t>カソウ</t>
    </rPh>
    <rPh sb="3" eb="5">
      <t>ケイリ</t>
    </rPh>
    <rPh sb="6" eb="7">
      <t>モト</t>
    </rPh>
    <rPh sb="9" eb="12">
      <t>ホウジンゼイ</t>
    </rPh>
    <rPh sb="12" eb="13">
      <t>ワリ</t>
    </rPh>
    <rPh sb="13" eb="14">
      <t>ガク</t>
    </rPh>
    <rPh sb="15" eb="17">
      <t>コウジョ</t>
    </rPh>
    <rPh sb="17" eb="18">
      <t>ガク</t>
    </rPh>
    <phoneticPr fontId="1"/>
  </si>
  <si>
    <t xml:space="preserve"> 差引法人税割額</t>
    <rPh sb="1" eb="3">
      <t>サシヒキ</t>
    </rPh>
    <rPh sb="3" eb="6">
      <t>ホウジンゼイ</t>
    </rPh>
    <rPh sb="6" eb="7">
      <t>ワリ</t>
    </rPh>
    <rPh sb="7" eb="8">
      <t>ガク</t>
    </rPh>
    <phoneticPr fontId="1"/>
  </si>
  <si>
    <t xml:space="preserve"> 既に納付の確定した当期分の法人税割額</t>
    <rPh sb="1" eb="2">
      <t>スデ</t>
    </rPh>
    <rPh sb="3" eb="5">
      <t>ノウフ</t>
    </rPh>
    <rPh sb="6" eb="8">
      <t>カクテイ</t>
    </rPh>
    <rPh sb="10" eb="12">
      <t>トウキ</t>
    </rPh>
    <rPh sb="12" eb="13">
      <t>ブン</t>
    </rPh>
    <rPh sb="14" eb="16">
      <t>ホウジン</t>
    </rPh>
    <rPh sb="16" eb="17">
      <t>ゼイ</t>
    </rPh>
    <rPh sb="17" eb="18">
      <t>ワリ</t>
    </rPh>
    <rPh sb="18" eb="19">
      <t>ガク</t>
    </rPh>
    <phoneticPr fontId="1"/>
  </si>
  <si>
    <t xml:space="preserve"> 租税条約の実施に係る法人税割額の控除額</t>
    <rPh sb="1" eb="5">
      <t>ソゼイジョウヤク</t>
    </rPh>
    <rPh sb="6" eb="8">
      <t>ジッシ</t>
    </rPh>
    <rPh sb="9" eb="10">
      <t>カカ</t>
    </rPh>
    <rPh sb="11" eb="14">
      <t>ホウジンゼイ</t>
    </rPh>
    <rPh sb="14" eb="15">
      <t>ワリ</t>
    </rPh>
    <rPh sb="15" eb="16">
      <t>ガク</t>
    </rPh>
    <rPh sb="17" eb="19">
      <t>コウジョ</t>
    </rPh>
    <rPh sb="19" eb="20">
      <t>ガク</t>
    </rPh>
    <phoneticPr fontId="1"/>
  </si>
  <si>
    <t xml:space="preserve"> この申告により納付すべき法人税割額</t>
    <rPh sb="3" eb="5">
      <t>シンコク</t>
    </rPh>
    <rPh sb="8" eb="10">
      <t>ノウフ</t>
    </rPh>
    <rPh sb="13" eb="16">
      <t>ホウジンゼイ</t>
    </rPh>
    <rPh sb="16" eb="17">
      <t>ワリ</t>
    </rPh>
    <rPh sb="17" eb="18">
      <t>ガク</t>
    </rPh>
    <phoneticPr fontId="1"/>
  </si>
  <si>
    <t xml:space="preserve"> 算定期間中において事務所等を有していた月数</t>
    <rPh sb="1" eb="3">
      <t>サンテイ</t>
    </rPh>
    <rPh sb="3" eb="6">
      <t>キカンチュウ</t>
    </rPh>
    <rPh sb="10" eb="12">
      <t>ジム</t>
    </rPh>
    <rPh sb="12" eb="13">
      <t>ショ</t>
    </rPh>
    <rPh sb="13" eb="14">
      <t>トウ</t>
    </rPh>
    <rPh sb="15" eb="16">
      <t>ユウ</t>
    </rPh>
    <rPh sb="20" eb="22">
      <t>ツキスウ</t>
    </rPh>
    <phoneticPr fontId="1"/>
  </si>
  <si>
    <t xml:space="preserve"> 既に納付の確定した当期分の均等割額</t>
    <rPh sb="1" eb="2">
      <t>スデ</t>
    </rPh>
    <rPh sb="3" eb="5">
      <t>ノウフ</t>
    </rPh>
    <rPh sb="6" eb="8">
      <t>カクテイ</t>
    </rPh>
    <rPh sb="10" eb="12">
      <t>トウキ</t>
    </rPh>
    <rPh sb="12" eb="13">
      <t>ブン</t>
    </rPh>
    <rPh sb="14" eb="16">
      <t>キントウ</t>
    </rPh>
    <rPh sb="16" eb="17">
      <t>ワリ</t>
    </rPh>
    <rPh sb="17" eb="18">
      <t>ガク</t>
    </rPh>
    <phoneticPr fontId="1"/>
  </si>
  <si>
    <t xml:space="preserve"> この申告により納付すべき均等割額</t>
    <rPh sb="3" eb="5">
      <t>シンコク</t>
    </rPh>
    <rPh sb="8" eb="10">
      <t>ノウフ</t>
    </rPh>
    <rPh sb="13" eb="15">
      <t>キントウ</t>
    </rPh>
    <rPh sb="15" eb="16">
      <t>ワリ</t>
    </rPh>
    <rPh sb="16" eb="17">
      <t>ガク</t>
    </rPh>
    <phoneticPr fontId="1"/>
  </si>
  <si>
    <t xml:space="preserve"> この申告により納付すべき市民税額</t>
    <rPh sb="3" eb="5">
      <t>シンコク</t>
    </rPh>
    <rPh sb="8" eb="10">
      <t>ノウフ</t>
    </rPh>
    <rPh sb="13" eb="15">
      <t>シミン</t>
    </rPh>
    <rPh sb="14" eb="15">
      <t>ミン</t>
    </rPh>
    <rPh sb="15" eb="16">
      <t>ゼイ</t>
    </rPh>
    <rPh sb="16" eb="17">
      <t>ガク</t>
    </rPh>
    <phoneticPr fontId="1"/>
  </si>
  <si>
    <t>均等割額</t>
    <rPh sb="0" eb="4">
      <t>キントウワリガク</t>
    </rPh>
    <phoneticPr fontId="1"/>
  </si>
  <si>
    <t xml:space="preserve"> 差　　引</t>
    <rPh sb="1" eb="2">
      <t>サ</t>
    </rPh>
    <rPh sb="4" eb="5">
      <t>イン</t>
    </rPh>
    <phoneticPr fontId="1"/>
  </si>
  <si>
    <t>旭川市内に所在する事務所、事業所又は寮等</t>
    <rPh sb="0" eb="3">
      <t>アサヒカワシ</t>
    </rPh>
    <rPh sb="3" eb="4">
      <t>ナイ</t>
    </rPh>
    <rPh sb="5" eb="7">
      <t>ショザイ</t>
    </rPh>
    <rPh sb="9" eb="11">
      <t>ジム</t>
    </rPh>
    <rPh sb="11" eb="12">
      <t>ショ</t>
    </rPh>
    <rPh sb="13" eb="16">
      <t>ジギョウショ</t>
    </rPh>
    <rPh sb="16" eb="17">
      <t>マタ</t>
    </rPh>
    <rPh sb="18" eb="19">
      <t>リョウ</t>
    </rPh>
    <rPh sb="19" eb="20">
      <t>トウ</t>
    </rPh>
    <phoneticPr fontId="1"/>
  </si>
  <si>
    <t>名　　　　称</t>
    <rPh sb="0" eb="1">
      <t>ナ</t>
    </rPh>
    <rPh sb="5" eb="6">
      <t>ショウ</t>
    </rPh>
    <phoneticPr fontId="1"/>
  </si>
  <si>
    <t>事務所、事業所又は寮等の所在地</t>
    <rPh sb="0" eb="2">
      <t>ジム</t>
    </rPh>
    <rPh sb="2" eb="3">
      <t>ショ</t>
    </rPh>
    <rPh sb="12" eb="15">
      <t>ショザイチ</t>
    </rPh>
    <phoneticPr fontId="1"/>
  </si>
  <si>
    <t>還付請求税額</t>
    <rPh sb="0" eb="2">
      <t>カンプ</t>
    </rPh>
    <rPh sb="2" eb="4">
      <t>セイキュウ</t>
    </rPh>
    <rPh sb="4" eb="6">
      <t>ゼイガク</t>
    </rPh>
    <phoneticPr fontId="1"/>
  </si>
  <si>
    <t>法第15条の４の徴収猶予を受けようとする税額</t>
    <rPh sb="0" eb="1">
      <t>ホウ</t>
    </rPh>
    <rPh sb="1" eb="2">
      <t>ダイ</t>
    </rPh>
    <rPh sb="4" eb="5">
      <t>ジョウ</t>
    </rPh>
    <rPh sb="8" eb="10">
      <t>チョウシュウ</t>
    </rPh>
    <rPh sb="10" eb="12">
      <t>ユウヨ</t>
    </rPh>
    <rPh sb="13" eb="14">
      <t>ウ</t>
    </rPh>
    <rPh sb="20" eb="22">
      <t>ゼイガク</t>
    </rPh>
    <phoneticPr fontId="1"/>
  </si>
  <si>
    <t>指定都市に申告する</t>
    <phoneticPr fontId="1"/>
  </si>
  <si>
    <t>場合の⑯の計算</t>
    <rPh sb="0" eb="2">
      <t>バアイ</t>
    </rPh>
    <rPh sb="5" eb="7">
      <t>ケイサン</t>
    </rPh>
    <phoneticPr fontId="1"/>
  </si>
  <si>
    <t>決算確定の日</t>
    <rPh sb="0" eb="2">
      <t>ケッサン</t>
    </rPh>
    <rPh sb="2" eb="4">
      <t>カクテイ</t>
    </rPh>
    <rPh sb="5" eb="6">
      <t>ヒ</t>
    </rPh>
    <phoneticPr fontId="1"/>
  </si>
  <si>
    <t>解散の日</t>
    <rPh sb="0" eb="2">
      <t>カイサン</t>
    </rPh>
    <rPh sb="3" eb="4">
      <t>ヒ</t>
    </rPh>
    <phoneticPr fontId="1"/>
  </si>
  <si>
    <t>区分</t>
    <rPh sb="0" eb="2">
      <t>クブン</t>
    </rPh>
    <phoneticPr fontId="5"/>
  </si>
  <si>
    <t>合　　　 　　    　　　　　計</t>
    <rPh sb="0" eb="1">
      <t>ゴウ</t>
    </rPh>
    <rPh sb="16" eb="17">
      <t>ケイ</t>
    </rPh>
    <phoneticPr fontId="1"/>
  </si>
  <si>
    <t xml:space="preserve">  課税標準となる法人税額又は個別帰属法人税額及びその法人税割額</t>
    <rPh sb="2" eb="6">
      <t>カゼイヒョウジュン</t>
    </rPh>
    <rPh sb="9" eb="12">
      <t>ホウジンゼイ</t>
    </rPh>
    <rPh sb="12" eb="13">
      <t>ガク</t>
    </rPh>
    <rPh sb="13" eb="14">
      <t>マタ</t>
    </rPh>
    <rPh sb="15" eb="17">
      <t>コベツ</t>
    </rPh>
    <rPh sb="17" eb="19">
      <t>キゾク</t>
    </rPh>
    <rPh sb="19" eb="21">
      <t>ホウジン</t>
    </rPh>
    <rPh sb="21" eb="23">
      <t>ゼイガク</t>
    </rPh>
    <rPh sb="23" eb="24">
      <t>オヨ</t>
    </rPh>
    <rPh sb="27" eb="30">
      <t>ホウジンゼイ</t>
    </rPh>
    <rPh sb="30" eb="31">
      <t>ワリ</t>
    </rPh>
    <rPh sb="31" eb="32">
      <t>ガク</t>
    </rPh>
    <phoneticPr fontId="1"/>
  </si>
  <si>
    <t>の更正・決定・再更正による。</t>
    <phoneticPr fontId="1"/>
  </si>
  <si>
    <t>代表者氏名</t>
    <rPh sb="0" eb="3">
      <t>ダイヒョウシャ</t>
    </rPh>
    <rPh sb="3" eb="5">
      <t>シメイ</t>
    </rPh>
    <phoneticPr fontId="1"/>
  </si>
  <si>
    <t>経理責任者
氏　名</t>
    <rPh sb="0" eb="2">
      <t>ケイリ</t>
    </rPh>
    <rPh sb="2" eb="5">
      <t>セキニンシャ</t>
    </rPh>
    <rPh sb="6" eb="7">
      <t>シ</t>
    </rPh>
    <rPh sb="8" eb="9">
      <t>ナ</t>
    </rPh>
    <phoneticPr fontId="1"/>
  </si>
  <si>
    <t>この申告の基礎</t>
    <phoneticPr fontId="1"/>
  </si>
  <si>
    <t>資本準備金の額の合算額</t>
    <phoneticPr fontId="1"/>
  </si>
  <si>
    <t>摘　　　　　　　　　　　　　要</t>
    <rPh sb="0" eb="1">
      <t>テキ</t>
    </rPh>
    <rPh sb="14" eb="15">
      <t>ヨウ</t>
    </rPh>
    <phoneticPr fontId="1"/>
  </si>
  <si>
    <t>期末現在の資本金の額
又は出資金の額</t>
    <rPh sb="0" eb="2">
      <t>キマツ</t>
    </rPh>
    <rPh sb="2" eb="4">
      <t>ゲンザイ</t>
    </rPh>
    <rPh sb="5" eb="7">
      <t>シホン</t>
    </rPh>
    <rPh sb="9" eb="10">
      <t>ガク</t>
    </rPh>
    <rPh sb="11" eb="12">
      <t>マタ</t>
    </rPh>
    <rPh sb="13" eb="16">
      <t>シュッシキン</t>
    </rPh>
    <rPh sb="17" eb="18">
      <t>ガク</t>
    </rPh>
    <phoneticPr fontId="1"/>
  </si>
  <si>
    <t>関与税理士
署名</t>
    <rPh sb="0" eb="2">
      <t>カンヨ</t>
    </rPh>
    <rPh sb="2" eb="5">
      <t>ゼイリシ</t>
    </rPh>
    <phoneticPr fontId="1"/>
  </si>
  <si>
    <t xml:space="preserve"> </t>
    <phoneticPr fontId="1"/>
  </si>
  <si>
    <t>　</t>
  </si>
  <si>
    <r>
      <t>日</t>
    </r>
    <r>
      <rPr>
        <sz val="7"/>
        <color theme="9" tint="-0.499984740745262"/>
        <rFont val="ＭＳ Ｐ明朝"/>
        <family val="1"/>
        <charset val="128"/>
      </rPr>
      <t>から</t>
    </r>
    <rPh sb="0" eb="1">
      <t>ニチ</t>
    </rPh>
    <phoneticPr fontId="1"/>
  </si>
  <si>
    <r>
      <t>日</t>
    </r>
    <r>
      <rPr>
        <sz val="8"/>
        <color theme="9" tint="-0.499984740745262"/>
        <rFont val="ＭＳ Ｐ明朝"/>
        <family val="1"/>
        <charset val="128"/>
      </rPr>
      <t>まで</t>
    </r>
    <rPh sb="0" eb="1">
      <t>ニチ</t>
    </rPh>
    <phoneticPr fontId="1"/>
  </si>
  <si>
    <t>第二十号様式 （</t>
    <rPh sb="0" eb="1">
      <t>ダイ</t>
    </rPh>
    <rPh sb="1" eb="4">
      <t>ニジュウゴウ</t>
    </rPh>
    <rPh sb="4" eb="6">
      <t>ヨウシキ</t>
    </rPh>
    <phoneticPr fontId="5"/>
  </si>
  <si>
    <t>提出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</si>
</sst>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6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9"/>
      <name val="ＭＳ Ｐゴシック"/>
      <family val="3"/>
      <charset val="128"/>
    </font>
    <font>
      <sz val="6"/>
      <name val="ＭＳ Ｐゴシック"/>
      <family val="3"/>
      <charset val="128"/>
    </font>
    <font>
      <sz val="8"/>
      <color theme="1"/>
      <name val="ＭＳ 明朝"/>
      <family val="1"/>
      <charset val="128"/>
    </font>
    <font>
      <sz val="11"/>
      <name val="ＭＳ Ｐゴシック"/>
      <family val="3"/>
      <charset val="128"/>
    </font>
    <font>
      <sz val="11"/>
      <name val="ＭＳ Ｐ明朝"/>
      <family val="1"/>
      <charset val="128"/>
    </font>
    <font>
      <sz val="11"/>
      <color theme="9" tint="-0.499984740745262"/>
      <name val="ＭＳ Ｐゴシック"/>
      <family val="2"/>
      <charset val="128"/>
      <scheme val="minor"/>
    </font>
    <font>
      <sz val="11"/>
      <name val="ＭＳ 明朝"/>
      <family val="1"/>
      <charset val="128"/>
    </font>
    <font>
      <sz val="9"/>
      <color theme="9" tint="-0.499984740745262"/>
      <name val="ＭＳ 明朝"/>
      <family val="1"/>
      <charset val="128"/>
    </font>
    <font>
      <sz val="6"/>
      <color theme="9" tint="-0.499984740745262"/>
      <name val="ＭＳ 明朝"/>
      <family val="1"/>
      <charset val="128"/>
    </font>
    <font>
      <sz val="8"/>
      <color theme="9" tint="-0.499984740745262"/>
      <name val="ＭＳ 明朝"/>
      <family val="1"/>
      <charset val="128"/>
    </font>
    <font>
      <sz val="11"/>
      <color theme="9" tint="-0.499984740745262"/>
      <name val="ＭＳ 明朝"/>
      <family val="1"/>
      <charset val="128"/>
    </font>
    <font>
      <sz val="6"/>
      <color theme="9" tint="-0.499984740745262"/>
      <name val="ＭＳ Ｐ明朝"/>
      <family val="1"/>
      <charset val="128"/>
    </font>
    <font>
      <sz val="9"/>
      <color theme="9" tint="-0.499984740745262"/>
      <name val="ＭＳ Ｐゴシック"/>
      <family val="3"/>
      <charset val="128"/>
    </font>
    <font>
      <sz val="11"/>
      <color theme="9" tint="-0.499984740745262"/>
      <name val="ＭＳ Ｐゴシック"/>
      <family val="3"/>
      <charset val="128"/>
    </font>
    <font>
      <sz val="7"/>
      <color theme="9" tint="-0.499984740745262"/>
      <name val="ＭＳ 明朝"/>
      <family val="1"/>
      <charset val="128"/>
    </font>
    <font>
      <sz val="10"/>
      <color theme="9" tint="-0.499984740745262"/>
      <name val="ＭＳ 明朝"/>
      <family val="1"/>
      <charset val="128"/>
    </font>
    <font>
      <sz val="5"/>
      <color theme="9" tint="-0.499984740745262"/>
      <name val="ＭＳ Ｐ明朝"/>
      <family val="1"/>
      <charset val="128"/>
    </font>
    <font>
      <sz val="9"/>
      <color theme="9" tint="-0.499984740745262"/>
      <name val="ＭＳ Ｐ明朝"/>
      <family val="1"/>
      <charset val="128"/>
    </font>
    <font>
      <sz val="8"/>
      <color theme="9" tint="-0.499984740745262"/>
      <name val="ＭＳ Ｐ明朝"/>
      <family val="1"/>
      <charset val="128"/>
    </font>
    <font>
      <sz val="10"/>
      <color theme="9" tint="-0.499984740745262"/>
      <name val="ＭＳ Ｐ明朝"/>
      <family val="1"/>
      <charset val="128"/>
    </font>
    <font>
      <sz val="11"/>
      <color theme="9" tint="-0.499984740745262"/>
      <name val="ＭＳ Ｐ明朝"/>
      <family val="1"/>
      <charset val="128"/>
    </font>
    <font>
      <sz val="4"/>
      <color theme="9" tint="-0.499984740745262"/>
      <name val="ＭＳ Ｐ明朝"/>
      <family val="1"/>
      <charset val="128"/>
    </font>
    <font>
      <sz val="8"/>
      <color theme="9" tint="-0.499984740745262"/>
      <name val="ＭＳ Ｐゴシック"/>
      <family val="2"/>
      <charset val="128"/>
      <scheme val="minor"/>
    </font>
    <font>
      <sz val="8"/>
      <color theme="1"/>
      <name val="ＭＳ Ｐ明朝"/>
      <family val="1"/>
      <charset val="128"/>
    </font>
    <font>
      <sz val="22"/>
      <color theme="1"/>
      <name val="ＭＳ Ｐ明朝"/>
      <family val="1"/>
      <charset val="128"/>
    </font>
    <font>
      <sz val="12"/>
      <color theme="1"/>
      <name val="ＭＳ ゴシック"/>
      <family val="3"/>
      <charset val="128"/>
    </font>
    <font>
      <sz val="7"/>
      <color theme="1"/>
      <name val="ＭＳ Ｐゴシック"/>
      <family val="2"/>
      <charset val="128"/>
      <scheme val="minor"/>
    </font>
    <font>
      <sz val="8"/>
      <color theme="9" tint="-0.499984740745262"/>
      <name val="ＭＳ ゴシック"/>
      <family val="3"/>
      <charset val="128"/>
    </font>
    <font>
      <sz val="7"/>
      <color theme="9" tint="-0.499984740745262"/>
      <name val="ＭＳ Ｐゴシック"/>
      <family val="3"/>
      <charset val="128"/>
    </font>
    <font>
      <sz val="8.8000000000000007"/>
      <color theme="9" tint="-0.499984740745262"/>
      <name val="ＭＳ 明朝"/>
      <family val="1"/>
      <charset val="128"/>
    </font>
    <font>
      <sz val="8.8000000000000007"/>
      <color theme="9" tint="-0.499984740745262"/>
      <name val="ＭＳ Ｐゴシック"/>
      <family val="2"/>
      <charset val="128"/>
      <scheme val="minor"/>
    </font>
    <font>
      <sz val="9.5"/>
      <color theme="9" tint="-0.499984740745262"/>
      <name val="ＭＳ 明朝"/>
      <family val="1"/>
      <charset val="128"/>
    </font>
    <font>
      <sz val="9.5"/>
      <color theme="1"/>
      <name val="ＭＳ Ｐゴシック"/>
      <family val="2"/>
      <charset val="128"/>
      <scheme val="minor"/>
    </font>
    <font>
      <sz val="8.3000000000000007"/>
      <color theme="9" tint="-0.499984740745262"/>
      <name val="ＭＳ 明朝"/>
      <family val="1"/>
      <charset val="128"/>
    </font>
    <font>
      <sz val="9"/>
      <color theme="1"/>
      <name val="HGｺﾞｼｯｸM"/>
      <family val="3"/>
      <charset val="128"/>
    </font>
    <font>
      <sz val="11"/>
      <color theme="9" tint="-0.499984740745262"/>
      <name val="HGSｺﾞｼｯｸM"/>
      <family val="3"/>
      <charset val="128"/>
    </font>
    <font>
      <sz val="9"/>
      <color theme="9" tint="-0.499984740745262"/>
      <name val="HGｺﾞｼｯｸM"/>
      <family val="3"/>
      <charset val="128"/>
    </font>
    <font>
      <sz val="16"/>
      <color theme="1"/>
      <name val="ＭＳ 明朝"/>
      <family val="1"/>
      <charset val="128"/>
    </font>
    <font>
      <b/>
      <sz val="16"/>
      <color theme="1"/>
      <name val="ＭＳ 明朝"/>
      <family val="1"/>
      <charset val="128"/>
    </font>
    <font>
      <sz val="18"/>
      <color theme="1"/>
      <name val="ＭＳ 明朝"/>
      <family val="1"/>
      <charset val="128"/>
    </font>
    <font>
      <sz val="10"/>
      <color theme="1"/>
      <name val="ＭＳ ゴシック"/>
      <family val="3"/>
      <charset val="128"/>
    </font>
    <font>
      <sz val="16"/>
      <color theme="9" tint="-0.499984740745262"/>
      <name val="ＭＳ Ｐゴシック"/>
      <family val="3"/>
      <charset val="128"/>
      <scheme val="minor"/>
    </font>
    <font>
      <sz val="14"/>
      <color theme="9" tint="-0.499984740745262"/>
      <name val="ＭＳ Ｐゴシック"/>
      <family val="3"/>
      <charset val="128"/>
    </font>
    <font>
      <sz val="12"/>
      <color theme="9" tint="-0.499984740745262"/>
      <name val="ＭＳ Ｐゴシック"/>
      <family val="3"/>
      <charset val="128"/>
    </font>
    <font>
      <sz val="10"/>
      <color theme="1"/>
      <name val="ＭＳ Ｐゴシック"/>
      <family val="2"/>
      <charset val="128"/>
      <scheme val="minor"/>
    </font>
    <font>
      <b/>
      <sz val="10"/>
      <color rgb="FFFF0000"/>
      <name val="ＭＳ Ｐゴシック"/>
      <family val="3"/>
      <charset val="128"/>
    </font>
    <font>
      <sz val="12"/>
      <color rgb="FF002060"/>
      <name val="OCRB"/>
      <family val="3"/>
    </font>
    <font>
      <sz val="12.5"/>
      <color rgb="FF002060"/>
      <name val="HG正楷書体-PRO"/>
      <family val="4"/>
      <charset val="128"/>
    </font>
    <font>
      <sz val="11"/>
      <color rgb="FF002060"/>
      <name val="ＭＳ ゴシック"/>
      <family val="3"/>
      <charset val="128"/>
    </font>
    <font>
      <sz val="11"/>
      <color rgb="FF002060"/>
      <name val="ＭＳ Ｐゴシック"/>
      <family val="3"/>
      <charset val="128"/>
    </font>
    <font>
      <sz val="10"/>
      <color rgb="FF002060"/>
      <name val="ＭＳ ゴシック"/>
      <family val="3"/>
      <charset val="128"/>
    </font>
    <font>
      <sz val="14"/>
      <color rgb="FF002060"/>
      <name val="OCRB"/>
      <family val="3"/>
    </font>
    <font>
      <sz val="11"/>
      <color rgb="FF002060"/>
      <name val="OCRB"/>
      <family val="3"/>
    </font>
    <font>
      <sz val="11"/>
      <color rgb="FF002060"/>
      <name val="ＭＳ Ｐゴシック"/>
      <family val="2"/>
      <charset val="128"/>
      <scheme val="minor"/>
    </font>
    <font>
      <sz val="10"/>
      <color rgb="FF002060"/>
      <name val="ＭＳ Ｐゴシック"/>
      <family val="3"/>
      <charset val="128"/>
    </font>
    <font>
      <sz val="9"/>
      <color rgb="FF002060"/>
      <name val="ＭＳ ゴシック"/>
      <family val="3"/>
      <charset val="128"/>
    </font>
    <font>
      <sz val="8"/>
      <color rgb="FF002060"/>
      <name val="ＭＳ ゴシック"/>
      <family val="3"/>
      <charset val="128"/>
    </font>
    <font>
      <sz val="12"/>
      <color rgb="FF002060"/>
      <name val="HG正楷書体-PRO"/>
      <family val="4"/>
      <charset val="128"/>
    </font>
    <font>
      <sz val="11"/>
      <color rgb="FF002060"/>
      <name val="ＭＳ 明朝"/>
      <family val="1"/>
      <charset val="128"/>
    </font>
    <font>
      <sz val="11.5"/>
      <color rgb="FF002060"/>
      <name val="OCRB"/>
      <family val="3"/>
    </font>
    <font>
      <b/>
      <sz val="12.5"/>
      <color rgb="FF002060"/>
      <name val="HG正楷書体-PRO"/>
      <family val="4"/>
      <charset val="128"/>
    </font>
    <font>
      <sz val="9"/>
      <color rgb="FF002060"/>
      <name val="ＭＳ Ｐゴシック"/>
      <family val="3"/>
      <charset val="128"/>
    </font>
    <font>
      <sz val="10"/>
      <color theme="1"/>
      <name val="ＭＳ Ｐ明朝"/>
      <family val="1"/>
      <charset val="128"/>
    </font>
    <font>
      <sz val="7"/>
      <color theme="9" tint="-0.499984740745262"/>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16">
    <border>
      <left/>
      <right/>
      <top/>
      <bottom/>
      <diagonal/>
    </border>
    <border>
      <left/>
      <right/>
      <top/>
      <bottom style="thin">
        <color theme="9" tint="-0.499984740745262"/>
      </bottom>
      <diagonal/>
    </border>
    <border>
      <left/>
      <right style="hair">
        <color theme="9" tint="-0.499984740745262"/>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hair">
        <color theme="9" tint="-0.499984740745262"/>
      </right>
      <top style="thin">
        <color theme="9" tint="-0.499984740745262"/>
      </top>
      <bottom/>
      <diagonal/>
    </border>
    <border>
      <left style="hair">
        <color theme="9" tint="-0.499984740745262"/>
      </left>
      <right style="hair">
        <color theme="9" tint="-0.499984740745262"/>
      </right>
      <top style="thin">
        <color theme="9" tint="-0.499984740745262"/>
      </top>
      <bottom/>
      <diagonal/>
    </border>
    <border>
      <left style="hair">
        <color theme="9" tint="-0.499984740745262"/>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right style="thin">
        <color theme="9" tint="-0.499984740745262"/>
      </right>
      <top style="thin">
        <color theme="9" tint="-0.499984740745262"/>
      </top>
      <bottom/>
      <diagonal/>
    </border>
    <border>
      <left style="hair">
        <color theme="9" tint="-0.499984740745262"/>
      </left>
      <right style="thin">
        <color theme="9" tint="-0.499984740745262"/>
      </right>
      <top/>
      <bottom/>
      <diagonal/>
    </border>
    <border>
      <left style="hair">
        <color theme="9" tint="-0.499984740745262"/>
      </left>
      <right style="hair">
        <color theme="9" tint="-0.499984740745262"/>
      </right>
      <top/>
      <bottom/>
      <diagonal/>
    </border>
    <border diagonalUp="1">
      <left/>
      <right/>
      <top/>
      <bottom/>
      <diagonal style="hair">
        <color theme="9" tint="-0.499984740745262"/>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0" fontId="7" fillId="0" borderId="0">
      <alignment vertical="center"/>
    </xf>
    <xf numFmtId="38" fontId="7" fillId="0" borderId="0" applyFont="0" applyFill="0" applyBorder="0" applyAlignment="0" applyProtection="0">
      <alignment vertical="center"/>
    </xf>
    <xf numFmtId="0" fontId="8"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alignment vertical="center"/>
    </xf>
  </cellStyleXfs>
  <cellXfs count="266">
    <xf numFmtId="0" fontId="0" fillId="0" borderId="0" xfId="0">
      <alignment vertical="center"/>
    </xf>
    <xf numFmtId="0" fontId="10" fillId="0" borderId="0" xfId="3" applyFont="1" applyAlignment="1">
      <alignment vertical="center" shrinkToFit="1"/>
    </xf>
    <xf numFmtId="0" fontId="12" fillId="0" borderId="1" xfId="3" applyFont="1" applyBorder="1" applyAlignment="1">
      <alignment vertical="center"/>
    </xf>
    <xf numFmtId="0" fontId="13" fillId="0" borderId="1" xfId="3" applyFont="1" applyBorder="1" applyAlignment="1">
      <alignment vertical="center"/>
    </xf>
    <xf numFmtId="0" fontId="13" fillId="0" borderId="1" xfId="3" applyFont="1" applyBorder="1" applyAlignment="1">
      <alignment vertical="center" shrinkToFit="1"/>
    </xf>
    <xf numFmtId="0" fontId="14" fillId="0" borderId="0" xfId="3" applyFont="1" applyAlignment="1">
      <alignment vertical="center" shrinkToFit="1"/>
    </xf>
    <xf numFmtId="0" fontId="17" fillId="0" borderId="0" xfId="3" applyFont="1" applyBorder="1">
      <alignment vertical="center"/>
    </xf>
    <xf numFmtId="0" fontId="9" fillId="0" borderId="0" xfId="0" applyFont="1" applyBorder="1">
      <alignment vertical="center"/>
    </xf>
    <xf numFmtId="0" fontId="20" fillId="0" borderId="0" xfId="3" applyFont="1" applyBorder="1" applyAlignment="1">
      <alignment vertical="center" shrinkToFit="1"/>
    </xf>
    <xf numFmtId="0" fontId="14" fillId="0" borderId="0" xfId="3" applyFont="1" applyBorder="1" applyAlignment="1">
      <alignment horizontal="centerContinuous" vertical="center" shrinkToFit="1"/>
    </xf>
    <xf numFmtId="0" fontId="14" fillId="0" borderId="0" xfId="3" applyFont="1" applyBorder="1" applyAlignment="1">
      <alignment shrinkToFit="1"/>
    </xf>
    <xf numFmtId="0" fontId="19" fillId="0" borderId="0" xfId="3" applyFont="1" applyBorder="1" applyAlignment="1">
      <alignment vertical="center" shrinkToFit="1"/>
    </xf>
    <xf numFmtId="0" fontId="12" fillId="0" borderId="0" xfId="3" applyFont="1" applyBorder="1" applyAlignment="1">
      <alignment horizontal="centerContinuous" vertical="center" shrinkToFit="1"/>
    </xf>
    <xf numFmtId="0" fontId="14" fillId="0" borderId="3" xfId="3" applyFont="1" applyBorder="1" applyAlignment="1">
      <alignment vertical="center" shrinkToFit="1"/>
    </xf>
    <xf numFmtId="0" fontId="14" fillId="0" borderId="4" xfId="3" applyFont="1" applyBorder="1" applyAlignment="1">
      <alignment vertical="center" shrinkToFit="1"/>
    </xf>
    <xf numFmtId="0" fontId="14" fillId="0" borderId="9" xfId="3" applyFont="1" applyBorder="1" applyAlignment="1">
      <alignment vertical="center" shrinkToFit="1"/>
    </xf>
    <xf numFmtId="0" fontId="17" fillId="0" borderId="9" xfId="3" applyFont="1" applyBorder="1">
      <alignment vertical="center"/>
    </xf>
    <xf numFmtId="0" fontId="0" fillId="0" borderId="9" xfId="0" applyBorder="1">
      <alignment vertical="center"/>
    </xf>
    <xf numFmtId="0" fontId="14" fillId="0" borderId="0" xfId="3" applyFont="1" applyBorder="1" applyAlignment="1">
      <alignment horizontal="right" vertical="top" shrinkToFit="1"/>
    </xf>
    <xf numFmtId="0" fontId="14" fillId="0" borderId="9" xfId="3" applyFont="1" applyBorder="1" applyAlignment="1">
      <alignment shrinkToFit="1"/>
    </xf>
    <xf numFmtId="0" fontId="14" fillId="0" borderId="10" xfId="3" applyFont="1" applyBorder="1" applyAlignment="1">
      <alignment vertical="center" shrinkToFit="1"/>
    </xf>
    <xf numFmtId="0" fontId="14" fillId="0" borderId="1" xfId="3" applyFont="1" applyBorder="1" applyAlignment="1">
      <alignment vertical="center" shrinkToFit="1"/>
    </xf>
    <xf numFmtId="0" fontId="14" fillId="0" borderId="11" xfId="3" applyFont="1" applyBorder="1" applyAlignment="1">
      <alignment vertical="center" shrinkToFit="1"/>
    </xf>
    <xf numFmtId="0" fontId="14" fillId="0" borderId="8" xfId="3" applyFont="1" applyBorder="1" applyAlignment="1">
      <alignment horizontal="center" vertical="center" shrinkToFit="1"/>
    </xf>
    <xf numFmtId="0" fontId="14" fillId="0" borderId="0" xfId="3" applyFont="1" applyBorder="1" applyAlignment="1">
      <alignment horizontal="center" vertical="center" textRotation="255" shrinkToFit="1"/>
    </xf>
    <xf numFmtId="0" fontId="31" fillId="0" borderId="0" xfId="3" applyFont="1" applyBorder="1" applyAlignment="1">
      <alignment horizontal="centerContinuous" vertical="center" shrinkToFit="1"/>
    </xf>
    <xf numFmtId="0" fontId="32" fillId="0" borderId="0" xfId="3" applyFont="1" applyBorder="1" applyAlignment="1">
      <alignment vertical="center" shrinkToFit="1"/>
    </xf>
    <xf numFmtId="0" fontId="29" fillId="0" borderId="0" xfId="3" applyFont="1" applyBorder="1" applyAlignment="1">
      <alignment vertical="center" shrinkToFit="1"/>
    </xf>
    <xf numFmtId="0" fontId="38" fillId="0" borderId="0" xfId="3" applyFont="1" applyBorder="1" applyAlignment="1">
      <alignment shrinkToFit="1"/>
    </xf>
    <xf numFmtId="0" fontId="41" fillId="0" borderId="0" xfId="3" applyFont="1" applyBorder="1" applyAlignment="1">
      <alignment vertical="center" shrinkToFit="1"/>
    </xf>
    <xf numFmtId="0" fontId="42" fillId="0" borderId="0" xfId="3" applyFont="1" applyBorder="1" applyAlignment="1">
      <alignment vertical="center" shrinkToFit="1"/>
    </xf>
    <xf numFmtId="0" fontId="22" fillId="0" borderId="0" xfId="3" applyFont="1" applyBorder="1" applyAlignment="1">
      <alignment justifyLastLine="1" shrinkToFit="1"/>
    </xf>
    <xf numFmtId="0" fontId="13" fillId="0" borderId="9" xfId="3" applyFont="1" applyBorder="1" applyAlignment="1">
      <alignment vertical="center" shrinkToFit="1"/>
    </xf>
    <xf numFmtId="0" fontId="28" fillId="0" borderId="0" xfId="3" applyFont="1" applyBorder="1" applyAlignment="1">
      <alignment vertical="center" shrinkToFit="1"/>
    </xf>
    <xf numFmtId="0" fontId="28" fillId="0" borderId="9" xfId="3" applyFont="1" applyBorder="1" applyAlignment="1">
      <alignment vertical="center" shrinkToFit="1"/>
    </xf>
    <xf numFmtId="0" fontId="13" fillId="0" borderId="0" xfId="3" applyFont="1" applyFill="1" applyBorder="1" applyAlignment="1">
      <alignment vertical="center" shrinkToFit="1"/>
    </xf>
    <xf numFmtId="0" fontId="14" fillId="0" borderId="8" xfId="3" applyFont="1" applyBorder="1" applyAlignment="1">
      <alignment vertical="center" shrinkToFit="1"/>
    </xf>
    <xf numFmtId="0" fontId="14" fillId="0" borderId="2" xfId="3" applyFont="1" applyBorder="1" applyAlignment="1">
      <alignment vertical="center" shrinkToFit="1"/>
    </xf>
    <xf numFmtId="0" fontId="12" fillId="0" borderId="0" xfId="3" applyFont="1" applyBorder="1" applyAlignment="1">
      <alignment vertical="center"/>
    </xf>
    <xf numFmtId="0" fontId="22" fillId="0" borderId="0" xfId="3" applyFont="1" applyBorder="1" applyAlignment="1">
      <alignment vertical="top" shrinkToFit="1"/>
    </xf>
    <xf numFmtId="0" fontId="18" fillId="0" borderId="0" xfId="3" applyFont="1" applyBorder="1" applyAlignment="1">
      <alignment vertical="center" justifyLastLine="1" shrinkToFit="1"/>
    </xf>
    <xf numFmtId="0" fontId="26" fillId="0" borderId="0" xfId="0" applyFont="1" applyBorder="1" applyAlignment="1">
      <alignment vertical="center" shrinkToFit="1"/>
    </xf>
    <xf numFmtId="0" fontId="40" fillId="0" borderId="0" xfId="3" applyFont="1" applyBorder="1" applyAlignment="1">
      <alignment vertical="center" shrinkToFit="1"/>
    </xf>
    <xf numFmtId="0" fontId="39" fillId="0" borderId="0" xfId="3" applyFont="1" applyBorder="1" applyAlignment="1">
      <alignment shrinkToFit="1"/>
    </xf>
    <xf numFmtId="0" fontId="14" fillId="0" borderId="0" xfId="3" applyFont="1" applyFill="1" applyBorder="1" applyAlignment="1">
      <alignment vertical="center" shrinkToFit="1"/>
    </xf>
    <xf numFmtId="0" fontId="44" fillId="0" borderId="0" xfId="3" applyFont="1" applyFill="1" applyBorder="1" applyAlignment="1">
      <alignment vertical="center" wrapText="1"/>
    </xf>
    <xf numFmtId="0" fontId="18" fillId="0" borderId="0" xfId="3" applyFont="1" applyBorder="1" applyAlignment="1">
      <alignment vertical="center"/>
    </xf>
    <xf numFmtId="0" fontId="14" fillId="0" borderId="0" xfId="3" applyFont="1" applyBorder="1" applyAlignment="1">
      <alignment vertical="center" shrinkToFit="1"/>
    </xf>
    <xf numFmtId="0" fontId="15" fillId="0" borderId="0" xfId="3" applyFont="1" applyFill="1" applyBorder="1" applyAlignment="1">
      <alignment horizontal="centerContinuous" vertical="center" shrinkToFit="1"/>
    </xf>
    <xf numFmtId="0" fontId="45" fillId="0" borderId="0" xfId="0" applyFont="1" applyBorder="1" applyAlignment="1">
      <alignment vertical="center" shrinkToFit="1"/>
    </xf>
    <xf numFmtId="0" fontId="13" fillId="0" borderId="0" xfId="3" applyFont="1" applyBorder="1" applyAlignment="1">
      <alignment vertical="center"/>
    </xf>
    <xf numFmtId="0" fontId="13" fillId="0" borderId="0" xfId="3" applyFont="1" applyBorder="1" applyAlignment="1">
      <alignment vertical="top"/>
    </xf>
    <xf numFmtId="0" fontId="9" fillId="0" borderId="0" xfId="0" applyFont="1" applyFill="1" applyBorder="1">
      <alignment vertical="center"/>
    </xf>
    <xf numFmtId="0" fontId="38" fillId="0" borderId="0" xfId="3" applyFont="1" applyBorder="1" applyAlignment="1">
      <alignment horizontal="center" shrinkToFit="1"/>
    </xf>
    <xf numFmtId="0" fontId="40" fillId="0" borderId="0" xfId="3" applyFont="1" applyBorder="1" applyAlignment="1">
      <alignment shrinkToFit="1"/>
    </xf>
    <xf numFmtId="0" fontId="38" fillId="0" borderId="0" xfId="0" applyFont="1" applyBorder="1" applyAlignment="1">
      <alignment shrinkToFit="1"/>
    </xf>
    <xf numFmtId="0" fontId="11" fillId="0" borderId="0" xfId="3" applyFont="1" applyBorder="1" applyAlignment="1">
      <alignment vertical="center" shrinkToFit="1"/>
    </xf>
    <xf numFmtId="0" fontId="10" fillId="0" borderId="0" xfId="3" applyFont="1" applyBorder="1" applyAlignment="1">
      <alignment vertical="center" shrinkToFit="1"/>
    </xf>
    <xf numFmtId="0" fontId="28" fillId="2" borderId="0" xfId="3" applyFont="1" applyFill="1" applyBorder="1" applyAlignment="1">
      <alignment vertical="center" shrinkToFit="1"/>
    </xf>
    <xf numFmtId="0" fontId="28" fillId="2" borderId="9" xfId="3" applyFont="1" applyFill="1" applyBorder="1" applyAlignment="1">
      <alignment vertical="center" shrinkToFit="1"/>
    </xf>
    <xf numFmtId="0" fontId="14" fillId="2" borderId="0" xfId="3" applyFont="1" applyFill="1" applyBorder="1" applyAlignment="1">
      <alignment vertical="center" shrinkToFit="1"/>
    </xf>
    <xf numFmtId="0" fontId="13" fillId="2" borderId="0" xfId="3" applyFont="1" applyFill="1" applyBorder="1" applyAlignment="1">
      <alignment vertical="center" shrinkToFit="1"/>
    </xf>
    <xf numFmtId="0" fontId="14" fillId="0" borderId="0" xfId="3" applyNumberFormat="1" applyFont="1" applyBorder="1" applyAlignment="1">
      <alignment vertical="center" shrinkToFit="1"/>
    </xf>
    <xf numFmtId="0" fontId="14" fillId="0" borderId="9" xfId="3" applyNumberFormat="1" applyFont="1" applyBorder="1" applyAlignment="1">
      <alignment vertical="center" shrinkToFit="1"/>
    </xf>
    <xf numFmtId="0" fontId="13" fillId="0" borderId="1" xfId="3" applyFont="1" applyBorder="1" applyAlignment="1">
      <alignment horizontal="center" vertical="center" shrinkToFit="1"/>
    </xf>
    <xf numFmtId="0" fontId="0" fillId="0" borderId="1" xfId="0" applyBorder="1" applyAlignment="1">
      <alignment vertical="center" shrinkToFit="1"/>
    </xf>
    <xf numFmtId="0" fontId="19" fillId="0" borderId="8" xfId="3" applyFont="1" applyFill="1" applyBorder="1" applyAlignment="1">
      <alignment vertical="distributed" textRotation="255" wrapText="1"/>
    </xf>
    <xf numFmtId="0" fontId="19" fillId="0" borderId="0" xfId="3" applyFont="1" applyFill="1" applyBorder="1" applyAlignment="1">
      <alignment vertical="distributed" textRotation="255" wrapText="1"/>
    </xf>
    <xf numFmtId="0" fontId="19" fillId="0" borderId="10" xfId="3" applyFont="1" applyBorder="1" applyAlignment="1">
      <alignment vertical="distributed" textRotation="255" wrapText="1"/>
    </xf>
    <xf numFmtId="0" fontId="19" fillId="0" borderId="1" xfId="3" applyFont="1" applyBorder="1" applyAlignment="1">
      <alignment vertical="distributed" textRotation="255" wrapText="1"/>
    </xf>
    <xf numFmtId="0" fontId="38" fillId="0" borderId="1" xfId="3" applyFont="1" applyBorder="1" applyAlignment="1">
      <alignment shrinkToFit="1"/>
    </xf>
    <xf numFmtId="0" fontId="38" fillId="0" borderId="1" xfId="0" applyFont="1" applyBorder="1" applyAlignment="1">
      <alignment shrinkToFit="1"/>
    </xf>
    <xf numFmtId="0" fontId="13" fillId="0" borderId="0" xfId="3" applyFont="1" applyBorder="1" applyAlignment="1">
      <alignment vertical="center" shrinkToFit="1"/>
    </xf>
    <xf numFmtId="0" fontId="11" fillId="0" borderId="8" xfId="3" applyFont="1" applyBorder="1" applyAlignment="1">
      <alignment vertical="center" justifyLastLine="1" shrinkToFit="1"/>
    </xf>
    <xf numFmtId="0" fontId="11" fillId="0" borderId="0" xfId="3" applyFont="1" applyBorder="1" applyAlignment="1">
      <alignment vertical="center" justifyLastLine="1" shrinkToFit="1"/>
    </xf>
    <xf numFmtId="0" fontId="0" fillId="0" borderId="8" xfId="0" applyBorder="1">
      <alignment vertical="center"/>
    </xf>
    <xf numFmtId="0" fontId="0" fillId="0" borderId="0" xfId="0" applyBorder="1">
      <alignment vertical="center"/>
    </xf>
    <xf numFmtId="0" fontId="13" fillId="0" borderId="4" xfId="3" applyFont="1" applyBorder="1" applyAlignment="1">
      <alignment vertical="center" shrinkToFit="1"/>
    </xf>
    <xf numFmtId="0" fontId="18" fillId="0" borderId="4" xfId="3" applyFont="1" applyBorder="1" applyAlignment="1">
      <alignment vertical="center" shrinkToFit="1"/>
    </xf>
    <xf numFmtId="0" fontId="30" fillId="0" borderId="4" xfId="0" applyFont="1" applyBorder="1" applyAlignment="1">
      <alignment vertical="center" shrinkToFit="1"/>
    </xf>
    <xf numFmtId="0" fontId="18" fillId="0" borderId="0" xfId="3" applyFont="1" applyBorder="1" applyAlignment="1">
      <alignment vertical="center" shrinkToFit="1"/>
    </xf>
    <xf numFmtId="0" fontId="30" fillId="0" borderId="0" xfId="0" applyFont="1" applyBorder="1" applyAlignment="1">
      <alignment vertical="center" shrinkToFit="1"/>
    </xf>
    <xf numFmtId="0" fontId="16" fillId="0" borderId="0" xfId="3" applyFont="1" applyAlignment="1">
      <alignment horizontal="center" vertical="top" textRotation="255" shrinkToFit="1"/>
    </xf>
    <xf numFmtId="0" fontId="13" fillId="0" borderId="0" xfId="3" applyFont="1" applyBorder="1" applyAlignment="1">
      <alignment horizontal="center" vertical="center" shrinkToFit="1"/>
    </xf>
    <xf numFmtId="0" fontId="14" fillId="0" borderId="0" xfId="3" applyFont="1" applyBorder="1" applyAlignment="1">
      <alignment horizontal="center" vertical="center" shrinkToFit="1"/>
    </xf>
    <xf numFmtId="0" fontId="36" fillId="0" borderId="8" xfId="0" applyFont="1" applyBorder="1" applyAlignment="1">
      <alignment vertical="center" shrinkToFit="1"/>
    </xf>
    <xf numFmtId="0" fontId="36" fillId="0" borderId="0" xfId="0" applyFont="1" applyBorder="1" applyAlignment="1">
      <alignment vertical="center" shrinkToFit="1"/>
    </xf>
    <xf numFmtId="0" fontId="66" fillId="0" borderId="0" xfId="0" applyFont="1" applyBorder="1" applyAlignment="1" applyProtection="1">
      <alignment vertical="center" shrinkToFit="1"/>
    </xf>
    <xf numFmtId="0" fontId="0" fillId="0" borderId="0" xfId="0" applyFill="1" applyBorder="1" applyAlignment="1" applyProtection="1">
      <alignment shrinkToFit="1"/>
    </xf>
    <xf numFmtId="0" fontId="18" fillId="0" borderId="0" xfId="3" applyFont="1" applyBorder="1" applyAlignment="1">
      <alignment vertical="top" wrapText="1" shrinkToFit="1"/>
    </xf>
    <xf numFmtId="0" fontId="18" fillId="0" borderId="0" xfId="3" applyFont="1" applyBorder="1" applyAlignment="1">
      <alignment wrapText="1" shrinkToFit="1"/>
    </xf>
    <xf numFmtId="0" fontId="18" fillId="2" borderId="0" xfId="3" applyFont="1" applyFill="1" applyBorder="1" applyAlignment="1">
      <alignment vertical="top" wrapText="1" shrinkToFit="1"/>
    </xf>
    <xf numFmtId="3" fontId="0" fillId="0" borderId="0" xfId="0" applyNumberFormat="1">
      <alignment vertical="center"/>
    </xf>
    <xf numFmtId="3" fontId="10" fillId="0" borderId="0" xfId="3" applyNumberFormat="1" applyFont="1" applyAlignment="1">
      <alignment vertical="center" shrinkToFit="1"/>
    </xf>
    <xf numFmtId="0" fontId="16" fillId="0" borderId="8" xfId="3" applyFont="1" applyBorder="1" applyAlignment="1">
      <alignment vertical="top" textRotation="255" shrinkToFit="1"/>
    </xf>
    <xf numFmtId="0" fontId="16" fillId="0" borderId="0" xfId="3" applyFont="1" applyBorder="1" applyAlignment="1">
      <alignment vertical="top" textRotation="255" shrinkToFit="1"/>
    </xf>
    <xf numFmtId="0" fontId="3" fillId="0" borderId="0" xfId="0" applyFont="1" applyBorder="1" applyAlignment="1">
      <alignment vertical="center" shrinkToFit="1"/>
    </xf>
    <xf numFmtId="0" fontId="16" fillId="2" borderId="8" xfId="3" applyFont="1" applyFill="1" applyBorder="1" applyAlignment="1" applyProtection="1">
      <alignment horizontal="center" vertical="top" textRotation="255"/>
      <protection locked="0"/>
    </xf>
    <xf numFmtId="0" fontId="16" fillId="2" borderId="0" xfId="3" applyFont="1" applyFill="1" applyBorder="1" applyAlignment="1" applyProtection="1">
      <alignment horizontal="center" vertical="top" textRotation="255"/>
      <protection locked="0"/>
    </xf>
    <xf numFmtId="0" fontId="16" fillId="0" borderId="8" xfId="3" applyFont="1" applyBorder="1" applyAlignment="1">
      <alignment horizontal="center" vertical="top" textRotation="255"/>
    </xf>
    <xf numFmtId="0" fontId="16" fillId="0" borderId="0" xfId="3" applyFont="1" applyBorder="1" applyAlignment="1">
      <alignment horizontal="center" vertical="top" textRotation="255"/>
    </xf>
    <xf numFmtId="0" fontId="0" fillId="0" borderId="8" xfId="0" applyBorder="1" applyAlignment="1">
      <alignment horizontal="center" vertical="top" textRotation="255"/>
    </xf>
    <xf numFmtId="0" fontId="0" fillId="0" borderId="0" xfId="0" applyBorder="1" applyAlignment="1">
      <alignment horizontal="center" vertical="top" textRotation="255"/>
    </xf>
    <xf numFmtId="0" fontId="58" fillId="3" borderId="0" xfId="3" applyFont="1" applyFill="1" applyBorder="1" applyAlignment="1" applyProtection="1">
      <alignment horizontal="center" vertical="center" shrinkToFit="1"/>
      <protection locked="0"/>
    </xf>
    <xf numFmtId="0" fontId="54" fillId="2" borderId="0" xfId="3" applyFont="1" applyFill="1" applyBorder="1" applyAlignment="1" applyProtection="1">
      <alignment vertical="center" shrinkToFit="1"/>
      <protection locked="0"/>
    </xf>
    <xf numFmtId="0" fontId="19" fillId="0" borderId="0" xfId="3" applyFont="1" applyAlignment="1">
      <alignment horizontal="center" vertical="center" shrinkToFit="1"/>
    </xf>
    <xf numFmtId="0" fontId="54" fillId="2" borderId="0" xfId="3" applyFont="1" applyFill="1" applyBorder="1" applyAlignment="1" applyProtection="1">
      <alignment vertical="center"/>
      <protection locked="0"/>
    </xf>
    <xf numFmtId="0" fontId="23" fillId="0" borderId="0" xfId="3" applyFont="1" applyFill="1" applyBorder="1" applyAlignment="1" applyProtection="1">
      <alignment horizontal="center" vertical="center"/>
    </xf>
    <xf numFmtId="0" fontId="19" fillId="0" borderId="0" xfId="3" applyFont="1" applyBorder="1" applyAlignment="1">
      <alignment horizontal="center" vertical="center" shrinkToFit="1"/>
    </xf>
    <xf numFmtId="38" fontId="52" fillId="2" borderId="0" xfId="1"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19" fillId="0" borderId="0" xfId="3" applyFont="1" applyBorder="1" applyAlignment="1" applyProtection="1">
      <alignment horizontal="center" vertical="center"/>
    </xf>
    <xf numFmtId="0" fontId="19" fillId="0" borderId="8" xfId="3" applyFont="1" applyBorder="1" applyAlignment="1">
      <alignment horizontal="center" vertical="center" shrinkToFit="1"/>
    </xf>
    <xf numFmtId="0" fontId="61" fillId="2" borderId="0" xfId="1" applyNumberFormat="1" applyFont="1" applyFill="1" applyBorder="1" applyAlignment="1" applyProtection="1">
      <alignment shrinkToFit="1"/>
      <protection locked="0"/>
    </xf>
    <xf numFmtId="0" fontId="61" fillId="0" borderId="0" xfId="1" applyNumberFormat="1" applyFont="1" applyBorder="1" applyAlignment="1">
      <alignment shrinkToFit="1"/>
    </xf>
    <xf numFmtId="0" fontId="61" fillId="0" borderId="9" xfId="1" applyNumberFormat="1" applyFont="1" applyBorder="1" applyAlignment="1">
      <alignment shrinkToFit="1"/>
    </xf>
    <xf numFmtId="0" fontId="24" fillId="0" borderId="0" xfId="3" applyFont="1" applyBorder="1" applyAlignment="1">
      <alignment horizontal="center" vertical="center" shrinkToFit="1"/>
    </xf>
    <xf numFmtId="0" fontId="19" fillId="0" borderId="0" xfId="3" applyFont="1" applyBorder="1" applyAlignment="1">
      <alignment horizontal="distributed" vertical="center" shrinkToFit="1"/>
    </xf>
    <xf numFmtId="0" fontId="48" fillId="0" borderId="0" xfId="0" applyFont="1" applyAlignment="1">
      <alignment horizontal="distributed" vertical="center" shrinkToFit="1"/>
    </xf>
    <xf numFmtId="0" fontId="0" fillId="0" borderId="0" xfId="0" applyAlignment="1">
      <alignment horizontal="distributed" vertical="center" shrinkToFit="1"/>
    </xf>
    <xf numFmtId="0" fontId="51" fillId="2" borderId="0" xfId="3" applyFont="1" applyFill="1" applyBorder="1" applyAlignment="1" applyProtection="1">
      <alignment horizontal="right" shrinkToFit="1"/>
      <protection locked="0"/>
    </xf>
    <xf numFmtId="0" fontId="51" fillId="2" borderId="9" xfId="3" applyFont="1" applyFill="1" applyBorder="1" applyAlignment="1" applyProtection="1">
      <alignment horizontal="right" shrinkToFit="1"/>
      <protection locked="0"/>
    </xf>
    <xf numFmtId="0" fontId="21" fillId="0" borderId="1" xfId="3" applyFont="1" applyBorder="1" applyAlignment="1">
      <alignment horizontal="distributed" vertical="center" justifyLastLine="1" shrinkToFit="1"/>
    </xf>
    <xf numFmtId="0" fontId="51" fillId="2" borderId="1" xfId="3" applyFont="1" applyFill="1" applyBorder="1" applyAlignment="1" applyProtection="1">
      <alignment horizontal="right" shrinkToFit="1"/>
      <protection locked="0"/>
    </xf>
    <xf numFmtId="0" fontId="51" fillId="2" borderId="11" xfId="3" applyFont="1" applyFill="1" applyBorder="1" applyAlignment="1" applyProtection="1">
      <alignment horizontal="right" shrinkToFit="1"/>
      <protection locked="0"/>
    </xf>
    <xf numFmtId="0" fontId="19" fillId="0" borderId="4" xfId="3" applyFont="1" applyBorder="1" applyAlignment="1">
      <alignment horizontal="distributed" vertical="center" wrapText="1" shrinkToFit="1"/>
    </xf>
    <xf numFmtId="0" fontId="19" fillId="0" borderId="4" xfId="3" applyFont="1" applyBorder="1" applyAlignment="1">
      <alignment horizontal="distributed" vertical="center" shrinkToFit="1"/>
    </xf>
    <xf numFmtId="0" fontId="0" fillId="0" borderId="1" xfId="0" applyBorder="1" applyAlignment="1">
      <alignment horizontal="distributed" vertical="center" shrinkToFit="1"/>
    </xf>
    <xf numFmtId="49" fontId="62" fillId="2" borderId="4" xfId="3" applyNumberFormat="1" applyFont="1" applyFill="1" applyBorder="1" applyAlignment="1" applyProtection="1">
      <alignment horizontal="left" vertical="center" shrinkToFit="1"/>
      <protection locked="0"/>
    </xf>
    <xf numFmtId="49" fontId="62" fillId="2" borderId="12" xfId="3" applyNumberFormat="1" applyFont="1" applyFill="1" applyBorder="1" applyAlignment="1" applyProtection="1">
      <alignment horizontal="left" vertical="center" shrinkToFit="1"/>
      <protection locked="0"/>
    </xf>
    <xf numFmtId="0" fontId="62" fillId="2" borderId="1" xfId="3" applyFont="1" applyFill="1" applyBorder="1" applyAlignment="1" applyProtection="1">
      <alignment horizontal="left" vertical="center"/>
      <protection locked="0"/>
    </xf>
    <xf numFmtId="49" fontId="56" fillId="3" borderId="1" xfId="3" applyNumberFormat="1" applyFont="1" applyFill="1" applyBorder="1" applyAlignment="1" applyProtection="1">
      <alignment horizontal="center" vertical="center" shrinkToFit="1"/>
      <protection locked="0"/>
    </xf>
    <xf numFmtId="0" fontId="6" fillId="0" borderId="0" xfId="0" applyFont="1" applyBorder="1" applyAlignment="1">
      <alignment horizontal="center" vertical="center" shrinkToFit="1"/>
    </xf>
    <xf numFmtId="49" fontId="58" fillId="2" borderId="0" xfId="3" applyNumberFormat="1" applyFont="1" applyFill="1" applyBorder="1" applyAlignment="1" applyProtection="1">
      <alignment horizontal="center" wrapText="1"/>
      <protection locked="0"/>
    </xf>
    <xf numFmtId="49" fontId="58" fillId="2" borderId="0" xfId="3" applyNumberFormat="1" applyFont="1" applyFill="1" applyBorder="1" applyAlignment="1" applyProtection="1">
      <alignment horizontal="center" wrapText="1" shrinkToFit="1"/>
      <protection locked="0"/>
    </xf>
    <xf numFmtId="49" fontId="50" fillId="3" borderId="0" xfId="3" applyNumberFormat="1" applyFont="1" applyFill="1" applyBorder="1" applyAlignment="1" applyProtection="1">
      <alignment horizontal="center" vertical="center" shrinkToFit="1"/>
      <protection locked="0"/>
    </xf>
    <xf numFmtId="0" fontId="43" fillId="0" borderId="0" xfId="3" applyFont="1" applyBorder="1" applyAlignment="1">
      <alignment horizontal="center" vertical="center" shrinkToFit="1"/>
    </xf>
    <xf numFmtId="0" fontId="21" fillId="0" borderId="8" xfId="3" applyFont="1" applyFill="1" applyBorder="1" applyAlignment="1">
      <alignment horizontal="center" vertical="distributed" textRotation="255" wrapText="1"/>
    </xf>
    <xf numFmtId="0" fontId="21" fillId="0" borderId="0" xfId="3" applyFont="1" applyFill="1" applyBorder="1" applyAlignment="1">
      <alignment horizontal="center" vertical="distributed" textRotation="255" wrapText="1"/>
    </xf>
    <xf numFmtId="0" fontId="21" fillId="0" borderId="0" xfId="3" applyFont="1" applyFill="1" applyBorder="1" applyAlignment="1">
      <alignment horizontal="distributed" vertical="distributed" textRotation="255" wrapText="1"/>
    </xf>
    <xf numFmtId="0" fontId="22" fillId="0" borderId="0" xfId="3" applyFont="1" applyBorder="1" applyAlignment="1">
      <alignment horizontal="center" vertical="center" shrinkToFit="1"/>
    </xf>
    <xf numFmtId="0" fontId="54" fillId="2" borderId="0" xfId="3" applyFont="1" applyFill="1" applyBorder="1" applyAlignment="1" applyProtection="1">
      <alignment horizontal="right" vertical="center" shrinkToFit="1"/>
      <protection locked="0"/>
    </xf>
    <xf numFmtId="0" fontId="25" fillId="0" borderId="0" xfId="3" applyFont="1" applyBorder="1" applyAlignment="1">
      <alignment horizontal="center" vertical="top"/>
    </xf>
    <xf numFmtId="0" fontId="21" fillId="0" borderId="0" xfId="3" applyFont="1" applyBorder="1" applyAlignment="1">
      <alignment horizontal="distributed" vertical="center" shrinkToFit="1"/>
    </xf>
    <xf numFmtId="0" fontId="58" fillId="3" borderId="0" xfId="3" applyFont="1" applyFill="1" applyBorder="1" applyAlignment="1" applyProtection="1">
      <alignment horizontal="center" vertical="center"/>
      <protection locked="0"/>
    </xf>
    <xf numFmtId="0" fontId="23" fillId="0" borderId="0" xfId="3" applyFont="1" applyFill="1" applyBorder="1" applyAlignment="1" applyProtection="1">
      <alignment horizontal="center" vertical="center" shrinkToFit="1"/>
    </xf>
    <xf numFmtId="0" fontId="19" fillId="0" borderId="0" xfId="3" applyFont="1" applyBorder="1" applyAlignment="1" applyProtection="1">
      <alignment horizontal="center" vertical="center" shrinkToFit="1"/>
    </xf>
    <xf numFmtId="0" fontId="35" fillId="0" borderId="8" xfId="3" applyFont="1" applyBorder="1" applyAlignment="1">
      <alignment vertical="center" shrinkToFit="1"/>
    </xf>
    <xf numFmtId="0" fontId="35" fillId="0" borderId="0" xfId="3" applyFont="1" applyBorder="1" applyAlignment="1">
      <alignment vertical="center" shrinkToFit="1"/>
    </xf>
    <xf numFmtId="0" fontId="35" fillId="0" borderId="0" xfId="0" applyFont="1" applyBorder="1" applyAlignment="1">
      <alignment vertical="center" shrinkToFit="1"/>
    </xf>
    <xf numFmtId="0" fontId="35" fillId="0" borderId="8" xfId="0" applyFont="1" applyBorder="1" applyAlignment="1">
      <alignment vertical="center" shrinkToFit="1"/>
    </xf>
    <xf numFmtId="0" fontId="60" fillId="2" borderId="8" xfId="3" applyFont="1" applyFill="1" applyBorder="1" applyAlignment="1" applyProtection="1">
      <alignment vertical="center" wrapText="1"/>
      <protection locked="0"/>
    </xf>
    <xf numFmtId="0" fontId="60" fillId="2" borderId="0" xfId="3" applyFont="1" applyFill="1" applyBorder="1" applyAlignment="1" applyProtection="1">
      <alignment vertical="center" wrapText="1"/>
      <protection locked="0"/>
    </xf>
    <xf numFmtId="0" fontId="51" fillId="2" borderId="0" xfId="3" applyNumberFormat="1" applyFont="1" applyFill="1" applyBorder="1" applyAlignment="1" applyProtection="1">
      <alignment horizontal="right" shrinkToFit="1"/>
      <protection locked="0"/>
    </xf>
    <xf numFmtId="0" fontId="14" fillId="0" borderId="0" xfId="3" applyFont="1" applyBorder="1" applyAlignment="1">
      <alignment horizontal="center" vertical="center" shrinkToFit="1"/>
    </xf>
    <xf numFmtId="0" fontId="51" fillId="2" borderId="0" xfId="1" applyNumberFormat="1" applyFont="1" applyFill="1" applyBorder="1" applyAlignment="1" applyProtection="1">
      <alignment horizontal="right" vertical="center" shrinkToFit="1"/>
      <protection locked="0"/>
    </xf>
    <xf numFmtId="0" fontId="51" fillId="2" borderId="9" xfId="1" applyNumberFormat="1" applyFont="1" applyFill="1" applyBorder="1" applyAlignment="1" applyProtection="1">
      <alignment horizontal="right" vertical="center" shrinkToFit="1"/>
      <protection locked="0"/>
    </xf>
    <xf numFmtId="0" fontId="51" fillId="0" borderId="0" xfId="1" applyNumberFormat="1" applyFont="1" applyFill="1" applyBorder="1" applyAlignment="1">
      <alignment horizontal="right" vertical="center" shrinkToFit="1"/>
    </xf>
    <xf numFmtId="0" fontId="51" fillId="0" borderId="9" xfId="1" applyNumberFormat="1" applyFont="1" applyFill="1" applyBorder="1" applyAlignment="1">
      <alignment horizontal="right" vertical="center" shrinkToFit="1"/>
    </xf>
    <xf numFmtId="176" fontId="51" fillId="0" borderId="0" xfId="1" applyNumberFormat="1" applyFont="1" applyFill="1" applyBorder="1" applyAlignment="1">
      <alignment horizontal="right" vertical="center" shrinkToFit="1"/>
    </xf>
    <xf numFmtId="176" fontId="51" fillId="0" borderId="9" xfId="1" applyNumberFormat="1" applyFont="1" applyFill="1" applyBorder="1" applyAlignment="1">
      <alignment horizontal="right" vertical="center" shrinkToFit="1"/>
    </xf>
    <xf numFmtId="0" fontId="51" fillId="2" borderId="0" xfId="1" applyNumberFormat="1" applyFont="1" applyFill="1" applyBorder="1" applyAlignment="1" applyProtection="1">
      <alignment vertical="center" shrinkToFit="1"/>
      <protection locked="0"/>
    </xf>
    <xf numFmtId="0" fontId="51" fillId="2" borderId="9" xfId="1" applyNumberFormat="1" applyFont="1" applyFill="1" applyBorder="1" applyAlignment="1" applyProtection="1">
      <alignment vertical="center" shrinkToFit="1"/>
      <protection locked="0"/>
    </xf>
    <xf numFmtId="0" fontId="11" fillId="0" borderId="8" xfId="3" applyFont="1" applyBorder="1" applyAlignment="1">
      <alignment horizontal="center" vertical="center" shrinkToFit="1"/>
    </xf>
    <xf numFmtId="0" fontId="11" fillId="0" borderId="0" xfId="3" applyFont="1" applyBorder="1" applyAlignment="1">
      <alignment horizontal="center" vertical="center" shrinkToFit="1"/>
    </xf>
    <xf numFmtId="0" fontId="15" fillId="0" borderId="0" xfId="3" applyFont="1" applyBorder="1" applyAlignment="1">
      <alignment horizontal="center" wrapText="1" shrinkToFit="1"/>
    </xf>
    <xf numFmtId="0" fontId="15" fillId="0" borderId="9" xfId="3" applyFont="1" applyBorder="1" applyAlignment="1">
      <alignment horizontal="center" wrapText="1" shrinkToFit="1"/>
    </xf>
    <xf numFmtId="0" fontId="15" fillId="0" borderId="0" xfId="3" applyFont="1" applyBorder="1" applyAlignment="1">
      <alignment horizontal="center" vertical="center" wrapText="1"/>
    </xf>
    <xf numFmtId="0" fontId="51" fillId="2" borderId="0" xfId="1" applyNumberFormat="1" applyFont="1" applyFill="1" applyBorder="1" applyAlignment="1" applyProtection="1">
      <alignment shrinkToFit="1"/>
      <protection locked="0"/>
    </xf>
    <xf numFmtId="0" fontId="35" fillId="0" borderId="8" xfId="3" applyFont="1" applyBorder="1" applyAlignment="1">
      <alignment vertical="center" textRotation="255" shrinkToFit="1"/>
    </xf>
    <xf numFmtId="0" fontId="0" fillId="0" borderId="0" xfId="0" applyAlignment="1">
      <alignment vertical="center" textRotation="255" shrinkToFit="1"/>
    </xf>
    <xf numFmtId="0" fontId="0" fillId="0" borderId="8" xfId="0" applyBorder="1" applyAlignment="1">
      <alignment vertical="center" textRotation="255" shrinkToFit="1"/>
    </xf>
    <xf numFmtId="0" fontId="52" fillId="2" borderId="0" xfId="3" applyFont="1" applyFill="1" applyBorder="1" applyAlignment="1" applyProtection="1">
      <alignment horizontal="right" vertical="center" shrinkToFit="1"/>
      <protection locked="0"/>
    </xf>
    <xf numFmtId="0" fontId="23" fillId="0" borderId="0" xfId="3" applyFont="1" applyBorder="1" applyAlignment="1">
      <alignment horizontal="center" vertical="center" shrinkToFit="1"/>
    </xf>
    <xf numFmtId="38" fontId="53" fillId="2" borderId="0" xfId="1" applyFont="1" applyFill="1" applyBorder="1" applyAlignment="1" applyProtection="1">
      <alignment horizontal="center" vertical="center" shrinkToFit="1"/>
      <protection locked="0"/>
    </xf>
    <xf numFmtId="0" fontId="23" fillId="0" borderId="0" xfId="3" applyFont="1" applyBorder="1" applyAlignment="1">
      <alignment horizontal="right" vertical="center" shrinkToFit="1"/>
    </xf>
    <xf numFmtId="0" fontId="37" fillId="0" borderId="8" xfId="3" applyFont="1" applyBorder="1" applyAlignment="1">
      <alignment vertical="center" shrinkToFit="1"/>
    </xf>
    <xf numFmtId="0" fontId="37" fillId="0" borderId="0" xfId="3" applyFont="1" applyBorder="1" applyAlignment="1">
      <alignment vertical="center" shrinkToFit="1"/>
    </xf>
    <xf numFmtId="0" fontId="37" fillId="0" borderId="8" xfId="0" applyFont="1" applyBorder="1" applyAlignment="1">
      <alignment vertical="center" shrinkToFit="1"/>
    </xf>
    <xf numFmtId="0" fontId="37" fillId="0" borderId="0" xfId="0" applyFont="1" applyBorder="1" applyAlignment="1">
      <alignment vertical="center" shrinkToFit="1"/>
    </xf>
    <xf numFmtId="0" fontId="36" fillId="0" borderId="8" xfId="0" applyFont="1" applyBorder="1" applyAlignment="1">
      <alignment vertical="center" shrinkToFit="1"/>
    </xf>
    <xf numFmtId="0" fontId="36" fillId="0" borderId="0" xfId="0" applyFont="1" applyBorder="1" applyAlignment="1">
      <alignment vertical="center" shrinkToFit="1"/>
    </xf>
    <xf numFmtId="0" fontId="14" fillId="0" borderId="0" xfId="3" applyFont="1" applyFill="1" applyBorder="1" applyAlignment="1">
      <alignment horizontal="center" vertical="center" shrinkToFit="1"/>
    </xf>
    <xf numFmtId="0" fontId="14" fillId="0" borderId="9" xfId="3" applyFont="1" applyFill="1" applyBorder="1" applyAlignment="1">
      <alignment horizontal="center" vertical="center" shrinkToFit="1"/>
    </xf>
    <xf numFmtId="0" fontId="22" fillId="0" borderId="8" xfId="3" applyFont="1" applyBorder="1" applyAlignment="1">
      <alignment horizontal="distributed" vertical="center" shrinkToFit="1"/>
    </xf>
    <xf numFmtId="0" fontId="27" fillId="0" borderId="0" xfId="0" applyFont="1" applyBorder="1" applyAlignment="1">
      <alignment horizontal="distributed" vertical="center" shrinkToFit="1"/>
    </xf>
    <xf numFmtId="0" fontId="27" fillId="0" borderId="8" xfId="0" applyFont="1" applyBorder="1" applyAlignment="1">
      <alignment horizontal="distributed" vertical="center" shrinkToFit="1"/>
    </xf>
    <xf numFmtId="0" fontId="49" fillId="2" borderId="0" xfId="3" applyFont="1" applyFill="1" applyBorder="1" applyAlignment="1" applyProtection="1">
      <alignment horizontal="center" vertical="center" shrinkToFit="1"/>
      <protection locked="0"/>
    </xf>
    <xf numFmtId="0" fontId="33" fillId="0" borderId="8" xfId="3" applyFont="1" applyBorder="1" applyAlignment="1">
      <alignment horizontal="left" vertical="center" wrapText="1" shrinkToFit="1"/>
    </xf>
    <xf numFmtId="0" fontId="33" fillId="0" borderId="0" xfId="3" applyFont="1" applyBorder="1" applyAlignment="1">
      <alignment horizontal="left" vertical="center" shrinkToFit="1"/>
    </xf>
    <xf numFmtId="0" fontId="34" fillId="0" borderId="8" xfId="0" applyFont="1" applyBorder="1" applyAlignment="1">
      <alignment vertical="center" shrinkToFit="1"/>
    </xf>
    <xf numFmtId="0" fontId="34" fillId="0" borderId="0" xfId="0" applyFont="1" applyBorder="1" applyAlignment="1">
      <alignment vertical="center" shrinkToFit="1"/>
    </xf>
    <xf numFmtId="0" fontId="0" fillId="0" borderId="8" xfId="0" applyBorder="1" applyAlignment="1">
      <alignment vertical="center" shrinkToFit="1"/>
    </xf>
    <xf numFmtId="0" fontId="0" fillId="0" borderId="0" xfId="0" applyBorder="1" applyAlignment="1">
      <alignment vertical="center" shrinkToFit="1"/>
    </xf>
    <xf numFmtId="0" fontId="14" fillId="0" borderId="15" xfId="3" applyFont="1" applyBorder="1" applyAlignment="1">
      <alignment horizontal="center" vertical="center" shrinkToFit="1"/>
    </xf>
    <xf numFmtId="0" fontId="35" fillId="0" borderId="8" xfId="3" applyFont="1" applyBorder="1" applyAlignment="1">
      <alignment shrinkToFit="1"/>
    </xf>
    <xf numFmtId="0" fontId="0" fillId="0" borderId="0" xfId="0" applyBorder="1" applyAlignment="1">
      <alignment shrinkToFit="1"/>
    </xf>
    <xf numFmtId="0" fontId="0" fillId="0" borderId="8" xfId="0" applyBorder="1" applyAlignment="1">
      <alignment shrinkToFit="1"/>
    </xf>
    <xf numFmtId="0" fontId="14" fillId="0" borderId="9" xfId="3" applyFont="1" applyBorder="1" applyAlignment="1">
      <alignment horizontal="center" vertical="center" shrinkToFit="1"/>
    </xf>
    <xf numFmtId="0" fontId="35" fillId="0" borderId="8" xfId="3" applyFont="1" applyBorder="1" applyAlignment="1">
      <alignment vertical="top" shrinkToFit="1"/>
    </xf>
    <xf numFmtId="0" fontId="35" fillId="0" borderId="0" xfId="3" applyFont="1" applyBorder="1" applyAlignment="1">
      <alignment vertical="top" shrinkToFit="1"/>
    </xf>
    <xf numFmtId="0" fontId="0" fillId="0" borderId="8" xfId="0" applyBorder="1" applyAlignment="1">
      <alignment vertical="top" shrinkToFit="1"/>
    </xf>
    <xf numFmtId="0" fontId="0" fillId="0" borderId="0" xfId="0" applyBorder="1" applyAlignment="1">
      <alignment vertical="top" shrinkToFit="1"/>
    </xf>
    <xf numFmtId="0" fontId="55" fillId="2" borderId="0" xfId="3" applyFont="1" applyFill="1" applyBorder="1" applyAlignment="1" applyProtection="1">
      <alignment horizontal="right" vertical="center" shrinkToFit="1"/>
      <protection locked="0"/>
    </xf>
    <xf numFmtId="0" fontId="59" fillId="2" borderId="0" xfId="3" applyFont="1" applyFill="1" applyBorder="1" applyAlignment="1" applyProtection="1">
      <alignment horizontal="center" vertical="center" shrinkToFit="1"/>
      <protection locked="0"/>
    </xf>
    <xf numFmtId="0" fontId="11" fillId="0" borderId="3" xfId="3" applyFont="1" applyBorder="1" applyAlignment="1">
      <alignment horizontal="center" vertical="center" shrinkToFit="1"/>
    </xf>
    <xf numFmtId="0" fontId="11" fillId="0" borderId="4" xfId="3" applyFont="1" applyBorder="1" applyAlignment="1">
      <alignment horizontal="center" vertical="center" shrinkToFit="1"/>
    </xf>
    <xf numFmtId="0" fontId="12" fillId="0" borderId="4" xfId="3" applyFont="1" applyBorder="1" applyAlignment="1">
      <alignment horizontal="center" vertical="center" shrinkToFit="1"/>
    </xf>
    <xf numFmtId="0" fontId="12" fillId="0" borderId="12" xfId="3" applyFont="1" applyBorder="1" applyAlignment="1">
      <alignment horizontal="center" vertical="center" shrinkToFit="1"/>
    </xf>
    <xf numFmtId="0" fontId="12" fillId="0" borderId="0" xfId="3" applyFont="1" applyBorder="1" applyAlignment="1">
      <alignment vertical="center" shrinkToFit="1"/>
    </xf>
    <xf numFmtId="0" fontId="12" fillId="0" borderId="0" xfId="3" applyFont="1" applyBorder="1" applyAlignment="1">
      <alignment horizontal="center" vertical="center" shrinkToFit="1"/>
    </xf>
    <xf numFmtId="0" fontId="12" fillId="0" borderId="9" xfId="3" applyFont="1" applyBorder="1" applyAlignment="1">
      <alignment horizontal="center" vertical="center" shrinkToFit="1"/>
    </xf>
    <xf numFmtId="0" fontId="65" fillId="3" borderId="0" xfId="3" applyFont="1" applyFill="1" applyBorder="1" applyAlignment="1" applyProtection="1">
      <alignment horizontal="right" vertical="center" shrinkToFit="1"/>
      <protection locked="0"/>
    </xf>
    <xf numFmtId="0" fontId="11" fillId="0" borderId="8" xfId="3" applyFont="1" applyBorder="1" applyAlignment="1">
      <alignment horizontal="center" vertical="center" justifyLastLine="1" shrinkToFit="1"/>
    </xf>
    <xf numFmtId="0" fontId="11" fillId="0" borderId="0" xfId="3" applyFont="1" applyBorder="1" applyAlignment="1">
      <alignment horizontal="center" vertical="center" justifyLastLine="1" shrinkToFit="1"/>
    </xf>
    <xf numFmtId="0" fontId="11" fillId="0" borderId="10" xfId="3" applyFont="1" applyBorder="1" applyAlignment="1">
      <alignment horizontal="center" vertical="center" justifyLastLine="1" shrinkToFit="1"/>
    </xf>
    <xf numFmtId="0" fontId="11" fillId="0" borderId="1" xfId="3" applyFont="1" applyBorder="1" applyAlignment="1">
      <alignment horizontal="center" vertical="center" justifyLastLine="1" shrinkToFit="1"/>
    </xf>
    <xf numFmtId="0" fontId="53" fillId="2" borderId="0" xfId="3" applyFont="1" applyFill="1" applyBorder="1" applyAlignment="1" applyProtection="1">
      <alignment vertical="center" shrinkToFit="1"/>
      <protection locked="0"/>
    </xf>
    <xf numFmtId="0" fontId="53" fillId="2" borderId="1" xfId="3" applyFont="1" applyFill="1" applyBorder="1" applyAlignment="1" applyProtection="1">
      <alignment vertical="center" shrinkToFit="1"/>
      <protection locked="0"/>
    </xf>
    <xf numFmtId="0" fontId="22" fillId="0" borderId="0" xfId="3" applyFont="1" applyBorder="1" applyAlignment="1">
      <alignment horizontal="center" vertical="center" wrapText="1" shrinkToFit="1"/>
    </xf>
    <xf numFmtId="0" fontId="22" fillId="0" borderId="1" xfId="3" applyFont="1" applyBorder="1" applyAlignment="1">
      <alignment horizontal="center" vertical="center" wrapText="1" shrinkToFit="1"/>
    </xf>
    <xf numFmtId="0" fontId="53" fillId="2" borderId="0" xfId="3" applyFont="1" applyFill="1" applyBorder="1" applyAlignment="1" applyProtection="1">
      <alignment horizontal="center" vertical="center" shrinkToFit="1"/>
      <protection locked="0"/>
    </xf>
    <xf numFmtId="0" fontId="53" fillId="2" borderId="1" xfId="3" applyFont="1" applyFill="1" applyBorder="1" applyAlignment="1" applyProtection="1">
      <alignment horizontal="center" vertical="center" shrinkToFit="1"/>
      <protection locked="0"/>
    </xf>
    <xf numFmtId="0" fontId="13" fillId="0" borderId="0" xfId="3" applyFont="1" applyFill="1" applyBorder="1" applyAlignment="1">
      <alignment horizontal="distributed" vertical="center" shrinkToFit="1"/>
    </xf>
    <xf numFmtId="49" fontId="50" fillId="2" borderId="0" xfId="3" applyNumberFormat="1" applyFont="1" applyFill="1" applyBorder="1" applyAlignment="1" applyProtection="1">
      <alignment horizontal="right" shrinkToFit="1"/>
      <protection locked="0"/>
    </xf>
    <xf numFmtId="49" fontId="50" fillId="2" borderId="9" xfId="3" applyNumberFormat="1" applyFont="1" applyFill="1" applyBorder="1" applyAlignment="1" applyProtection="1">
      <alignment horizontal="right" shrinkToFit="1"/>
      <protection locked="0"/>
    </xf>
    <xf numFmtId="49" fontId="50" fillId="2" borderId="1" xfId="3" applyNumberFormat="1" applyFont="1" applyFill="1" applyBorder="1" applyAlignment="1" applyProtection="1">
      <alignment horizontal="right" shrinkToFit="1"/>
      <protection locked="0"/>
    </xf>
    <xf numFmtId="49" fontId="50" fillId="2" borderId="11" xfId="3" applyNumberFormat="1" applyFont="1" applyFill="1" applyBorder="1" applyAlignment="1" applyProtection="1">
      <alignment horizontal="right" shrinkToFit="1"/>
      <protection locked="0"/>
    </xf>
    <xf numFmtId="0" fontId="22" fillId="0" borderId="1" xfId="0" applyFont="1" applyFill="1" applyBorder="1" applyAlignment="1">
      <alignment horizontal="distributed" vertical="center" shrinkToFit="1"/>
    </xf>
    <xf numFmtId="0" fontId="13" fillId="0" borderId="0" xfId="3" applyFont="1" applyFill="1" applyBorder="1" applyAlignment="1">
      <alignment horizontal="distributed" vertical="center" wrapText="1" shrinkToFit="1"/>
    </xf>
    <xf numFmtId="0" fontId="22" fillId="0" borderId="0" xfId="3" applyFont="1" applyFill="1" applyBorder="1" applyAlignment="1">
      <alignment horizontal="distributed" vertical="center" wrapText="1" shrinkToFit="1"/>
    </xf>
    <xf numFmtId="0" fontId="22" fillId="0" borderId="8" xfId="3" applyFont="1" applyBorder="1" applyAlignment="1">
      <alignment horizontal="center" vertical="center" justifyLastLine="1" shrinkToFit="1"/>
    </xf>
    <xf numFmtId="0" fontId="22" fillId="0" borderId="0" xfId="3" applyFont="1" applyBorder="1" applyAlignment="1">
      <alignment horizontal="center" vertical="center" justifyLastLine="1" shrinkToFit="1"/>
    </xf>
    <xf numFmtId="0" fontId="13" fillId="0" borderId="0" xfId="3" applyFont="1" applyBorder="1" applyAlignment="1">
      <alignment horizontal="center" vertical="center" shrinkToFit="1"/>
    </xf>
    <xf numFmtId="0" fontId="56" fillId="2" borderId="0" xfId="3" applyFont="1" applyFill="1" applyBorder="1" applyAlignment="1" applyProtection="1">
      <alignment horizontal="center" vertical="center" shrinkToFit="1"/>
      <protection locked="0"/>
    </xf>
    <xf numFmtId="0" fontId="54" fillId="2" borderId="9" xfId="3" applyFont="1" applyFill="1" applyBorder="1" applyAlignment="1" applyProtection="1">
      <alignment vertical="center" shrinkToFit="1"/>
      <protection locked="0"/>
    </xf>
    <xf numFmtId="0" fontId="13" fillId="0" borderId="0" xfId="3" applyFont="1" applyBorder="1" applyAlignment="1">
      <alignment horizontal="center" vertical="center"/>
    </xf>
    <xf numFmtId="0" fontId="13" fillId="0" borderId="9" xfId="3" applyFont="1" applyBorder="1" applyAlignment="1">
      <alignment horizontal="center" vertical="center"/>
    </xf>
    <xf numFmtId="0" fontId="21" fillId="0" borderId="0" xfId="3" applyFont="1" applyFill="1" applyBorder="1" applyAlignment="1">
      <alignment horizontal="center" vertical="center" shrinkToFit="1"/>
    </xf>
    <xf numFmtId="0" fontId="22" fillId="0" borderId="0" xfId="3" applyFont="1" applyBorder="1" applyAlignment="1">
      <alignment horizontal="right" vertical="center"/>
    </xf>
    <xf numFmtId="49" fontId="54" fillId="2" borderId="0" xfId="3" applyNumberFormat="1" applyFont="1" applyFill="1" applyBorder="1" applyAlignment="1" applyProtection="1">
      <alignment horizontal="justify" vertical="center" wrapText="1"/>
      <protection locked="0"/>
    </xf>
    <xf numFmtId="0" fontId="57" fillId="2" borderId="0" xfId="0" applyFont="1" applyFill="1" applyBorder="1" applyAlignment="1" applyProtection="1">
      <alignment vertical="center" shrinkToFit="1"/>
      <protection locked="0"/>
    </xf>
    <xf numFmtId="0" fontId="15" fillId="0" borderId="4" xfId="3" applyFont="1" applyBorder="1" applyAlignment="1">
      <alignment horizontal="center" vertical="center" shrinkToFit="1"/>
    </xf>
    <xf numFmtId="0" fontId="15" fillId="0" borderId="0" xfId="3" applyFont="1" applyBorder="1" applyAlignment="1">
      <alignment horizontal="center" vertical="center" shrinkToFit="1"/>
    </xf>
    <xf numFmtId="0" fontId="13" fillId="0" borderId="5" xfId="3" applyFont="1" applyBorder="1" applyAlignment="1">
      <alignment horizontal="center" vertical="center" shrinkToFit="1"/>
    </xf>
    <xf numFmtId="0" fontId="13" fillId="0" borderId="6" xfId="3" applyFont="1" applyBorder="1" applyAlignment="1">
      <alignment horizontal="center" vertical="center" shrinkToFit="1"/>
    </xf>
    <xf numFmtId="0" fontId="13" fillId="0" borderId="7" xfId="3" applyFont="1" applyBorder="1" applyAlignment="1">
      <alignment horizontal="center" vertical="center" shrinkToFit="1"/>
    </xf>
    <xf numFmtId="0" fontId="13" fillId="0" borderId="2" xfId="3" applyFont="1" applyBorder="1" applyAlignment="1">
      <alignment horizontal="center" vertical="center" shrinkToFit="1"/>
    </xf>
    <xf numFmtId="0" fontId="13" fillId="0" borderId="14" xfId="3" applyFont="1" applyBorder="1" applyAlignment="1">
      <alignment horizontal="center" vertical="center" shrinkToFit="1"/>
    </xf>
    <xf numFmtId="0" fontId="13" fillId="0" borderId="13" xfId="3" applyFont="1" applyBorder="1" applyAlignment="1">
      <alignment horizontal="center" vertical="center" shrinkToFit="1"/>
    </xf>
    <xf numFmtId="49" fontId="64" fillId="2" borderId="0" xfId="3" applyNumberFormat="1" applyFont="1" applyFill="1" applyBorder="1" applyAlignment="1" applyProtection="1">
      <alignment horizontal="right" vertical="center" shrinkToFit="1"/>
      <protection locked="0"/>
    </xf>
    <xf numFmtId="49" fontId="63" fillId="2" borderId="0" xfId="3" applyNumberFormat="1" applyFont="1" applyFill="1" applyBorder="1" applyAlignment="1" applyProtection="1">
      <alignment horizontal="right" vertical="center" shrinkToFit="1"/>
      <protection locked="0"/>
    </xf>
    <xf numFmtId="49" fontId="63" fillId="2" borderId="9" xfId="3" applyNumberFormat="1" applyFont="1" applyFill="1" applyBorder="1" applyAlignment="1" applyProtection="1">
      <alignment horizontal="right" vertical="center" shrinkToFit="1"/>
      <protection locked="0"/>
    </xf>
    <xf numFmtId="0" fontId="50" fillId="2" borderId="0" xfId="3" applyFont="1" applyFill="1" applyBorder="1" applyAlignment="1" applyProtection="1">
      <alignment vertical="top" shrinkToFit="1"/>
      <protection locked="0"/>
    </xf>
    <xf numFmtId="0" fontId="50" fillId="2" borderId="9" xfId="3" applyFont="1" applyFill="1" applyBorder="1" applyAlignment="1" applyProtection="1">
      <alignment vertical="top" shrinkToFit="1"/>
      <protection locked="0"/>
    </xf>
    <xf numFmtId="49" fontId="50" fillId="2" borderId="0" xfId="0" applyNumberFormat="1" applyFont="1" applyFill="1" applyBorder="1" applyAlignment="1" applyProtection="1">
      <alignment horizontal="right" vertical="center" shrinkToFit="1"/>
      <protection locked="0"/>
    </xf>
    <xf numFmtId="0" fontId="50" fillId="2" borderId="0" xfId="3" applyFont="1" applyFill="1" applyBorder="1" applyAlignment="1" applyProtection="1">
      <alignment horizontal="right" vertical="top" shrinkToFit="1"/>
      <protection locked="0"/>
    </xf>
    <xf numFmtId="0" fontId="40" fillId="0" borderId="0" xfId="3" applyFont="1" applyBorder="1" applyAlignment="1">
      <alignment horizontal="center" vertical="center" shrinkToFit="1"/>
    </xf>
    <xf numFmtId="0" fontId="54" fillId="3" borderId="4" xfId="3" applyFont="1" applyFill="1" applyBorder="1" applyAlignment="1" applyProtection="1">
      <alignment horizontal="center" vertical="center" shrinkToFit="1"/>
      <protection locked="0"/>
    </xf>
    <xf numFmtId="0" fontId="54" fillId="3" borderId="0" xfId="3" applyFont="1" applyFill="1" applyBorder="1" applyAlignment="1" applyProtection="1">
      <alignment horizontal="center" vertical="center" shrinkToFit="1"/>
      <protection locked="0"/>
    </xf>
    <xf numFmtId="0" fontId="55" fillId="2" borderId="4" xfId="3" applyFont="1" applyFill="1" applyBorder="1" applyAlignment="1" applyProtection="1">
      <alignment horizontal="center" vertical="center" shrinkToFit="1"/>
      <protection locked="0"/>
    </xf>
    <xf numFmtId="0" fontId="55" fillId="2" borderId="0" xfId="3" applyFont="1" applyFill="1" applyBorder="1" applyAlignment="1" applyProtection="1">
      <alignment horizontal="center" vertical="center" shrinkToFit="1"/>
      <protection locked="0"/>
    </xf>
    <xf numFmtId="0" fontId="19" fillId="0" borderId="4" xfId="3" applyFont="1" applyBorder="1" applyAlignment="1">
      <alignment horizontal="center" vertical="center" shrinkToFit="1"/>
    </xf>
    <xf numFmtId="0" fontId="38" fillId="0" borderId="0" xfId="3" applyFont="1" applyBorder="1" applyAlignment="1">
      <alignment horizontal="center" vertical="center" shrinkToFit="1"/>
    </xf>
    <xf numFmtId="0" fontId="47" fillId="0" borderId="0" xfId="3" applyFont="1" applyBorder="1" applyAlignment="1">
      <alignment horizontal="center" vertical="center" shrinkToFit="1"/>
    </xf>
    <xf numFmtId="0" fontId="46" fillId="0" borderId="0" xfId="3" applyFont="1" applyFill="1" applyBorder="1" applyAlignment="1">
      <alignment horizontal="left" vertical="center" shrinkToFit="1"/>
    </xf>
  </cellXfs>
  <cellStyles count="9">
    <cellStyle name="桁区切り" xfId="1" builtinId="6"/>
    <cellStyle name="桁区切り 2" xfId="4"/>
    <cellStyle name="桁区切り 3" xfId="7"/>
    <cellStyle name="標準" xfId="0" builtinId="0"/>
    <cellStyle name="標準 2" xfId="2"/>
    <cellStyle name="標準 2 2" xfId="5"/>
    <cellStyle name="標準 2 3" xfId="6"/>
    <cellStyle name="標準 3" xfId="3"/>
    <cellStyle name="標準 4" xfId="8"/>
  </cellStyles>
  <dxfs count="13">
    <dxf>
      <font>
        <color theme="9" tint="-0.499984740745262"/>
      </font>
      <numFmt numFmtId="177" formatCode="#000;[Red]\▲#000"/>
      <fill>
        <patternFill patternType="solid">
          <bgColor rgb="FFFFFF00"/>
        </patternFill>
      </fill>
    </dxf>
    <dxf>
      <font>
        <color theme="9" tint="-0.499984740745262"/>
      </font>
      <numFmt numFmtId="176" formatCode="##00;[Red]\▲##00"/>
    </dxf>
    <dxf>
      <font>
        <color rgb="FFFF0000"/>
      </font>
      <numFmt numFmtId="178" formatCode="0;&quot;▲&quot;0"/>
    </dxf>
    <dxf>
      <font>
        <color rgb="FFFF0000"/>
      </font>
      <numFmt numFmtId="176" formatCode="##00;[Red]\▲##00"/>
    </dxf>
    <dxf>
      <font>
        <color rgb="FFFF0000"/>
      </font>
      <numFmt numFmtId="176" formatCode="##00;[Red]\▲##00"/>
    </dxf>
    <dxf>
      <font>
        <color theme="9" tint="-0.499984740745262"/>
      </font>
    </dxf>
    <dxf>
      <font>
        <color theme="9" tint="-0.499984740745262"/>
      </font>
      <numFmt numFmtId="176" formatCode="##00;[Red]\▲##00"/>
    </dxf>
    <dxf>
      <font>
        <color theme="9" tint="-0.499984740745262"/>
      </font>
      <numFmt numFmtId="176" formatCode="##00;[Red]\▲##00"/>
    </dxf>
    <dxf>
      <font>
        <color theme="9" tint="-0.499984740745262"/>
      </font>
      <numFmt numFmtId="176" formatCode="##00;[Red]\▲##00"/>
    </dxf>
    <dxf>
      <font>
        <color theme="9" tint="-0.499984740745262"/>
      </font>
    </dxf>
    <dxf>
      <font>
        <color theme="9" tint="-0.499984740745262"/>
      </font>
      <numFmt numFmtId="179" formatCode="#,#00;[Red]\-#,#00"/>
    </dxf>
    <dxf>
      <font>
        <color theme="9" tint="-0.499984740745262"/>
      </font>
      <numFmt numFmtId="176" formatCode="##00;[Red]\▲##00"/>
    </dxf>
    <dxf>
      <font>
        <b val="0"/>
        <i val="0"/>
        <color theme="9" tint="-0.499984740745262"/>
      </font>
    </dxf>
  </dxfs>
  <tableStyles count="0" defaultTableStyle="TableStyleMedium2" defaultPivotStyle="PivotStyleLight16"/>
  <colors>
    <mruColors>
      <color rgb="FF33CC33"/>
      <color rgb="FF00FF00"/>
      <color rgb="FFCC3300"/>
      <color rgb="FFFFFF66"/>
      <color rgb="FFFFFF99"/>
      <color rgb="FFFFCCCC"/>
      <color rgb="FFFFCCFF"/>
      <color rgb="FFCCFFFF"/>
      <color rgb="FFCC33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66</xdr:col>
      <xdr:colOff>10352</xdr:colOff>
      <xdr:row>78</xdr:row>
      <xdr:rowOff>38101</xdr:rowOff>
    </xdr:from>
    <xdr:to>
      <xdr:col>71</xdr:col>
      <xdr:colOff>35020</xdr:colOff>
      <xdr:row>79</xdr:row>
      <xdr:rowOff>171451</xdr:rowOff>
    </xdr:to>
    <xdr:grpSp>
      <xdr:nvGrpSpPr>
        <xdr:cNvPr id="5120" name="グループ化 5119">
          <a:extLst>
            <a:ext uri="{FF2B5EF4-FFF2-40B4-BE49-F238E27FC236}">
              <a16:creationId xmlns:a16="http://schemas.microsoft.com/office/drawing/2014/main" id="{00000000-0008-0000-0000-000000140000}"/>
            </a:ext>
          </a:extLst>
        </xdr:cNvPr>
        <xdr:cNvGrpSpPr/>
      </xdr:nvGrpSpPr>
      <xdr:grpSpPr>
        <a:xfrm>
          <a:off x="7044961" y="10039351"/>
          <a:ext cx="570372" cy="321866"/>
          <a:chOff x="8801927" y="10096501"/>
          <a:chExt cx="548543" cy="323850"/>
        </a:xfrm>
      </xdr:grpSpPr>
      <xdr:sp macro="" textlink="">
        <xdr:nvSpPr>
          <xdr:cNvPr id="1231" name="正方形/長方形 1230">
            <a:extLst>
              <a:ext uri="{FF2B5EF4-FFF2-40B4-BE49-F238E27FC236}">
                <a16:creationId xmlns:a16="http://schemas.microsoft.com/office/drawing/2014/main" id="{00000000-0008-0000-0000-0000CF040000}"/>
              </a:ext>
            </a:extLst>
          </xdr:cNvPr>
          <xdr:cNvSpPr/>
        </xdr:nvSpPr>
        <xdr:spPr>
          <a:xfrm>
            <a:off x="8897178" y="100965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人</a:t>
            </a:r>
          </a:p>
        </xdr:txBody>
      </xdr:sp>
      <xdr:sp macro="" textlink="">
        <xdr:nvSpPr>
          <xdr:cNvPr id="1232" name="正方形/長方形 1231">
            <a:extLst>
              <a:ext uri="{FF2B5EF4-FFF2-40B4-BE49-F238E27FC236}">
                <a16:creationId xmlns:a16="http://schemas.microsoft.com/office/drawing/2014/main" id="{00000000-0008-0000-0000-0000D0040000}"/>
              </a:ext>
            </a:extLst>
          </xdr:cNvPr>
          <xdr:cNvSpPr/>
        </xdr:nvSpPr>
        <xdr:spPr>
          <a:xfrm>
            <a:off x="8806426" y="100965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法</a:t>
            </a:r>
          </a:p>
        </xdr:txBody>
      </xdr:sp>
      <xdr:sp macro="" textlink="">
        <xdr:nvSpPr>
          <xdr:cNvPr id="1233" name="正方形/長方形 1232">
            <a:extLst>
              <a:ext uri="{FF2B5EF4-FFF2-40B4-BE49-F238E27FC236}">
                <a16:creationId xmlns:a16="http://schemas.microsoft.com/office/drawing/2014/main" id="{00000000-0008-0000-0000-0000D1040000}"/>
              </a:ext>
            </a:extLst>
          </xdr:cNvPr>
          <xdr:cNvSpPr/>
        </xdr:nvSpPr>
        <xdr:spPr>
          <a:xfrm>
            <a:off x="8992428" y="100965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税</a:t>
            </a:r>
          </a:p>
        </xdr:txBody>
      </xdr:sp>
      <xdr:sp macro="" textlink="">
        <xdr:nvSpPr>
          <xdr:cNvPr id="1234" name="正方形/長方形 1233">
            <a:extLst>
              <a:ext uri="{FF2B5EF4-FFF2-40B4-BE49-F238E27FC236}">
                <a16:creationId xmlns:a16="http://schemas.microsoft.com/office/drawing/2014/main" id="{00000000-0008-0000-0000-0000D2040000}"/>
              </a:ext>
            </a:extLst>
          </xdr:cNvPr>
          <xdr:cNvSpPr/>
        </xdr:nvSpPr>
        <xdr:spPr>
          <a:xfrm>
            <a:off x="9087678" y="100965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の</a:t>
            </a:r>
          </a:p>
        </xdr:txBody>
      </xdr:sp>
      <xdr:sp macro="" textlink="">
        <xdr:nvSpPr>
          <xdr:cNvPr id="1235" name="正方形/長方形 1234">
            <a:extLst>
              <a:ext uri="{FF2B5EF4-FFF2-40B4-BE49-F238E27FC236}">
                <a16:creationId xmlns:a16="http://schemas.microsoft.com/office/drawing/2014/main" id="{00000000-0008-0000-0000-0000D3040000}"/>
              </a:ext>
            </a:extLst>
          </xdr:cNvPr>
          <xdr:cNvSpPr/>
        </xdr:nvSpPr>
        <xdr:spPr>
          <a:xfrm>
            <a:off x="9182927" y="100965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申</a:t>
            </a:r>
          </a:p>
        </xdr:txBody>
      </xdr:sp>
      <xdr:sp macro="" textlink="">
        <xdr:nvSpPr>
          <xdr:cNvPr id="1236" name="正方形/長方形 1235">
            <a:extLst>
              <a:ext uri="{FF2B5EF4-FFF2-40B4-BE49-F238E27FC236}">
                <a16:creationId xmlns:a16="http://schemas.microsoft.com/office/drawing/2014/main" id="{00000000-0008-0000-0000-0000D4040000}"/>
              </a:ext>
            </a:extLst>
          </xdr:cNvPr>
          <xdr:cNvSpPr/>
        </xdr:nvSpPr>
        <xdr:spPr>
          <a:xfrm>
            <a:off x="8801927" y="102108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告</a:t>
            </a:r>
          </a:p>
        </xdr:txBody>
      </xdr:sp>
      <xdr:sp macro="" textlink="">
        <xdr:nvSpPr>
          <xdr:cNvPr id="1227" name="正方形/長方形 1226">
            <a:extLst>
              <a:ext uri="{FF2B5EF4-FFF2-40B4-BE49-F238E27FC236}">
                <a16:creationId xmlns:a16="http://schemas.microsoft.com/office/drawing/2014/main" id="{00000000-0008-0000-0000-0000CB040000}"/>
              </a:ext>
            </a:extLst>
          </xdr:cNvPr>
          <xdr:cNvSpPr/>
        </xdr:nvSpPr>
        <xdr:spPr>
          <a:xfrm>
            <a:off x="8992428" y="102108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の</a:t>
            </a:r>
          </a:p>
        </xdr:txBody>
      </xdr:sp>
      <xdr:sp macro="" textlink="">
        <xdr:nvSpPr>
          <xdr:cNvPr id="1228" name="正方形/長方形 1227">
            <a:extLst>
              <a:ext uri="{FF2B5EF4-FFF2-40B4-BE49-F238E27FC236}">
                <a16:creationId xmlns:a16="http://schemas.microsoft.com/office/drawing/2014/main" id="{00000000-0008-0000-0000-0000CC040000}"/>
              </a:ext>
            </a:extLst>
          </xdr:cNvPr>
          <xdr:cNvSpPr/>
        </xdr:nvSpPr>
        <xdr:spPr>
          <a:xfrm>
            <a:off x="8901676" y="102108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書</a:t>
            </a:r>
          </a:p>
        </xdr:txBody>
      </xdr:sp>
      <xdr:sp macro="" textlink="">
        <xdr:nvSpPr>
          <xdr:cNvPr id="1229" name="正方形/長方形 1228">
            <a:extLst>
              <a:ext uri="{FF2B5EF4-FFF2-40B4-BE49-F238E27FC236}">
                <a16:creationId xmlns:a16="http://schemas.microsoft.com/office/drawing/2014/main" id="{00000000-0008-0000-0000-0000CD040000}"/>
              </a:ext>
            </a:extLst>
          </xdr:cNvPr>
          <xdr:cNvSpPr/>
        </xdr:nvSpPr>
        <xdr:spPr>
          <a:xfrm>
            <a:off x="9087678" y="102108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種</a:t>
            </a:r>
          </a:p>
        </xdr:txBody>
      </xdr:sp>
      <xdr:sp macro="" textlink="">
        <xdr:nvSpPr>
          <xdr:cNvPr id="1230" name="正方形/長方形 1229">
            <a:extLst>
              <a:ext uri="{FF2B5EF4-FFF2-40B4-BE49-F238E27FC236}">
                <a16:creationId xmlns:a16="http://schemas.microsoft.com/office/drawing/2014/main" id="{00000000-0008-0000-0000-0000CE040000}"/>
              </a:ext>
            </a:extLst>
          </xdr:cNvPr>
          <xdr:cNvSpPr/>
        </xdr:nvSpPr>
        <xdr:spPr>
          <a:xfrm>
            <a:off x="9182928" y="102108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類</a:t>
            </a:r>
          </a:p>
        </xdr:txBody>
      </xdr:sp>
    </xdr:grpSp>
    <xdr:clientData/>
  </xdr:twoCellAnchor>
  <xdr:twoCellAnchor editAs="oneCell">
    <xdr:from>
      <xdr:col>2</xdr:col>
      <xdr:colOff>0</xdr:colOff>
      <xdr:row>60</xdr:row>
      <xdr:rowOff>0</xdr:rowOff>
    </xdr:from>
    <xdr:to>
      <xdr:col>76</xdr:col>
      <xdr:colOff>93525</xdr:colOff>
      <xdr:row>60</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200025" y="718185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42</xdr:row>
      <xdr:rowOff>0</xdr:rowOff>
    </xdr:from>
    <xdr:to>
      <xdr:col>61</xdr:col>
      <xdr:colOff>675</xdr:colOff>
      <xdr:row>42</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200025" y="4857750"/>
          <a:ext cx="6030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38</xdr:col>
      <xdr:colOff>104774</xdr:colOff>
      <xdr:row>6</xdr:row>
      <xdr:rowOff>0</xdr:rowOff>
    </xdr:from>
    <xdr:to>
      <xdr:col>76</xdr:col>
      <xdr:colOff>91799</xdr:colOff>
      <xdr:row>6</xdr:row>
      <xdr:rowOff>0</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3924299" y="457200"/>
          <a:ext cx="3968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9525</xdr:colOff>
      <xdr:row>75</xdr:row>
      <xdr:rowOff>0</xdr:rowOff>
    </xdr:from>
    <xdr:to>
      <xdr:col>76</xdr:col>
      <xdr:colOff>93900</xdr:colOff>
      <xdr:row>75</xdr:row>
      <xdr:rowOff>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6238875" y="9372600"/>
          <a:ext cx="1656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62</xdr:col>
      <xdr:colOff>0</xdr:colOff>
      <xdr:row>74</xdr:row>
      <xdr:rowOff>228600</xdr:rowOff>
    </xdr:from>
    <xdr:to>
      <xdr:col>68</xdr:col>
      <xdr:colOff>0</xdr:colOff>
      <xdr:row>74</xdr:row>
      <xdr:rowOff>282600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598047" y="9326959"/>
          <a:ext cx="654844" cy="54000"/>
          <a:chOff x="6115050" y="742950"/>
          <a:chExt cx="628650" cy="54000"/>
        </a:xfrm>
      </xdr:grpSpPr>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61150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xdr:col>
      <xdr:colOff>0</xdr:colOff>
      <xdr:row>76</xdr:row>
      <xdr:rowOff>0</xdr:rowOff>
    </xdr:from>
    <xdr:to>
      <xdr:col>76</xdr:col>
      <xdr:colOff>93525</xdr:colOff>
      <xdr:row>76</xdr:row>
      <xdr:rowOff>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200025" y="965835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0</xdr:colOff>
      <xdr:row>42</xdr:row>
      <xdr:rowOff>0</xdr:rowOff>
    </xdr:from>
    <xdr:to>
      <xdr:col>77</xdr:col>
      <xdr:colOff>2700</xdr:colOff>
      <xdr:row>42</xdr:row>
      <xdr:rowOff>0</xdr:rowOff>
    </xdr:to>
    <xdr:cxnSp macro="">
      <xdr:nvCxnSpPr>
        <xdr:cNvPr id="15" name="直線コネクタ 14">
          <a:extLst>
            <a:ext uri="{FF2B5EF4-FFF2-40B4-BE49-F238E27FC236}">
              <a16:creationId xmlns:a16="http://schemas.microsoft.com/office/drawing/2014/main" id="{00000000-0008-0000-0000-00000F000000}"/>
            </a:ext>
          </a:extLst>
        </xdr:cNvPr>
        <xdr:cNvCxnSpPr/>
      </xdr:nvCxnSpPr>
      <xdr:spPr>
        <a:xfrm>
          <a:off x="6648450" y="4857750"/>
          <a:ext cx="1260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19050</xdr:colOff>
      <xdr:row>29</xdr:row>
      <xdr:rowOff>0</xdr:rowOff>
    </xdr:from>
    <xdr:to>
      <xdr:col>76</xdr:col>
      <xdr:colOff>94575</xdr:colOff>
      <xdr:row>29</xdr:row>
      <xdr:rowOff>0</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219075" y="3305175"/>
          <a:ext cx="7676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0</xdr:colOff>
      <xdr:row>28</xdr:row>
      <xdr:rowOff>0</xdr:rowOff>
    </xdr:from>
    <xdr:to>
      <xdr:col>76</xdr:col>
      <xdr:colOff>92850</xdr:colOff>
      <xdr:row>28</xdr:row>
      <xdr:rowOff>0</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6229350" y="3171825"/>
          <a:ext cx="1664475" cy="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5326</xdr:colOff>
      <xdr:row>70</xdr:row>
      <xdr:rowOff>9526</xdr:rowOff>
    </xdr:from>
    <xdr:to>
      <xdr:col>77</xdr:col>
      <xdr:colOff>6444</xdr:colOff>
      <xdr:row>74</xdr:row>
      <xdr:rowOff>47626</xdr:rowOff>
    </xdr:to>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7367357" y="8720932"/>
          <a:ext cx="874243" cy="425053"/>
          <a:chOff x="8911201" y="8743951"/>
          <a:chExt cx="839318" cy="428625"/>
        </a:xfrm>
      </xdr:grpSpPr>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9011478"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川</a:t>
            </a:r>
          </a:p>
        </xdr:txBody>
      </xdr:sp>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8911201"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旭</a:t>
            </a:r>
          </a:p>
        </xdr:txBody>
      </xdr:sp>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9106728"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市</a:t>
            </a:r>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9201978"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分</a:t>
            </a:r>
          </a:p>
        </xdr:txBody>
      </xdr:sp>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9287702"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の</a:t>
            </a:r>
          </a:p>
        </xdr:txBody>
      </xdr:sp>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9392477"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均</a:t>
            </a: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9487727"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等</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9582977" y="8743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割</a:t>
            </a:r>
          </a:p>
        </xdr:txBody>
      </xdr:sp>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9011478"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税</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8911201"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の</a:t>
            </a:r>
          </a:p>
        </xdr:txBody>
      </xdr:sp>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9106728"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率</a:t>
            </a:r>
          </a:p>
        </xdr:txBody>
      </xdr:sp>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9201978"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適</a:t>
            </a:r>
          </a:p>
        </xdr:txBody>
      </xdr:sp>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9297227"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用</a:t>
            </a:r>
          </a:p>
        </xdr:txBody>
      </xdr:sp>
      <xdr:sp macro="" textlink="">
        <xdr:nvSpPr>
          <xdr:cNvPr id="32" name="正方形/長方形 31">
            <a:extLst>
              <a:ext uri="{FF2B5EF4-FFF2-40B4-BE49-F238E27FC236}">
                <a16:creationId xmlns:a16="http://schemas.microsoft.com/office/drawing/2014/main" id="{00000000-0008-0000-0000-000020000000}"/>
              </a:ext>
            </a:extLst>
          </xdr:cNvPr>
          <xdr:cNvSpPr/>
        </xdr:nvSpPr>
        <xdr:spPr>
          <a:xfrm>
            <a:off x="9392477"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区</a:t>
            </a:r>
          </a:p>
        </xdr:txBody>
      </xdr:sp>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9487727"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分</a:t>
            </a:r>
          </a:p>
        </xdr:txBody>
      </xdr:sp>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9582977" y="88487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に</a:t>
            </a:r>
          </a:p>
        </xdr:txBody>
      </xdr:sp>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9021003"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い</a:t>
            </a:r>
          </a:p>
        </xdr:txBody>
      </xdr:sp>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8911201"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用</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9125778"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る</a:t>
            </a:r>
          </a:p>
        </xdr:txBody>
      </xdr:sp>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9240078"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従</a:t>
            </a:r>
          </a:p>
        </xdr:txBody>
      </xdr:sp>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9354377"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業</a:t>
            </a:r>
          </a:p>
        </xdr:txBody>
      </xdr:sp>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9468677"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者</a:t>
            </a:r>
          </a:p>
        </xdr:txBody>
      </xdr:sp>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9582977" y="89630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数</a:t>
            </a:r>
          </a:p>
        </xdr:txBody>
      </xdr:sp>
    </xdr:grpSp>
    <xdr:clientData/>
  </xdr:twoCellAnchor>
  <xdr:twoCellAnchor editAs="oneCell">
    <xdr:from>
      <xdr:col>2</xdr:col>
      <xdr:colOff>0</xdr:colOff>
      <xdr:row>74</xdr:row>
      <xdr:rowOff>0</xdr:rowOff>
    </xdr:from>
    <xdr:to>
      <xdr:col>76</xdr:col>
      <xdr:colOff>93525</xdr:colOff>
      <xdr:row>74</xdr:row>
      <xdr:rowOff>0</xdr:rowOff>
    </xdr:to>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a:off x="200025" y="908685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8</xdr:row>
      <xdr:rowOff>0</xdr:rowOff>
    </xdr:from>
    <xdr:to>
      <xdr:col>76</xdr:col>
      <xdr:colOff>103049</xdr:colOff>
      <xdr:row>8</xdr:row>
      <xdr:rowOff>0</xdr:rowOff>
    </xdr:to>
    <xdr:cxnSp macro="">
      <xdr:nvCxnSpPr>
        <xdr:cNvPr id="43" name="直線コネクタ 42">
          <a:extLst>
            <a:ext uri="{FF2B5EF4-FFF2-40B4-BE49-F238E27FC236}">
              <a16:creationId xmlns:a16="http://schemas.microsoft.com/office/drawing/2014/main" id="{00000000-0008-0000-0000-00002B000000}"/>
            </a:ext>
          </a:extLst>
        </xdr:cNvPr>
        <xdr:cNvCxnSpPr/>
      </xdr:nvCxnSpPr>
      <xdr:spPr>
        <a:xfrm>
          <a:off x="200024" y="828675"/>
          <a:ext cx="770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19050</xdr:colOff>
      <xdr:row>93</xdr:row>
      <xdr:rowOff>0</xdr:rowOff>
    </xdr:from>
    <xdr:to>
      <xdr:col>77</xdr:col>
      <xdr:colOff>3900</xdr:colOff>
      <xdr:row>93</xdr:row>
      <xdr:rowOff>0</xdr:rowOff>
    </xdr:to>
    <xdr:cxnSp macro="">
      <xdr:nvCxnSpPr>
        <xdr:cNvPr id="44" name="直線コネクタ 43">
          <a:extLst>
            <a:ext uri="{FF2B5EF4-FFF2-40B4-BE49-F238E27FC236}">
              <a16:creationId xmlns:a16="http://schemas.microsoft.com/office/drawing/2014/main" id="{00000000-0008-0000-0000-00002C000000}"/>
            </a:ext>
          </a:extLst>
        </xdr:cNvPr>
        <xdr:cNvCxnSpPr/>
      </xdr:nvCxnSpPr>
      <xdr:spPr>
        <a:xfrm>
          <a:off x="4048125" y="11620500"/>
          <a:ext cx="386152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44</xdr:row>
      <xdr:rowOff>0</xdr:rowOff>
    </xdr:from>
    <xdr:to>
      <xdr:col>76</xdr:col>
      <xdr:colOff>93525</xdr:colOff>
      <xdr:row>44</xdr:row>
      <xdr:rowOff>0</xdr:rowOff>
    </xdr:to>
    <xdr:cxnSp macro="">
      <xdr:nvCxnSpPr>
        <xdr:cNvPr id="45" name="直線コネクタ 44">
          <a:extLst>
            <a:ext uri="{FF2B5EF4-FFF2-40B4-BE49-F238E27FC236}">
              <a16:creationId xmlns:a16="http://schemas.microsoft.com/office/drawing/2014/main" id="{00000000-0008-0000-0000-00002D000000}"/>
            </a:ext>
          </a:extLst>
        </xdr:cNvPr>
        <xdr:cNvCxnSpPr/>
      </xdr:nvCxnSpPr>
      <xdr:spPr>
        <a:xfrm>
          <a:off x="200025" y="511492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0</xdr:colOff>
      <xdr:row>61</xdr:row>
      <xdr:rowOff>0</xdr:rowOff>
    </xdr:from>
    <xdr:to>
      <xdr:col>77</xdr:col>
      <xdr:colOff>5775</xdr:colOff>
      <xdr:row>61</xdr:row>
      <xdr:rowOff>0</xdr:rowOff>
    </xdr:to>
    <xdr:cxnSp macro="">
      <xdr:nvCxnSpPr>
        <xdr:cNvPr id="46" name="直線コネクタ 45">
          <a:extLst>
            <a:ext uri="{FF2B5EF4-FFF2-40B4-BE49-F238E27FC236}">
              <a16:creationId xmlns:a16="http://schemas.microsoft.com/office/drawing/2014/main" id="{00000000-0008-0000-0000-00002E000000}"/>
            </a:ext>
          </a:extLst>
        </xdr:cNvPr>
        <xdr:cNvCxnSpPr/>
      </xdr:nvCxnSpPr>
      <xdr:spPr>
        <a:xfrm>
          <a:off x="466725" y="7439025"/>
          <a:ext cx="74448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48</xdr:col>
      <xdr:colOff>104774</xdr:colOff>
      <xdr:row>32</xdr:row>
      <xdr:rowOff>0</xdr:rowOff>
    </xdr:from>
    <xdr:to>
      <xdr:col>61</xdr:col>
      <xdr:colOff>2699</xdr:colOff>
      <xdr:row>32</xdr:row>
      <xdr:rowOff>0</xdr:rowOff>
    </xdr:to>
    <xdr:cxnSp macro="">
      <xdr:nvCxnSpPr>
        <xdr:cNvPr id="47" name="直線コネクタ 46">
          <a:extLst>
            <a:ext uri="{FF2B5EF4-FFF2-40B4-BE49-F238E27FC236}">
              <a16:creationId xmlns:a16="http://schemas.microsoft.com/office/drawing/2014/main" id="{00000000-0008-0000-0000-00002F000000}"/>
            </a:ext>
          </a:extLst>
        </xdr:cNvPr>
        <xdr:cNvCxnSpPr/>
      </xdr:nvCxnSpPr>
      <xdr:spPr>
        <a:xfrm>
          <a:off x="4972049" y="3571875"/>
          <a:ext cx="1260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45</xdr:col>
      <xdr:colOff>9525</xdr:colOff>
      <xdr:row>17</xdr:row>
      <xdr:rowOff>0</xdr:rowOff>
    </xdr:from>
    <xdr:to>
      <xdr:col>77</xdr:col>
      <xdr:colOff>4725</xdr:colOff>
      <xdr:row>17</xdr:row>
      <xdr:rowOff>0</xdr:rowOff>
    </xdr:to>
    <xdr:cxnSp macro="">
      <xdr:nvCxnSpPr>
        <xdr:cNvPr id="48" name="直線コネクタ 47">
          <a:extLst>
            <a:ext uri="{FF2B5EF4-FFF2-40B4-BE49-F238E27FC236}">
              <a16:creationId xmlns:a16="http://schemas.microsoft.com/office/drawing/2014/main" id="{00000000-0008-0000-0000-000030000000}"/>
            </a:ext>
          </a:extLst>
        </xdr:cNvPr>
        <xdr:cNvCxnSpPr/>
      </xdr:nvCxnSpPr>
      <xdr:spPr>
        <a:xfrm>
          <a:off x="4562475" y="1914525"/>
          <a:ext cx="3348000" cy="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45</xdr:col>
      <xdr:colOff>9525</xdr:colOff>
      <xdr:row>22</xdr:row>
      <xdr:rowOff>0</xdr:rowOff>
    </xdr:from>
    <xdr:to>
      <xdr:col>77</xdr:col>
      <xdr:colOff>4725</xdr:colOff>
      <xdr:row>22</xdr:row>
      <xdr:rowOff>0</xdr:rowOff>
    </xdr:to>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a:off x="4562475" y="2486025"/>
          <a:ext cx="3348000" cy="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45</xdr:col>
      <xdr:colOff>9525</xdr:colOff>
      <xdr:row>18</xdr:row>
      <xdr:rowOff>0</xdr:rowOff>
    </xdr:from>
    <xdr:to>
      <xdr:col>77</xdr:col>
      <xdr:colOff>4725</xdr:colOff>
      <xdr:row>18</xdr:row>
      <xdr:rowOff>0</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4562475" y="2200275"/>
          <a:ext cx="3348000" cy="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17836</xdr:colOff>
      <xdr:row>6</xdr:row>
      <xdr:rowOff>21570</xdr:rowOff>
    </xdr:from>
    <xdr:to>
      <xdr:col>66</xdr:col>
      <xdr:colOff>17835</xdr:colOff>
      <xdr:row>6</xdr:row>
      <xdr:rowOff>126346</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5828086" y="478770"/>
          <a:ext cx="942974" cy="1047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6">
                  <a:lumMod val="50000"/>
                </a:schemeClr>
              </a:solidFill>
              <a:latin typeface="ＭＳ Ｐ明朝" pitchFamily="18" charset="-128"/>
              <a:ea typeface="ＭＳ Ｐ明朝" pitchFamily="18" charset="-128"/>
            </a:rPr>
            <a:t>法　人　番　号</a:t>
          </a:r>
        </a:p>
      </xdr:txBody>
    </xdr:sp>
    <xdr:clientData/>
  </xdr:twoCellAnchor>
  <xdr:twoCellAnchor editAs="oneCell">
    <xdr:from>
      <xdr:col>3</xdr:col>
      <xdr:colOff>38505</xdr:colOff>
      <xdr:row>0</xdr:row>
      <xdr:rowOff>18489</xdr:rowOff>
    </xdr:from>
    <xdr:to>
      <xdr:col>12</xdr:col>
      <xdr:colOff>2225</xdr:colOff>
      <xdr:row>7</xdr:row>
      <xdr:rowOff>224491</xdr:rowOff>
    </xdr:to>
    <xdr:grpSp>
      <xdr:nvGrpSpPr>
        <xdr:cNvPr id="52" name="グループ化 51">
          <a:extLst>
            <a:ext uri="{FF2B5EF4-FFF2-40B4-BE49-F238E27FC236}">
              <a16:creationId xmlns:a16="http://schemas.microsoft.com/office/drawing/2014/main" id="{00000000-0008-0000-0000-000034000000}"/>
            </a:ext>
          </a:extLst>
        </xdr:cNvPr>
        <xdr:cNvGrpSpPr>
          <a:grpSpLocks/>
        </xdr:cNvGrpSpPr>
      </xdr:nvGrpSpPr>
      <xdr:grpSpPr>
        <a:xfrm>
          <a:off x="316318" y="18489"/>
          <a:ext cx="826923" cy="811236"/>
          <a:chOff x="255854" y="19049"/>
          <a:chExt cx="744271" cy="754903"/>
        </a:xfrm>
      </xdr:grpSpPr>
      <xdr:sp macro="" textlink="">
        <xdr:nvSpPr>
          <xdr:cNvPr id="53" name="円/楕円 1">
            <a:extLst>
              <a:ext uri="{FF2B5EF4-FFF2-40B4-BE49-F238E27FC236}">
                <a16:creationId xmlns:a16="http://schemas.microsoft.com/office/drawing/2014/main" id="{00000000-0008-0000-0000-000035000000}"/>
              </a:ext>
            </a:extLst>
          </xdr:cNvPr>
          <xdr:cNvSpPr/>
        </xdr:nvSpPr>
        <xdr:spPr>
          <a:xfrm>
            <a:off x="255854" y="19049"/>
            <a:ext cx="744271" cy="754903"/>
          </a:xfrm>
          <a:prstGeom prst="ellipse">
            <a:avLst/>
          </a:prstGeom>
          <a:solidFill>
            <a:schemeClr val="bg1"/>
          </a:solidFill>
          <a:ln w="3175">
            <a:solidFill>
              <a:schemeClr val="accent6">
                <a:lumMod val="50000"/>
              </a:schemeClr>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1100"/>
          </a:p>
        </xdr:txBody>
      </xdr:sp>
      <xdr:sp macro="" textlink="">
        <xdr:nvSpPr>
          <xdr:cNvPr id="54" name="正方形/長方形 53">
            <a:extLst>
              <a:ext uri="{FF2B5EF4-FFF2-40B4-BE49-F238E27FC236}">
                <a16:creationId xmlns:a16="http://schemas.microsoft.com/office/drawing/2014/main" id="{00000000-0008-0000-0000-000036000000}"/>
              </a:ext>
            </a:extLst>
          </xdr:cNvPr>
          <xdr:cNvSpPr/>
        </xdr:nvSpPr>
        <xdr:spPr>
          <a:xfrm>
            <a:off x="350581" y="339006"/>
            <a:ext cx="576000" cy="133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600">
                <a:solidFill>
                  <a:schemeClr val="accent6">
                    <a:lumMod val="60000"/>
                    <a:lumOff val="40000"/>
                  </a:schemeClr>
                </a:solidFill>
                <a:latin typeface="ＭＳ Ｐ明朝" pitchFamily="18" charset="-128"/>
                <a:ea typeface="ＭＳ Ｐ明朝" pitchFamily="18" charset="-128"/>
              </a:rPr>
              <a:t>受 付 印</a:t>
            </a:r>
          </a:p>
        </xdr:txBody>
      </xdr:sp>
    </xdr:grpSp>
    <xdr:clientData/>
  </xdr:twoCellAnchor>
  <xdr:twoCellAnchor editAs="oneCell">
    <xdr:from>
      <xdr:col>69</xdr:col>
      <xdr:colOff>58795</xdr:colOff>
      <xdr:row>5</xdr:row>
      <xdr:rowOff>35833</xdr:rowOff>
    </xdr:from>
    <xdr:to>
      <xdr:col>75</xdr:col>
      <xdr:colOff>78145</xdr:colOff>
      <xdr:row>6</xdr:row>
      <xdr:rowOff>124876</xdr:rowOff>
    </xdr:to>
    <xdr:sp macro="" textlink="">
      <xdr:nvSpPr>
        <xdr:cNvPr id="55" name="正方形/長方形 54">
          <a:extLst>
            <a:ext uri="{FF2B5EF4-FFF2-40B4-BE49-F238E27FC236}">
              <a16:creationId xmlns:a16="http://schemas.microsoft.com/office/drawing/2014/main" id="{00000000-0008-0000-0000-000037000000}"/>
            </a:ext>
          </a:extLst>
        </xdr:cNvPr>
        <xdr:cNvSpPr/>
      </xdr:nvSpPr>
      <xdr:spPr>
        <a:xfrm>
          <a:off x="7126345" y="454933"/>
          <a:ext cx="648000" cy="1271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800">
              <a:solidFill>
                <a:schemeClr val="accent6">
                  <a:lumMod val="50000"/>
                </a:schemeClr>
              </a:solidFill>
              <a:latin typeface="ＭＳ Ｐ明朝" pitchFamily="18" charset="-128"/>
              <a:ea typeface="ＭＳ Ｐ明朝" pitchFamily="18" charset="-128"/>
            </a:rPr>
            <a:t>申告年月日</a:t>
          </a:r>
        </a:p>
      </xdr:txBody>
    </xdr:sp>
    <xdr:clientData/>
  </xdr:twoCellAnchor>
  <xdr:twoCellAnchor editAs="oneCell">
    <xdr:from>
      <xdr:col>63</xdr:col>
      <xdr:colOff>34475</xdr:colOff>
      <xdr:row>60</xdr:row>
      <xdr:rowOff>56288</xdr:rowOff>
    </xdr:from>
    <xdr:to>
      <xdr:col>64</xdr:col>
      <xdr:colOff>73419</xdr:colOff>
      <xdr:row>69</xdr:row>
      <xdr:rowOff>211033</xdr:rowOff>
    </xdr:to>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6741663" y="7249647"/>
          <a:ext cx="148084" cy="1444589"/>
          <a:chOff x="6302765" y="7312098"/>
          <a:chExt cx="144001" cy="1440894"/>
        </a:xfrm>
      </xdr:grpSpPr>
      <xdr:sp macro="" textlink="">
        <xdr:nvSpPr>
          <xdr:cNvPr id="57" name="楕円 56">
            <a:extLst>
              <a:ext uri="{FF2B5EF4-FFF2-40B4-BE49-F238E27FC236}">
                <a16:creationId xmlns:a16="http://schemas.microsoft.com/office/drawing/2014/main" id="{00000000-0008-0000-0000-000039000000}"/>
              </a:ext>
            </a:extLst>
          </xdr:cNvPr>
          <xdr:cNvSpPr/>
        </xdr:nvSpPr>
        <xdr:spPr>
          <a:xfrm rot="10800000" flipV="1">
            <a:off x="6302766" y="8608992"/>
            <a:ext cx="144000" cy="144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21</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sp macro="" textlink="">
        <xdr:nvSpPr>
          <xdr:cNvPr id="58" name="楕円 57">
            <a:extLst>
              <a:ext uri="{FF2B5EF4-FFF2-40B4-BE49-F238E27FC236}">
                <a16:creationId xmlns:a16="http://schemas.microsoft.com/office/drawing/2014/main" id="{00000000-0008-0000-0000-00003A000000}"/>
              </a:ext>
            </a:extLst>
          </xdr:cNvPr>
          <xdr:cNvSpPr/>
        </xdr:nvSpPr>
        <xdr:spPr>
          <a:xfrm rot="10800000" flipV="1">
            <a:off x="6302766" y="8354907"/>
            <a:ext cx="144000" cy="144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20</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sp macro="" textlink="">
        <xdr:nvSpPr>
          <xdr:cNvPr id="59" name="楕円 58">
            <a:extLst>
              <a:ext uri="{FF2B5EF4-FFF2-40B4-BE49-F238E27FC236}">
                <a16:creationId xmlns:a16="http://schemas.microsoft.com/office/drawing/2014/main" id="{00000000-0008-0000-0000-00003B000000}"/>
              </a:ext>
            </a:extLst>
          </xdr:cNvPr>
          <xdr:cNvSpPr/>
        </xdr:nvSpPr>
        <xdr:spPr>
          <a:xfrm rot="10800000" flipV="1">
            <a:off x="6302765" y="8089015"/>
            <a:ext cx="144000" cy="144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19</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sp macro="" textlink="">
        <xdr:nvSpPr>
          <xdr:cNvPr id="60" name="楕円 59">
            <a:extLst>
              <a:ext uri="{FF2B5EF4-FFF2-40B4-BE49-F238E27FC236}">
                <a16:creationId xmlns:a16="http://schemas.microsoft.com/office/drawing/2014/main" id="{00000000-0008-0000-0000-00003C000000}"/>
              </a:ext>
            </a:extLst>
          </xdr:cNvPr>
          <xdr:cNvSpPr/>
        </xdr:nvSpPr>
        <xdr:spPr>
          <a:xfrm rot="10800000" flipV="1">
            <a:off x="6302766" y="7832154"/>
            <a:ext cx="144000" cy="144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18</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sp macro="" textlink="">
        <xdr:nvSpPr>
          <xdr:cNvPr id="61" name="楕円 60">
            <a:extLst>
              <a:ext uri="{FF2B5EF4-FFF2-40B4-BE49-F238E27FC236}">
                <a16:creationId xmlns:a16="http://schemas.microsoft.com/office/drawing/2014/main" id="{00000000-0008-0000-0000-00003D000000}"/>
              </a:ext>
            </a:extLst>
          </xdr:cNvPr>
          <xdr:cNvSpPr/>
        </xdr:nvSpPr>
        <xdr:spPr>
          <a:xfrm rot="10800000" flipV="1">
            <a:off x="6302766" y="7573020"/>
            <a:ext cx="144000" cy="144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17</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sp macro="" textlink="">
        <xdr:nvSpPr>
          <xdr:cNvPr id="62" name="楕円 61">
            <a:extLst>
              <a:ext uri="{FF2B5EF4-FFF2-40B4-BE49-F238E27FC236}">
                <a16:creationId xmlns:a16="http://schemas.microsoft.com/office/drawing/2014/main" id="{00000000-0008-0000-0000-00003E000000}"/>
              </a:ext>
            </a:extLst>
          </xdr:cNvPr>
          <xdr:cNvSpPr/>
        </xdr:nvSpPr>
        <xdr:spPr>
          <a:xfrm rot="10800000" flipV="1">
            <a:off x="6302765" y="7312098"/>
            <a:ext cx="144000" cy="144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16</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grpSp>
    <xdr:clientData/>
  </xdr:twoCellAnchor>
  <xdr:twoCellAnchor>
    <xdr:from>
      <xdr:col>61</xdr:col>
      <xdr:colOff>570</xdr:colOff>
      <xdr:row>60</xdr:row>
      <xdr:rowOff>0</xdr:rowOff>
    </xdr:from>
    <xdr:to>
      <xdr:col>62</xdr:col>
      <xdr:colOff>71662</xdr:colOff>
      <xdr:row>61</xdr:row>
      <xdr:rowOff>0</xdr:rowOff>
    </xdr:to>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6489476" y="7193359"/>
          <a:ext cx="180233" cy="257969"/>
          <a:chOff x="6090557" y="7605765"/>
          <a:chExt cx="182487" cy="250673"/>
        </a:xfrm>
      </xdr:grpSpPr>
      <xdr:grpSp>
        <xdr:nvGrpSpPr>
          <xdr:cNvPr id="64" name="グループ化 63">
            <a:extLst>
              <a:ext uri="{FF2B5EF4-FFF2-40B4-BE49-F238E27FC236}">
                <a16:creationId xmlns:a16="http://schemas.microsoft.com/office/drawing/2014/main" id="{00000000-0008-0000-0000-000040000000}"/>
              </a:ext>
            </a:extLst>
          </xdr:cNvPr>
          <xdr:cNvGrpSpPr/>
        </xdr:nvGrpSpPr>
        <xdr:grpSpPr>
          <a:xfrm>
            <a:off x="6090557" y="7605765"/>
            <a:ext cx="182487" cy="132671"/>
            <a:chOff x="5563643" y="7828690"/>
            <a:chExt cx="182487" cy="132671"/>
          </a:xfrm>
        </xdr:grpSpPr>
        <xdr:cxnSp macro="">
          <xdr:nvCxnSpPr>
            <xdr:cNvPr id="66" name="直線コネクタ 65">
              <a:extLst>
                <a:ext uri="{FF2B5EF4-FFF2-40B4-BE49-F238E27FC236}">
                  <a16:creationId xmlns:a16="http://schemas.microsoft.com/office/drawing/2014/main" id="{00000000-0008-0000-0000-000042000000}"/>
                </a:ext>
              </a:extLst>
            </xdr:cNvPr>
            <xdr:cNvCxnSpPr/>
          </xdr:nvCxnSpPr>
          <xdr:spPr>
            <a:xfrm>
              <a:off x="5563643" y="7961361"/>
              <a:ext cx="182487" cy="0"/>
            </a:xfrm>
            <a:prstGeom prst="line">
              <a:avLst/>
            </a:prstGeom>
            <a:ln w="381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67" name="楕円 66">
              <a:extLst>
                <a:ext uri="{FF2B5EF4-FFF2-40B4-BE49-F238E27FC236}">
                  <a16:creationId xmlns:a16="http://schemas.microsoft.com/office/drawing/2014/main" id="{00000000-0008-0000-0000-000043000000}"/>
                </a:ext>
              </a:extLst>
            </xdr:cNvPr>
            <xdr:cNvSpPr/>
          </xdr:nvSpPr>
          <xdr:spPr>
            <a:xfrm rot="10800000" flipV="1">
              <a:off x="5598186" y="7828690"/>
              <a:ext cx="116813" cy="117675"/>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500">
                  <a:solidFill>
                    <a:schemeClr val="accent6">
                      <a:lumMod val="50000"/>
                    </a:schemeClr>
                  </a:solidFill>
                  <a:latin typeface="ＭＳ Ｐ明朝" panose="02020600040205080304" pitchFamily="18" charset="-128"/>
                  <a:ea typeface="ＭＳ Ｐ明朝" panose="02020600040205080304" pitchFamily="18" charset="-128"/>
                </a:rPr>
                <a:t>15</a:t>
              </a:r>
              <a:endParaRPr kumimoji="1" lang="ja-JP" altLang="en-US" sz="500">
                <a:solidFill>
                  <a:schemeClr val="accent6">
                    <a:lumMod val="50000"/>
                  </a:schemeClr>
                </a:solidFill>
                <a:latin typeface="ＭＳ Ｐ明朝" panose="02020600040205080304" pitchFamily="18" charset="-128"/>
                <a:ea typeface="ＭＳ Ｐ明朝" panose="02020600040205080304" pitchFamily="18" charset="-128"/>
              </a:endParaRPr>
            </a:p>
          </xdr:txBody>
        </xdr:sp>
      </xdr:grpSp>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6120319" y="7755109"/>
            <a:ext cx="128351" cy="10132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800">
                <a:solidFill>
                  <a:schemeClr val="accent6">
                    <a:lumMod val="50000"/>
                  </a:schemeClr>
                </a:solidFill>
                <a:latin typeface="ＭＳ Ｐ明朝" panose="02020600040205080304" pitchFamily="18" charset="-128"/>
                <a:ea typeface="ＭＳ Ｐ明朝" panose="02020600040205080304" pitchFamily="18" charset="-128"/>
              </a:rPr>
              <a:t>12</a:t>
            </a:r>
            <a:endParaRPr kumimoji="1" lang="ja-JP" altLang="en-US" sz="800">
              <a:solidFill>
                <a:schemeClr val="accent6">
                  <a:lumMod val="50000"/>
                </a:schemeClr>
              </a:solidFill>
              <a:latin typeface="ＭＳ Ｐ明朝" panose="02020600040205080304" pitchFamily="18" charset="-128"/>
              <a:ea typeface="ＭＳ Ｐ明朝" panose="02020600040205080304" pitchFamily="18" charset="-128"/>
            </a:endParaRPr>
          </a:p>
        </xdr:txBody>
      </xdr:sp>
    </xdr:grpSp>
    <xdr:clientData/>
  </xdr:twoCellAnchor>
  <xdr:twoCellAnchor editAs="oneCell">
    <xdr:from>
      <xdr:col>47</xdr:col>
      <xdr:colOff>34473</xdr:colOff>
      <xdr:row>60</xdr:row>
      <xdr:rowOff>53200</xdr:rowOff>
    </xdr:from>
    <xdr:to>
      <xdr:col>48</xdr:col>
      <xdr:colOff>73419</xdr:colOff>
      <xdr:row>60</xdr:row>
      <xdr:rowOff>197722</xdr:rowOff>
    </xdr:to>
    <xdr:sp macro="" textlink="">
      <xdr:nvSpPr>
        <xdr:cNvPr id="68" name="楕円 67">
          <a:extLst>
            <a:ext uri="{FF2B5EF4-FFF2-40B4-BE49-F238E27FC236}">
              <a16:creationId xmlns:a16="http://schemas.microsoft.com/office/drawing/2014/main" id="{00000000-0008-0000-0000-000044000000}"/>
            </a:ext>
          </a:extLst>
        </xdr:cNvPr>
        <xdr:cNvSpPr/>
      </xdr:nvSpPr>
      <xdr:spPr>
        <a:xfrm rot="10800000" flipV="1">
          <a:off x="4796973" y="7235050"/>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15</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47</xdr:col>
      <xdr:colOff>34473</xdr:colOff>
      <xdr:row>58</xdr:row>
      <xdr:rowOff>66860</xdr:rowOff>
    </xdr:from>
    <xdr:to>
      <xdr:col>48</xdr:col>
      <xdr:colOff>73419</xdr:colOff>
      <xdr:row>58</xdr:row>
      <xdr:rowOff>211382</xdr:rowOff>
    </xdr:to>
    <xdr:sp macro="" textlink="">
      <xdr:nvSpPr>
        <xdr:cNvPr id="69" name="楕円 68">
          <a:extLst>
            <a:ext uri="{FF2B5EF4-FFF2-40B4-BE49-F238E27FC236}">
              <a16:creationId xmlns:a16="http://schemas.microsoft.com/office/drawing/2014/main" id="{00000000-0008-0000-0000-000045000000}"/>
            </a:ext>
          </a:extLst>
        </xdr:cNvPr>
        <xdr:cNvSpPr/>
      </xdr:nvSpPr>
      <xdr:spPr>
        <a:xfrm rot="10800000" flipV="1">
          <a:off x="4796973" y="6982010"/>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14</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47</xdr:col>
      <xdr:colOff>34472</xdr:colOff>
      <xdr:row>56</xdr:row>
      <xdr:rowOff>52646</xdr:rowOff>
    </xdr:from>
    <xdr:to>
      <xdr:col>48</xdr:col>
      <xdr:colOff>73418</xdr:colOff>
      <xdr:row>56</xdr:row>
      <xdr:rowOff>197168</xdr:rowOff>
    </xdr:to>
    <xdr:sp macro="" textlink="">
      <xdr:nvSpPr>
        <xdr:cNvPr id="70" name="楕円 69">
          <a:extLst>
            <a:ext uri="{FF2B5EF4-FFF2-40B4-BE49-F238E27FC236}">
              <a16:creationId xmlns:a16="http://schemas.microsoft.com/office/drawing/2014/main" id="{00000000-0008-0000-0000-000046000000}"/>
            </a:ext>
          </a:extLst>
        </xdr:cNvPr>
        <xdr:cNvSpPr/>
      </xdr:nvSpPr>
      <xdr:spPr>
        <a:xfrm rot="10800000" flipV="1">
          <a:off x="4796972" y="6710621"/>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13</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47</xdr:col>
      <xdr:colOff>34473</xdr:colOff>
      <xdr:row>54</xdr:row>
      <xdr:rowOff>61516</xdr:rowOff>
    </xdr:from>
    <xdr:to>
      <xdr:col>48</xdr:col>
      <xdr:colOff>73419</xdr:colOff>
      <xdr:row>54</xdr:row>
      <xdr:rowOff>206038</xdr:rowOff>
    </xdr:to>
    <xdr:sp macro="" textlink="">
      <xdr:nvSpPr>
        <xdr:cNvPr id="71" name="楕円 70">
          <a:extLst>
            <a:ext uri="{FF2B5EF4-FFF2-40B4-BE49-F238E27FC236}">
              <a16:creationId xmlns:a16="http://schemas.microsoft.com/office/drawing/2014/main" id="{00000000-0008-0000-0000-000047000000}"/>
            </a:ext>
          </a:extLst>
        </xdr:cNvPr>
        <xdr:cNvSpPr/>
      </xdr:nvSpPr>
      <xdr:spPr>
        <a:xfrm rot="10800000" flipV="1">
          <a:off x="4796973" y="6462316"/>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12</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47</xdr:col>
      <xdr:colOff>34473</xdr:colOff>
      <xdr:row>52</xdr:row>
      <xdr:rowOff>60615</xdr:rowOff>
    </xdr:from>
    <xdr:to>
      <xdr:col>48</xdr:col>
      <xdr:colOff>73419</xdr:colOff>
      <xdr:row>52</xdr:row>
      <xdr:rowOff>205137</xdr:rowOff>
    </xdr:to>
    <xdr:sp macro="" textlink="">
      <xdr:nvSpPr>
        <xdr:cNvPr id="72" name="楕円 71">
          <a:extLst>
            <a:ext uri="{FF2B5EF4-FFF2-40B4-BE49-F238E27FC236}">
              <a16:creationId xmlns:a16="http://schemas.microsoft.com/office/drawing/2014/main" id="{00000000-0008-0000-0000-000048000000}"/>
            </a:ext>
          </a:extLst>
        </xdr:cNvPr>
        <xdr:cNvSpPr/>
      </xdr:nvSpPr>
      <xdr:spPr>
        <a:xfrm rot="10800000" flipV="1">
          <a:off x="4796973" y="6204240"/>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11</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47</xdr:col>
      <xdr:colOff>34472</xdr:colOff>
      <xdr:row>50</xdr:row>
      <xdr:rowOff>60709</xdr:rowOff>
    </xdr:from>
    <xdr:to>
      <xdr:col>48</xdr:col>
      <xdr:colOff>73418</xdr:colOff>
      <xdr:row>50</xdr:row>
      <xdr:rowOff>205231</xdr:rowOff>
    </xdr:to>
    <xdr:sp macro="" textlink="">
      <xdr:nvSpPr>
        <xdr:cNvPr id="73" name="楕円 72">
          <a:extLst>
            <a:ext uri="{FF2B5EF4-FFF2-40B4-BE49-F238E27FC236}">
              <a16:creationId xmlns:a16="http://schemas.microsoft.com/office/drawing/2014/main" id="{00000000-0008-0000-0000-000049000000}"/>
            </a:ext>
          </a:extLst>
        </xdr:cNvPr>
        <xdr:cNvSpPr/>
      </xdr:nvSpPr>
      <xdr:spPr>
        <a:xfrm rot="10800000" flipV="1">
          <a:off x="4796972" y="5947159"/>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明朝" panose="02020609040205080304" pitchFamily="17" charset="-128"/>
              <a:ea typeface="ＭＳ 明朝" panose="02020609040205080304" pitchFamily="17" charset="-128"/>
            </a:rPr>
            <a:t>10</a:t>
          </a:r>
          <a:endParaRPr kumimoji="1" lang="ja-JP" altLang="en-US" sz="700">
            <a:solidFill>
              <a:schemeClr val="accent6">
                <a:lumMod val="50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47</xdr:col>
      <xdr:colOff>34474</xdr:colOff>
      <xdr:row>48</xdr:row>
      <xdr:rowOff>60548</xdr:rowOff>
    </xdr:from>
    <xdr:to>
      <xdr:col>48</xdr:col>
      <xdr:colOff>73420</xdr:colOff>
      <xdr:row>48</xdr:row>
      <xdr:rowOff>205070</xdr:rowOff>
    </xdr:to>
    <xdr:sp macro="" textlink="">
      <xdr:nvSpPr>
        <xdr:cNvPr id="74" name="楕円 73">
          <a:extLst>
            <a:ext uri="{FF2B5EF4-FFF2-40B4-BE49-F238E27FC236}">
              <a16:creationId xmlns:a16="http://schemas.microsoft.com/office/drawing/2014/main" id="{00000000-0008-0000-0000-00004A000000}"/>
            </a:ext>
          </a:extLst>
        </xdr:cNvPr>
        <xdr:cNvSpPr/>
      </xdr:nvSpPr>
      <xdr:spPr>
        <a:xfrm rot="10800000" flipV="1">
          <a:off x="4796974" y="5689823"/>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９</a:t>
          </a:r>
        </a:p>
      </xdr:txBody>
    </xdr:sp>
    <xdr:clientData/>
  </xdr:twoCellAnchor>
  <xdr:twoCellAnchor editAs="oneCell">
    <xdr:from>
      <xdr:col>47</xdr:col>
      <xdr:colOff>34474</xdr:colOff>
      <xdr:row>46</xdr:row>
      <xdr:rowOff>60146</xdr:rowOff>
    </xdr:from>
    <xdr:to>
      <xdr:col>48</xdr:col>
      <xdr:colOff>73420</xdr:colOff>
      <xdr:row>46</xdr:row>
      <xdr:rowOff>204668</xdr:rowOff>
    </xdr:to>
    <xdr:sp macro="" textlink="">
      <xdr:nvSpPr>
        <xdr:cNvPr id="75" name="楕円 74">
          <a:extLst>
            <a:ext uri="{FF2B5EF4-FFF2-40B4-BE49-F238E27FC236}">
              <a16:creationId xmlns:a16="http://schemas.microsoft.com/office/drawing/2014/main" id="{00000000-0008-0000-0000-00004B000000}"/>
            </a:ext>
          </a:extLst>
        </xdr:cNvPr>
        <xdr:cNvSpPr/>
      </xdr:nvSpPr>
      <xdr:spPr>
        <a:xfrm rot="10800000" flipV="1">
          <a:off x="4796974" y="5432246"/>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８</a:t>
          </a:r>
        </a:p>
      </xdr:txBody>
    </xdr:sp>
    <xdr:clientData/>
  </xdr:twoCellAnchor>
  <xdr:twoCellAnchor editAs="oneCell">
    <xdr:from>
      <xdr:col>47</xdr:col>
      <xdr:colOff>34472</xdr:colOff>
      <xdr:row>44</xdr:row>
      <xdr:rowOff>59741</xdr:rowOff>
    </xdr:from>
    <xdr:to>
      <xdr:col>48</xdr:col>
      <xdr:colOff>73418</xdr:colOff>
      <xdr:row>44</xdr:row>
      <xdr:rowOff>204263</xdr:rowOff>
    </xdr:to>
    <xdr:sp macro="" textlink="">
      <xdr:nvSpPr>
        <xdr:cNvPr id="76" name="楕円 75">
          <a:extLst>
            <a:ext uri="{FF2B5EF4-FFF2-40B4-BE49-F238E27FC236}">
              <a16:creationId xmlns:a16="http://schemas.microsoft.com/office/drawing/2014/main" id="{00000000-0008-0000-0000-00004C000000}"/>
            </a:ext>
          </a:extLst>
        </xdr:cNvPr>
        <xdr:cNvSpPr/>
      </xdr:nvSpPr>
      <xdr:spPr>
        <a:xfrm rot="10800000" flipV="1">
          <a:off x="4796972" y="5174666"/>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７</a:t>
          </a:r>
        </a:p>
      </xdr:txBody>
    </xdr:sp>
    <xdr:clientData/>
  </xdr:twoCellAnchor>
  <xdr:twoCellAnchor editAs="oneCell">
    <xdr:from>
      <xdr:col>47</xdr:col>
      <xdr:colOff>34473</xdr:colOff>
      <xdr:row>42</xdr:row>
      <xdr:rowOff>59336</xdr:rowOff>
    </xdr:from>
    <xdr:to>
      <xdr:col>48</xdr:col>
      <xdr:colOff>73419</xdr:colOff>
      <xdr:row>42</xdr:row>
      <xdr:rowOff>203858</xdr:rowOff>
    </xdr:to>
    <xdr:sp macro="" textlink="">
      <xdr:nvSpPr>
        <xdr:cNvPr id="77" name="楕円 76">
          <a:extLst>
            <a:ext uri="{FF2B5EF4-FFF2-40B4-BE49-F238E27FC236}">
              <a16:creationId xmlns:a16="http://schemas.microsoft.com/office/drawing/2014/main" id="{00000000-0008-0000-0000-00004D000000}"/>
            </a:ext>
          </a:extLst>
        </xdr:cNvPr>
        <xdr:cNvSpPr/>
      </xdr:nvSpPr>
      <xdr:spPr>
        <a:xfrm rot="10800000" flipV="1">
          <a:off x="4796973" y="4917086"/>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６</a:t>
          </a:r>
        </a:p>
      </xdr:txBody>
    </xdr:sp>
    <xdr:clientData/>
  </xdr:twoCellAnchor>
  <xdr:twoCellAnchor editAs="oneCell">
    <xdr:from>
      <xdr:col>47</xdr:col>
      <xdr:colOff>34473</xdr:colOff>
      <xdr:row>40</xdr:row>
      <xdr:rowOff>54147</xdr:rowOff>
    </xdr:from>
    <xdr:to>
      <xdr:col>48</xdr:col>
      <xdr:colOff>73419</xdr:colOff>
      <xdr:row>40</xdr:row>
      <xdr:rowOff>198669</xdr:rowOff>
    </xdr:to>
    <xdr:sp macro="" textlink="">
      <xdr:nvSpPr>
        <xdr:cNvPr id="78" name="楕円 77">
          <a:extLst>
            <a:ext uri="{FF2B5EF4-FFF2-40B4-BE49-F238E27FC236}">
              <a16:creationId xmlns:a16="http://schemas.microsoft.com/office/drawing/2014/main" id="{00000000-0008-0000-0000-00004E000000}"/>
            </a:ext>
          </a:extLst>
        </xdr:cNvPr>
        <xdr:cNvSpPr/>
      </xdr:nvSpPr>
      <xdr:spPr>
        <a:xfrm rot="10800000" flipV="1">
          <a:off x="4796973" y="4654722"/>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５</a:t>
          </a:r>
        </a:p>
      </xdr:txBody>
    </xdr:sp>
    <xdr:clientData/>
  </xdr:twoCellAnchor>
  <xdr:twoCellAnchor editAs="oneCell">
    <xdr:from>
      <xdr:col>47</xdr:col>
      <xdr:colOff>34472</xdr:colOff>
      <xdr:row>38</xdr:row>
      <xdr:rowOff>58278</xdr:rowOff>
    </xdr:from>
    <xdr:to>
      <xdr:col>48</xdr:col>
      <xdr:colOff>73418</xdr:colOff>
      <xdr:row>38</xdr:row>
      <xdr:rowOff>202800</xdr:rowOff>
    </xdr:to>
    <xdr:sp macro="" textlink="">
      <xdr:nvSpPr>
        <xdr:cNvPr id="79" name="楕円 78">
          <a:extLst>
            <a:ext uri="{FF2B5EF4-FFF2-40B4-BE49-F238E27FC236}">
              <a16:creationId xmlns:a16="http://schemas.microsoft.com/office/drawing/2014/main" id="{00000000-0008-0000-0000-00004F000000}"/>
            </a:ext>
          </a:extLst>
        </xdr:cNvPr>
        <xdr:cNvSpPr/>
      </xdr:nvSpPr>
      <xdr:spPr>
        <a:xfrm rot="10800000" flipV="1">
          <a:off x="4796972" y="4401678"/>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４</a:t>
          </a:r>
        </a:p>
      </xdr:txBody>
    </xdr:sp>
    <xdr:clientData/>
  </xdr:twoCellAnchor>
  <xdr:twoCellAnchor editAs="oneCell">
    <xdr:from>
      <xdr:col>47</xdr:col>
      <xdr:colOff>34473</xdr:colOff>
      <xdr:row>36</xdr:row>
      <xdr:rowOff>58120</xdr:rowOff>
    </xdr:from>
    <xdr:to>
      <xdr:col>48</xdr:col>
      <xdr:colOff>73419</xdr:colOff>
      <xdr:row>36</xdr:row>
      <xdr:rowOff>202642</xdr:rowOff>
    </xdr:to>
    <xdr:sp macro="" textlink="">
      <xdr:nvSpPr>
        <xdr:cNvPr id="80" name="楕円 79">
          <a:extLst>
            <a:ext uri="{FF2B5EF4-FFF2-40B4-BE49-F238E27FC236}">
              <a16:creationId xmlns:a16="http://schemas.microsoft.com/office/drawing/2014/main" id="{00000000-0008-0000-0000-000050000000}"/>
            </a:ext>
          </a:extLst>
        </xdr:cNvPr>
        <xdr:cNvSpPr/>
      </xdr:nvSpPr>
      <xdr:spPr>
        <a:xfrm rot="10800000" flipV="1">
          <a:off x="4796973" y="4144345"/>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３</a:t>
          </a:r>
        </a:p>
      </xdr:txBody>
    </xdr:sp>
    <xdr:clientData/>
  </xdr:twoCellAnchor>
  <xdr:twoCellAnchor editAs="oneCell">
    <xdr:from>
      <xdr:col>47</xdr:col>
      <xdr:colOff>34473</xdr:colOff>
      <xdr:row>34</xdr:row>
      <xdr:rowOff>57716</xdr:rowOff>
    </xdr:from>
    <xdr:to>
      <xdr:col>48</xdr:col>
      <xdr:colOff>73419</xdr:colOff>
      <xdr:row>34</xdr:row>
      <xdr:rowOff>202238</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rot="10800000" flipV="1">
          <a:off x="4796973" y="3886766"/>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２</a:t>
          </a:r>
        </a:p>
      </xdr:txBody>
    </xdr:sp>
    <xdr:clientData/>
  </xdr:twoCellAnchor>
  <xdr:twoCellAnchor editAs="oneCell">
    <xdr:from>
      <xdr:col>47</xdr:col>
      <xdr:colOff>34472</xdr:colOff>
      <xdr:row>30</xdr:row>
      <xdr:rowOff>127502</xdr:rowOff>
    </xdr:from>
    <xdr:to>
      <xdr:col>48</xdr:col>
      <xdr:colOff>73418</xdr:colOff>
      <xdr:row>32</xdr:row>
      <xdr:rowOff>81524</xdr:rowOff>
    </xdr:to>
    <xdr:sp macro="" textlink="">
      <xdr:nvSpPr>
        <xdr:cNvPr id="82" name="楕円 81">
          <a:extLst>
            <a:ext uri="{FF2B5EF4-FFF2-40B4-BE49-F238E27FC236}">
              <a16:creationId xmlns:a16="http://schemas.microsoft.com/office/drawing/2014/main" id="{00000000-0008-0000-0000-000052000000}"/>
            </a:ext>
          </a:extLst>
        </xdr:cNvPr>
        <xdr:cNvSpPr/>
      </xdr:nvSpPr>
      <xdr:spPr>
        <a:xfrm rot="10800000" flipV="1">
          <a:off x="4796972" y="3508877"/>
          <a:ext cx="143721" cy="14452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１</a:t>
          </a:r>
        </a:p>
      </xdr:txBody>
    </xdr:sp>
    <xdr:clientData/>
  </xdr:twoCellAnchor>
  <xdr:twoCellAnchor editAs="oneCell">
    <xdr:from>
      <xdr:col>62</xdr:col>
      <xdr:colOff>20266</xdr:colOff>
      <xdr:row>27</xdr:row>
      <xdr:rowOff>123884</xdr:rowOff>
    </xdr:from>
    <xdr:to>
      <xdr:col>65</xdr:col>
      <xdr:colOff>53707</xdr:colOff>
      <xdr:row>29</xdr:row>
      <xdr:rowOff>22254</xdr:rowOff>
    </xdr:to>
    <xdr:grpSp>
      <xdr:nvGrpSpPr>
        <xdr:cNvPr id="83" name="グループ化 82">
          <a:extLst>
            <a:ext uri="{FF2B5EF4-FFF2-40B4-BE49-F238E27FC236}">
              <a16:creationId xmlns:a16="http://schemas.microsoft.com/office/drawing/2014/main" id="{00000000-0008-0000-0000-000053000000}"/>
            </a:ext>
          </a:extLst>
        </xdr:cNvPr>
        <xdr:cNvGrpSpPr/>
      </xdr:nvGrpSpPr>
      <xdr:grpSpPr>
        <a:xfrm>
          <a:off x="6618313" y="3169900"/>
          <a:ext cx="360863" cy="156338"/>
          <a:chOff x="6383777" y="2909456"/>
          <a:chExt cx="357518" cy="101330"/>
        </a:xfrm>
      </xdr:grpSpPr>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6504941" y="2954086"/>
            <a:ext cx="108000" cy="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6500499" y="2953482"/>
            <a:ext cx="121069" cy="44663"/>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500">
                <a:solidFill>
                  <a:schemeClr val="accent6">
                    <a:lumMod val="50000"/>
                  </a:schemeClr>
                </a:solidFill>
                <a:latin typeface="ＭＳ Ｐ明朝" panose="02020600040205080304" pitchFamily="18" charset="-128"/>
                <a:ea typeface="ＭＳ Ｐ明朝" panose="02020600040205080304" pitchFamily="18" charset="-128"/>
              </a:rPr>
              <a:t>100</a:t>
            </a:r>
            <a:endParaRPr kumimoji="1" lang="ja-JP" altLang="en-US" sz="5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86" name="正方形/長方形 85">
            <a:extLst>
              <a:ext uri="{FF2B5EF4-FFF2-40B4-BE49-F238E27FC236}">
                <a16:creationId xmlns:a16="http://schemas.microsoft.com/office/drawing/2014/main" id="{00000000-0008-0000-0000-000056000000}"/>
              </a:ext>
            </a:extLst>
          </xdr:cNvPr>
          <xdr:cNvSpPr/>
        </xdr:nvSpPr>
        <xdr:spPr>
          <a:xfrm>
            <a:off x="6383777" y="2909456"/>
            <a:ext cx="108000" cy="10132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500">
                <a:solidFill>
                  <a:schemeClr val="accent6">
                    <a:lumMod val="50000"/>
                  </a:schemeClr>
                </a:solidFill>
                <a:latin typeface="ＭＳ Ｐ明朝" panose="02020600040205080304" pitchFamily="18" charset="-128"/>
                <a:ea typeface="ＭＳ Ｐ明朝" panose="02020600040205080304" pitchFamily="18" charset="-128"/>
              </a:rPr>
              <a:t>(</a:t>
            </a:r>
            <a:endParaRPr kumimoji="1" lang="ja-JP" altLang="en-US" sz="5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87" name="正方形/長方形 86">
            <a:extLst>
              <a:ext uri="{FF2B5EF4-FFF2-40B4-BE49-F238E27FC236}">
                <a16:creationId xmlns:a16="http://schemas.microsoft.com/office/drawing/2014/main" id="{00000000-0008-0000-0000-000057000000}"/>
              </a:ext>
            </a:extLst>
          </xdr:cNvPr>
          <xdr:cNvSpPr/>
        </xdr:nvSpPr>
        <xdr:spPr>
          <a:xfrm>
            <a:off x="6633295" y="2909457"/>
            <a:ext cx="108000" cy="10132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500">
                <a:solidFill>
                  <a:schemeClr val="accent6">
                    <a:lumMod val="50000"/>
                  </a:schemeClr>
                </a:solidFill>
                <a:latin typeface="ＭＳ Ｐ明朝" panose="02020600040205080304" pitchFamily="18" charset="-128"/>
                <a:ea typeface="ＭＳ Ｐ明朝" panose="02020600040205080304" pitchFamily="18" charset="-128"/>
              </a:rPr>
              <a:t>)</a:t>
            </a:r>
            <a:endParaRPr kumimoji="1" lang="ja-JP" altLang="en-US" sz="500">
              <a:solidFill>
                <a:schemeClr val="accent6">
                  <a:lumMod val="50000"/>
                </a:schemeClr>
              </a:solidFill>
              <a:latin typeface="ＭＳ Ｐ明朝" panose="02020600040205080304" pitchFamily="18" charset="-128"/>
              <a:ea typeface="ＭＳ Ｐ明朝" panose="02020600040205080304" pitchFamily="18" charset="-128"/>
            </a:endParaRPr>
          </a:p>
        </xdr:txBody>
      </xdr:sp>
    </xdr:grpSp>
    <xdr:clientData/>
  </xdr:twoCellAnchor>
  <xdr:twoCellAnchor>
    <xdr:from>
      <xdr:col>61</xdr:col>
      <xdr:colOff>1</xdr:colOff>
      <xdr:row>28</xdr:row>
      <xdr:rowOff>6754</xdr:rowOff>
    </xdr:from>
    <xdr:to>
      <xdr:col>62</xdr:col>
      <xdr:colOff>94575</xdr:colOff>
      <xdr:row>29</xdr:row>
      <xdr:rowOff>13510</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a:off x="6229351" y="3178579"/>
          <a:ext cx="199349" cy="140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ja-JP" altLang="en-US" sz="600">
              <a:solidFill>
                <a:schemeClr val="accent6">
                  <a:lumMod val="50000"/>
                </a:schemeClr>
              </a:solidFill>
              <a:latin typeface="ＭＳ Ｐ明朝" pitchFamily="18" charset="-128"/>
              <a:ea typeface="ＭＳ Ｐ明朝" pitchFamily="18" charset="-128"/>
            </a:rPr>
            <a:t>税率</a:t>
          </a:r>
        </a:p>
      </xdr:txBody>
    </xdr:sp>
    <xdr:clientData/>
  </xdr:twoCellAnchor>
  <xdr:twoCellAnchor>
    <xdr:from>
      <xdr:col>48</xdr:col>
      <xdr:colOff>47288</xdr:colOff>
      <xdr:row>30</xdr:row>
      <xdr:rowOff>28237</xdr:rowOff>
    </xdr:from>
    <xdr:to>
      <xdr:col>60</xdr:col>
      <xdr:colOff>101248</xdr:colOff>
      <xdr:row>30</xdr:row>
      <xdr:rowOff>129566</xdr:rowOff>
    </xdr:to>
    <xdr:grpSp>
      <xdr:nvGrpSpPr>
        <xdr:cNvPr id="89" name="グループ化 88">
          <a:extLst>
            <a:ext uri="{FF2B5EF4-FFF2-40B4-BE49-F238E27FC236}">
              <a16:creationId xmlns:a16="http://schemas.microsoft.com/office/drawing/2014/main" id="{00000000-0008-0000-0000-000059000000}"/>
            </a:ext>
          </a:extLst>
        </xdr:cNvPr>
        <xdr:cNvGrpSpPr/>
      </xdr:nvGrpSpPr>
      <xdr:grpSpPr>
        <a:xfrm>
          <a:off x="5117366" y="3411596"/>
          <a:ext cx="1363648" cy="101329"/>
          <a:chOff x="6380081" y="2918296"/>
          <a:chExt cx="1350981" cy="101329"/>
        </a:xfrm>
      </xdr:grpSpPr>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380081" y="2918296"/>
            <a:ext cx="108000" cy="10132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900">
                <a:solidFill>
                  <a:schemeClr val="accent6">
                    <a:lumMod val="50000"/>
                  </a:schemeClr>
                </a:solidFill>
                <a:latin typeface="ＭＳ Ｐ明朝" panose="02020600040205080304" pitchFamily="18" charset="-128"/>
                <a:ea typeface="ＭＳ Ｐ明朝" panose="02020600040205080304" pitchFamily="18" charset="-128"/>
              </a:rPr>
              <a:t>(</a:t>
            </a:r>
            <a:endParaRPr kumimoji="1" lang="ja-JP" altLang="en-US" sz="9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7623062" y="2918296"/>
            <a:ext cx="108000" cy="10132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900">
                <a:solidFill>
                  <a:schemeClr val="accent6">
                    <a:lumMod val="50000"/>
                  </a:schemeClr>
                </a:solidFill>
                <a:latin typeface="ＭＳ Ｐ明朝" panose="02020600040205080304" pitchFamily="18" charset="-128"/>
                <a:ea typeface="ＭＳ Ｐ明朝" panose="02020600040205080304" pitchFamily="18" charset="-128"/>
              </a:rPr>
              <a:t>)</a:t>
            </a:r>
            <a:endParaRPr kumimoji="1" lang="ja-JP" altLang="en-US" sz="900">
              <a:solidFill>
                <a:schemeClr val="accent6">
                  <a:lumMod val="50000"/>
                </a:schemeClr>
              </a:solidFill>
              <a:latin typeface="ＭＳ Ｐ明朝" panose="02020600040205080304" pitchFamily="18" charset="-128"/>
              <a:ea typeface="ＭＳ Ｐ明朝" panose="02020600040205080304" pitchFamily="18" charset="-128"/>
            </a:endParaRPr>
          </a:p>
        </xdr:txBody>
      </xdr:sp>
    </xdr:grpSp>
    <xdr:clientData/>
  </xdr:twoCellAnchor>
  <xdr:twoCellAnchor editAs="oneCell">
    <xdr:from>
      <xdr:col>41</xdr:col>
      <xdr:colOff>1347</xdr:colOff>
      <xdr:row>42</xdr:row>
      <xdr:rowOff>94</xdr:rowOff>
    </xdr:from>
    <xdr:to>
      <xdr:col>46</xdr:col>
      <xdr:colOff>53141</xdr:colOff>
      <xdr:row>44</xdr:row>
      <xdr:rowOff>1012</xdr:rowOff>
    </xdr:to>
    <xdr:grpSp>
      <xdr:nvGrpSpPr>
        <xdr:cNvPr id="92" name="グループ化 91">
          <a:extLst>
            <a:ext uri="{FF2B5EF4-FFF2-40B4-BE49-F238E27FC236}">
              <a16:creationId xmlns:a16="http://schemas.microsoft.com/office/drawing/2014/main" id="{00000000-0008-0000-0000-00005C000000}"/>
            </a:ext>
          </a:extLst>
        </xdr:cNvPr>
        <xdr:cNvGrpSpPr/>
      </xdr:nvGrpSpPr>
      <xdr:grpSpPr>
        <a:xfrm>
          <a:off x="4307441" y="4861813"/>
          <a:ext cx="597497" cy="258887"/>
          <a:chOff x="3992875" y="4644020"/>
          <a:chExt cx="773144" cy="330033"/>
        </a:xfrm>
      </xdr:grpSpPr>
      <xdr:sp macro="" textlink="">
        <xdr:nvSpPr>
          <xdr:cNvPr id="93" name="楕円 92">
            <a:extLst>
              <a:ext uri="{FF2B5EF4-FFF2-40B4-BE49-F238E27FC236}">
                <a16:creationId xmlns:a16="http://schemas.microsoft.com/office/drawing/2014/main" id="{00000000-0008-0000-0000-00005D000000}"/>
              </a:ext>
            </a:extLst>
          </xdr:cNvPr>
          <xdr:cNvSpPr/>
        </xdr:nvSpPr>
        <xdr:spPr>
          <a:xfrm rot="10800000" flipV="1">
            <a:off x="4139783" y="4644020"/>
            <a:ext cx="169222" cy="161121"/>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５</a:t>
            </a:r>
          </a:p>
        </xdr:txBody>
      </xdr:sp>
      <xdr:cxnSp macro="">
        <xdr:nvCxnSpPr>
          <xdr:cNvPr id="94" name="直線コネクタ 93">
            <a:extLst>
              <a:ext uri="{FF2B5EF4-FFF2-40B4-BE49-F238E27FC236}">
                <a16:creationId xmlns:a16="http://schemas.microsoft.com/office/drawing/2014/main" id="{00000000-0008-0000-0000-00005E000000}"/>
              </a:ext>
            </a:extLst>
          </xdr:cNvPr>
          <xdr:cNvCxnSpPr/>
        </xdr:nvCxnSpPr>
        <xdr:spPr>
          <a:xfrm>
            <a:off x="4123108" y="4814644"/>
            <a:ext cx="206049" cy="0"/>
          </a:xfrm>
          <a:prstGeom prst="line">
            <a:avLst/>
          </a:prstGeom>
          <a:ln w="381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3992875" y="4676010"/>
            <a:ext cx="92056" cy="275081"/>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r"/>
            <a:r>
              <a:rPr kumimoji="1" lang="en-US" altLang="ja-JP" sz="1050">
                <a:solidFill>
                  <a:schemeClr val="accent6">
                    <a:lumMod val="50000"/>
                  </a:schemeClr>
                </a:solidFill>
                <a:latin typeface="ＭＳ Ｐ明朝" panose="02020600040205080304" pitchFamily="18" charset="-128"/>
                <a:ea typeface="ＭＳ Ｐ明朝" panose="02020600040205080304" pitchFamily="18" charset="-128"/>
              </a:rPr>
              <a:t>(</a:t>
            </a:r>
            <a:endParaRPr kumimoji="1" lang="ja-JP" altLang="en-US" sz="105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4673963" y="4676010"/>
            <a:ext cx="92056" cy="275081"/>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en-US" altLang="ja-JP" sz="1050">
                <a:solidFill>
                  <a:schemeClr val="accent6">
                    <a:lumMod val="50000"/>
                  </a:schemeClr>
                </a:solidFill>
                <a:latin typeface="ＭＳ Ｐ明朝" panose="02020600040205080304" pitchFamily="18" charset="-128"/>
                <a:ea typeface="ＭＳ Ｐ明朝" panose="02020600040205080304" pitchFamily="18" charset="-128"/>
              </a:rPr>
              <a:t>)</a:t>
            </a:r>
            <a:endParaRPr kumimoji="1" lang="ja-JP" altLang="en-US" sz="105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97" name="楕円 96">
            <a:extLst>
              <a:ext uri="{FF2B5EF4-FFF2-40B4-BE49-F238E27FC236}">
                <a16:creationId xmlns:a16="http://schemas.microsoft.com/office/drawing/2014/main" id="{00000000-0008-0000-0000-000061000000}"/>
              </a:ext>
            </a:extLst>
          </xdr:cNvPr>
          <xdr:cNvSpPr/>
        </xdr:nvSpPr>
        <xdr:spPr>
          <a:xfrm rot="10800000" flipV="1">
            <a:off x="4135002" y="4812932"/>
            <a:ext cx="169222" cy="161121"/>
          </a:xfrm>
          <a:prstGeom prst="ellipse">
            <a:avLst/>
          </a:prstGeom>
          <a:noFill/>
          <a:ln w="1270">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550">
                <a:solidFill>
                  <a:schemeClr val="accent6">
                    <a:lumMod val="50000"/>
                  </a:schemeClr>
                </a:solidFill>
                <a:latin typeface="ＭＳ Ｐ明朝" panose="02020600040205080304" pitchFamily="18" charset="-128"/>
                <a:ea typeface="ＭＳ Ｐ明朝" panose="02020600040205080304" pitchFamily="18" charset="-128"/>
              </a:rPr>
              <a:t>22</a:t>
            </a:r>
            <a:endParaRPr kumimoji="1" lang="ja-JP" altLang="en-US" sz="55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98" name="楕円 97">
            <a:extLst>
              <a:ext uri="{FF2B5EF4-FFF2-40B4-BE49-F238E27FC236}">
                <a16:creationId xmlns:a16="http://schemas.microsoft.com/office/drawing/2014/main" id="{00000000-0008-0000-0000-000062000000}"/>
              </a:ext>
            </a:extLst>
          </xdr:cNvPr>
          <xdr:cNvSpPr/>
        </xdr:nvSpPr>
        <xdr:spPr>
          <a:xfrm rot="10800000" flipV="1">
            <a:off x="4471334" y="4725111"/>
            <a:ext cx="169222" cy="161121"/>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550">
                <a:solidFill>
                  <a:schemeClr val="accent6">
                    <a:lumMod val="50000"/>
                  </a:schemeClr>
                </a:solidFill>
                <a:latin typeface="ＭＳ Ｐ明朝" panose="02020600040205080304" pitchFamily="18" charset="-128"/>
                <a:ea typeface="ＭＳ Ｐ明朝" panose="02020600040205080304" pitchFamily="18" charset="-128"/>
              </a:rPr>
              <a:t>23</a:t>
            </a:r>
            <a:endParaRPr kumimoji="1" lang="ja-JP" altLang="en-US" sz="55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4336916" y="4742234"/>
            <a:ext cx="135107" cy="14861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grpSp>
    <xdr:clientData/>
  </xdr:twoCellAnchor>
  <xdr:twoCellAnchor editAs="oneCell">
    <xdr:from>
      <xdr:col>37</xdr:col>
      <xdr:colOff>70151</xdr:colOff>
      <xdr:row>40</xdr:row>
      <xdr:rowOff>65640</xdr:rowOff>
    </xdr:from>
    <xdr:to>
      <xdr:col>46</xdr:col>
      <xdr:colOff>41376</xdr:colOff>
      <xdr:row>40</xdr:row>
      <xdr:rowOff>209642</xdr:rowOff>
    </xdr:to>
    <xdr:grpSp>
      <xdr:nvGrpSpPr>
        <xdr:cNvPr id="100" name="グループ化 99">
          <a:extLst>
            <a:ext uri="{FF2B5EF4-FFF2-40B4-BE49-F238E27FC236}">
              <a16:creationId xmlns:a16="http://schemas.microsoft.com/office/drawing/2014/main" id="{00000000-0008-0000-0000-000064000000}"/>
            </a:ext>
          </a:extLst>
        </xdr:cNvPr>
        <xdr:cNvGrpSpPr/>
      </xdr:nvGrpSpPr>
      <xdr:grpSpPr>
        <a:xfrm>
          <a:off x="3939682" y="4669390"/>
          <a:ext cx="953491" cy="144002"/>
          <a:chOff x="3601495" y="3993202"/>
          <a:chExt cx="943247" cy="140059"/>
        </a:xfrm>
      </xdr:grpSpPr>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3767988" y="4009206"/>
            <a:ext cx="104578"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a:t>
            </a:r>
          </a:p>
        </xdr:txBody>
      </xdr:sp>
      <xdr:sp macro="" textlink="">
        <xdr:nvSpPr>
          <xdr:cNvPr id="102" name="楕円 101">
            <a:extLst>
              <a:ext uri="{FF2B5EF4-FFF2-40B4-BE49-F238E27FC236}">
                <a16:creationId xmlns:a16="http://schemas.microsoft.com/office/drawing/2014/main" id="{00000000-0008-0000-0000-000066000000}"/>
              </a:ext>
            </a:extLst>
          </xdr:cNvPr>
          <xdr:cNvSpPr/>
        </xdr:nvSpPr>
        <xdr:spPr>
          <a:xfrm rot="10800000" flipV="1">
            <a:off x="3874165" y="3993203"/>
            <a:ext cx="148575" cy="140057"/>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２</a:t>
            </a:r>
          </a:p>
        </xdr:txBody>
      </xdr:sp>
      <xdr:sp macro="" textlink="">
        <xdr:nvSpPr>
          <xdr:cNvPr id="103" name="楕円 102">
            <a:extLst>
              <a:ext uri="{FF2B5EF4-FFF2-40B4-BE49-F238E27FC236}">
                <a16:creationId xmlns:a16="http://schemas.microsoft.com/office/drawing/2014/main" id="{00000000-0008-0000-0000-000067000000}"/>
              </a:ext>
            </a:extLst>
          </xdr:cNvPr>
          <xdr:cNvSpPr/>
        </xdr:nvSpPr>
        <xdr:spPr>
          <a:xfrm rot="10800000" flipV="1">
            <a:off x="3601495" y="3993204"/>
            <a:ext cx="148575" cy="140057"/>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１</a:t>
            </a:r>
          </a:p>
        </xdr:txBody>
      </xdr:sp>
      <xdr:sp macro="" textlink="">
        <xdr:nvSpPr>
          <xdr:cNvPr id="104" name="楕円 103">
            <a:extLst>
              <a:ext uri="{FF2B5EF4-FFF2-40B4-BE49-F238E27FC236}">
                <a16:creationId xmlns:a16="http://schemas.microsoft.com/office/drawing/2014/main" id="{00000000-0008-0000-0000-000068000000}"/>
              </a:ext>
            </a:extLst>
          </xdr:cNvPr>
          <xdr:cNvSpPr/>
        </xdr:nvSpPr>
        <xdr:spPr>
          <a:xfrm rot="10800000" flipV="1">
            <a:off x="4130251" y="3993202"/>
            <a:ext cx="148575" cy="140057"/>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３</a:t>
            </a:r>
          </a:p>
        </xdr:txBody>
      </xdr:sp>
      <xdr:sp macro="" textlink="">
        <xdr:nvSpPr>
          <xdr:cNvPr id="105" name="楕円 104">
            <a:extLst>
              <a:ext uri="{FF2B5EF4-FFF2-40B4-BE49-F238E27FC236}">
                <a16:creationId xmlns:a16="http://schemas.microsoft.com/office/drawing/2014/main" id="{00000000-0008-0000-0000-000069000000}"/>
              </a:ext>
            </a:extLst>
          </xdr:cNvPr>
          <xdr:cNvSpPr/>
        </xdr:nvSpPr>
        <xdr:spPr>
          <a:xfrm rot="10800000" flipV="1">
            <a:off x="4396167" y="3993204"/>
            <a:ext cx="148575" cy="140057"/>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４</a:t>
            </a:r>
          </a:p>
        </xdr:txBody>
      </xdr:sp>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4289997" y="4009208"/>
            <a:ext cx="104578"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a:t>
            </a:r>
          </a:p>
        </xdr:txBody>
      </xdr:sp>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4024076" y="4009207"/>
            <a:ext cx="104578"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a:t>
            </a:r>
          </a:p>
        </xdr:txBody>
      </xdr:sp>
    </xdr:grpSp>
    <xdr:clientData/>
  </xdr:twoCellAnchor>
  <xdr:twoCellAnchor editAs="oneCell">
    <xdr:from>
      <xdr:col>14</xdr:col>
      <xdr:colOff>51721</xdr:colOff>
      <xdr:row>52</xdr:row>
      <xdr:rowOff>13460</xdr:rowOff>
    </xdr:from>
    <xdr:to>
      <xdr:col>39</xdr:col>
      <xdr:colOff>74542</xdr:colOff>
      <xdr:row>53</xdr:row>
      <xdr:rowOff>20708</xdr:rowOff>
    </xdr:to>
    <xdr:grpSp>
      <xdr:nvGrpSpPr>
        <xdr:cNvPr id="108" name="グループ化 107">
          <a:extLst>
            <a:ext uri="{FF2B5EF4-FFF2-40B4-BE49-F238E27FC236}">
              <a16:creationId xmlns:a16="http://schemas.microsoft.com/office/drawing/2014/main" id="{00000000-0008-0000-0000-00006C000000}"/>
            </a:ext>
          </a:extLst>
        </xdr:cNvPr>
        <xdr:cNvGrpSpPr/>
      </xdr:nvGrpSpPr>
      <xdr:grpSpPr>
        <a:xfrm>
          <a:off x="1411018" y="6165023"/>
          <a:ext cx="2751337" cy="235451"/>
          <a:chOff x="1342205" y="6302008"/>
          <a:chExt cx="2583305" cy="232571"/>
        </a:xfrm>
      </xdr:grpSpPr>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486268" y="6367107"/>
            <a:ext cx="99059" cy="11900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a:t>
            </a:r>
          </a:p>
        </xdr:txBody>
      </xdr:sp>
      <xdr:sp macro="" textlink="">
        <xdr:nvSpPr>
          <xdr:cNvPr id="110" name="楕円 109">
            <a:extLst>
              <a:ext uri="{FF2B5EF4-FFF2-40B4-BE49-F238E27FC236}">
                <a16:creationId xmlns:a16="http://schemas.microsoft.com/office/drawing/2014/main" id="{00000000-0008-0000-0000-00006E000000}"/>
              </a:ext>
            </a:extLst>
          </xdr:cNvPr>
          <xdr:cNvSpPr/>
        </xdr:nvSpPr>
        <xdr:spPr>
          <a:xfrm rot="10800000" flipV="1">
            <a:off x="1585354" y="6354780"/>
            <a:ext cx="136401" cy="13771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７</a:t>
            </a:r>
          </a:p>
        </xdr:txBody>
      </xdr:sp>
      <xdr:sp macro="" textlink="">
        <xdr:nvSpPr>
          <xdr:cNvPr id="111" name="楕円 110">
            <a:extLst>
              <a:ext uri="{FF2B5EF4-FFF2-40B4-BE49-F238E27FC236}">
                <a16:creationId xmlns:a16="http://schemas.microsoft.com/office/drawing/2014/main" id="{00000000-0008-0000-0000-00006F000000}"/>
              </a:ext>
            </a:extLst>
          </xdr:cNvPr>
          <xdr:cNvSpPr/>
        </xdr:nvSpPr>
        <xdr:spPr>
          <a:xfrm rot="10800000" flipV="1">
            <a:off x="1342205" y="6354781"/>
            <a:ext cx="136401" cy="13771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５</a:t>
            </a:r>
          </a:p>
        </xdr:txBody>
      </xdr:sp>
      <xdr:sp macro="" textlink="">
        <xdr:nvSpPr>
          <xdr:cNvPr id="112" name="楕円 111">
            <a:extLst>
              <a:ext uri="{FF2B5EF4-FFF2-40B4-BE49-F238E27FC236}">
                <a16:creationId xmlns:a16="http://schemas.microsoft.com/office/drawing/2014/main" id="{00000000-0008-0000-0000-000070000000}"/>
              </a:ext>
            </a:extLst>
          </xdr:cNvPr>
          <xdr:cNvSpPr/>
        </xdr:nvSpPr>
        <xdr:spPr>
          <a:xfrm rot="10800000" flipV="1">
            <a:off x="1834903" y="6354779"/>
            <a:ext cx="136401" cy="13771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８</a:t>
            </a:r>
          </a:p>
        </xdr:txBody>
      </xdr:sp>
      <xdr:sp macro="" textlink="">
        <xdr:nvSpPr>
          <xdr:cNvPr id="113" name="楕円 112">
            <a:extLst>
              <a:ext uri="{FF2B5EF4-FFF2-40B4-BE49-F238E27FC236}">
                <a16:creationId xmlns:a16="http://schemas.microsoft.com/office/drawing/2014/main" id="{00000000-0008-0000-0000-000071000000}"/>
              </a:ext>
            </a:extLst>
          </xdr:cNvPr>
          <xdr:cNvSpPr/>
        </xdr:nvSpPr>
        <xdr:spPr>
          <a:xfrm rot="10800000" flipV="1">
            <a:off x="2076853" y="6348494"/>
            <a:ext cx="144000" cy="143998"/>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９</a:t>
            </a:r>
          </a:p>
        </xdr:txBody>
      </xdr:sp>
      <xdr:sp macro="" textlink="">
        <xdr:nvSpPr>
          <xdr:cNvPr id="114" name="正方形/長方形 113">
            <a:extLst>
              <a:ext uri="{FF2B5EF4-FFF2-40B4-BE49-F238E27FC236}">
                <a16:creationId xmlns:a16="http://schemas.microsoft.com/office/drawing/2014/main" id="{00000000-0008-0000-0000-000072000000}"/>
              </a:ext>
            </a:extLst>
          </xdr:cNvPr>
          <xdr:cNvSpPr/>
        </xdr:nvSpPr>
        <xdr:spPr>
          <a:xfrm>
            <a:off x="1978973" y="6367109"/>
            <a:ext cx="99059" cy="11900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a:t>
            </a:r>
          </a:p>
        </xdr:txBody>
      </xdr:sp>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1729420" y="6367108"/>
            <a:ext cx="99059" cy="11900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a:t>
            </a:r>
          </a:p>
        </xdr:txBody>
      </xdr:sp>
      <xdr:sp macro="" textlink="">
        <xdr:nvSpPr>
          <xdr:cNvPr id="116" name="楕円 115">
            <a:extLst>
              <a:ext uri="{FF2B5EF4-FFF2-40B4-BE49-F238E27FC236}">
                <a16:creationId xmlns:a16="http://schemas.microsoft.com/office/drawing/2014/main" id="{00000000-0008-0000-0000-000074000000}"/>
              </a:ext>
            </a:extLst>
          </xdr:cNvPr>
          <xdr:cNvSpPr/>
        </xdr:nvSpPr>
        <xdr:spPr>
          <a:xfrm rot="10800000" flipV="1">
            <a:off x="2332235" y="6348494"/>
            <a:ext cx="144000" cy="143998"/>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10</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2228525" y="6367109"/>
            <a:ext cx="99059" cy="11900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a:t>
            </a:r>
          </a:p>
        </xdr:txBody>
      </xdr:sp>
      <xdr:sp macro="" textlink="">
        <xdr:nvSpPr>
          <xdr:cNvPr id="118" name="正方形/長方形 117">
            <a:extLst>
              <a:ext uri="{FF2B5EF4-FFF2-40B4-BE49-F238E27FC236}">
                <a16:creationId xmlns:a16="http://schemas.microsoft.com/office/drawing/2014/main" id="{00000000-0008-0000-0000-000076000000}"/>
              </a:ext>
            </a:extLst>
          </xdr:cNvPr>
          <xdr:cNvSpPr/>
        </xdr:nvSpPr>
        <xdr:spPr>
          <a:xfrm>
            <a:off x="2477858" y="6302008"/>
            <a:ext cx="306901" cy="2325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50">
                <a:solidFill>
                  <a:schemeClr val="accent6">
                    <a:lumMod val="50000"/>
                  </a:schemeClr>
                </a:solidFill>
                <a:latin typeface="ＭＳ 明朝" panose="02020609040205080304" pitchFamily="17" charset="-128"/>
                <a:ea typeface="ＭＳ 明朝" panose="02020609040205080304" pitchFamily="17" charset="-128"/>
              </a:rPr>
              <a:t>又は</a:t>
            </a:r>
          </a:p>
        </xdr:txBody>
      </xdr:sp>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2934974" y="6367107"/>
            <a:ext cx="99059" cy="11900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a:t>
            </a:r>
          </a:p>
        </xdr:txBody>
      </xdr:sp>
      <xdr:sp macro="" textlink="">
        <xdr:nvSpPr>
          <xdr:cNvPr id="120" name="楕円 119">
            <a:extLst>
              <a:ext uri="{FF2B5EF4-FFF2-40B4-BE49-F238E27FC236}">
                <a16:creationId xmlns:a16="http://schemas.microsoft.com/office/drawing/2014/main" id="{00000000-0008-0000-0000-000078000000}"/>
              </a:ext>
            </a:extLst>
          </xdr:cNvPr>
          <xdr:cNvSpPr/>
        </xdr:nvSpPr>
        <xdr:spPr>
          <a:xfrm rot="10800000" flipV="1">
            <a:off x="3040459" y="6354780"/>
            <a:ext cx="136401" cy="13771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７</a:t>
            </a:r>
          </a:p>
        </xdr:txBody>
      </xdr:sp>
      <xdr:sp macro="" textlink="">
        <xdr:nvSpPr>
          <xdr:cNvPr id="121" name="楕円 120">
            <a:extLst>
              <a:ext uri="{FF2B5EF4-FFF2-40B4-BE49-F238E27FC236}">
                <a16:creationId xmlns:a16="http://schemas.microsoft.com/office/drawing/2014/main" id="{00000000-0008-0000-0000-000079000000}"/>
              </a:ext>
            </a:extLst>
          </xdr:cNvPr>
          <xdr:cNvSpPr/>
        </xdr:nvSpPr>
        <xdr:spPr>
          <a:xfrm rot="10800000" flipV="1">
            <a:off x="2790911" y="6354781"/>
            <a:ext cx="136401" cy="13771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６</a:t>
            </a:r>
          </a:p>
        </xdr:txBody>
      </xdr:sp>
      <xdr:sp macro="" textlink="">
        <xdr:nvSpPr>
          <xdr:cNvPr id="122" name="楕円 121">
            <a:extLst>
              <a:ext uri="{FF2B5EF4-FFF2-40B4-BE49-F238E27FC236}">
                <a16:creationId xmlns:a16="http://schemas.microsoft.com/office/drawing/2014/main" id="{00000000-0008-0000-0000-00007A000000}"/>
              </a:ext>
            </a:extLst>
          </xdr:cNvPr>
          <xdr:cNvSpPr/>
        </xdr:nvSpPr>
        <xdr:spPr>
          <a:xfrm rot="10800000" flipV="1">
            <a:off x="3290007" y="6354779"/>
            <a:ext cx="136401" cy="13771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８</a:t>
            </a:r>
          </a:p>
        </xdr:txBody>
      </xdr:sp>
      <xdr:sp macro="" textlink="">
        <xdr:nvSpPr>
          <xdr:cNvPr id="123" name="楕円 122">
            <a:extLst>
              <a:ext uri="{FF2B5EF4-FFF2-40B4-BE49-F238E27FC236}">
                <a16:creationId xmlns:a16="http://schemas.microsoft.com/office/drawing/2014/main" id="{00000000-0008-0000-0000-00007B000000}"/>
              </a:ext>
            </a:extLst>
          </xdr:cNvPr>
          <xdr:cNvSpPr/>
        </xdr:nvSpPr>
        <xdr:spPr>
          <a:xfrm rot="10800000" flipV="1">
            <a:off x="3539557" y="6354781"/>
            <a:ext cx="136401" cy="13771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９</a:t>
            </a:r>
          </a:p>
        </xdr:txBody>
      </xdr:sp>
      <xdr:sp macro="" textlink="">
        <xdr:nvSpPr>
          <xdr:cNvPr id="124" name="正方形/長方形 123">
            <a:extLst>
              <a:ext uri="{FF2B5EF4-FFF2-40B4-BE49-F238E27FC236}">
                <a16:creationId xmlns:a16="http://schemas.microsoft.com/office/drawing/2014/main" id="{00000000-0008-0000-0000-00007C000000}"/>
              </a:ext>
            </a:extLst>
          </xdr:cNvPr>
          <xdr:cNvSpPr/>
        </xdr:nvSpPr>
        <xdr:spPr>
          <a:xfrm>
            <a:off x="3434078" y="6367109"/>
            <a:ext cx="99059" cy="11900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a:t>
            </a:r>
          </a:p>
        </xdr:txBody>
      </xdr:sp>
      <xdr:sp macro="" textlink="">
        <xdr:nvSpPr>
          <xdr:cNvPr id="125" name="正方形/長方形 124">
            <a:extLst>
              <a:ext uri="{FF2B5EF4-FFF2-40B4-BE49-F238E27FC236}">
                <a16:creationId xmlns:a16="http://schemas.microsoft.com/office/drawing/2014/main" id="{00000000-0008-0000-0000-00007D000000}"/>
              </a:ext>
            </a:extLst>
          </xdr:cNvPr>
          <xdr:cNvSpPr/>
        </xdr:nvSpPr>
        <xdr:spPr>
          <a:xfrm>
            <a:off x="3184524" y="6367108"/>
            <a:ext cx="99059" cy="11900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a:t>
            </a:r>
          </a:p>
        </xdr:txBody>
      </xdr:sp>
      <xdr:sp macro="" textlink="">
        <xdr:nvSpPr>
          <xdr:cNvPr id="126" name="楕円 125">
            <a:extLst>
              <a:ext uri="{FF2B5EF4-FFF2-40B4-BE49-F238E27FC236}">
                <a16:creationId xmlns:a16="http://schemas.microsoft.com/office/drawing/2014/main" id="{00000000-0008-0000-0000-00007E000000}"/>
              </a:ext>
            </a:extLst>
          </xdr:cNvPr>
          <xdr:cNvSpPr/>
        </xdr:nvSpPr>
        <xdr:spPr>
          <a:xfrm rot="10800000" flipV="1">
            <a:off x="3789109" y="6354781"/>
            <a:ext cx="136401" cy="137712"/>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10</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3683630" y="6367109"/>
            <a:ext cx="99059" cy="119006"/>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a:t>
            </a:r>
          </a:p>
        </xdr:txBody>
      </xdr:sp>
    </xdr:grpSp>
    <xdr:clientData/>
  </xdr:twoCellAnchor>
  <xdr:twoCellAnchor editAs="oneCell">
    <xdr:from>
      <xdr:col>28</xdr:col>
      <xdr:colOff>16162</xdr:colOff>
      <xdr:row>63</xdr:row>
      <xdr:rowOff>55629</xdr:rowOff>
    </xdr:from>
    <xdr:to>
      <xdr:col>32</xdr:col>
      <xdr:colOff>22172</xdr:colOff>
      <xdr:row>63</xdr:row>
      <xdr:rowOff>202014</xdr:rowOff>
    </xdr:to>
    <xdr:grpSp>
      <xdr:nvGrpSpPr>
        <xdr:cNvPr id="128" name="グループ化 127">
          <a:extLst>
            <a:ext uri="{FF2B5EF4-FFF2-40B4-BE49-F238E27FC236}">
              <a16:creationId xmlns:a16="http://schemas.microsoft.com/office/drawing/2014/main" id="{00000000-0008-0000-0000-000080000000}"/>
            </a:ext>
          </a:extLst>
        </xdr:cNvPr>
        <xdr:cNvGrpSpPr/>
      </xdr:nvGrpSpPr>
      <xdr:grpSpPr>
        <a:xfrm>
          <a:off x="2903428" y="7764926"/>
          <a:ext cx="442572" cy="146385"/>
          <a:chOff x="1546498" y="5597555"/>
          <a:chExt cx="438469" cy="118379"/>
        </a:xfrm>
      </xdr:grpSpPr>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a:off x="1717439" y="5598407"/>
            <a:ext cx="104578"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a:t>
            </a:r>
          </a:p>
        </xdr:txBody>
      </xdr:sp>
      <xdr:sp macro="" textlink="">
        <xdr:nvSpPr>
          <xdr:cNvPr id="130" name="楕円 129">
            <a:extLst>
              <a:ext uri="{FF2B5EF4-FFF2-40B4-BE49-F238E27FC236}">
                <a16:creationId xmlns:a16="http://schemas.microsoft.com/office/drawing/2014/main" id="{00000000-0008-0000-0000-000082000000}"/>
              </a:ext>
            </a:extLst>
          </xdr:cNvPr>
          <xdr:cNvSpPr/>
        </xdr:nvSpPr>
        <xdr:spPr>
          <a:xfrm rot="10800000" flipV="1">
            <a:off x="1832941" y="5597555"/>
            <a:ext cx="152026" cy="11645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17</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131" name="楕円 130">
            <a:extLst>
              <a:ext uri="{FF2B5EF4-FFF2-40B4-BE49-F238E27FC236}">
                <a16:creationId xmlns:a16="http://schemas.microsoft.com/office/drawing/2014/main" id="{00000000-0008-0000-0000-000083000000}"/>
              </a:ext>
            </a:extLst>
          </xdr:cNvPr>
          <xdr:cNvSpPr/>
        </xdr:nvSpPr>
        <xdr:spPr>
          <a:xfrm rot="10800000" flipV="1">
            <a:off x="1546498" y="5597555"/>
            <a:ext cx="152026" cy="11645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16</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grpSp>
    <xdr:clientData/>
  </xdr:twoCellAnchor>
  <xdr:twoCellAnchor>
    <xdr:from>
      <xdr:col>25</xdr:col>
      <xdr:colOff>61946</xdr:colOff>
      <xdr:row>65</xdr:row>
      <xdr:rowOff>57491</xdr:rowOff>
    </xdr:from>
    <xdr:to>
      <xdr:col>29</xdr:col>
      <xdr:colOff>48384</xdr:colOff>
      <xdr:row>65</xdr:row>
      <xdr:rowOff>201490</xdr:rowOff>
    </xdr:to>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2621790" y="8024757"/>
          <a:ext cx="423000" cy="143999"/>
          <a:chOff x="1565337" y="5578006"/>
          <a:chExt cx="420203" cy="136000"/>
        </a:xfrm>
      </xdr:grpSpPr>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1728304" y="5591461"/>
            <a:ext cx="104578"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a:t>
            </a:r>
          </a:p>
        </xdr:txBody>
      </xdr:sp>
      <xdr:sp macro="" textlink="">
        <xdr:nvSpPr>
          <xdr:cNvPr id="134" name="楕円 133">
            <a:extLst>
              <a:ext uri="{FF2B5EF4-FFF2-40B4-BE49-F238E27FC236}">
                <a16:creationId xmlns:a16="http://schemas.microsoft.com/office/drawing/2014/main" id="{00000000-0008-0000-0000-000086000000}"/>
              </a:ext>
            </a:extLst>
          </xdr:cNvPr>
          <xdr:cNvSpPr/>
        </xdr:nvSpPr>
        <xdr:spPr>
          <a:xfrm rot="10800000" flipV="1">
            <a:off x="1841539" y="5578006"/>
            <a:ext cx="144001" cy="136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18</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135" name="楕円 134">
            <a:extLst>
              <a:ext uri="{FF2B5EF4-FFF2-40B4-BE49-F238E27FC236}">
                <a16:creationId xmlns:a16="http://schemas.microsoft.com/office/drawing/2014/main" id="{00000000-0008-0000-0000-000087000000}"/>
              </a:ext>
            </a:extLst>
          </xdr:cNvPr>
          <xdr:cNvSpPr/>
        </xdr:nvSpPr>
        <xdr:spPr>
          <a:xfrm rot="10800000" flipV="1">
            <a:off x="1565337" y="5578006"/>
            <a:ext cx="144001" cy="136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14</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grpSp>
    <xdr:clientData/>
  </xdr:twoCellAnchor>
  <xdr:twoCellAnchor editAs="oneCell">
    <xdr:from>
      <xdr:col>3</xdr:col>
      <xdr:colOff>9655</xdr:colOff>
      <xdr:row>67</xdr:row>
      <xdr:rowOff>20265</xdr:rowOff>
    </xdr:from>
    <xdr:to>
      <xdr:col>16</xdr:col>
      <xdr:colOff>19050</xdr:colOff>
      <xdr:row>69</xdr:row>
      <xdr:rowOff>5446</xdr:rowOff>
    </xdr:to>
    <xdr:grpSp>
      <xdr:nvGrpSpPr>
        <xdr:cNvPr id="136" name="グループ化 135">
          <a:extLst>
            <a:ext uri="{FF2B5EF4-FFF2-40B4-BE49-F238E27FC236}">
              <a16:creationId xmlns:a16="http://schemas.microsoft.com/office/drawing/2014/main" id="{00000000-0008-0000-0000-000088000000}"/>
            </a:ext>
          </a:extLst>
        </xdr:cNvPr>
        <xdr:cNvGrpSpPr/>
      </xdr:nvGrpSpPr>
      <xdr:grpSpPr>
        <a:xfrm>
          <a:off x="287468" y="8245499"/>
          <a:ext cx="1309160" cy="243150"/>
          <a:chOff x="59661" y="8065850"/>
          <a:chExt cx="1289909" cy="243190"/>
        </a:xfrm>
      </xdr:grpSpPr>
      <xdr:sp macro="" textlink="">
        <xdr:nvSpPr>
          <xdr:cNvPr id="137" name="楕円 136">
            <a:extLst>
              <a:ext uri="{FF2B5EF4-FFF2-40B4-BE49-F238E27FC236}">
                <a16:creationId xmlns:a16="http://schemas.microsoft.com/office/drawing/2014/main" id="{00000000-0008-0000-0000-000089000000}"/>
              </a:ext>
            </a:extLst>
          </xdr:cNvPr>
          <xdr:cNvSpPr/>
        </xdr:nvSpPr>
        <xdr:spPr>
          <a:xfrm rot="10800000" flipV="1">
            <a:off x="59661" y="8109978"/>
            <a:ext cx="144000" cy="144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550">
                <a:solidFill>
                  <a:schemeClr val="accent6">
                    <a:lumMod val="50000"/>
                  </a:schemeClr>
                </a:solidFill>
                <a:latin typeface="ＭＳ 明朝" panose="02020609040205080304" pitchFamily="17" charset="-128"/>
                <a:ea typeface="ＭＳ 明朝" panose="02020609040205080304" pitchFamily="17" charset="-128"/>
              </a:rPr>
              <a:t>19</a:t>
            </a:r>
            <a:endParaRPr kumimoji="1" lang="ja-JP" altLang="en-US" sz="550">
              <a:solidFill>
                <a:schemeClr val="accent6">
                  <a:lumMod val="50000"/>
                </a:schemeClr>
              </a:solidFill>
              <a:latin typeface="ＭＳ 明朝" panose="02020609040205080304" pitchFamily="17" charset="-128"/>
              <a:ea typeface="ＭＳ 明朝" panose="02020609040205080304" pitchFamily="17" charset="-128"/>
            </a:endParaRPr>
          </a:p>
        </xdr:txBody>
      </xdr:sp>
      <xdr:sp macro="" textlink="">
        <xdr:nvSpPr>
          <xdr:cNvPr id="138" name="正方形/長方形 137">
            <a:extLst>
              <a:ext uri="{FF2B5EF4-FFF2-40B4-BE49-F238E27FC236}">
                <a16:creationId xmlns:a16="http://schemas.microsoft.com/office/drawing/2014/main" id="{00000000-0008-0000-0000-00008A000000}"/>
              </a:ext>
            </a:extLst>
          </xdr:cNvPr>
          <xdr:cNvSpPr/>
        </xdr:nvSpPr>
        <xdr:spPr>
          <a:xfrm>
            <a:off x="222925" y="8065850"/>
            <a:ext cx="1126645" cy="2431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950">
                <a:solidFill>
                  <a:schemeClr val="accent6">
                    <a:lumMod val="50000"/>
                  </a:schemeClr>
                </a:solidFill>
                <a:latin typeface="ＭＳ 明朝" panose="02020609040205080304" pitchFamily="17" charset="-128"/>
                <a:ea typeface="ＭＳ 明朝" panose="02020609040205080304" pitchFamily="17" charset="-128"/>
              </a:rPr>
              <a:t>のうち見込納付額</a:t>
            </a:r>
          </a:p>
        </xdr:txBody>
      </xdr:sp>
    </xdr:grpSp>
    <xdr:clientData/>
  </xdr:twoCellAnchor>
  <xdr:twoCellAnchor editAs="oneCell">
    <xdr:from>
      <xdr:col>10</xdr:col>
      <xdr:colOff>63193</xdr:colOff>
      <xdr:row>69</xdr:row>
      <xdr:rowOff>56810</xdr:rowOff>
    </xdr:from>
    <xdr:to>
      <xdr:col>14</xdr:col>
      <xdr:colOff>69360</xdr:colOff>
      <xdr:row>69</xdr:row>
      <xdr:rowOff>200812</xdr:rowOff>
    </xdr:to>
    <xdr:grpSp>
      <xdr:nvGrpSpPr>
        <xdr:cNvPr id="139" name="グループ化 138">
          <a:extLst>
            <a:ext uri="{FF2B5EF4-FFF2-40B4-BE49-F238E27FC236}">
              <a16:creationId xmlns:a16="http://schemas.microsoft.com/office/drawing/2014/main" id="{00000000-0008-0000-0000-00008B000000}"/>
            </a:ext>
          </a:extLst>
        </xdr:cNvPr>
        <xdr:cNvGrpSpPr/>
      </xdr:nvGrpSpPr>
      <xdr:grpSpPr>
        <a:xfrm>
          <a:off x="985927" y="8540013"/>
          <a:ext cx="442730" cy="144002"/>
          <a:chOff x="1565338" y="5578004"/>
          <a:chExt cx="441033" cy="136002"/>
        </a:xfrm>
      </xdr:grpSpPr>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1737196" y="5588845"/>
            <a:ext cx="104577"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a:t>
            </a:r>
          </a:p>
        </xdr:txBody>
      </xdr:sp>
      <xdr:sp macro="" textlink="">
        <xdr:nvSpPr>
          <xdr:cNvPr id="141" name="楕円 140">
            <a:extLst>
              <a:ext uri="{FF2B5EF4-FFF2-40B4-BE49-F238E27FC236}">
                <a16:creationId xmlns:a16="http://schemas.microsoft.com/office/drawing/2014/main" id="{00000000-0008-0000-0000-00008D000000}"/>
              </a:ext>
            </a:extLst>
          </xdr:cNvPr>
          <xdr:cNvSpPr/>
        </xdr:nvSpPr>
        <xdr:spPr>
          <a:xfrm rot="10800000" flipV="1">
            <a:off x="1862371" y="5578006"/>
            <a:ext cx="144000" cy="136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20</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142" name="楕円 141">
            <a:extLst>
              <a:ext uri="{FF2B5EF4-FFF2-40B4-BE49-F238E27FC236}">
                <a16:creationId xmlns:a16="http://schemas.microsoft.com/office/drawing/2014/main" id="{00000000-0008-0000-0000-00008E000000}"/>
              </a:ext>
            </a:extLst>
          </xdr:cNvPr>
          <xdr:cNvSpPr/>
        </xdr:nvSpPr>
        <xdr:spPr>
          <a:xfrm rot="10800000" flipV="1">
            <a:off x="1565338" y="5578004"/>
            <a:ext cx="144000" cy="136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19</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grpSp>
    <xdr:clientData/>
  </xdr:twoCellAnchor>
  <xdr:twoCellAnchor editAs="oneCell">
    <xdr:from>
      <xdr:col>66</xdr:col>
      <xdr:colOff>56029</xdr:colOff>
      <xdr:row>93</xdr:row>
      <xdr:rowOff>11263</xdr:rowOff>
    </xdr:from>
    <xdr:to>
      <xdr:col>76</xdr:col>
      <xdr:colOff>86523</xdr:colOff>
      <xdr:row>93</xdr:row>
      <xdr:rowOff>104243</xdr:rowOff>
    </xdr:to>
    <xdr:grpSp>
      <xdr:nvGrpSpPr>
        <xdr:cNvPr id="143" name="グループ化 142">
          <a:extLst>
            <a:ext uri="{FF2B5EF4-FFF2-40B4-BE49-F238E27FC236}">
              <a16:creationId xmlns:a16="http://schemas.microsoft.com/office/drawing/2014/main" id="{00000000-0008-0000-0000-00008F000000}"/>
            </a:ext>
          </a:extLst>
        </xdr:cNvPr>
        <xdr:cNvGrpSpPr/>
      </xdr:nvGrpSpPr>
      <xdr:grpSpPr>
        <a:xfrm>
          <a:off x="7090638" y="11659544"/>
          <a:ext cx="1121901" cy="92980"/>
          <a:chOff x="6639485" y="11632364"/>
          <a:chExt cx="1081046" cy="86661"/>
        </a:xfrm>
      </xdr:grpSpPr>
      <xdr:sp macro="" textlink="">
        <xdr:nvSpPr>
          <xdr:cNvPr id="144" name="正方形/長方形 143">
            <a:extLst>
              <a:ext uri="{FF2B5EF4-FFF2-40B4-BE49-F238E27FC236}">
                <a16:creationId xmlns:a16="http://schemas.microsoft.com/office/drawing/2014/main" id="{00000000-0008-0000-0000-000090000000}"/>
              </a:ext>
            </a:extLst>
          </xdr:cNvPr>
          <xdr:cNvSpPr/>
        </xdr:nvSpPr>
        <xdr:spPr>
          <a:xfrm>
            <a:off x="6639485" y="11634486"/>
            <a:ext cx="154081" cy="8052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十億</a:t>
            </a:r>
          </a:p>
        </xdr:txBody>
      </xdr:sp>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7318595" y="11632364"/>
            <a:ext cx="93473"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千</a:t>
            </a:r>
          </a:p>
        </xdr:txBody>
      </xdr:sp>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7630283" y="11632364"/>
            <a:ext cx="90248"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円</a:t>
            </a:r>
          </a:p>
        </xdr:txBody>
      </xdr:sp>
      <xdr:sp macro="" textlink="">
        <xdr:nvSpPr>
          <xdr:cNvPr id="147" name="正方形/長方形 146">
            <a:extLst>
              <a:ext uri="{FF2B5EF4-FFF2-40B4-BE49-F238E27FC236}">
                <a16:creationId xmlns:a16="http://schemas.microsoft.com/office/drawing/2014/main" id="{00000000-0008-0000-0000-000093000000}"/>
              </a:ext>
            </a:extLst>
          </xdr:cNvPr>
          <xdr:cNvSpPr/>
        </xdr:nvSpPr>
        <xdr:spPr>
          <a:xfrm>
            <a:off x="6957927" y="11634487"/>
            <a:ext cx="146823" cy="845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百万</a:t>
            </a:r>
          </a:p>
        </xdr:txBody>
      </xdr:sp>
    </xdr:grpSp>
    <xdr:clientData/>
  </xdr:twoCellAnchor>
  <xdr:twoCellAnchor editAs="oneCell">
    <xdr:from>
      <xdr:col>53</xdr:col>
      <xdr:colOff>13429</xdr:colOff>
      <xdr:row>76</xdr:row>
      <xdr:rowOff>14128</xdr:rowOff>
    </xdr:from>
    <xdr:to>
      <xdr:col>54</xdr:col>
      <xdr:colOff>34654</xdr:colOff>
      <xdr:row>76</xdr:row>
      <xdr:rowOff>140128</xdr:rowOff>
    </xdr:to>
    <xdr:sp macro="" textlink="">
      <xdr:nvSpPr>
        <xdr:cNvPr id="148" name="楕円 147">
          <a:extLst>
            <a:ext uri="{FF2B5EF4-FFF2-40B4-BE49-F238E27FC236}">
              <a16:creationId xmlns:a16="http://schemas.microsoft.com/office/drawing/2014/main" id="{00000000-0008-0000-0000-000094000000}"/>
            </a:ext>
          </a:extLst>
        </xdr:cNvPr>
        <xdr:cNvSpPr/>
      </xdr:nvSpPr>
      <xdr:spPr>
        <a:xfrm rot="10800000" flipV="1">
          <a:off x="5404579" y="9672478"/>
          <a:ext cx="126000" cy="126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550">
              <a:solidFill>
                <a:schemeClr val="accent6">
                  <a:lumMod val="50000"/>
                </a:schemeClr>
              </a:solidFill>
              <a:latin typeface="ＭＳ Ｐ明朝" panose="02020600040205080304" pitchFamily="18" charset="-128"/>
              <a:ea typeface="ＭＳ Ｐ明朝" panose="02020600040205080304" pitchFamily="18" charset="-128"/>
            </a:rPr>
            <a:t>22</a:t>
          </a:r>
          <a:endParaRPr kumimoji="1" lang="ja-JP" altLang="en-US" sz="550">
            <a:solidFill>
              <a:schemeClr val="accent6">
                <a:lumMod val="50000"/>
              </a:schemeClr>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61</xdr:col>
      <xdr:colOff>13439</xdr:colOff>
      <xdr:row>76</xdr:row>
      <xdr:rowOff>14128</xdr:rowOff>
    </xdr:from>
    <xdr:to>
      <xdr:col>62</xdr:col>
      <xdr:colOff>34664</xdr:colOff>
      <xdr:row>76</xdr:row>
      <xdr:rowOff>140128</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rot="10800000" flipV="1">
          <a:off x="6242789" y="9672478"/>
          <a:ext cx="126000" cy="126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550">
              <a:solidFill>
                <a:schemeClr val="accent6">
                  <a:lumMod val="50000"/>
                </a:schemeClr>
              </a:solidFill>
              <a:latin typeface="ＭＳ Ｐ明朝" panose="02020600040205080304" pitchFamily="18" charset="-128"/>
              <a:ea typeface="ＭＳ Ｐ明朝" panose="02020600040205080304" pitchFamily="18" charset="-128"/>
            </a:rPr>
            <a:t>23</a:t>
          </a:r>
          <a:endParaRPr kumimoji="1" lang="ja-JP" altLang="en-US" sz="550">
            <a:solidFill>
              <a:schemeClr val="accent6">
                <a:lumMod val="50000"/>
              </a:schemeClr>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69</xdr:col>
      <xdr:colOff>13440</xdr:colOff>
      <xdr:row>76</xdr:row>
      <xdr:rowOff>14128</xdr:rowOff>
    </xdr:from>
    <xdr:to>
      <xdr:col>70</xdr:col>
      <xdr:colOff>34665</xdr:colOff>
      <xdr:row>76</xdr:row>
      <xdr:rowOff>140128</xdr:rowOff>
    </xdr:to>
    <xdr:sp macro="" textlink="">
      <xdr:nvSpPr>
        <xdr:cNvPr id="150" name="楕円 149">
          <a:extLst>
            <a:ext uri="{FF2B5EF4-FFF2-40B4-BE49-F238E27FC236}">
              <a16:creationId xmlns:a16="http://schemas.microsoft.com/office/drawing/2014/main" id="{00000000-0008-0000-0000-000096000000}"/>
            </a:ext>
          </a:extLst>
        </xdr:cNvPr>
        <xdr:cNvSpPr/>
      </xdr:nvSpPr>
      <xdr:spPr>
        <a:xfrm rot="10800000" flipV="1">
          <a:off x="7080990" y="9672478"/>
          <a:ext cx="126000" cy="12600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550">
              <a:solidFill>
                <a:schemeClr val="accent6">
                  <a:lumMod val="50000"/>
                </a:schemeClr>
              </a:solidFill>
              <a:latin typeface="ＭＳ Ｐ明朝" panose="02020600040205080304" pitchFamily="18" charset="-128"/>
              <a:ea typeface="ＭＳ Ｐ明朝" panose="02020600040205080304" pitchFamily="18" charset="-128"/>
            </a:rPr>
            <a:t>24</a:t>
          </a:r>
          <a:endParaRPr kumimoji="1" lang="ja-JP" altLang="en-US" sz="550">
            <a:solidFill>
              <a:schemeClr val="accent6">
                <a:lumMod val="50000"/>
              </a:schemeClr>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66</xdr:col>
      <xdr:colOff>56025</xdr:colOff>
      <xdr:row>39</xdr:row>
      <xdr:rowOff>28006</xdr:rowOff>
    </xdr:from>
    <xdr:to>
      <xdr:col>76</xdr:col>
      <xdr:colOff>86519</xdr:colOff>
      <xdr:row>40</xdr:row>
      <xdr:rowOff>86211</xdr:rowOff>
    </xdr:to>
    <xdr:grpSp>
      <xdr:nvGrpSpPr>
        <xdr:cNvPr id="151" name="グループ化 150">
          <a:extLst>
            <a:ext uri="{FF2B5EF4-FFF2-40B4-BE49-F238E27FC236}">
              <a16:creationId xmlns:a16="http://schemas.microsoft.com/office/drawing/2014/main" id="{00000000-0008-0000-0000-000097000000}"/>
            </a:ext>
          </a:extLst>
        </xdr:cNvPr>
        <xdr:cNvGrpSpPr/>
      </xdr:nvGrpSpPr>
      <xdr:grpSpPr>
        <a:xfrm>
          <a:off x="7090634" y="4601990"/>
          <a:ext cx="1121901" cy="87971"/>
          <a:chOff x="6639485" y="11625608"/>
          <a:chExt cx="1081046" cy="84539"/>
        </a:xfrm>
      </xdr:grpSpPr>
      <xdr:sp macro="" textlink="">
        <xdr:nvSpPr>
          <xdr:cNvPr id="152" name="正方形/長方形 151">
            <a:extLst>
              <a:ext uri="{FF2B5EF4-FFF2-40B4-BE49-F238E27FC236}">
                <a16:creationId xmlns:a16="http://schemas.microsoft.com/office/drawing/2014/main" id="{00000000-0008-0000-0000-000098000000}"/>
              </a:ext>
            </a:extLst>
          </xdr:cNvPr>
          <xdr:cNvSpPr/>
        </xdr:nvSpPr>
        <xdr:spPr>
          <a:xfrm>
            <a:off x="6639485" y="11625608"/>
            <a:ext cx="154081" cy="806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十億</a:t>
            </a:r>
          </a:p>
        </xdr:txBody>
      </xdr:sp>
      <xdr:sp macro="" textlink="">
        <xdr:nvSpPr>
          <xdr:cNvPr id="153" name="正方形/長方形 152">
            <a:extLst>
              <a:ext uri="{FF2B5EF4-FFF2-40B4-BE49-F238E27FC236}">
                <a16:creationId xmlns:a16="http://schemas.microsoft.com/office/drawing/2014/main" id="{00000000-0008-0000-0000-000099000000}"/>
              </a:ext>
            </a:extLst>
          </xdr:cNvPr>
          <xdr:cNvSpPr/>
        </xdr:nvSpPr>
        <xdr:spPr>
          <a:xfrm>
            <a:off x="7318595" y="11632364"/>
            <a:ext cx="93473"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千</a:t>
            </a:r>
          </a:p>
        </xdr:txBody>
      </xdr:sp>
      <xdr:sp macro="" textlink="">
        <xdr:nvSpPr>
          <xdr:cNvPr id="154" name="正方形/長方形 153">
            <a:extLst>
              <a:ext uri="{FF2B5EF4-FFF2-40B4-BE49-F238E27FC236}">
                <a16:creationId xmlns:a16="http://schemas.microsoft.com/office/drawing/2014/main" id="{00000000-0008-0000-0000-00009A000000}"/>
              </a:ext>
            </a:extLst>
          </xdr:cNvPr>
          <xdr:cNvSpPr/>
        </xdr:nvSpPr>
        <xdr:spPr>
          <a:xfrm>
            <a:off x="7630283" y="11632364"/>
            <a:ext cx="90248"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円</a:t>
            </a:r>
          </a:p>
        </xdr:txBody>
      </xdr:sp>
      <xdr:sp macro="" textlink="">
        <xdr:nvSpPr>
          <xdr:cNvPr id="155" name="正方形/長方形 154">
            <a:extLst>
              <a:ext uri="{FF2B5EF4-FFF2-40B4-BE49-F238E27FC236}">
                <a16:creationId xmlns:a16="http://schemas.microsoft.com/office/drawing/2014/main" id="{00000000-0008-0000-0000-00009B000000}"/>
              </a:ext>
            </a:extLst>
          </xdr:cNvPr>
          <xdr:cNvSpPr/>
        </xdr:nvSpPr>
        <xdr:spPr>
          <a:xfrm>
            <a:off x="6957927" y="11625609"/>
            <a:ext cx="146823" cy="845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百万</a:t>
            </a:r>
          </a:p>
        </xdr:txBody>
      </xdr:sp>
    </xdr:grpSp>
    <xdr:clientData/>
  </xdr:twoCellAnchor>
  <xdr:twoCellAnchor editAs="oneCell">
    <xdr:from>
      <xdr:col>64</xdr:col>
      <xdr:colOff>45</xdr:colOff>
      <xdr:row>17</xdr:row>
      <xdr:rowOff>927</xdr:rowOff>
    </xdr:from>
    <xdr:to>
      <xdr:col>76</xdr:col>
      <xdr:colOff>93532</xdr:colOff>
      <xdr:row>17</xdr:row>
      <xdr:rowOff>95183</xdr:rowOff>
    </xdr:to>
    <xdr:grpSp>
      <xdr:nvGrpSpPr>
        <xdr:cNvPr id="156" name="グループ化 155">
          <a:extLst>
            <a:ext uri="{FF2B5EF4-FFF2-40B4-BE49-F238E27FC236}">
              <a16:creationId xmlns:a16="http://schemas.microsoft.com/office/drawing/2014/main" id="{00000000-0008-0000-0000-00009C000000}"/>
            </a:ext>
          </a:extLst>
        </xdr:cNvPr>
        <xdr:cNvGrpSpPr/>
      </xdr:nvGrpSpPr>
      <xdr:grpSpPr>
        <a:xfrm>
          <a:off x="6816373" y="1915849"/>
          <a:ext cx="1403175" cy="94256"/>
          <a:chOff x="6366101" y="11612661"/>
          <a:chExt cx="1354430" cy="97486"/>
        </a:xfrm>
      </xdr:grpSpPr>
      <xdr:sp macro="" textlink="">
        <xdr:nvSpPr>
          <xdr:cNvPr id="157" name="正方形/長方形 156">
            <a:extLst>
              <a:ext uri="{FF2B5EF4-FFF2-40B4-BE49-F238E27FC236}">
                <a16:creationId xmlns:a16="http://schemas.microsoft.com/office/drawing/2014/main" id="{00000000-0008-0000-0000-00009D000000}"/>
              </a:ext>
            </a:extLst>
          </xdr:cNvPr>
          <xdr:cNvSpPr/>
        </xdr:nvSpPr>
        <xdr:spPr>
          <a:xfrm>
            <a:off x="6639485" y="11625609"/>
            <a:ext cx="154081" cy="775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十億</a:t>
            </a:r>
          </a:p>
        </xdr:txBody>
      </xdr:sp>
      <xdr:sp macro="" textlink="">
        <xdr:nvSpPr>
          <xdr:cNvPr id="158" name="正方形/長方形 157">
            <a:extLst>
              <a:ext uri="{FF2B5EF4-FFF2-40B4-BE49-F238E27FC236}">
                <a16:creationId xmlns:a16="http://schemas.microsoft.com/office/drawing/2014/main" id="{00000000-0008-0000-0000-00009E000000}"/>
              </a:ext>
            </a:extLst>
          </xdr:cNvPr>
          <xdr:cNvSpPr/>
        </xdr:nvSpPr>
        <xdr:spPr>
          <a:xfrm>
            <a:off x="7318595" y="11612662"/>
            <a:ext cx="93473"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千</a:t>
            </a:r>
          </a:p>
        </xdr:txBody>
      </xdr:sp>
      <xdr:sp macro="" textlink="">
        <xdr:nvSpPr>
          <xdr:cNvPr id="159" name="正方形/長方形 158">
            <a:extLst>
              <a:ext uri="{FF2B5EF4-FFF2-40B4-BE49-F238E27FC236}">
                <a16:creationId xmlns:a16="http://schemas.microsoft.com/office/drawing/2014/main" id="{00000000-0008-0000-0000-00009F000000}"/>
              </a:ext>
            </a:extLst>
          </xdr:cNvPr>
          <xdr:cNvSpPr/>
        </xdr:nvSpPr>
        <xdr:spPr>
          <a:xfrm>
            <a:off x="7630283" y="11612661"/>
            <a:ext cx="90248"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円</a:t>
            </a:r>
          </a:p>
        </xdr:txBody>
      </xdr:sp>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6957927" y="11625609"/>
            <a:ext cx="146823" cy="845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百万</a:t>
            </a:r>
          </a:p>
        </xdr:txBody>
      </xdr:sp>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6366101" y="11622512"/>
            <a:ext cx="93473"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兆</a:t>
            </a:r>
          </a:p>
        </xdr:txBody>
      </xdr:sp>
    </xdr:grpSp>
    <xdr:clientData/>
  </xdr:twoCellAnchor>
  <xdr:twoCellAnchor editAs="absolute">
    <xdr:from>
      <xdr:col>67</xdr:col>
      <xdr:colOff>95255</xdr:colOff>
      <xdr:row>74</xdr:row>
      <xdr:rowOff>7003</xdr:rowOff>
    </xdr:from>
    <xdr:to>
      <xdr:col>68</xdr:col>
      <xdr:colOff>98200</xdr:colOff>
      <xdr:row>74</xdr:row>
      <xdr:rowOff>115003</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6953255" y="9093853"/>
          <a:ext cx="10772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r"/>
          <a:r>
            <a:rPr kumimoji="1" lang="ja-JP" altLang="en-US" sz="500">
              <a:solidFill>
                <a:schemeClr val="accent6">
                  <a:lumMod val="50000"/>
                </a:schemeClr>
              </a:solidFill>
              <a:latin typeface="ＭＳ Ｐ明朝" pitchFamily="18" charset="-128"/>
              <a:ea typeface="ＭＳ Ｐ明朝" pitchFamily="18" charset="-128"/>
            </a:rPr>
            <a:t>人</a:t>
          </a:r>
        </a:p>
      </xdr:txBody>
    </xdr:sp>
    <xdr:clientData/>
  </xdr:twoCellAnchor>
  <xdr:twoCellAnchor>
    <xdr:from>
      <xdr:col>39</xdr:col>
      <xdr:colOff>42021</xdr:colOff>
      <xdr:row>0</xdr:row>
      <xdr:rowOff>9929</xdr:rowOff>
    </xdr:from>
    <xdr:to>
      <xdr:col>40</xdr:col>
      <xdr:colOff>70037</xdr:colOff>
      <xdr:row>6</xdr:row>
      <xdr:rowOff>14012</xdr:rowOff>
    </xdr:to>
    <xdr:grpSp>
      <xdr:nvGrpSpPr>
        <xdr:cNvPr id="163" name="グループ化 162">
          <a:extLst>
            <a:ext uri="{FF2B5EF4-FFF2-40B4-BE49-F238E27FC236}">
              <a16:creationId xmlns:a16="http://schemas.microsoft.com/office/drawing/2014/main" id="{00000000-0008-0000-0000-0000A3000000}"/>
            </a:ext>
          </a:extLst>
        </xdr:cNvPr>
        <xdr:cNvGrpSpPr/>
      </xdr:nvGrpSpPr>
      <xdr:grpSpPr>
        <a:xfrm>
          <a:off x="4129834" y="9929"/>
          <a:ext cx="137156" cy="480333"/>
          <a:chOff x="3950075" y="961335"/>
          <a:chExt cx="133071" cy="447436"/>
        </a:xfrm>
      </xdr:grpSpPr>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3957079" y="961335"/>
            <a:ext cx="126067" cy="7386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en-US" altLang="ja-JP" sz="550">
                <a:solidFill>
                  <a:schemeClr val="accent6">
                    <a:lumMod val="50000"/>
                  </a:schemeClr>
                </a:solidFill>
                <a:latin typeface="ＭＳ Ｐ明朝" panose="02020600040205080304" pitchFamily="18" charset="-128"/>
                <a:ea typeface="ＭＳ Ｐ明朝" panose="02020600040205080304" pitchFamily="18" charset="-128"/>
              </a:rPr>
              <a:t>※</a:t>
            </a:r>
            <a:endParaRPr kumimoji="1" lang="ja-JP" altLang="en-US" sz="55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3950075" y="1024600"/>
            <a:ext cx="133069" cy="13307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l"/>
            <a:r>
              <a:rPr kumimoji="1" lang="ja-JP" altLang="en-US" sz="800">
                <a:solidFill>
                  <a:schemeClr val="accent6">
                    <a:lumMod val="50000"/>
                  </a:schemeClr>
                </a:solidFill>
                <a:latin typeface="ＭＳ Ｐ明朝" panose="02020600040205080304" pitchFamily="18" charset="-128"/>
                <a:ea typeface="ＭＳ Ｐ明朝" panose="02020600040205080304" pitchFamily="18" charset="-128"/>
              </a:rPr>
              <a:t>処</a:t>
            </a:r>
          </a:p>
        </xdr:txBody>
      </xdr:sp>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3950075" y="1103823"/>
            <a:ext cx="133069" cy="13307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l"/>
            <a:r>
              <a:rPr kumimoji="1" lang="ja-JP" altLang="en-US" sz="800">
                <a:solidFill>
                  <a:schemeClr val="accent6">
                    <a:lumMod val="50000"/>
                  </a:schemeClr>
                </a:solidFill>
                <a:latin typeface="ＭＳ Ｐ明朝" panose="02020600040205080304" pitchFamily="18" charset="-128"/>
                <a:ea typeface="ＭＳ Ｐ明朝" panose="02020600040205080304" pitchFamily="18" charset="-128"/>
              </a:rPr>
              <a:t>理</a:t>
            </a:r>
          </a:p>
        </xdr:txBody>
      </xdr:sp>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3950075" y="1189764"/>
            <a:ext cx="133069" cy="133069"/>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l"/>
            <a:r>
              <a:rPr kumimoji="1" lang="ja-JP" altLang="en-US" sz="800">
                <a:solidFill>
                  <a:schemeClr val="accent6">
                    <a:lumMod val="50000"/>
                  </a:schemeClr>
                </a:solidFill>
                <a:latin typeface="ＭＳ Ｐ明朝" panose="02020600040205080304" pitchFamily="18" charset="-128"/>
                <a:ea typeface="ＭＳ Ｐ明朝" panose="02020600040205080304" pitchFamily="18" charset="-128"/>
              </a:rPr>
              <a:t>事</a:t>
            </a:r>
          </a:p>
        </xdr:txBody>
      </xdr:sp>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3950075" y="1275703"/>
            <a:ext cx="133069" cy="133068"/>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l"/>
            <a:r>
              <a:rPr kumimoji="1" lang="ja-JP" altLang="en-US" sz="800">
                <a:solidFill>
                  <a:schemeClr val="accent6">
                    <a:lumMod val="50000"/>
                  </a:schemeClr>
                </a:solidFill>
                <a:latin typeface="ＭＳ Ｐ明朝" panose="02020600040205080304" pitchFamily="18" charset="-128"/>
                <a:ea typeface="ＭＳ Ｐ明朝" panose="02020600040205080304" pitchFamily="18" charset="-128"/>
              </a:rPr>
              <a:t>項</a:t>
            </a:r>
          </a:p>
        </xdr:txBody>
      </xdr:sp>
    </xdr:grpSp>
    <xdr:clientData/>
  </xdr:twoCellAnchor>
  <xdr:twoCellAnchor editAs="oneCell">
    <xdr:from>
      <xdr:col>69</xdr:col>
      <xdr:colOff>94347</xdr:colOff>
      <xdr:row>6</xdr:row>
      <xdr:rowOff>122701</xdr:rowOff>
    </xdr:from>
    <xdr:to>
      <xdr:col>70</xdr:col>
      <xdr:colOff>97221</xdr:colOff>
      <xdr:row>7</xdr:row>
      <xdr:rowOff>105567</xdr:rowOff>
    </xdr:to>
    <xdr:sp macro="" textlink="">
      <xdr:nvSpPr>
        <xdr:cNvPr id="169" name="正方形/長方形 168">
          <a:extLst>
            <a:ext uri="{FF2B5EF4-FFF2-40B4-BE49-F238E27FC236}">
              <a16:creationId xmlns:a16="http://schemas.microsoft.com/office/drawing/2014/main" id="{00000000-0008-0000-0000-0000A9000000}"/>
            </a:ext>
          </a:extLst>
        </xdr:cNvPr>
        <xdr:cNvSpPr/>
      </xdr:nvSpPr>
      <xdr:spPr>
        <a:xfrm>
          <a:off x="7161897" y="579901"/>
          <a:ext cx="107649" cy="1162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700">
              <a:solidFill>
                <a:schemeClr val="accent6">
                  <a:lumMod val="50000"/>
                </a:schemeClr>
              </a:solidFill>
              <a:latin typeface="ＭＳ Ｐ明朝" pitchFamily="18" charset="-128"/>
              <a:ea typeface="ＭＳ Ｐ明朝" pitchFamily="18" charset="-128"/>
            </a:rPr>
            <a:t>年</a:t>
          </a:r>
        </a:p>
      </xdr:txBody>
    </xdr:sp>
    <xdr:clientData/>
  </xdr:twoCellAnchor>
  <xdr:twoCellAnchor editAs="oneCell">
    <xdr:from>
      <xdr:col>73</xdr:col>
      <xdr:colOff>862</xdr:colOff>
      <xdr:row>6</xdr:row>
      <xdr:rowOff>122701</xdr:rowOff>
    </xdr:from>
    <xdr:to>
      <xdr:col>74</xdr:col>
      <xdr:colOff>3736</xdr:colOff>
      <xdr:row>7</xdr:row>
      <xdr:rowOff>105567</xdr:rowOff>
    </xdr:to>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7487512" y="579901"/>
          <a:ext cx="107649" cy="1162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700">
              <a:solidFill>
                <a:schemeClr val="accent6">
                  <a:lumMod val="50000"/>
                </a:schemeClr>
              </a:solidFill>
              <a:latin typeface="ＭＳ Ｐ明朝" pitchFamily="18" charset="-128"/>
              <a:ea typeface="ＭＳ Ｐ明朝" pitchFamily="18" charset="-128"/>
            </a:rPr>
            <a:t>月</a:t>
          </a:r>
        </a:p>
      </xdr:txBody>
    </xdr:sp>
    <xdr:clientData/>
  </xdr:twoCellAnchor>
  <xdr:twoCellAnchor editAs="oneCell">
    <xdr:from>
      <xdr:col>76</xdr:col>
      <xdr:colOff>749</xdr:colOff>
      <xdr:row>6</xdr:row>
      <xdr:rowOff>122701</xdr:rowOff>
    </xdr:from>
    <xdr:to>
      <xdr:col>77</xdr:col>
      <xdr:colOff>3623</xdr:colOff>
      <xdr:row>7</xdr:row>
      <xdr:rowOff>105567</xdr:rowOff>
    </xdr:to>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7801724" y="579901"/>
          <a:ext cx="107649" cy="1162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700">
              <a:solidFill>
                <a:schemeClr val="accent6">
                  <a:lumMod val="50000"/>
                </a:schemeClr>
              </a:solidFill>
              <a:latin typeface="ＭＳ Ｐ明朝" pitchFamily="18" charset="-128"/>
              <a:ea typeface="ＭＳ Ｐ明朝" pitchFamily="18" charset="-128"/>
            </a:rPr>
            <a:t>日</a:t>
          </a:r>
        </a:p>
      </xdr:txBody>
    </xdr:sp>
    <xdr:clientData/>
  </xdr:twoCellAnchor>
  <xdr:twoCellAnchor editAs="oneCell">
    <xdr:from>
      <xdr:col>65</xdr:col>
      <xdr:colOff>9525</xdr:colOff>
      <xdr:row>29</xdr:row>
      <xdr:rowOff>0</xdr:rowOff>
    </xdr:from>
    <xdr:to>
      <xdr:col>77</xdr:col>
      <xdr:colOff>2</xdr:colOff>
      <xdr:row>34</xdr:row>
      <xdr:rowOff>0</xdr:rowOff>
    </xdr:to>
    <xdr:cxnSp macro="">
      <xdr:nvCxnSpPr>
        <xdr:cNvPr id="172" name="直線コネクタ 171">
          <a:extLst>
            <a:ext uri="{FF2B5EF4-FFF2-40B4-BE49-F238E27FC236}">
              <a16:creationId xmlns:a16="http://schemas.microsoft.com/office/drawing/2014/main" id="{00000000-0008-0000-0000-0000AC000000}"/>
            </a:ext>
          </a:extLst>
        </xdr:cNvPr>
        <xdr:cNvCxnSpPr/>
      </xdr:nvCxnSpPr>
      <xdr:spPr>
        <a:xfrm flipH="1">
          <a:off x="6657975" y="3305175"/>
          <a:ext cx="1247777" cy="523875"/>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0</xdr:colOff>
      <xdr:row>33</xdr:row>
      <xdr:rowOff>26054</xdr:rowOff>
    </xdr:from>
    <xdr:to>
      <xdr:col>77</xdr:col>
      <xdr:colOff>7004</xdr:colOff>
      <xdr:row>36</xdr:row>
      <xdr:rowOff>2</xdr:rowOff>
    </xdr:to>
    <xdr:cxnSp macro="">
      <xdr:nvCxnSpPr>
        <xdr:cNvPr id="173" name="直線コネクタ 172">
          <a:extLst>
            <a:ext uri="{FF2B5EF4-FFF2-40B4-BE49-F238E27FC236}">
              <a16:creationId xmlns:a16="http://schemas.microsoft.com/office/drawing/2014/main" id="{00000000-0008-0000-0000-0000AD000000}"/>
            </a:ext>
          </a:extLst>
        </xdr:cNvPr>
        <xdr:cNvCxnSpPr/>
      </xdr:nvCxnSpPr>
      <xdr:spPr>
        <a:xfrm flipH="1">
          <a:off x="6648450" y="3826529"/>
          <a:ext cx="1264304" cy="259698"/>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0</xdr:colOff>
      <xdr:row>35</xdr:row>
      <xdr:rowOff>26054</xdr:rowOff>
    </xdr:from>
    <xdr:to>
      <xdr:col>77</xdr:col>
      <xdr:colOff>7004</xdr:colOff>
      <xdr:row>37</xdr:row>
      <xdr:rowOff>26193</xdr:rowOff>
    </xdr:to>
    <xdr:cxnSp macro="">
      <xdr:nvCxnSpPr>
        <xdr:cNvPr id="174" name="直線コネクタ 173">
          <a:extLst>
            <a:ext uri="{FF2B5EF4-FFF2-40B4-BE49-F238E27FC236}">
              <a16:creationId xmlns:a16="http://schemas.microsoft.com/office/drawing/2014/main" id="{00000000-0008-0000-0000-0000AE000000}"/>
            </a:ext>
          </a:extLst>
        </xdr:cNvPr>
        <xdr:cNvCxnSpPr/>
      </xdr:nvCxnSpPr>
      <xdr:spPr>
        <a:xfrm flipH="1">
          <a:off x="6648450" y="4083704"/>
          <a:ext cx="1264304" cy="257314"/>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0</xdr:colOff>
      <xdr:row>37</xdr:row>
      <xdr:rowOff>26057</xdr:rowOff>
    </xdr:from>
    <xdr:to>
      <xdr:col>77</xdr:col>
      <xdr:colOff>7004</xdr:colOff>
      <xdr:row>40</xdr:row>
      <xdr:rowOff>4</xdr:rowOff>
    </xdr:to>
    <xdr:cxnSp macro="">
      <xdr:nvCxnSpPr>
        <xdr:cNvPr id="175" name="直線コネクタ 174">
          <a:extLst>
            <a:ext uri="{FF2B5EF4-FFF2-40B4-BE49-F238E27FC236}">
              <a16:creationId xmlns:a16="http://schemas.microsoft.com/office/drawing/2014/main" id="{00000000-0008-0000-0000-0000AF000000}"/>
            </a:ext>
          </a:extLst>
        </xdr:cNvPr>
        <xdr:cNvCxnSpPr/>
      </xdr:nvCxnSpPr>
      <xdr:spPr>
        <a:xfrm flipH="1">
          <a:off x="6648450" y="4340882"/>
          <a:ext cx="1264304" cy="259697"/>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7004</xdr:colOff>
      <xdr:row>44</xdr:row>
      <xdr:rowOff>19050</xdr:rowOff>
    </xdr:from>
    <xdr:to>
      <xdr:col>64</xdr:col>
      <xdr:colOff>95250</xdr:colOff>
      <xdr:row>45</xdr:row>
      <xdr:rowOff>16532</xdr:rowOff>
    </xdr:to>
    <xdr:cxnSp macro="">
      <xdr:nvCxnSpPr>
        <xdr:cNvPr id="176" name="直線コネクタ 175">
          <a:extLst>
            <a:ext uri="{FF2B5EF4-FFF2-40B4-BE49-F238E27FC236}">
              <a16:creationId xmlns:a16="http://schemas.microsoft.com/office/drawing/2014/main" id="{00000000-0008-0000-0000-0000B0000000}"/>
            </a:ext>
          </a:extLst>
        </xdr:cNvPr>
        <xdr:cNvCxnSpPr/>
      </xdr:nvCxnSpPr>
      <xdr:spPr>
        <a:xfrm flipH="1">
          <a:off x="6236354" y="5133975"/>
          <a:ext cx="402571" cy="226082"/>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7003</xdr:colOff>
      <xdr:row>77</xdr:row>
      <xdr:rowOff>9525</xdr:rowOff>
    </xdr:from>
    <xdr:to>
      <xdr:col>77</xdr:col>
      <xdr:colOff>2636</xdr:colOff>
      <xdr:row>77</xdr:row>
      <xdr:rowOff>28576</xdr:rowOff>
    </xdr:to>
    <xdr:grpSp>
      <xdr:nvGrpSpPr>
        <xdr:cNvPr id="177" name="グループ化 176">
          <a:extLst>
            <a:ext uri="{FF2B5EF4-FFF2-40B4-BE49-F238E27FC236}">
              <a16:creationId xmlns:a16="http://schemas.microsoft.com/office/drawing/2014/main" id="{00000000-0008-0000-0000-0000B1000000}"/>
            </a:ext>
          </a:extLst>
        </xdr:cNvPr>
        <xdr:cNvGrpSpPr/>
      </xdr:nvGrpSpPr>
      <xdr:grpSpPr>
        <a:xfrm>
          <a:off x="215362" y="9971088"/>
          <a:ext cx="8022430" cy="19051"/>
          <a:chOff x="207028" y="9963150"/>
          <a:chExt cx="7701358" cy="19051"/>
        </a:xfrm>
      </xdr:grpSpPr>
      <xdr:cxnSp macro="">
        <xdr:nvCxnSpPr>
          <xdr:cNvPr id="178" name="直線コネクタ 177">
            <a:extLst>
              <a:ext uri="{FF2B5EF4-FFF2-40B4-BE49-F238E27FC236}">
                <a16:creationId xmlns:a16="http://schemas.microsoft.com/office/drawing/2014/main" id="{00000000-0008-0000-0000-0000B2000000}"/>
              </a:ext>
            </a:extLst>
          </xdr:cNvPr>
          <xdr:cNvCxnSpPr/>
        </xdr:nvCxnSpPr>
        <xdr:spPr>
          <a:xfrm>
            <a:off x="207029" y="9963150"/>
            <a:ext cx="7698722" cy="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79" name="直線コネクタ 178">
            <a:extLst>
              <a:ext uri="{FF2B5EF4-FFF2-40B4-BE49-F238E27FC236}">
                <a16:creationId xmlns:a16="http://schemas.microsoft.com/office/drawing/2014/main" id="{00000000-0008-0000-0000-0000B3000000}"/>
              </a:ext>
            </a:extLst>
          </xdr:cNvPr>
          <xdr:cNvCxnSpPr/>
        </xdr:nvCxnSpPr>
        <xdr:spPr>
          <a:xfrm>
            <a:off x="207028" y="9982201"/>
            <a:ext cx="7701358" cy="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53</xdr:col>
      <xdr:colOff>0</xdr:colOff>
      <xdr:row>74</xdr:row>
      <xdr:rowOff>9525</xdr:rowOff>
    </xdr:from>
    <xdr:to>
      <xdr:col>61</xdr:col>
      <xdr:colOff>2806</xdr:colOff>
      <xdr:row>76</xdr:row>
      <xdr:rowOff>0</xdr:rowOff>
    </xdr:to>
    <xdr:cxnSp macro="">
      <xdr:nvCxnSpPr>
        <xdr:cNvPr id="180" name="直線コネクタ 179">
          <a:extLst>
            <a:ext uri="{FF2B5EF4-FFF2-40B4-BE49-F238E27FC236}">
              <a16:creationId xmlns:a16="http://schemas.microsoft.com/office/drawing/2014/main" id="{00000000-0008-0000-0000-0000B4000000}"/>
            </a:ext>
          </a:extLst>
        </xdr:cNvPr>
        <xdr:cNvCxnSpPr/>
      </xdr:nvCxnSpPr>
      <xdr:spPr>
        <a:xfrm flipH="1">
          <a:off x="5391150" y="9096375"/>
          <a:ext cx="841006" cy="561975"/>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50</xdr:col>
      <xdr:colOff>56023</xdr:colOff>
      <xdr:row>29</xdr:row>
      <xdr:rowOff>7015</xdr:rowOff>
    </xdr:from>
    <xdr:to>
      <xdr:col>60</xdr:col>
      <xdr:colOff>86519</xdr:colOff>
      <xdr:row>30</xdr:row>
      <xdr:rowOff>17215</xdr:rowOff>
    </xdr:to>
    <xdr:grpSp>
      <xdr:nvGrpSpPr>
        <xdr:cNvPr id="181" name="グループ化 180">
          <a:extLst>
            <a:ext uri="{FF2B5EF4-FFF2-40B4-BE49-F238E27FC236}">
              <a16:creationId xmlns:a16="http://schemas.microsoft.com/office/drawing/2014/main" id="{00000000-0008-0000-0000-0000B5000000}"/>
            </a:ext>
          </a:extLst>
        </xdr:cNvPr>
        <xdr:cNvGrpSpPr/>
      </xdr:nvGrpSpPr>
      <xdr:grpSpPr>
        <a:xfrm>
          <a:off x="5344382" y="3310999"/>
          <a:ext cx="1121903" cy="89575"/>
          <a:chOff x="6639485" y="11625609"/>
          <a:chExt cx="1081046" cy="87267"/>
        </a:xfrm>
      </xdr:grpSpPr>
      <xdr:sp macro="" textlink="">
        <xdr:nvSpPr>
          <xdr:cNvPr id="182" name="正方形/長方形 181">
            <a:extLst>
              <a:ext uri="{FF2B5EF4-FFF2-40B4-BE49-F238E27FC236}">
                <a16:creationId xmlns:a16="http://schemas.microsoft.com/office/drawing/2014/main" id="{00000000-0008-0000-0000-0000B6000000}"/>
              </a:ext>
            </a:extLst>
          </xdr:cNvPr>
          <xdr:cNvSpPr/>
        </xdr:nvSpPr>
        <xdr:spPr>
          <a:xfrm>
            <a:off x="6639485" y="11625609"/>
            <a:ext cx="154081" cy="872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十億</a:t>
            </a:r>
          </a:p>
        </xdr:txBody>
      </xdr:sp>
      <xdr:sp macro="" textlink="">
        <xdr:nvSpPr>
          <xdr:cNvPr id="183" name="正方形/長方形 182">
            <a:extLst>
              <a:ext uri="{FF2B5EF4-FFF2-40B4-BE49-F238E27FC236}">
                <a16:creationId xmlns:a16="http://schemas.microsoft.com/office/drawing/2014/main" id="{00000000-0008-0000-0000-0000B7000000}"/>
              </a:ext>
            </a:extLst>
          </xdr:cNvPr>
          <xdr:cNvSpPr/>
        </xdr:nvSpPr>
        <xdr:spPr>
          <a:xfrm>
            <a:off x="7318595" y="11632364"/>
            <a:ext cx="93473"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千</a:t>
            </a:r>
          </a:p>
        </xdr:txBody>
      </xdr:sp>
      <xdr:sp macro="" textlink="">
        <xdr:nvSpPr>
          <xdr:cNvPr id="184" name="正方形/長方形 183">
            <a:extLst>
              <a:ext uri="{FF2B5EF4-FFF2-40B4-BE49-F238E27FC236}">
                <a16:creationId xmlns:a16="http://schemas.microsoft.com/office/drawing/2014/main" id="{00000000-0008-0000-0000-0000B8000000}"/>
              </a:ext>
            </a:extLst>
          </xdr:cNvPr>
          <xdr:cNvSpPr/>
        </xdr:nvSpPr>
        <xdr:spPr>
          <a:xfrm>
            <a:off x="7630283" y="11632364"/>
            <a:ext cx="90248" cy="766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円</a:t>
            </a:r>
          </a:p>
        </xdr:txBody>
      </xdr:sp>
      <xdr:sp macro="" textlink="">
        <xdr:nvSpPr>
          <xdr:cNvPr id="185" name="正方形/長方形 184">
            <a:extLst>
              <a:ext uri="{FF2B5EF4-FFF2-40B4-BE49-F238E27FC236}">
                <a16:creationId xmlns:a16="http://schemas.microsoft.com/office/drawing/2014/main" id="{00000000-0008-0000-0000-0000B9000000}"/>
              </a:ext>
            </a:extLst>
          </xdr:cNvPr>
          <xdr:cNvSpPr/>
        </xdr:nvSpPr>
        <xdr:spPr>
          <a:xfrm>
            <a:off x="6957927" y="11625609"/>
            <a:ext cx="146823" cy="845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r"/>
            <a:r>
              <a:rPr kumimoji="1" lang="ja-JP" altLang="en-US" sz="500">
                <a:solidFill>
                  <a:schemeClr val="accent6">
                    <a:lumMod val="50000"/>
                  </a:schemeClr>
                </a:solidFill>
                <a:latin typeface="ＭＳ Ｐ明朝" pitchFamily="18" charset="-128"/>
                <a:ea typeface="ＭＳ Ｐ明朝" pitchFamily="18" charset="-128"/>
              </a:rPr>
              <a:t>百万</a:t>
            </a:r>
          </a:p>
        </xdr:txBody>
      </xdr:sp>
    </xdr:grpSp>
    <xdr:clientData/>
  </xdr:twoCellAnchor>
  <xdr:twoCellAnchor editAs="oneCell">
    <xdr:from>
      <xdr:col>67</xdr:col>
      <xdr:colOff>104751</xdr:colOff>
      <xdr:row>40</xdr:row>
      <xdr:rowOff>173471</xdr:rowOff>
    </xdr:from>
    <xdr:to>
      <xdr:col>73</xdr:col>
      <xdr:colOff>95229</xdr:colOff>
      <xdr:row>42</xdr:row>
      <xdr:rowOff>6296</xdr:rowOff>
    </xdr:to>
    <xdr:grpSp>
      <xdr:nvGrpSpPr>
        <xdr:cNvPr id="186" name="グループ化 185">
          <a:extLst>
            <a:ext uri="{FF2B5EF4-FFF2-40B4-BE49-F238E27FC236}">
              <a16:creationId xmlns:a16="http://schemas.microsoft.com/office/drawing/2014/main" id="{00000000-0008-0000-0000-0000BA000000}"/>
            </a:ext>
          </a:extLst>
        </xdr:cNvPr>
        <xdr:cNvGrpSpPr/>
      </xdr:nvGrpSpPr>
      <xdr:grpSpPr>
        <a:xfrm>
          <a:off x="7248501" y="4777221"/>
          <a:ext cx="645322" cy="90794"/>
          <a:chOff x="6793566" y="5014631"/>
          <a:chExt cx="630336" cy="328884"/>
        </a:xfrm>
      </xdr:grpSpPr>
      <xdr:cxnSp macro="">
        <xdr:nvCxnSpPr>
          <xdr:cNvPr id="187" name="直線コネクタ 186">
            <a:extLst>
              <a:ext uri="{FF2B5EF4-FFF2-40B4-BE49-F238E27FC236}">
                <a16:creationId xmlns:a16="http://schemas.microsoft.com/office/drawing/2014/main" id="{00000000-0008-0000-0000-0000BB00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88" name="直線コネクタ 187">
            <a:extLst>
              <a:ext uri="{FF2B5EF4-FFF2-40B4-BE49-F238E27FC236}">
                <a16:creationId xmlns:a16="http://schemas.microsoft.com/office/drawing/2014/main" id="{00000000-0008-0000-0000-0000BC00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89" name="直線コネクタ 188">
            <a:extLst>
              <a:ext uri="{FF2B5EF4-FFF2-40B4-BE49-F238E27FC236}">
                <a16:creationId xmlns:a16="http://schemas.microsoft.com/office/drawing/2014/main" id="{00000000-0008-0000-0000-0000BD00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73</xdr:col>
      <xdr:colOff>100237</xdr:colOff>
      <xdr:row>0</xdr:row>
      <xdr:rowOff>19772</xdr:rowOff>
    </xdr:from>
    <xdr:to>
      <xdr:col>77</xdr:col>
      <xdr:colOff>18704</xdr:colOff>
      <xdr:row>1</xdr:row>
      <xdr:rowOff>69124</xdr:rowOff>
    </xdr:to>
    <xdr:grpSp>
      <xdr:nvGrpSpPr>
        <xdr:cNvPr id="190" name="グループ化 189">
          <a:extLst>
            <a:ext uri="{FF2B5EF4-FFF2-40B4-BE49-F238E27FC236}">
              <a16:creationId xmlns:a16="http://schemas.microsoft.com/office/drawing/2014/main" id="{00000000-0008-0000-0000-0000BE000000}"/>
            </a:ext>
          </a:extLst>
        </xdr:cNvPr>
        <xdr:cNvGrpSpPr/>
      </xdr:nvGrpSpPr>
      <xdr:grpSpPr>
        <a:xfrm>
          <a:off x="7898831" y="19772"/>
          <a:ext cx="355029" cy="128727"/>
          <a:chOff x="8781877" y="565544"/>
          <a:chExt cx="355030" cy="128841"/>
        </a:xfrm>
      </xdr:grpSpPr>
      <xdr:sp macro="" textlink="">
        <xdr:nvSpPr>
          <xdr:cNvPr id="191" name="正方形/長方形 190">
            <a:extLst>
              <a:ext uri="{FF2B5EF4-FFF2-40B4-BE49-F238E27FC236}">
                <a16:creationId xmlns:a16="http://schemas.microsoft.com/office/drawing/2014/main" id="{00000000-0008-0000-0000-0000BF000000}"/>
              </a:ext>
            </a:extLst>
          </xdr:cNvPr>
          <xdr:cNvSpPr/>
        </xdr:nvSpPr>
        <xdr:spPr>
          <a:xfrm>
            <a:off x="8781877" y="572659"/>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650">
                <a:solidFill>
                  <a:schemeClr val="accent6">
                    <a:lumMod val="50000"/>
                  </a:schemeClr>
                </a:solidFill>
                <a:latin typeface="ＭＳ Ｐ明朝" pitchFamily="18" charset="-128"/>
                <a:ea typeface="ＭＳ Ｐ明朝" pitchFamily="18" charset="-128"/>
              </a:rPr>
              <a:t>申</a:t>
            </a:r>
          </a:p>
        </xdr:txBody>
      </xdr:sp>
      <xdr:sp macro="" textlink="">
        <xdr:nvSpPr>
          <xdr:cNvPr id="192" name="正方形/長方形 191">
            <a:extLst>
              <a:ext uri="{FF2B5EF4-FFF2-40B4-BE49-F238E27FC236}">
                <a16:creationId xmlns:a16="http://schemas.microsoft.com/office/drawing/2014/main" id="{00000000-0008-0000-0000-0000C0000000}"/>
              </a:ext>
            </a:extLst>
          </xdr:cNvPr>
          <xdr:cNvSpPr/>
        </xdr:nvSpPr>
        <xdr:spPr>
          <a:xfrm>
            <a:off x="8860235" y="565547"/>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650">
                <a:solidFill>
                  <a:schemeClr val="accent6">
                    <a:lumMod val="50000"/>
                  </a:schemeClr>
                </a:solidFill>
                <a:latin typeface="ＭＳ Ｐ明朝" pitchFamily="18" charset="-128"/>
                <a:ea typeface="ＭＳ Ｐ明朝" pitchFamily="18" charset="-128"/>
              </a:rPr>
              <a:t>告</a:t>
            </a:r>
          </a:p>
        </xdr:txBody>
      </xdr:sp>
      <xdr:sp macro="" textlink="">
        <xdr:nvSpPr>
          <xdr:cNvPr id="193" name="正方形/長方形 192">
            <a:extLst>
              <a:ext uri="{FF2B5EF4-FFF2-40B4-BE49-F238E27FC236}">
                <a16:creationId xmlns:a16="http://schemas.microsoft.com/office/drawing/2014/main" id="{00000000-0008-0000-0000-0000C1000000}"/>
              </a:ext>
            </a:extLst>
          </xdr:cNvPr>
          <xdr:cNvSpPr/>
        </xdr:nvSpPr>
        <xdr:spPr>
          <a:xfrm>
            <a:off x="9028907" y="565544"/>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650">
                <a:solidFill>
                  <a:schemeClr val="accent6">
                    <a:lumMod val="50000"/>
                  </a:schemeClr>
                </a:solidFill>
                <a:latin typeface="ＭＳ Ｐ明朝" pitchFamily="18" charset="-128"/>
                <a:ea typeface="ＭＳ Ｐ明朝" pitchFamily="18" charset="-128"/>
              </a:rPr>
              <a:t>分</a:t>
            </a:r>
          </a:p>
        </xdr:txBody>
      </xdr:sp>
      <xdr:sp macro="" textlink="">
        <xdr:nvSpPr>
          <xdr:cNvPr id="194" name="正方形/長方形 193">
            <a:extLst>
              <a:ext uri="{FF2B5EF4-FFF2-40B4-BE49-F238E27FC236}">
                <a16:creationId xmlns:a16="http://schemas.microsoft.com/office/drawing/2014/main" id="{00000000-0008-0000-0000-0000C2000000}"/>
              </a:ext>
            </a:extLst>
          </xdr:cNvPr>
          <xdr:cNvSpPr/>
        </xdr:nvSpPr>
        <xdr:spPr>
          <a:xfrm>
            <a:off x="8949532" y="565548"/>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650">
                <a:solidFill>
                  <a:schemeClr val="accent6">
                    <a:lumMod val="50000"/>
                  </a:schemeClr>
                </a:solidFill>
                <a:latin typeface="ＭＳ Ｐ明朝" pitchFamily="18" charset="-128"/>
                <a:ea typeface="ＭＳ Ｐ明朝" pitchFamily="18" charset="-128"/>
              </a:rPr>
              <a:t>区</a:t>
            </a:r>
          </a:p>
        </xdr:txBody>
      </xdr:sp>
    </xdr:grpSp>
    <xdr:clientData/>
  </xdr:twoCellAnchor>
  <xdr:twoCellAnchor editAs="oneCell">
    <xdr:from>
      <xdr:col>61</xdr:col>
      <xdr:colOff>3544</xdr:colOff>
      <xdr:row>0</xdr:row>
      <xdr:rowOff>29574</xdr:rowOff>
    </xdr:from>
    <xdr:to>
      <xdr:col>63</xdr:col>
      <xdr:colOff>46316</xdr:colOff>
      <xdr:row>2</xdr:row>
      <xdr:rowOff>2895</xdr:rowOff>
    </xdr:to>
    <xdr:grpSp>
      <xdr:nvGrpSpPr>
        <xdr:cNvPr id="195" name="グループ化 194">
          <a:extLst>
            <a:ext uri="{FF2B5EF4-FFF2-40B4-BE49-F238E27FC236}">
              <a16:creationId xmlns:a16="http://schemas.microsoft.com/office/drawing/2014/main" id="{00000000-0008-0000-0000-0000C3000000}"/>
            </a:ext>
          </a:extLst>
        </xdr:cNvPr>
        <xdr:cNvGrpSpPr/>
      </xdr:nvGrpSpPr>
      <xdr:grpSpPr>
        <a:xfrm>
          <a:off x="6492450" y="29574"/>
          <a:ext cx="261054" cy="132071"/>
          <a:chOff x="8791904" y="562885"/>
          <a:chExt cx="265628" cy="124389"/>
        </a:xfrm>
      </xdr:grpSpPr>
      <xdr:sp macro="" textlink="">
        <xdr:nvSpPr>
          <xdr:cNvPr id="196" name="正方形/長方形 195">
            <a:extLst>
              <a:ext uri="{FF2B5EF4-FFF2-40B4-BE49-F238E27FC236}">
                <a16:creationId xmlns:a16="http://schemas.microsoft.com/office/drawing/2014/main" id="{00000000-0008-0000-0000-0000C4000000}"/>
              </a:ext>
            </a:extLst>
          </xdr:cNvPr>
          <xdr:cNvSpPr/>
        </xdr:nvSpPr>
        <xdr:spPr>
          <a:xfrm>
            <a:off x="8791904" y="562885"/>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550">
                <a:solidFill>
                  <a:schemeClr val="accent6">
                    <a:lumMod val="50000"/>
                  </a:schemeClr>
                </a:solidFill>
                <a:latin typeface="ＭＳ Ｐ明朝" pitchFamily="18" charset="-128"/>
                <a:ea typeface="ＭＳ Ｐ明朝" pitchFamily="18" charset="-128"/>
              </a:rPr>
              <a:t>事</a:t>
            </a:r>
          </a:p>
        </xdr:txBody>
      </xdr:sp>
      <xdr:sp macro="" textlink="">
        <xdr:nvSpPr>
          <xdr:cNvPr id="197" name="正方形/長方形 196">
            <a:extLst>
              <a:ext uri="{FF2B5EF4-FFF2-40B4-BE49-F238E27FC236}">
                <a16:creationId xmlns:a16="http://schemas.microsoft.com/office/drawing/2014/main" id="{00000000-0008-0000-0000-0000C5000000}"/>
              </a:ext>
            </a:extLst>
          </xdr:cNvPr>
          <xdr:cNvSpPr/>
        </xdr:nvSpPr>
        <xdr:spPr>
          <a:xfrm>
            <a:off x="8870262" y="565547"/>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550">
                <a:solidFill>
                  <a:schemeClr val="accent6">
                    <a:lumMod val="50000"/>
                  </a:schemeClr>
                </a:solidFill>
                <a:latin typeface="ＭＳ Ｐ明朝" pitchFamily="18" charset="-128"/>
                <a:ea typeface="ＭＳ Ｐ明朝" pitchFamily="18" charset="-128"/>
              </a:rPr>
              <a:t>務</a:t>
            </a:r>
          </a:p>
        </xdr:txBody>
      </xdr:sp>
      <xdr:sp macro="" textlink="">
        <xdr:nvSpPr>
          <xdr:cNvPr id="198" name="正方形/長方形 197">
            <a:extLst>
              <a:ext uri="{FF2B5EF4-FFF2-40B4-BE49-F238E27FC236}">
                <a16:creationId xmlns:a16="http://schemas.microsoft.com/office/drawing/2014/main" id="{00000000-0008-0000-0000-0000C6000000}"/>
              </a:ext>
            </a:extLst>
          </xdr:cNvPr>
          <xdr:cNvSpPr/>
        </xdr:nvSpPr>
        <xdr:spPr>
          <a:xfrm>
            <a:off x="8949532" y="565548"/>
            <a:ext cx="108000" cy="1217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550">
                <a:solidFill>
                  <a:schemeClr val="accent6">
                    <a:lumMod val="50000"/>
                  </a:schemeClr>
                </a:solidFill>
                <a:latin typeface="ＭＳ Ｐ明朝" pitchFamily="18" charset="-128"/>
                <a:ea typeface="ＭＳ Ｐ明朝" pitchFamily="18" charset="-128"/>
              </a:rPr>
              <a:t>所</a:t>
            </a:r>
          </a:p>
        </xdr:txBody>
      </xdr:sp>
    </xdr:grpSp>
    <xdr:clientData/>
  </xdr:twoCellAnchor>
  <xdr:twoCellAnchor editAs="oneCell">
    <xdr:from>
      <xdr:col>20</xdr:col>
      <xdr:colOff>61451</xdr:colOff>
      <xdr:row>25</xdr:row>
      <xdr:rowOff>60734</xdr:rowOff>
    </xdr:from>
    <xdr:to>
      <xdr:col>24</xdr:col>
      <xdr:colOff>2351</xdr:colOff>
      <xdr:row>25</xdr:row>
      <xdr:rowOff>187672</xdr:rowOff>
    </xdr:to>
    <xdr:sp macro="" textlink="">
      <xdr:nvSpPr>
        <xdr:cNvPr id="199" name="正方形/長方形 198">
          <a:extLst>
            <a:ext uri="{FF2B5EF4-FFF2-40B4-BE49-F238E27FC236}">
              <a16:creationId xmlns:a16="http://schemas.microsoft.com/office/drawing/2014/main" id="{00000000-0008-0000-0000-0000C7000000}"/>
            </a:ext>
          </a:extLst>
        </xdr:cNvPr>
        <xdr:cNvSpPr/>
      </xdr:nvSpPr>
      <xdr:spPr>
        <a:xfrm>
          <a:off x="1995026" y="2851559"/>
          <a:ext cx="36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ゴシック" panose="020B0609070205080204" pitchFamily="49" charset="-128"/>
              <a:ea typeface="ＭＳ ゴシック" panose="020B0609070205080204" pitchFamily="49" charset="-128"/>
            </a:rPr>
            <a:t>日から</a:t>
          </a:r>
        </a:p>
      </xdr:txBody>
    </xdr:sp>
    <xdr:clientData/>
  </xdr:twoCellAnchor>
  <xdr:twoCellAnchor editAs="oneCell">
    <xdr:from>
      <xdr:col>40</xdr:col>
      <xdr:colOff>71694</xdr:colOff>
      <xdr:row>25</xdr:row>
      <xdr:rowOff>60734</xdr:rowOff>
    </xdr:from>
    <xdr:to>
      <xdr:col>45</xdr:col>
      <xdr:colOff>27598</xdr:colOff>
      <xdr:row>25</xdr:row>
      <xdr:rowOff>187672</xdr:rowOff>
    </xdr:to>
    <xdr:sp macro="" textlink="">
      <xdr:nvSpPr>
        <xdr:cNvPr id="200" name="正方形/長方形 199">
          <a:extLst>
            <a:ext uri="{FF2B5EF4-FFF2-40B4-BE49-F238E27FC236}">
              <a16:creationId xmlns:a16="http://schemas.microsoft.com/office/drawing/2014/main" id="{00000000-0008-0000-0000-0000C8000000}"/>
            </a:ext>
          </a:extLst>
        </xdr:cNvPr>
        <xdr:cNvSpPr/>
      </xdr:nvSpPr>
      <xdr:spPr>
        <a:xfrm>
          <a:off x="4100769" y="2851559"/>
          <a:ext cx="479779"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ゴシック" panose="020B0609070205080204" pitchFamily="49" charset="-128"/>
              <a:ea typeface="ＭＳ ゴシック" panose="020B0609070205080204" pitchFamily="49" charset="-128"/>
            </a:rPr>
            <a:t>日までの</a:t>
          </a:r>
        </a:p>
      </xdr:txBody>
    </xdr:sp>
    <xdr:clientData/>
  </xdr:twoCellAnchor>
  <xdr:twoCellAnchor editAs="oneCell">
    <xdr:from>
      <xdr:col>45</xdr:col>
      <xdr:colOff>31443</xdr:colOff>
      <xdr:row>25</xdr:row>
      <xdr:rowOff>1433</xdr:rowOff>
    </xdr:from>
    <xdr:to>
      <xdr:col>53</xdr:col>
      <xdr:colOff>21201</xdr:colOff>
      <xdr:row>26</xdr:row>
      <xdr:rowOff>10242</xdr:rowOff>
    </xdr:to>
    <xdr:grpSp>
      <xdr:nvGrpSpPr>
        <xdr:cNvPr id="201" name="グループ化 200">
          <a:extLst>
            <a:ext uri="{FF2B5EF4-FFF2-40B4-BE49-F238E27FC236}">
              <a16:creationId xmlns:a16="http://schemas.microsoft.com/office/drawing/2014/main" id="{00000000-0008-0000-0000-0000C9000000}"/>
            </a:ext>
          </a:extLst>
        </xdr:cNvPr>
        <xdr:cNvGrpSpPr/>
      </xdr:nvGrpSpPr>
      <xdr:grpSpPr>
        <a:xfrm>
          <a:off x="4774099" y="2799402"/>
          <a:ext cx="862883" cy="237012"/>
          <a:chOff x="3871452" y="2877983"/>
          <a:chExt cx="720000" cy="239599"/>
        </a:xfrm>
      </xdr:grpSpPr>
      <xdr:sp macro="" textlink="">
        <xdr:nvSpPr>
          <xdr:cNvPr id="202" name="正方形/長方形 201">
            <a:extLst>
              <a:ext uri="{FF2B5EF4-FFF2-40B4-BE49-F238E27FC236}">
                <a16:creationId xmlns:a16="http://schemas.microsoft.com/office/drawing/2014/main" id="{00000000-0008-0000-0000-0000CA000000}"/>
              </a:ext>
            </a:extLst>
          </xdr:cNvPr>
          <xdr:cNvSpPr/>
        </xdr:nvSpPr>
        <xdr:spPr>
          <a:xfrm>
            <a:off x="3871452" y="2877983"/>
            <a:ext cx="72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ゴシック" panose="020B0609070205080204" pitchFamily="49" charset="-128"/>
                <a:ea typeface="ＭＳ ゴシック" panose="020B0609070205080204" pitchFamily="49" charset="-128"/>
              </a:rPr>
              <a:t>事業年度分又は</a:t>
            </a:r>
          </a:p>
        </xdr:txBody>
      </xdr:sp>
      <xdr:sp macro="" textlink="">
        <xdr:nvSpPr>
          <xdr:cNvPr id="203" name="正方形/長方形 202">
            <a:extLst>
              <a:ext uri="{FF2B5EF4-FFF2-40B4-BE49-F238E27FC236}">
                <a16:creationId xmlns:a16="http://schemas.microsoft.com/office/drawing/2014/main" id="{00000000-0008-0000-0000-0000CB000000}"/>
              </a:ext>
            </a:extLst>
          </xdr:cNvPr>
          <xdr:cNvSpPr/>
        </xdr:nvSpPr>
        <xdr:spPr>
          <a:xfrm>
            <a:off x="3871452" y="2990644"/>
            <a:ext cx="720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ゴシック" panose="020B0609070205080204" pitchFamily="49" charset="-128"/>
                <a:ea typeface="ＭＳ ゴシック" panose="020B0609070205080204" pitchFamily="49" charset="-128"/>
              </a:rPr>
              <a:t>連結事業年度分</a:t>
            </a:r>
          </a:p>
        </xdr:txBody>
      </xdr:sp>
    </xdr:grpSp>
    <xdr:clientData/>
  </xdr:twoCellAnchor>
  <xdr:twoCellAnchor editAs="oneCell">
    <xdr:from>
      <xdr:col>52</xdr:col>
      <xdr:colOff>101702</xdr:colOff>
      <xdr:row>25</xdr:row>
      <xdr:rowOff>51209</xdr:rowOff>
    </xdr:from>
    <xdr:to>
      <xdr:col>58</xdr:col>
      <xdr:colOff>22859</xdr:colOff>
      <xdr:row>25</xdr:row>
      <xdr:rowOff>178147</xdr:rowOff>
    </xdr:to>
    <xdr:sp macro="" textlink="">
      <xdr:nvSpPr>
        <xdr:cNvPr id="204" name="正方形/長方形 203">
          <a:extLst>
            <a:ext uri="{FF2B5EF4-FFF2-40B4-BE49-F238E27FC236}">
              <a16:creationId xmlns:a16="http://schemas.microsoft.com/office/drawing/2014/main" id="{00000000-0008-0000-0000-0000CC000000}"/>
            </a:ext>
          </a:extLst>
        </xdr:cNvPr>
        <xdr:cNvSpPr/>
      </xdr:nvSpPr>
      <xdr:spPr>
        <a:xfrm>
          <a:off x="5608343" y="2849178"/>
          <a:ext cx="576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Ｐゴシック" panose="020B0600070205080204" pitchFamily="50" charset="-128"/>
              <a:ea typeface="ＭＳ Ｐゴシック" panose="020B0600070205080204" pitchFamily="50" charset="-128"/>
            </a:rPr>
            <a:t>の市民税の</a:t>
          </a:r>
        </a:p>
      </xdr:txBody>
    </xdr:sp>
    <xdr:clientData/>
  </xdr:twoCellAnchor>
  <xdr:twoCellAnchor editAs="oneCell">
    <xdr:from>
      <xdr:col>65</xdr:col>
      <xdr:colOff>5733</xdr:colOff>
      <xdr:row>25</xdr:row>
      <xdr:rowOff>51210</xdr:rowOff>
    </xdr:from>
    <xdr:to>
      <xdr:col>69</xdr:col>
      <xdr:colOff>18633</xdr:colOff>
      <xdr:row>25</xdr:row>
      <xdr:rowOff>178148</xdr:rowOff>
    </xdr:to>
    <xdr:sp macro="" textlink="">
      <xdr:nvSpPr>
        <xdr:cNvPr id="205" name="正方形/長方形 204">
          <a:extLst>
            <a:ext uri="{FF2B5EF4-FFF2-40B4-BE49-F238E27FC236}">
              <a16:creationId xmlns:a16="http://schemas.microsoft.com/office/drawing/2014/main" id="{00000000-0008-0000-0000-0000CD000000}"/>
            </a:ext>
          </a:extLst>
        </xdr:cNvPr>
        <xdr:cNvSpPr/>
      </xdr:nvSpPr>
      <xdr:spPr>
        <a:xfrm>
          <a:off x="6654183" y="2842035"/>
          <a:ext cx="432000" cy="12693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Ｐゴシック" panose="020B0600070205080204" pitchFamily="50" charset="-128"/>
              <a:ea typeface="ＭＳ Ｐゴシック" panose="020B0600070205080204" pitchFamily="50" charset="-128"/>
            </a:rPr>
            <a:t>申</a:t>
          </a:r>
          <a:r>
            <a:rPr kumimoji="1" lang="ja-JP" altLang="en-US" sz="800" baseline="0">
              <a:solidFill>
                <a:schemeClr val="accent6">
                  <a:lumMod val="50000"/>
                </a:schemeClr>
              </a:solidFill>
              <a:latin typeface="ＭＳ Ｐゴシック" panose="020B0600070205080204" pitchFamily="50" charset="-128"/>
              <a:ea typeface="ＭＳ Ｐゴシック" panose="020B0600070205080204" pitchFamily="50" charset="-128"/>
            </a:rPr>
            <a:t> </a:t>
          </a:r>
          <a:r>
            <a:rPr kumimoji="1" lang="ja-JP" altLang="en-US" sz="800">
              <a:solidFill>
                <a:schemeClr val="accent6">
                  <a:lumMod val="50000"/>
                </a:schemeClr>
              </a:solidFill>
              <a:latin typeface="ＭＳ Ｐゴシック" panose="020B0600070205080204" pitchFamily="50" charset="-128"/>
              <a:ea typeface="ＭＳ Ｐゴシック" panose="020B0600070205080204" pitchFamily="50" charset="-128"/>
            </a:rPr>
            <a:t>告</a:t>
          </a:r>
          <a:r>
            <a:rPr kumimoji="1" lang="ja-JP" altLang="en-US" sz="800" baseline="0">
              <a:solidFill>
                <a:schemeClr val="accent6">
                  <a:lumMod val="50000"/>
                </a:schemeClr>
              </a:solidFill>
              <a:latin typeface="ＭＳ Ｐゴシック" panose="020B0600070205080204" pitchFamily="50" charset="-128"/>
              <a:ea typeface="ＭＳ Ｐゴシック" panose="020B0600070205080204" pitchFamily="50" charset="-128"/>
            </a:rPr>
            <a:t> </a:t>
          </a:r>
          <a:r>
            <a:rPr kumimoji="1" lang="ja-JP" altLang="en-US" sz="800">
              <a:solidFill>
                <a:schemeClr val="accent6">
                  <a:lumMod val="50000"/>
                </a:schemeClr>
              </a:solidFill>
              <a:latin typeface="ＭＳ Ｐゴシック" panose="020B0600070205080204" pitchFamily="50" charset="-128"/>
              <a:ea typeface="ＭＳ Ｐゴシック" panose="020B0600070205080204" pitchFamily="50" charset="-128"/>
            </a:rPr>
            <a:t>書</a:t>
          </a:r>
        </a:p>
      </xdr:txBody>
    </xdr:sp>
    <xdr:clientData/>
  </xdr:twoCellAnchor>
  <xdr:twoCellAnchor editAs="oneCell">
    <xdr:from>
      <xdr:col>68</xdr:col>
      <xdr:colOff>92179</xdr:colOff>
      <xdr:row>25</xdr:row>
      <xdr:rowOff>1</xdr:rowOff>
    </xdr:from>
    <xdr:to>
      <xdr:col>69</xdr:col>
      <xdr:colOff>95061</xdr:colOff>
      <xdr:row>25</xdr:row>
      <xdr:rowOff>131314</xdr:rowOff>
    </xdr:to>
    <xdr:sp macro="" textlink="">
      <xdr:nvSpPr>
        <xdr:cNvPr id="206" name="正方形/長方形 205">
          <a:extLst>
            <a:ext uri="{FF2B5EF4-FFF2-40B4-BE49-F238E27FC236}">
              <a16:creationId xmlns:a16="http://schemas.microsoft.com/office/drawing/2014/main" id="{00000000-0008-0000-0000-0000CE000000}"/>
            </a:ext>
          </a:extLst>
        </xdr:cNvPr>
        <xdr:cNvSpPr/>
      </xdr:nvSpPr>
      <xdr:spPr>
        <a:xfrm>
          <a:off x="7054954" y="2790826"/>
          <a:ext cx="107657" cy="13131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r"/>
          <a:r>
            <a:rPr kumimoji="1" lang="en-US" altLang="ja-JP" sz="550">
              <a:solidFill>
                <a:schemeClr val="accent6">
                  <a:lumMod val="50000"/>
                </a:schemeClr>
              </a:solidFill>
              <a:latin typeface="ＭＳ Ｐ明朝" panose="02020600040205080304" pitchFamily="18" charset="-128"/>
              <a:ea typeface="ＭＳ Ｐ明朝" panose="02020600040205080304" pitchFamily="18" charset="-128"/>
            </a:rPr>
            <a:t>※</a:t>
          </a:r>
          <a:endParaRPr kumimoji="1" lang="ja-JP" altLang="en-US" sz="550">
            <a:solidFill>
              <a:schemeClr val="accent6">
                <a:lumMod val="50000"/>
              </a:schemeClr>
            </a:solidFill>
            <a:latin typeface="ＭＳ Ｐ明朝" panose="02020600040205080304" pitchFamily="18" charset="-128"/>
            <a:ea typeface="ＭＳ Ｐ明朝" panose="02020600040205080304" pitchFamily="18" charset="-128"/>
          </a:endParaRPr>
        </a:p>
      </xdr:txBody>
    </xdr:sp>
    <xdr:clientData/>
  </xdr:twoCellAnchor>
  <xdr:twoCellAnchor editAs="oneCell">
    <xdr:from>
      <xdr:col>9</xdr:col>
      <xdr:colOff>95967</xdr:colOff>
      <xdr:row>16</xdr:row>
      <xdr:rowOff>1</xdr:rowOff>
    </xdr:from>
    <xdr:to>
      <xdr:col>44</xdr:col>
      <xdr:colOff>100842</xdr:colOff>
      <xdr:row>16</xdr:row>
      <xdr:rowOff>2</xdr:rowOff>
    </xdr:to>
    <xdr:cxnSp macro="">
      <xdr:nvCxnSpPr>
        <xdr:cNvPr id="207" name="直線コネクタ 206">
          <a:extLst>
            <a:ext uri="{FF2B5EF4-FFF2-40B4-BE49-F238E27FC236}">
              <a16:creationId xmlns:a16="http://schemas.microsoft.com/office/drawing/2014/main" id="{00000000-0008-0000-0000-0000CF000000}"/>
            </a:ext>
          </a:extLst>
        </xdr:cNvPr>
        <xdr:cNvCxnSpPr/>
      </xdr:nvCxnSpPr>
      <xdr:spPr>
        <a:xfrm flipV="1">
          <a:off x="877017" y="1866901"/>
          <a:ext cx="3672000" cy="1"/>
        </a:xfrm>
        <a:prstGeom prst="line">
          <a:avLst/>
        </a:prstGeom>
        <a:ln w="3175">
          <a:solidFill>
            <a:schemeClr val="accent6">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95968</xdr:colOff>
      <xdr:row>21</xdr:row>
      <xdr:rowOff>0</xdr:rowOff>
    </xdr:from>
    <xdr:to>
      <xdr:col>28</xdr:col>
      <xdr:colOff>13243</xdr:colOff>
      <xdr:row>21</xdr:row>
      <xdr:rowOff>1</xdr:rowOff>
    </xdr:to>
    <xdr:cxnSp macro="">
      <xdr:nvCxnSpPr>
        <xdr:cNvPr id="208" name="直線コネクタ 207">
          <a:extLst>
            <a:ext uri="{FF2B5EF4-FFF2-40B4-BE49-F238E27FC236}">
              <a16:creationId xmlns:a16="http://schemas.microsoft.com/office/drawing/2014/main" id="{00000000-0008-0000-0000-0000D0000000}"/>
            </a:ext>
          </a:extLst>
        </xdr:cNvPr>
        <xdr:cNvCxnSpPr/>
      </xdr:nvCxnSpPr>
      <xdr:spPr>
        <a:xfrm flipV="1">
          <a:off x="877018" y="2438400"/>
          <a:ext cx="1908000" cy="1"/>
        </a:xfrm>
        <a:prstGeom prst="line">
          <a:avLst/>
        </a:prstGeom>
        <a:ln w="3175">
          <a:solidFill>
            <a:schemeClr val="accent6">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10982</xdr:colOff>
      <xdr:row>41</xdr:row>
      <xdr:rowOff>21220</xdr:rowOff>
    </xdr:from>
    <xdr:to>
      <xdr:col>40</xdr:col>
      <xdr:colOff>100607</xdr:colOff>
      <xdr:row>44</xdr:row>
      <xdr:rowOff>19787</xdr:rowOff>
    </xdr:to>
    <xdr:grpSp>
      <xdr:nvGrpSpPr>
        <xdr:cNvPr id="209" name="グループ化 208">
          <a:extLst>
            <a:ext uri="{FF2B5EF4-FFF2-40B4-BE49-F238E27FC236}">
              <a16:creationId xmlns:a16="http://schemas.microsoft.com/office/drawing/2014/main" id="{00000000-0008-0000-0000-0000D1000000}"/>
            </a:ext>
          </a:extLst>
        </xdr:cNvPr>
        <xdr:cNvGrpSpPr/>
      </xdr:nvGrpSpPr>
      <xdr:grpSpPr>
        <a:xfrm>
          <a:off x="288795" y="4853173"/>
          <a:ext cx="4008765" cy="286302"/>
          <a:chOff x="8061301" y="5766210"/>
          <a:chExt cx="3777740" cy="286774"/>
        </a:xfrm>
      </xdr:grpSpPr>
      <xdr:sp macro="" textlink="">
        <xdr:nvSpPr>
          <xdr:cNvPr id="210" name="正方形/長方形 209">
            <a:extLst>
              <a:ext uri="{FF2B5EF4-FFF2-40B4-BE49-F238E27FC236}">
                <a16:creationId xmlns:a16="http://schemas.microsoft.com/office/drawing/2014/main" id="{00000000-0008-0000-0000-0000D2000000}"/>
              </a:ext>
            </a:extLst>
          </xdr:cNvPr>
          <xdr:cNvSpPr/>
        </xdr:nvSpPr>
        <xdr:spPr>
          <a:xfrm>
            <a:off x="8061301" y="5766210"/>
            <a:ext cx="3777740" cy="1638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920">
                <a:solidFill>
                  <a:schemeClr val="accent6">
                    <a:lumMod val="50000"/>
                  </a:schemeClr>
                </a:solidFill>
                <a:latin typeface="ＭＳ 明朝" panose="02020609040205080304" pitchFamily="17" charset="-128"/>
                <a:ea typeface="ＭＳ 明朝" panose="02020609040205080304" pitchFamily="17" charset="-128"/>
              </a:rPr>
              <a:t>２以上の市町村に事務所又は事業所を有する法人における課税標準</a:t>
            </a:r>
          </a:p>
        </xdr:txBody>
      </xdr:sp>
      <xdr:sp macro="" textlink="">
        <xdr:nvSpPr>
          <xdr:cNvPr id="211" name="正方形/長方形 210">
            <a:extLst>
              <a:ext uri="{FF2B5EF4-FFF2-40B4-BE49-F238E27FC236}">
                <a16:creationId xmlns:a16="http://schemas.microsoft.com/office/drawing/2014/main" id="{00000000-0008-0000-0000-0000D3000000}"/>
              </a:ext>
            </a:extLst>
          </xdr:cNvPr>
          <xdr:cNvSpPr/>
        </xdr:nvSpPr>
        <xdr:spPr>
          <a:xfrm>
            <a:off x="8070620" y="5889113"/>
            <a:ext cx="3564000" cy="1638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930">
                <a:solidFill>
                  <a:schemeClr val="accent6">
                    <a:lumMod val="50000"/>
                  </a:schemeClr>
                </a:solidFill>
                <a:latin typeface="ＭＳ 明朝" panose="02020609040205080304" pitchFamily="17" charset="-128"/>
                <a:ea typeface="ＭＳ 明朝" panose="02020609040205080304" pitchFamily="17" charset="-128"/>
              </a:rPr>
              <a:t>となる法人税額又は個別帰属法人税額及びその</a:t>
            </a:r>
            <a:r>
              <a:rPr kumimoji="1" lang="ja-JP" altLang="en-US" sz="920">
                <a:solidFill>
                  <a:schemeClr val="accent6">
                    <a:lumMod val="50000"/>
                  </a:schemeClr>
                </a:solidFill>
                <a:latin typeface="ＭＳ 明朝" panose="02020609040205080304" pitchFamily="17" charset="-128"/>
                <a:ea typeface="ＭＳ 明朝" panose="02020609040205080304" pitchFamily="17" charset="-128"/>
              </a:rPr>
              <a:t>法人税</a:t>
            </a:r>
            <a:r>
              <a:rPr kumimoji="1" lang="ja-JP" altLang="en-US" sz="930">
                <a:solidFill>
                  <a:schemeClr val="accent6">
                    <a:lumMod val="50000"/>
                  </a:schemeClr>
                </a:solidFill>
                <a:latin typeface="ＭＳ 明朝" panose="02020609040205080304" pitchFamily="17" charset="-128"/>
                <a:ea typeface="ＭＳ 明朝" panose="02020609040205080304" pitchFamily="17" charset="-128"/>
              </a:rPr>
              <a:t>割額</a:t>
            </a:r>
          </a:p>
        </xdr:txBody>
      </xdr:sp>
    </xdr:grpSp>
    <xdr:clientData/>
  </xdr:twoCellAnchor>
  <xdr:twoCellAnchor editAs="oneCell">
    <xdr:from>
      <xdr:col>50</xdr:col>
      <xdr:colOff>0</xdr:colOff>
      <xdr:row>60</xdr:row>
      <xdr:rowOff>209550</xdr:rowOff>
    </xdr:from>
    <xdr:to>
      <xdr:col>50</xdr:col>
      <xdr:colOff>0</xdr:colOff>
      <xdr:row>60</xdr:row>
      <xdr:rowOff>256028</xdr:rowOff>
    </xdr:to>
    <xdr:cxnSp macro="">
      <xdr:nvCxnSpPr>
        <xdr:cNvPr id="212" name="直線コネクタ 211">
          <a:extLst>
            <a:ext uri="{FF2B5EF4-FFF2-40B4-BE49-F238E27FC236}">
              <a16:creationId xmlns:a16="http://schemas.microsoft.com/office/drawing/2014/main" id="{00000000-0008-0000-0000-0000D4000000}"/>
            </a:ext>
          </a:extLst>
        </xdr:cNvPr>
        <xdr:cNvCxnSpPr/>
      </xdr:nvCxnSpPr>
      <xdr:spPr>
        <a:xfrm>
          <a:off x="5076825" y="7391400"/>
          <a:ext cx="0" cy="46478"/>
        </a:xfrm>
        <a:prstGeom prst="line">
          <a:avLst/>
        </a:prstGeom>
        <a:ln w="2540">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0</xdr:colOff>
      <xdr:row>43</xdr:row>
      <xdr:rowOff>19050</xdr:rowOff>
    </xdr:from>
    <xdr:to>
      <xdr:col>61</xdr:col>
      <xdr:colOff>9525</xdr:colOff>
      <xdr:row>46</xdr:row>
      <xdr:rowOff>4</xdr:rowOff>
    </xdr:to>
    <xdr:cxnSp macro="">
      <xdr:nvCxnSpPr>
        <xdr:cNvPr id="213" name="直線コネクタ 212">
          <a:extLst>
            <a:ext uri="{FF2B5EF4-FFF2-40B4-BE49-F238E27FC236}">
              <a16:creationId xmlns:a16="http://schemas.microsoft.com/office/drawing/2014/main" id="{00000000-0008-0000-0000-0000D5000000}"/>
            </a:ext>
          </a:extLst>
        </xdr:cNvPr>
        <xdr:cNvCxnSpPr/>
      </xdr:nvCxnSpPr>
      <xdr:spPr>
        <a:xfrm flipH="1">
          <a:off x="4972050" y="5105400"/>
          <a:ext cx="1266825" cy="266704"/>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50</xdr:col>
      <xdr:colOff>0</xdr:colOff>
      <xdr:row>32</xdr:row>
      <xdr:rowOff>209550</xdr:rowOff>
    </xdr:from>
    <xdr:to>
      <xdr:col>60</xdr:col>
      <xdr:colOff>0</xdr:colOff>
      <xdr:row>34</xdr:row>
      <xdr:rowOff>6375</xdr:rowOff>
    </xdr:to>
    <xdr:grpSp>
      <xdr:nvGrpSpPr>
        <xdr:cNvPr id="214" name="グループ化 213">
          <a:extLst>
            <a:ext uri="{FF2B5EF4-FFF2-40B4-BE49-F238E27FC236}">
              <a16:creationId xmlns:a16="http://schemas.microsoft.com/office/drawing/2014/main" id="{00000000-0008-0000-0000-0000D6000000}"/>
            </a:ext>
          </a:extLst>
        </xdr:cNvPr>
        <xdr:cNvGrpSpPr/>
      </xdr:nvGrpSpPr>
      <xdr:grpSpPr>
        <a:xfrm>
          <a:off x="5288359" y="3781425"/>
          <a:ext cx="1091407" cy="54794"/>
          <a:chOff x="3752850" y="4114800"/>
          <a:chExt cx="1047750" cy="190500"/>
        </a:xfrm>
      </xdr:grpSpPr>
      <xdr:cxnSp macro="">
        <xdr:nvCxnSpPr>
          <xdr:cNvPr id="215" name="直線コネクタ 214">
            <a:extLst>
              <a:ext uri="{FF2B5EF4-FFF2-40B4-BE49-F238E27FC236}">
                <a16:creationId xmlns:a16="http://schemas.microsoft.com/office/drawing/2014/main" id="{00000000-0008-0000-0000-0000D700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6" name="直線コネクタ 215">
            <a:extLst>
              <a:ext uri="{FF2B5EF4-FFF2-40B4-BE49-F238E27FC236}">
                <a16:creationId xmlns:a16="http://schemas.microsoft.com/office/drawing/2014/main" id="{00000000-0008-0000-0000-0000D800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7" name="直線コネクタ 216">
            <a:extLst>
              <a:ext uri="{FF2B5EF4-FFF2-40B4-BE49-F238E27FC236}">
                <a16:creationId xmlns:a16="http://schemas.microsoft.com/office/drawing/2014/main" id="{00000000-0008-0000-0000-0000D900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8" name="直線コネクタ 217">
            <a:extLst>
              <a:ext uri="{FF2B5EF4-FFF2-40B4-BE49-F238E27FC236}">
                <a16:creationId xmlns:a16="http://schemas.microsoft.com/office/drawing/2014/main" id="{00000000-0008-0000-0000-0000DA00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9" name="直線コネクタ 218">
            <a:extLst>
              <a:ext uri="{FF2B5EF4-FFF2-40B4-BE49-F238E27FC236}">
                <a16:creationId xmlns:a16="http://schemas.microsoft.com/office/drawing/2014/main" id="{00000000-0008-0000-0000-0000DB00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0" name="直線コネクタ 219">
            <a:extLst>
              <a:ext uri="{FF2B5EF4-FFF2-40B4-BE49-F238E27FC236}">
                <a16:creationId xmlns:a16="http://schemas.microsoft.com/office/drawing/2014/main" id="{00000000-0008-0000-0000-0000DC00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1" name="直線コネクタ 220">
            <a:extLst>
              <a:ext uri="{FF2B5EF4-FFF2-40B4-BE49-F238E27FC236}">
                <a16:creationId xmlns:a16="http://schemas.microsoft.com/office/drawing/2014/main" id="{00000000-0008-0000-0000-0000DD00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2" name="直線コネクタ 221">
            <a:extLst>
              <a:ext uri="{FF2B5EF4-FFF2-40B4-BE49-F238E27FC236}">
                <a16:creationId xmlns:a16="http://schemas.microsoft.com/office/drawing/2014/main" id="{00000000-0008-0000-0000-0000DE00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50</xdr:col>
      <xdr:colOff>0</xdr:colOff>
      <xdr:row>34</xdr:row>
      <xdr:rowOff>209550</xdr:rowOff>
    </xdr:from>
    <xdr:to>
      <xdr:col>60</xdr:col>
      <xdr:colOff>0</xdr:colOff>
      <xdr:row>36</xdr:row>
      <xdr:rowOff>6375</xdr:rowOff>
    </xdr:to>
    <xdr:grpSp>
      <xdr:nvGrpSpPr>
        <xdr:cNvPr id="223" name="グループ化 222">
          <a:extLst>
            <a:ext uri="{FF2B5EF4-FFF2-40B4-BE49-F238E27FC236}">
              <a16:creationId xmlns:a16="http://schemas.microsoft.com/office/drawing/2014/main" id="{00000000-0008-0000-0000-0000DF000000}"/>
            </a:ext>
          </a:extLst>
        </xdr:cNvPr>
        <xdr:cNvGrpSpPr/>
      </xdr:nvGrpSpPr>
      <xdr:grpSpPr>
        <a:xfrm>
          <a:off x="5288359" y="4039394"/>
          <a:ext cx="1091407" cy="54794"/>
          <a:chOff x="3752850" y="4114800"/>
          <a:chExt cx="1047750" cy="190500"/>
        </a:xfrm>
      </xdr:grpSpPr>
      <xdr:cxnSp macro="">
        <xdr:nvCxnSpPr>
          <xdr:cNvPr id="224" name="直線コネクタ 223">
            <a:extLst>
              <a:ext uri="{FF2B5EF4-FFF2-40B4-BE49-F238E27FC236}">
                <a16:creationId xmlns:a16="http://schemas.microsoft.com/office/drawing/2014/main" id="{00000000-0008-0000-0000-0000E000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5" name="直線コネクタ 224">
            <a:extLst>
              <a:ext uri="{FF2B5EF4-FFF2-40B4-BE49-F238E27FC236}">
                <a16:creationId xmlns:a16="http://schemas.microsoft.com/office/drawing/2014/main" id="{00000000-0008-0000-0000-0000E100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6" name="直線コネクタ 225">
            <a:extLst>
              <a:ext uri="{FF2B5EF4-FFF2-40B4-BE49-F238E27FC236}">
                <a16:creationId xmlns:a16="http://schemas.microsoft.com/office/drawing/2014/main" id="{00000000-0008-0000-0000-0000E200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7" name="直線コネクタ 226">
            <a:extLst>
              <a:ext uri="{FF2B5EF4-FFF2-40B4-BE49-F238E27FC236}">
                <a16:creationId xmlns:a16="http://schemas.microsoft.com/office/drawing/2014/main" id="{00000000-0008-0000-0000-0000E300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8" name="直線コネクタ 227">
            <a:extLst>
              <a:ext uri="{FF2B5EF4-FFF2-40B4-BE49-F238E27FC236}">
                <a16:creationId xmlns:a16="http://schemas.microsoft.com/office/drawing/2014/main" id="{00000000-0008-0000-0000-0000E400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9" name="直線コネクタ 228">
            <a:extLst>
              <a:ext uri="{FF2B5EF4-FFF2-40B4-BE49-F238E27FC236}">
                <a16:creationId xmlns:a16="http://schemas.microsoft.com/office/drawing/2014/main" id="{00000000-0008-0000-0000-0000E500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0" name="直線コネクタ 229">
            <a:extLst>
              <a:ext uri="{FF2B5EF4-FFF2-40B4-BE49-F238E27FC236}">
                <a16:creationId xmlns:a16="http://schemas.microsoft.com/office/drawing/2014/main" id="{00000000-0008-0000-0000-0000E600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1" name="直線コネクタ 230">
            <a:extLst>
              <a:ext uri="{FF2B5EF4-FFF2-40B4-BE49-F238E27FC236}">
                <a16:creationId xmlns:a16="http://schemas.microsoft.com/office/drawing/2014/main" id="{00000000-0008-0000-0000-0000E700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50</xdr:col>
      <xdr:colOff>0</xdr:colOff>
      <xdr:row>30</xdr:row>
      <xdr:rowOff>142875</xdr:rowOff>
    </xdr:from>
    <xdr:to>
      <xdr:col>60</xdr:col>
      <xdr:colOff>0</xdr:colOff>
      <xdr:row>32</xdr:row>
      <xdr:rowOff>6375</xdr:rowOff>
    </xdr:to>
    <xdr:grpSp>
      <xdr:nvGrpSpPr>
        <xdr:cNvPr id="232" name="グループ化 231">
          <a:extLst>
            <a:ext uri="{FF2B5EF4-FFF2-40B4-BE49-F238E27FC236}">
              <a16:creationId xmlns:a16="http://schemas.microsoft.com/office/drawing/2014/main" id="{00000000-0008-0000-0000-0000E8000000}"/>
            </a:ext>
          </a:extLst>
        </xdr:cNvPr>
        <xdr:cNvGrpSpPr/>
      </xdr:nvGrpSpPr>
      <xdr:grpSpPr>
        <a:xfrm>
          <a:off x="5288359" y="3526234"/>
          <a:ext cx="1091407" cy="52016"/>
          <a:chOff x="3752850" y="4114800"/>
          <a:chExt cx="1047750" cy="190500"/>
        </a:xfrm>
      </xdr:grpSpPr>
      <xdr:cxnSp macro="">
        <xdr:nvCxnSpPr>
          <xdr:cNvPr id="233" name="直線コネクタ 232">
            <a:extLst>
              <a:ext uri="{FF2B5EF4-FFF2-40B4-BE49-F238E27FC236}">
                <a16:creationId xmlns:a16="http://schemas.microsoft.com/office/drawing/2014/main" id="{00000000-0008-0000-0000-0000E900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4" name="直線コネクタ 233">
            <a:extLst>
              <a:ext uri="{FF2B5EF4-FFF2-40B4-BE49-F238E27FC236}">
                <a16:creationId xmlns:a16="http://schemas.microsoft.com/office/drawing/2014/main" id="{00000000-0008-0000-0000-0000EA00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7" name="直線コネクタ 236">
            <a:extLst>
              <a:ext uri="{FF2B5EF4-FFF2-40B4-BE49-F238E27FC236}">
                <a16:creationId xmlns:a16="http://schemas.microsoft.com/office/drawing/2014/main" id="{00000000-0008-0000-0000-0000ED00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8" name="直線コネクタ 237">
            <a:extLst>
              <a:ext uri="{FF2B5EF4-FFF2-40B4-BE49-F238E27FC236}">
                <a16:creationId xmlns:a16="http://schemas.microsoft.com/office/drawing/2014/main" id="{00000000-0008-0000-0000-0000EE00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9" name="直線コネクタ 238">
            <a:extLst>
              <a:ext uri="{FF2B5EF4-FFF2-40B4-BE49-F238E27FC236}">
                <a16:creationId xmlns:a16="http://schemas.microsoft.com/office/drawing/2014/main" id="{00000000-0008-0000-0000-0000EF00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0" name="直線コネクタ 239">
            <a:extLst>
              <a:ext uri="{FF2B5EF4-FFF2-40B4-BE49-F238E27FC236}">
                <a16:creationId xmlns:a16="http://schemas.microsoft.com/office/drawing/2014/main" id="{00000000-0008-0000-0000-0000F000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50</xdr:col>
      <xdr:colOff>0</xdr:colOff>
      <xdr:row>38</xdr:row>
      <xdr:rowOff>209550</xdr:rowOff>
    </xdr:from>
    <xdr:to>
      <xdr:col>60</xdr:col>
      <xdr:colOff>0</xdr:colOff>
      <xdr:row>40</xdr:row>
      <xdr:rowOff>6375</xdr:rowOff>
    </xdr:to>
    <xdr:grpSp>
      <xdr:nvGrpSpPr>
        <xdr:cNvPr id="241" name="グループ化 240">
          <a:extLst>
            <a:ext uri="{FF2B5EF4-FFF2-40B4-BE49-F238E27FC236}">
              <a16:creationId xmlns:a16="http://schemas.microsoft.com/office/drawing/2014/main" id="{00000000-0008-0000-0000-0000F1000000}"/>
            </a:ext>
          </a:extLst>
        </xdr:cNvPr>
        <xdr:cNvGrpSpPr/>
      </xdr:nvGrpSpPr>
      <xdr:grpSpPr>
        <a:xfrm>
          <a:off x="5288359" y="4555331"/>
          <a:ext cx="1091407" cy="54794"/>
          <a:chOff x="3752850" y="4114800"/>
          <a:chExt cx="1047750" cy="190500"/>
        </a:xfrm>
      </xdr:grpSpPr>
      <xdr:cxnSp macro="">
        <xdr:nvCxnSpPr>
          <xdr:cNvPr id="242" name="直線コネクタ 241">
            <a:extLst>
              <a:ext uri="{FF2B5EF4-FFF2-40B4-BE49-F238E27FC236}">
                <a16:creationId xmlns:a16="http://schemas.microsoft.com/office/drawing/2014/main" id="{00000000-0008-0000-0000-0000F200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3" name="直線コネクタ 242">
            <a:extLst>
              <a:ext uri="{FF2B5EF4-FFF2-40B4-BE49-F238E27FC236}">
                <a16:creationId xmlns:a16="http://schemas.microsoft.com/office/drawing/2014/main" id="{00000000-0008-0000-0000-0000F300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4" name="直線コネクタ 243">
            <a:extLst>
              <a:ext uri="{FF2B5EF4-FFF2-40B4-BE49-F238E27FC236}">
                <a16:creationId xmlns:a16="http://schemas.microsoft.com/office/drawing/2014/main" id="{00000000-0008-0000-0000-0000F400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5" name="直線コネクタ 244">
            <a:extLst>
              <a:ext uri="{FF2B5EF4-FFF2-40B4-BE49-F238E27FC236}">
                <a16:creationId xmlns:a16="http://schemas.microsoft.com/office/drawing/2014/main" id="{00000000-0008-0000-0000-0000F500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6" name="直線コネクタ 245">
            <a:extLst>
              <a:ext uri="{FF2B5EF4-FFF2-40B4-BE49-F238E27FC236}">
                <a16:creationId xmlns:a16="http://schemas.microsoft.com/office/drawing/2014/main" id="{00000000-0008-0000-0000-0000F600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7" name="直線コネクタ 246">
            <a:extLst>
              <a:ext uri="{FF2B5EF4-FFF2-40B4-BE49-F238E27FC236}">
                <a16:creationId xmlns:a16="http://schemas.microsoft.com/office/drawing/2014/main" id="{00000000-0008-0000-0000-0000F700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8" name="直線コネクタ 247">
            <a:extLst>
              <a:ext uri="{FF2B5EF4-FFF2-40B4-BE49-F238E27FC236}">
                <a16:creationId xmlns:a16="http://schemas.microsoft.com/office/drawing/2014/main" id="{00000000-0008-0000-0000-0000F800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9" name="直線コネクタ 248">
            <a:extLst>
              <a:ext uri="{FF2B5EF4-FFF2-40B4-BE49-F238E27FC236}">
                <a16:creationId xmlns:a16="http://schemas.microsoft.com/office/drawing/2014/main" id="{00000000-0008-0000-0000-0000F900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50</xdr:col>
      <xdr:colOff>0</xdr:colOff>
      <xdr:row>40</xdr:row>
      <xdr:rowOff>209550</xdr:rowOff>
    </xdr:from>
    <xdr:to>
      <xdr:col>60</xdr:col>
      <xdr:colOff>0</xdr:colOff>
      <xdr:row>42</xdr:row>
      <xdr:rowOff>6375</xdr:rowOff>
    </xdr:to>
    <xdr:grpSp>
      <xdr:nvGrpSpPr>
        <xdr:cNvPr id="250" name="グループ化 249">
          <a:extLst>
            <a:ext uri="{FF2B5EF4-FFF2-40B4-BE49-F238E27FC236}">
              <a16:creationId xmlns:a16="http://schemas.microsoft.com/office/drawing/2014/main" id="{00000000-0008-0000-0000-0000FA000000}"/>
            </a:ext>
          </a:extLst>
        </xdr:cNvPr>
        <xdr:cNvGrpSpPr/>
      </xdr:nvGrpSpPr>
      <xdr:grpSpPr>
        <a:xfrm>
          <a:off x="5288359" y="4813300"/>
          <a:ext cx="1091407" cy="54794"/>
          <a:chOff x="3752850" y="4114800"/>
          <a:chExt cx="1047750" cy="190500"/>
        </a:xfrm>
      </xdr:grpSpPr>
      <xdr:cxnSp macro="">
        <xdr:nvCxnSpPr>
          <xdr:cNvPr id="251" name="直線コネクタ 250">
            <a:extLst>
              <a:ext uri="{FF2B5EF4-FFF2-40B4-BE49-F238E27FC236}">
                <a16:creationId xmlns:a16="http://schemas.microsoft.com/office/drawing/2014/main" id="{00000000-0008-0000-0000-0000FB00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2" name="直線コネクタ 251">
            <a:extLst>
              <a:ext uri="{FF2B5EF4-FFF2-40B4-BE49-F238E27FC236}">
                <a16:creationId xmlns:a16="http://schemas.microsoft.com/office/drawing/2014/main" id="{00000000-0008-0000-0000-0000FC00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3" name="直線コネクタ 252">
            <a:extLst>
              <a:ext uri="{FF2B5EF4-FFF2-40B4-BE49-F238E27FC236}">
                <a16:creationId xmlns:a16="http://schemas.microsoft.com/office/drawing/2014/main" id="{00000000-0008-0000-0000-0000FD00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4" name="直線コネクタ 253">
            <a:extLst>
              <a:ext uri="{FF2B5EF4-FFF2-40B4-BE49-F238E27FC236}">
                <a16:creationId xmlns:a16="http://schemas.microsoft.com/office/drawing/2014/main" id="{00000000-0008-0000-0000-0000FE00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5" name="直線コネクタ 254">
            <a:extLst>
              <a:ext uri="{FF2B5EF4-FFF2-40B4-BE49-F238E27FC236}">
                <a16:creationId xmlns:a16="http://schemas.microsoft.com/office/drawing/2014/main" id="{00000000-0008-0000-0000-0000FF00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6" name="直線コネクタ 255">
            <a:extLst>
              <a:ext uri="{FF2B5EF4-FFF2-40B4-BE49-F238E27FC236}">
                <a16:creationId xmlns:a16="http://schemas.microsoft.com/office/drawing/2014/main" id="{00000000-0008-0000-0000-000000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7" name="直線コネクタ 256">
            <a:extLst>
              <a:ext uri="{FF2B5EF4-FFF2-40B4-BE49-F238E27FC236}">
                <a16:creationId xmlns:a16="http://schemas.microsoft.com/office/drawing/2014/main" id="{00000000-0008-0000-0000-000001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58" name="直線コネクタ 257">
            <a:extLst>
              <a:ext uri="{FF2B5EF4-FFF2-40B4-BE49-F238E27FC236}">
                <a16:creationId xmlns:a16="http://schemas.microsoft.com/office/drawing/2014/main" id="{00000000-0008-0000-0000-000002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50</xdr:col>
      <xdr:colOff>0</xdr:colOff>
      <xdr:row>42</xdr:row>
      <xdr:rowOff>209550</xdr:rowOff>
    </xdr:from>
    <xdr:to>
      <xdr:col>60</xdr:col>
      <xdr:colOff>0</xdr:colOff>
      <xdr:row>44</xdr:row>
      <xdr:rowOff>6375</xdr:rowOff>
    </xdr:to>
    <xdr:grpSp>
      <xdr:nvGrpSpPr>
        <xdr:cNvPr id="259" name="グループ化 258">
          <a:extLst>
            <a:ext uri="{FF2B5EF4-FFF2-40B4-BE49-F238E27FC236}">
              <a16:creationId xmlns:a16="http://schemas.microsoft.com/office/drawing/2014/main" id="{00000000-0008-0000-0000-000003010000}"/>
            </a:ext>
          </a:extLst>
        </xdr:cNvPr>
        <xdr:cNvGrpSpPr/>
      </xdr:nvGrpSpPr>
      <xdr:grpSpPr>
        <a:xfrm>
          <a:off x="5288359" y="5071269"/>
          <a:ext cx="1091407" cy="54794"/>
          <a:chOff x="3752850" y="4114800"/>
          <a:chExt cx="1047750" cy="190500"/>
        </a:xfrm>
      </xdr:grpSpPr>
      <xdr:cxnSp macro="">
        <xdr:nvCxnSpPr>
          <xdr:cNvPr id="260" name="直線コネクタ 259">
            <a:extLst>
              <a:ext uri="{FF2B5EF4-FFF2-40B4-BE49-F238E27FC236}">
                <a16:creationId xmlns:a16="http://schemas.microsoft.com/office/drawing/2014/main" id="{00000000-0008-0000-0000-000004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1" name="直線コネクタ 260">
            <a:extLst>
              <a:ext uri="{FF2B5EF4-FFF2-40B4-BE49-F238E27FC236}">
                <a16:creationId xmlns:a16="http://schemas.microsoft.com/office/drawing/2014/main" id="{00000000-0008-0000-0000-000005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2" name="直線コネクタ 261">
            <a:extLst>
              <a:ext uri="{FF2B5EF4-FFF2-40B4-BE49-F238E27FC236}">
                <a16:creationId xmlns:a16="http://schemas.microsoft.com/office/drawing/2014/main" id="{00000000-0008-0000-0000-000006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3" name="直線コネクタ 262">
            <a:extLst>
              <a:ext uri="{FF2B5EF4-FFF2-40B4-BE49-F238E27FC236}">
                <a16:creationId xmlns:a16="http://schemas.microsoft.com/office/drawing/2014/main" id="{00000000-0008-0000-0000-000007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4" name="直線コネクタ 263">
            <a:extLst>
              <a:ext uri="{FF2B5EF4-FFF2-40B4-BE49-F238E27FC236}">
                <a16:creationId xmlns:a16="http://schemas.microsoft.com/office/drawing/2014/main" id="{00000000-0008-0000-0000-000008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5" name="直線コネクタ 264">
            <a:extLst>
              <a:ext uri="{FF2B5EF4-FFF2-40B4-BE49-F238E27FC236}">
                <a16:creationId xmlns:a16="http://schemas.microsoft.com/office/drawing/2014/main" id="{00000000-0008-0000-0000-000009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6" name="直線コネクタ 265">
            <a:extLst>
              <a:ext uri="{FF2B5EF4-FFF2-40B4-BE49-F238E27FC236}">
                <a16:creationId xmlns:a16="http://schemas.microsoft.com/office/drawing/2014/main" id="{00000000-0008-0000-0000-00000A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67" name="直線コネクタ 266">
            <a:extLst>
              <a:ext uri="{FF2B5EF4-FFF2-40B4-BE49-F238E27FC236}">
                <a16:creationId xmlns:a16="http://schemas.microsoft.com/office/drawing/2014/main" id="{00000000-0008-0000-0000-00000B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50</xdr:col>
      <xdr:colOff>0</xdr:colOff>
      <xdr:row>36</xdr:row>
      <xdr:rowOff>209550</xdr:rowOff>
    </xdr:from>
    <xdr:to>
      <xdr:col>60</xdr:col>
      <xdr:colOff>0</xdr:colOff>
      <xdr:row>38</xdr:row>
      <xdr:rowOff>6375</xdr:rowOff>
    </xdr:to>
    <xdr:grpSp>
      <xdr:nvGrpSpPr>
        <xdr:cNvPr id="268" name="グループ化 267">
          <a:extLst>
            <a:ext uri="{FF2B5EF4-FFF2-40B4-BE49-F238E27FC236}">
              <a16:creationId xmlns:a16="http://schemas.microsoft.com/office/drawing/2014/main" id="{00000000-0008-0000-0000-00000C010000}"/>
            </a:ext>
          </a:extLst>
        </xdr:cNvPr>
        <xdr:cNvGrpSpPr/>
      </xdr:nvGrpSpPr>
      <xdr:grpSpPr>
        <a:xfrm>
          <a:off x="5288359" y="4297363"/>
          <a:ext cx="1091407" cy="54793"/>
          <a:chOff x="3752850" y="4114800"/>
          <a:chExt cx="1047750" cy="190500"/>
        </a:xfrm>
      </xdr:grpSpPr>
      <xdr:cxnSp macro="">
        <xdr:nvCxnSpPr>
          <xdr:cNvPr id="269" name="直線コネクタ 268">
            <a:extLst>
              <a:ext uri="{FF2B5EF4-FFF2-40B4-BE49-F238E27FC236}">
                <a16:creationId xmlns:a16="http://schemas.microsoft.com/office/drawing/2014/main" id="{00000000-0008-0000-0000-00000D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0" name="直線コネクタ 269">
            <a:extLst>
              <a:ext uri="{FF2B5EF4-FFF2-40B4-BE49-F238E27FC236}">
                <a16:creationId xmlns:a16="http://schemas.microsoft.com/office/drawing/2014/main" id="{00000000-0008-0000-0000-00000E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1" name="直線コネクタ 270">
            <a:extLst>
              <a:ext uri="{FF2B5EF4-FFF2-40B4-BE49-F238E27FC236}">
                <a16:creationId xmlns:a16="http://schemas.microsoft.com/office/drawing/2014/main" id="{00000000-0008-0000-0000-00000F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2" name="直線コネクタ 271">
            <a:extLst>
              <a:ext uri="{FF2B5EF4-FFF2-40B4-BE49-F238E27FC236}">
                <a16:creationId xmlns:a16="http://schemas.microsoft.com/office/drawing/2014/main" id="{00000000-0008-0000-0000-000010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3" name="直線コネクタ 272">
            <a:extLst>
              <a:ext uri="{FF2B5EF4-FFF2-40B4-BE49-F238E27FC236}">
                <a16:creationId xmlns:a16="http://schemas.microsoft.com/office/drawing/2014/main" id="{00000000-0008-0000-0000-000011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4" name="直線コネクタ 273">
            <a:extLst>
              <a:ext uri="{FF2B5EF4-FFF2-40B4-BE49-F238E27FC236}">
                <a16:creationId xmlns:a16="http://schemas.microsoft.com/office/drawing/2014/main" id="{00000000-0008-0000-0000-000012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5" name="直線コネクタ 274">
            <a:extLst>
              <a:ext uri="{FF2B5EF4-FFF2-40B4-BE49-F238E27FC236}">
                <a16:creationId xmlns:a16="http://schemas.microsoft.com/office/drawing/2014/main" id="{00000000-0008-0000-0000-000013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6" name="直線コネクタ 275">
            <a:extLst>
              <a:ext uri="{FF2B5EF4-FFF2-40B4-BE49-F238E27FC236}">
                <a16:creationId xmlns:a16="http://schemas.microsoft.com/office/drawing/2014/main" id="{00000000-0008-0000-0000-000014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40</xdr:row>
      <xdr:rowOff>209550</xdr:rowOff>
    </xdr:from>
    <xdr:to>
      <xdr:col>76</xdr:col>
      <xdr:colOff>0</xdr:colOff>
      <xdr:row>42</xdr:row>
      <xdr:rowOff>6375</xdr:rowOff>
    </xdr:to>
    <xdr:grpSp>
      <xdr:nvGrpSpPr>
        <xdr:cNvPr id="277" name="グループ化 276">
          <a:extLst>
            <a:ext uri="{FF2B5EF4-FFF2-40B4-BE49-F238E27FC236}">
              <a16:creationId xmlns:a16="http://schemas.microsoft.com/office/drawing/2014/main" id="{00000000-0008-0000-0000-000015010000}"/>
            </a:ext>
          </a:extLst>
        </xdr:cNvPr>
        <xdr:cNvGrpSpPr/>
      </xdr:nvGrpSpPr>
      <xdr:grpSpPr>
        <a:xfrm>
          <a:off x="7034609" y="4813300"/>
          <a:ext cx="1091407" cy="54794"/>
          <a:chOff x="3752850" y="4114800"/>
          <a:chExt cx="1047750" cy="190500"/>
        </a:xfrm>
      </xdr:grpSpPr>
      <xdr:cxnSp macro="">
        <xdr:nvCxnSpPr>
          <xdr:cNvPr id="278" name="直線コネクタ 277">
            <a:extLst>
              <a:ext uri="{FF2B5EF4-FFF2-40B4-BE49-F238E27FC236}">
                <a16:creationId xmlns:a16="http://schemas.microsoft.com/office/drawing/2014/main" id="{00000000-0008-0000-0000-000016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79" name="直線コネクタ 278">
            <a:extLst>
              <a:ext uri="{FF2B5EF4-FFF2-40B4-BE49-F238E27FC236}">
                <a16:creationId xmlns:a16="http://schemas.microsoft.com/office/drawing/2014/main" id="{00000000-0008-0000-0000-000017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0" name="直線コネクタ 279">
            <a:extLst>
              <a:ext uri="{FF2B5EF4-FFF2-40B4-BE49-F238E27FC236}">
                <a16:creationId xmlns:a16="http://schemas.microsoft.com/office/drawing/2014/main" id="{00000000-0008-0000-0000-000018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1" name="直線コネクタ 280">
            <a:extLst>
              <a:ext uri="{FF2B5EF4-FFF2-40B4-BE49-F238E27FC236}">
                <a16:creationId xmlns:a16="http://schemas.microsoft.com/office/drawing/2014/main" id="{00000000-0008-0000-0000-000019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2" name="直線コネクタ 281">
            <a:extLst>
              <a:ext uri="{FF2B5EF4-FFF2-40B4-BE49-F238E27FC236}">
                <a16:creationId xmlns:a16="http://schemas.microsoft.com/office/drawing/2014/main" id="{00000000-0008-0000-0000-00001A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3" name="直線コネクタ 282">
            <a:extLst>
              <a:ext uri="{FF2B5EF4-FFF2-40B4-BE49-F238E27FC236}">
                <a16:creationId xmlns:a16="http://schemas.microsoft.com/office/drawing/2014/main" id="{00000000-0008-0000-0000-00001B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4" name="直線コネクタ 283">
            <a:extLst>
              <a:ext uri="{FF2B5EF4-FFF2-40B4-BE49-F238E27FC236}">
                <a16:creationId xmlns:a16="http://schemas.microsoft.com/office/drawing/2014/main" id="{00000000-0008-0000-0000-00001C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5" name="直線コネクタ 284">
            <a:extLst>
              <a:ext uri="{FF2B5EF4-FFF2-40B4-BE49-F238E27FC236}">
                <a16:creationId xmlns:a16="http://schemas.microsoft.com/office/drawing/2014/main" id="{00000000-0008-0000-0000-00001D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42</xdr:row>
      <xdr:rowOff>209550</xdr:rowOff>
    </xdr:from>
    <xdr:to>
      <xdr:col>76</xdr:col>
      <xdr:colOff>0</xdr:colOff>
      <xdr:row>44</xdr:row>
      <xdr:rowOff>6375</xdr:rowOff>
    </xdr:to>
    <xdr:grpSp>
      <xdr:nvGrpSpPr>
        <xdr:cNvPr id="286" name="グループ化 285">
          <a:extLst>
            <a:ext uri="{FF2B5EF4-FFF2-40B4-BE49-F238E27FC236}">
              <a16:creationId xmlns:a16="http://schemas.microsoft.com/office/drawing/2014/main" id="{00000000-0008-0000-0000-00001E010000}"/>
            </a:ext>
          </a:extLst>
        </xdr:cNvPr>
        <xdr:cNvGrpSpPr/>
      </xdr:nvGrpSpPr>
      <xdr:grpSpPr>
        <a:xfrm>
          <a:off x="7034609" y="5071269"/>
          <a:ext cx="1091407" cy="54794"/>
          <a:chOff x="3752850" y="4114800"/>
          <a:chExt cx="1047750" cy="190500"/>
        </a:xfrm>
      </xdr:grpSpPr>
      <xdr:cxnSp macro="">
        <xdr:nvCxnSpPr>
          <xdr:cNvPr id="287" name="直線コネクタ 286">
            <a:extLst>
              <a:ext uri="{FF2B5EF4-FFF2-40B4-BE49-F238E27FC236}">
                <a16:creationId xmlns:a16="http://schemas.microsoft.com/office/drawing/2014/main" id="{00000000-0008-0000-0000-00001F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8" name="直線コネクタ 287">
            <a:extLst>
              <a:ext uri="{FF2B5EF4-FFF2-40B4-BE49-F238E27FC236}">
                <a16:creationId xmlns:a16="http://schemas.microsoft.com/office/drawing/2014/main" id="{00000000-0008-0000-0000-000020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9" name="直線コネクタ 288">
            <a:extLst>
              <a:ext uri="{FF2B5EF4-FFF2-40B4-BE49-F238E27FC236}">
                <a16:creationId xmlns:a16="http://schemas.microsoft.com/office/drawing/2014/main" id="{00000000-0008-0000-0000-000021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0" name="直線コネクタ 289">
            <a:extLst>
              <a:ext uri="{FF2B5EF4-FFF2-40B4-BE49-F238E27FC236}">
                <a16:creationId xmlns:a16="http://schemas.microsoft.com/office/drawing/2014/main" id="{00000000-0008-0000-0000-000022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1" name="直線コネクタ 290">
            <a:extLst>
              <a:ext uri="{FF2B5EF4-FFF2-40B4-BE49-F238E27FC236}">
                <a16:creationId xmlns:a16="http://schemas.microsoft.com/office/drawing/2014/main" id="{00000000-0008-0000-0000-000023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2" name="直線コネクタ 291">
            <a:extLst>
              <a:ext uri="{FF2B5EF4-FFF2-40B4-BE49-F238E27FC236}">
                <a16:creationId xmlns:a16="http://schemas.microsoft.com/office/drawing/2014/main" id="{00000000-0008-0000-0000-000024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3" name="直線コネクタ 292">
            <a:extLst>
              <a:ext uri="{FF2B5EF4-FFF2-40B4-BE49-F238E27FC236}">
                <a16:creationId xmlns:a16="http://schemas.microsoft.com/office/drawing/2014/main" id="{00000000-0008-0000-0000-000025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4" name="直線コネクタ 293">
            <a:extLst>
              <a:ext uri="{FF2B5EF4-FFF2-40B4-BE49-F238E27FC236}">
                <a16:creationId xmlns:a16="http://schemas.microsoft.com/office/drawing/2014/main" id="{00000000-0008-0000-0000-000026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44</xdr:row>
      <xdr:rowOff>209550</xdr:rowOff>
    </xdr:from>
    <xdr:to>
      <xdr:col>76</xdr:col>
      <xdr:colOff>0</xdr:colOff>
      <xdr:row>46</xdr:row>
      <xdr:rowOff>6375</xdr:rowOff>
    </xdr:to>
    <xdr:grpSp>
      <xdr:nvGrpSpPr>
        <xdr:cNvPr id="295" name="グループ化 294">
          <a:extLst>
            <a:ext uri="{FF2B5EF4-FFF2-40B4-BE49-F238E27FC236}">
              <a16:creationId xmlns:a16="http://schemas.microsoft.com/office/drawing/2014/main" id="{00000000-0008-0000-0000-000027010000}"/>
            </a:ext>
          </a:extLst>
        </xdr:cNvPr>
        <xdr:cNvGrpSpPr/>
      </xdr:nvGrpSpPr>
      <xdr:grpSpPr>
        <a:xfrm>
          <a:off x="7034609" y="5329238"/>
          <a:ext cx="1091407" cy="54793"/>
          <a:chOff x="3752850" y="4114800"/>
          <a:chExt cx="1047750" cy="190500"/>
        </a:xfrm>
      </xdr:grpSpPr>
      <xdr:cxnSp macro="">
        <xdr:nvCxnSpPr>
          <xdr:cNvPr id="296" name="直線コネクタ 295">
            <a:extLst>
              <a:ext uri="{FF2B5EF4-FFF2-40B4-BE49-F238E27FC236}">
                <a16:creationId xmlns:a16="http://schemas.microsoft.com/office/drawing/2014/main" id="{00000000-0008-0000-0000-000028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7" name="直線コネクタ 296">
            <a:extLst>
              <a:ext uri="{FF2B5EF4-FFF2-40B4-BE49-F238E27FC236}">
                <a16:creationId xmlns:a16="http://schemas.microsoft.com/office/drawing/2014/main" id="{00000000-0008-0000-0000-000029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8" name="直線コネクタ 297">
            <a:extLst>
              <a:ext uri="{FF2B5EF4-FFF2-40B4-BE49-F238E27FC236}">
                <a16:creationId xmlns:a16="http://schemas.microsoft.com/office/drawing/2014/main" id="{00000000-0008-0000-0000-00002A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99" name="直線コネクタ 298">
            <a:extLst>
              <a:ext uri="{FF2B5EF4-FFF2-40B4-BE49-F238E27FC236}">
                <a16:creationId xmlns:a16="http://schemas.microsoft.com/office/drawing/2014/main" id="{00000000-0008-0000-0000-00002B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0" name="直線コネクタ 299">
            <a:extLst>
              <a:ext uri="{FF2B5EF4-FFF2-40B4-BE49-F238E27FC236}">
                <a16:creationId xmlns:a16="http://schemas.microsoft.com/office/drawing/2014/main" id="{00000000-0008-0000-0000-00002C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1" name="直線コネクタ 300">
            <a:extLst>
              <a:ext uri="{FF2B5EF4-FFF2-40B4-BE49-F238E27FC236}">
                <a16:creationId xmlns:a16="http://schemas.microsoft.com/office/drawing/2014/main" id="{00000000-0008-0000-0000-00002D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2" name="直線コネクタ 301">
            <a:extLst>
              <a:ext uri="{FF2B5EF4-FFF2-40B4-BE49-F238E27FC236}">
                <a16:creationId xmlns:a16="http://schemas.microsoft.com/office/drawing/2014/main" id="{00000000-0008-0000-0000-00002E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3" name="直線コネクタ 302">
            <a:extLst>
              <a:ext uri="{FF2B5EF4-FFF2-40B4-BE49-F238E27FC236}">
                <a16:creationId xmlns:a16="http://schemas.microsoft.com/office/drawing/2014/main" id="{00000000-0008-0000-0000-00002F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46</xdr:row>
      <xdr:rowOff>209550</xdr:rowOff>
    </xdr:from>
    <xdr:to>
      <xdr:col>76</xdr:col>
      <xdr:colOff>0</xdr:colOff>
      <xdr:row>48</xdr:row>
      <xdr:rowOff>6375</xdr:rowOff>
    </xdr:to>
    <xdr:grpSp>
      <xdr:nvGrpSpPr>
        <xdr:cNvPr id="304" name="グループ化 303">
          <a:extLst>
            <a:ext uri="{FF2B5EF4-FFF2-40B4-BE49-F238E27FC236}">
              <a16:creationId xmlns:a16="http://schemas.microsoft.com/office/drawing/2014/main" id="{00000000-0008-0000-0000-000030010000}"/>
            </a:ext>
          </a:extLst>
        </xdr:cNvPr>
        <xdr:cNvGrpSpPr/>
      </xdr:nvGrpSpPr>
      <xdr:grpSpPr>
        <a:xfrm>
          <a:off x="7034609" y="5587206"/>
          <a:ext cx="1091407" cy="54794"/>
          <a:chOff x="3752850" y="4114800"/>
          <a:chExt cx="1047750" cy="190500"/>
        </a:xfrm>
      </xdr:grpSpPr>
      <xdr:cxnSp macro="">
        <xdr:nvCxnSpPr>
          <xdr:cNvPr id="305" name="直線コネクタ 304">
            <a:extLst>
              <a:ext uri="{FF2B5EF4-FFF2-40B4-BE49-F238E27FC236}">
                <a16:creationId xmlns:a16="http://schemas.microsoft.com/office/drawing/2014/main" id="{00000000-0008-0000-0000-000031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6" name="直線コネクタ 305">
            <a:extLst>
              <a:ext uri="{FF2B5EF4-FFF2-40B4-BE49-F238E27FC236}">
                <a16:creationId xmlns:a16="http://schemas.microsoft.com/office/drawing/2014/main" id="{00000000-0008-0000-0000-000032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7" name="直線コネクタ 306">
            <a:extLst>
              <a:ext uri="{FF2B5EF4-FFF2-40B4-BE49-F238E27FC236}">
                <a16:creationId xmlns:a16="http://schemas.microsoft.com/office/drawing/2014/main" id="{00000000-0008-0000-0000-000033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8" name="直線コネクタ 307">
            <a:extLst>
              <a:ext uri="{FF2B5EF4-FFF2-40B4-BE49-F238E27FC236}">
                <a16:creationId xmlns:a16="http://schemas.microsoft.com/office/drawing/2014/main" id="{00000000-0008-0000-0000-000034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09" name="直線コネクタ 308">
            <a:extLst>
              <a:ext uri="{FF2B5EF4-FFF2-40B4-BE49-F238E27FC236}">
                <a16:creationId xmlns:a16="http://schemas.microsoft.com/office/drawing/2014/main" id="{00000000-0008-0000-0000-000035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0" name="直線コネクタ 309">
            <a:extLst>
              <a:ext uri="{FF2B5EF4-FFF2-40B4-BE49-F238E27FC236}">
                <a16:creationId xmlns:a16="http://schemas.microsoft.com/office/drawing/2014/main" id="{00000000-0008-0000-0000-000036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1" name="直線コネクタ 310">
            <a:extLst>
              <a:ext uri="{FF2B5EF4-FFF2-40B4-BE49-F238E27FC236}">
                <a16:creationId xmlns:a16="http://schemas.microsoft.com/office/drawing/2014/main" id="{00000000-0008-0000-0000-000037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2" name="直線コネクタ 311">
            <a:extLst>
              <a:ext uri="{FF2B5EF4-FFF2-40B4-BE49-F238E27FC236}">
                <a16:creationId xmlns:a16="http://schemas.microsoft.com/office/drawing/2014/main" id="{00000000-0008-0000-0000-000038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50</xdr:row>
      <xdr:rowOff>209550</xdr:rowOff>
    </xdr:from>
    <xdr:to>
      <xdr:col>76</xdr:col>
      <xdr:colOff>0</xdr:colOff>
      <xdr:row>52</xdr:row>
      <xdr:rowOff>6375</xdr:rowOff>
    </xdr:to>
    <xdr:grpSp>
      <xdr:nvGrpSpPr>
        <xdr:cNvPr id="313" name="グループ化 312">
          <a:extLst>
            <a:ext uri="{FF2B5EF4-FFF2-40B4-BE49-F238E27FC236}">
              <a16:creationId xmlns:a16="http://schemas.microsoft.com/office/drawing/2014/main" id="{00000000-0008-0000-0000-000039010000}"/>
            </a:ext>
          </a:extLst>
        </xdr:cNvPr>
        <xdr:cNvGrpSpPr/>
      </xdr:nvGrpSpPr>
      <xdr:grpSpPr>
        <a:xfrm>
          <a:off x="7034609" y="6103144"/>
          <a:ext cx="1091407" cy="54794"/>
          <a:chOff x="3752850" y="4114800"/>
          <a:chExt cx="1047750" cy="190500"/>
        </a:xfrm>
      </xdr:grpSpPr>
      <xdr:cxnSp macro="">
        <xdr:nvCxnSpPr>
          <xdr:cNvPr id="314" name="直線コネクタ 313">
            <a:extLst>
              <a:ext uri="{FF2B5EF4-FFF2-40B4-BE49-F238E27FC236}">
                <a16:creationId xmlns:a16="http://schemas.microsoft.com/office/drawing/2014/main" id="{00000000-0008-0000-0000-00003A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5" name="直線コネクタ 314">
            <a:extLst>
              <a:ext uri="{FF2B5EF4-FFF2-40B4-BE49-F238E27FC236}">
                <a16:creationId xmlns:a16="http://schemas.microsoft.com/office/drawing/2014/main" id="{00000000-0008-0000-0000-00003B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6" name="直線コネクタ 315">
            <a:extLst>
              <a:ext uri="{FF2B5EF4-FFF2-40B4-BE49-F238E27FC236}">
                <a16:creationId xmlns:a16="http://schemas.microsoft.com/office/drawing/2014/main" id="{00000000-0008-0000-0000-00003C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7" name="直線コネクタ 316">
            <a:extLst>
              <a:ext uri="{FF2B5EF4-FFF2-40B4-BE49-F238E27FC236}">
                <a16:creationId xmlns:a16="http://schemas.microsoft.com/office/drawing/2014/main" id="{00000000-0008-0000-0000-00003D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8" name="直線コネクタ 317">
            <a:extLst>
              <a:ext uri="{FF2B5EF4-FFF2-40B4-BE49-F238E27FC236}">
                <a16:creationId xmlns:a16="http://schemas.microsoft.com/office/drawing/2014/main" id="{00000000-0008-0000-0000-00003E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19" name="直線コネクタ 318">
            <a:extLst>
              <a:ext uri="{FF2B5EF4-FFF2-40B4-BE49-F238E27FC236}">
                <a16:creationId xmlns:a16="http://schemas.microsoft.com/office/drawing/2014/main" id="{00000000-0008-0000-0000-00003F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0" name="直線コネクタ 319">
            <a:extLst>
              <a:ext uri="{FF2B5EF4-FFF2-40B4-BE49-F238E27FC236}">
                <a16:creationId xmlns:a16="http://schemas.microsoft.com/office/drawing/2014/main" id="{00000000-0008-0000-0000-000040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1" name="直線コネクタ 320">
            <a:extLst>
              <a:ext uri="{FF2B5EF4-FFF2-40B4-BE49-F238E27FC236}">
                <a16:creationId xmlns:a16="http://schemas.microsoft.com/office/drawing/2014/main" id="{00000000-0008-0000-0000-000041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52</xdr:row>
      <xdr:rowOff>209550</xdr:rowOff>
    </xdr:from>
    <xdr:to>
      <xdr:col>76</xdr:col>
      <xdr:colOff>0</xdr:colOff>
      <xdr:row>54</xdr:row>
      <xdr:rowOff>6375</xdr:rowOff>
    </xdr:to>
    <xdr:grpSp>
      <xdr:nvGrpSpPr>
        <xdr:cNvPr id="322" name="グループ化 321">
          <a:extLst>
            <a:ext uri="{FF2B5EF4-FFF2-40B4-BE49-F238E27FC236}">
              <a16:creationId xmlns:a16="http://schemas.microsoft.com/office/drawing/2014/main" id="{00000000-0008-0000-0000-000042010000}"/>
            </a:ext>
          </a:extLst>
        </xdr:cNvPr>
        <xdr:cNvGrpSpPr/>
      </xdr:nvGrpSpPr>
      <xdr:grpSpPr>
        <a:xfrm>
          <a:off x="7034609" y="6361113"/>
          <a:ext cx="1091407" cy="54793"/>
          <a:chOff x="3752850" y="4114800"/>
          <a:chExt cx="1047750" cy="190500"/>
        </a:xfrm>
      </xdr:grpSpPr>
      <xdr:cxnSp macro="">
        <xdr:nvCxnSpPr>
          <xdr:cNvPr id="323" name="直線コネクタ 322">
            <a:extLst>
              <a:ext uri="{FF2B5EF4-FFF2-40B4-BE49-F238E27FC236}">
                <a16:creationId xmlns:a16="http://schemas.microsoft.com/office/drawing/2014/main" id="{00000000-0008-0000-0000-000043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4" name="直線コネクタ 323">
            <a:extLst>
              <a:ext uri="{FF2B5EF4-FFF2-40B4-BE49-F238E27FC236}">
                <a16:creationId xmlns:a16="http://schemas.microsoft.com/office/drawing/2014/main" id="{00000000-0008-0000-0000-000044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5" name="直線コネクタ 324">
            <a:extLst>
              <a:ext uri="{FF2B5EF4-FFF2-40B4-BE49-F238E27FC236}">
                <a16:creationId xmlns:a16="http://schemas.microsoft.com/office/drawing/2014/main" id="{00000000-0008-0000-0000-000045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6" name="直線コネクタ 325">
            <a:extLst>
              <a:ext uri="{FF2B5EF4-FFF2-40B4-BE49-F238E27FC236}">
                <a16:creationId xmlns:a16="http://schemas.microsoft.com/office/drawing/2014/main" id="{00000000-0008-0000-0000-000046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7" name="直線コネクタ 326">
            <a:extLst>
              <a:ext uri="{FF2B5EF4-FFF2-40B4-BE49-F238E27FC236}">
                <a16:creationId xmlns:a16="http://schemas.microsoft.com/office/drawing/2014/main" id="{00000000-0008-0000-0000-000047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8" name="直線コネクタ 327">
            <a:extLst>
              <a:ext uri="{FF2B5EF4-FFF2-40B4-BE49-F238E27FC236}">
                <a16:creationId xmlns:a16="http://schemas.microsoft.com/office/drawing/2014/main" id="{00000000-0008-0000-0000-000048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29" name="直線コネクタ 328">
            <a:extLst>
              <a:ext uri="{FF2B5EF4-FFF2-40B4-BE49-F238E27FC236}">
                <a16:creationId xmlns:a16="http://schemas.microsoft.com/office/drawing/2014/main" id="{00000000-0008-0000-0000-000049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0" name="直線コネクタ 329">
            <a:extLst>
              <a:ext uri="{FF2B5EF4-FFF2-40B4-BE49-F238E27FC236}">
                <a16:creationId xmlns:a16="http://schemas.microsoft.com/office/drawing/2014/main" id="{00000000-0008-0000-0000-00004A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54</xdr:row>
      <xdr:rowOff>209550</xdr:rowOff>
    </xdr:from>
    <xdr:to>
      <xdr:col>76</xdr:col>
      <xdr:colOff>0</xdr:colOff>
      <xdr:row>56</xdr:row>
      <xdr:rowOff>6375</xdr:rowOff>
    </xdr:to>
    <xdr:grpSp>
      <xdr:nvGrpSpPr>
        <xdr:cNvPr id="331" name="グループ化 330">
          <a:extLst>
            <a:ext uri="{FF2B5EF4-FFF2-40B4-BE49-F238E27FC236}">
              <a16:creationId xmlns:a16="http://schemas.microsoft.com/office/drawing/2014/main" id="{00000000-0008-0000-0000-00004B010000}"/>
            </a:ext>
          </a:extLst>
        </xdr:cNvPr>
        <xdr:cNvGrpSpPr/>
      </xdr:nvGrpSpPr>
      <xdr:grpSpPr>
        <a:xfrm>
          <a:off x="7034609" y="6619081"/>
          <a:ext cx="1091407" cy="54794"/>
          <a:chOff x="3752850" y="4114800"/>
          <a:chExt cx="1047750" cy="190500"/>
        </a:xfrm>
      </xdr:grpSpPr>
      <xdr:cxnSp macro="">
        <xdr:nvCxnSpPr>
          <xdr:cNvPr id="332" name="直線コネクタ 331">
            <a:extLst>
              <a:ext uri="{FF2B5EF4-FFF2-40B4-BE49-F238E27FC236}">
                <a16:creationId xmlns:a16="http://schemas.microsoft.com/office/drawing/2014/main" id="{00000000-0008-0000-0000-00004C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3" name="直線コネクタ 332">
            <a:extLst>
              <a:ext uri="{FF2B5EF4-FFF2-40B4-BE49-F238E27FC236}">
                <a16:creationId xmlns:a16="http://schemas.microsoft.com/office/drawing/2014/main" id="{00000000-0008-0000-0000-00004D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4" name="直線コネクタ 333">
            <a:extLst>
              <a:ext uri="{FF2B5EF4-FFF2-40B4-BE49-F238E27FC236}">
                <a16:creationId xmlns:a16="http://schemas.microsoft.com/office/drawing/2014/main" id="{00000000-0008-0000-0000-00004E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5" name="直線コネクタ 334">
            <a:extLst>
              <a:ext uri="{FF2B5EF4-FFF2-40B4-BE49-F238E27FC236}">
                <a16:creationId xmlns:a16="http://schemas.microsoft.com/office/drawing/2014/main" id="{00000000-0008-0000-0000-00004F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6" name="直線コネクタ 335">
            <a:extLst>
              <a:ext uri="{FF2B5EF4-FFF2-40B4-BE49-F238E27FC236}">
                <a16:creationId xmlns:a16="http://schemas.microsoft.com/office/drawing/2014/main" id="{00000000-0008-0000-0000-000050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7" name="直線コネクタ 336">
            <a:extLst>
              <a:ext uri="{FF2B5EF4-FFF2-40B4-BE49-F238E27FC236}">
                <a16:creationId xmlns:a16="http://schemas.microsoft.com/office/drawing/2014/main" id="{00000000-0008-0000-0000-000051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8" name="直線コネクタ 337">
            <a:extLst>
              <a:ext uri="{FF2B5EF4-FFF2-40B4-BE49-F238E27FC236}">
                <a16:creationId xmlns:a16="http://schemas.microsoft.com/office/drawing/2014/main" id="{00000000-0008-0000-0000-000052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39" name="直線コネクタ 338">
            <a:extLst>
              <a:ext uri="{FF2B5EF4-FFF2-40B4-BE49-F238E27FC236}">
                <a16:creationId xmlns:a16="http://schemas.microsoft.com/office/drawing/2014/main" id="{00000000-0008-0000-0000-000053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48</xdr:row>
      <xdr:rowOff>209550</xdr:rowOff>
    </xdr:from>
    <xdr:to>
      <xdr:col>76</xdr:col>
      <xdr:colOff>0</xdr:colOff>
      <xdr:row>50</xdr:row>
      <xdr:rowOff>6375</xdr:rowOff>
    </xdr:to>
    <xdr:grpSp>
      <xdr:nvGrpSpPr>
        <xdr:cNvPr id="340" name="グループ化 339">
          <a:extLst>
            <a:ext uri="{FF2B5EF4-FFF2-40B4-BE49-F238E27FC236}">
              <a16:creationId xmlns:a16="http://schemas.microsoft.com/office/drawing/2014/main" id="{00000000-0008-0000-0000-000054010000}"/>
            </a:ext>
          </a:extLst>
        </xdr:cNvPr>
        <xdr:cNvGrpSpPr/>
      </xdr:nvGrpSpPr>
      <xdr:grpSpPr>
        <a:xfrm>
          <a:off x="7034609" y="5845175"/>
          <a:ext cx="1091407" cy="54794"/>
          <a:chOff x="3752850" y="4114800"/>
          <a:chExt cx="1047750" cy="190500"/>
        </a:xfrm>
      </xdr:grpSpPr>
      <xdr:cxnSp macro="">
        <xdr:nvCxnSpPr>
          <xdr:cNvPr id="341" name="直線コネクタ 340">
            <a:extLst>
              <a:ext uri="{FF2B5EF4-FFF2-40B4-BE49-F238E27FC236}">
                <a16:creationId xmlns:a16="http://schemas.microsoft.com/office/drawing/2014/main" id="{00000000-0008-0000-0000-000055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2" name="直線コネクタ 341">
            <a:extLst>
              <a:ext uri="{FF2B5EF4-FFF2-40B4-BE49-F238E27FC236}">
                <a16:creationId xmlns:a16="http://schemas.microsoft.com/office/drawing/2014/main" id="{00000000-0008-0000-0000-000056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3" name="直線コネクタ 342">
            <a:extLst>
              <a:ext uri="{FF2B5EF4-FFF2-40B4-BE49-F238E27FC236}">
                <a16:creationId xmlns:a16="http://schemas.microsoft.com/office/drawing/2014/main" id="{00000000-0008-0000-0000-000057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4" name="直線コネクタ 343">
            <a:extLst>
              <a:ext uri="{FF2B5EF4-FFF2-40B4-BE49-F238E27FC236}">
                <a16:creationId xmlns:a16="http://schemas.microsoft.com/office/drawing/2014/main" id="{00000000-0008-0000-0000-000058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5" name="直線コネクタ 344">
            <a:extLst>
              <a:ext uri="{FF2B5EF4-FFF2-40B4-BE49-F238E27FC236}">
                <a16:creationId xmlns:a16="http://schemas.microsoft.com/office/drawing/2014/main" id="{00000000-0008-0000-0000-000059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6" name="直線コネクタ 345">
            <a:extLst>
              <a:ext uri="{FF2B5EF4-FFF2-40B4-BE49-F238E27FC236}">
                <a16:creationId xmlns:a16="http://schemas.microsoft.com/office/drawing/2014/main" id="{00000000-0008-0000-0000-00005A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7" name="直線コネクタ 346">
            <a:extLst>
              <a:ext uri="{FF2B5EF4-FFF2-40B4-BE49-F238E27FC236}">
                <a16:creationId xmlns:a16="http://schemas.microsoft.com/office/drawing/2014/main" id="{00000000-0008-0000-0000-00005B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48" name="直線コネクタ 347">
            <a:extLst>
              <a:ext uri="{FF2B5EF4-FFF2-40B4-BE49-F238E27FC236}">
                <a16:creationId xmlns:a16="http://schemas.microsoft.com/office/drawing/2014/main" id="{00000000-0008-0000-0000-00005C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56</xdr:row>
      <xdr:rowOff>209550</xdr:rowOff>
    </xdr:from>
    <xdr:to>
      <xdr:col>76</xdr:col>
      <xdr:colOff>0</xdr:colOff>
      <xdr:row>58</xdr:row>
      <xdr:rowOff>6375</xdr:rowOff>
    </xdr:to>
    <xdr:grpSp>
      <xdr:nvGrpSpPr>
        <xdr:cNvPr id="349" name="グループ化 348">
          <a:extLst>
            <a:ext uri="{FF2B5EF4-FFF2-40B4-BE49-F238E27FC236}">
              <a16:creationId xmlns:a16="http://schemas.microsoft.com/office/drawing/2014/main" id="{00000000-0008-0000-0000-00005D010000}"/>
            </a:ext>
          </a:extLst>
        </xdr:cNvPr>
        <xdr:cNvGrpSpPr/>
      </xdr:nvGrpSpPr>
      <xdr:grpSpPr>
        <a:xfrm>
          <a:off x="7034609" y="6877050"/>
          <a:ext cx="1091407" cy="54794"/>
          <a:chOff x="3752850" y="4114800"/>
          <a:chExt cx="1047750" cy="190500"/>
        </a:xfrm>
      </xdr:grpSpPr>
      <xdr:cxnSp macro="">
        <xdr:nvCxnSpPr>
          <xdr:cNvPr id="350" name="直線コネクタ 349">
            <a:extLst>
              <a:ext uri="{FF2B5EF4-FFF2-40B4-BE49-F238E27FC236}">
                <a16:creationId xmlns:a16="http://schemas.microsoft.com/office/drawing/2014/main" id="{00000000-0008-0000-0000-00005E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1" name="直線コネクタ 350">
            <a:extLst>
              <a:ext uri="{FF2B5EF4-FFF2-40B4-BE49-F238E27FC236}">
                <a16:creationId xmlns:a16="http://schemas.microsoft.com/office/drawing/2014/main" id="{00000000-0008-0000-0000-00005F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2" name="直線コネクタ 351">
            <a:extLst>
              <a:ext uri="{FF2B5EF4-FFF2-40B4-BE49-F238E27FC236}">
                <a16:creationId xmlns:a16="http://schemas.microsoft.com/office/drawing/2014/main" id="{00000000-0008-0000-0000-000060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3" name="直線コネクタ 352">
            <a:extLst>
              <a:ext uri="{FF2B5EF4-FFF2-40B4-BE49-F238E27FC236}">
                <a16:creationId xmlns:a16="http://schemas.microsoft.com/office/drawing/2014/main" id="{00000000-0008-0000-0000-000061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4" name="直線コネクタ 353">
            <a:extLst>
              <a:ext uri="{FF2B5EF4-FFF2-40B4-BE49-F238E27FC236}">
                <a16:creationId xmlns:a16="http://schemas.microsoft.com/office/drawing/2014/main" id="{00000000-0008-0000-0000-000062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5" name="直線コネクタ 354">
            <a:extLst>
              <a:ext uri="{FF2B5EF4-FFF2-40B4-BE49-F238E27FC236}">
                <a16:creationId xmlns:a16="http://schemas.microsoft.com/office/drawing/2014/main" id="{00000000-0008-0000-0000-000063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6" name="直線コネクタ 355">
            <a:extLst>
              <a:ext uri="{FF2B5EF4-FFF2-40B4-BE49-F238E27FC236}">
                <a16:creationId xmlns:a16="http://schemas.microsoft.com/office/drawing/2014/main" id="{00000000-0008-0000-0000-000064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7" name="直線コネクタ 356">
            <a:extLst>
              <a:ext uri="{FF2B5EF4-FFF2-40B4-BE49-F238E27FC236}">
                <a16:creationId xmlns:a16="http://schemas.microsoft.com/office/drawing/2014/main" id="{00000000-0008-0000-0000-000065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58</xdr:row>
      <xdr:rowOff>219075</xdr:rowOff>
    </xdr:from>
    <xdr:to>
      <xdr:col>76</xdr:col>
      <xdr:colOff>0</xdr:colOff>
      <xdr:row>60</xdr:row>
      <xdr:rowOff>6375</xdr:rowOff>
    </xdr:to>
    <xdr:grpSp>
      <xdr:nvGrpSpPr>
        <xdr:cNvPr id="358" name="グループ化 357">
          <a:extLst>
            <a:ext uri="{FF2B5EF4-FFF2-40B4-BE49-F238E27FC236}">
              <a16:creationId xmlns:a16="http://schemas.microsoft.com/office/drawing/2014/main" id="{00000000-0008-0000-0000-000066010000}"/>
            </a:ext>
          </a:extLst>
        </xdr:cNvPr>
        <xdr:cNvGrpSpPr/>
      </xdr:nvGrpSpPr>
      <xdr:grpSpPr>
        <a:xfrm>
          <a:off x="7034609" y="7144544"/>
          <a:ext cx="1091407" cy="55190"/>
          <a:chOff x="3752850" y="4114800"/>
          <a:chExt cx="1047750" cy="190500"/>
        </a:xfrm>
      </xdr:grpSpPr>
      <xdr:cxnSp macro="">
        <xdr:nvCxnSpPr>
          <xdr:cNvPr id="359" name="直線コネクタ 358">
            <a:extLst>
              <a:ext uri="{FF2B5EF4-FFF2-40B4-BE49-F238E27FC236}">
                <a16:creationId xmlns:a16="http://schemas.microsoft.com/office/drawing/2014/main" id="{00000000-0008-0000-0000-000067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0" name="直線コネクタ 359">
            <a:extLst>
              <a:ext uri="{FF2B5EF4-FFF2-40B4-BE49-F238E27FC236}">
                <a16:creationId xmlns:a16="http://schemas.microsoft.com/office/drawing/2014/main" id="{00000000-0008-0000-0000-000068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1" name="直線コネクタ 360">
            <a:extLst>
              <a:ext uri="{FF2B5EF4-FFF2-40B4-BE49-F238E27FC236}">
                <a16:creationId xmlns:a16="http://schemas.microsoft.com/office/drawing/2014/main" id="{00000000-0008-0000-0000-000069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2" name="直線コネクタ 361">
            <a:extLst>
              <a:ext uri="{FF2B5EF4-FFF2-40B4-BE49-F238E27FC236}">
                <a16:creationId xmlns:a16="http://schemas.microsoft.com/office/drawing/2014/main" id="{00000000-0008-0000-0000-00006A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3" name="直線コネクタ 362">
            <a:extLst>
              <a:ext uri="{FF2B5EF4-FFF2-40B4-BE49-F238E27FC236}">
                <a16:creationId xmlns:a16="http://schemas.microsoft.com/office/drawing/2014/main" id="{00000000-0008-0000-0000-00006B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4" name="直線コネクタ 363">
            <a:extLst>
              <a:ext uri="{FF2B5EF4-FFF2-40B4-BE49-F238E27FC236}">
                <a16:creationId xmlns:a16="http://schemas.microsoft.com/office/drawing/2014/main" id="{00000000-0008-0000-0000-00006C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5" name="直線コネクタ 364">
            <a:extLst>
              <a:ext uri="{FF2B5EF4-FFF2-40B4-BE49-F238E27FC236}">
                <a16:creationId xmlns:a16="http://schemas.microsoft.com/office/drawing/2014/main" id="{00000000-0008-0000-0000-00006D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6" name="直線コネクタ 365">
            <a:extLst>
              <a:ext uri="{FF2B5EF4-FFF2-40B4-BE49-F238E27FC236}">
                <a16:creationId xmlns:a16="http://schemas.microsoft.com/office/drawing/2014/main" id="{00000000-0008-0000-0000-00006E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61</xdr:row>
      <xdr:rowOff>209550</xdr:rowOff>
    </xdr:from>
    <xdr:to>
      <xdr:col>76</xdr:col>
      <xdr:colOff>0</xdr:colOff>
      <xdr:row>63</xdr:row>
      <xdr:rowOff>6375</xdr:rowOff>
    </xdr:to>
    <xdr:grpSp>
      <xdr:nvGrpSpPr>
        <xdr:cNvPr id="367" name="グループ化 366">
          <a:extLst>
            <a:ext uri="{FF2B5EF4-FFF2-40B4-BE49-F238E27FC236}">
              <a16:creationId xmlns:a16="http://schemas.microsoft.com/office/drawing/2014/main" id="{00000000-0008-0000-0000-00006F010000}"/>
            </a:ext>
          </a:extLst>
        </xdr:cNvPr>
        <xdr:cNvGrpSpPr/>
      </xdr:nvGrpSpPr>
      <xdr:grpSpPr>
        <a:xfrm>
          <a:off x="7034609" y="7660878"/>
          <a:ext cx="1091407" cy="54794"/>
          <a:chOff x="3752850" y="4114800"/>
          <a:chExt cx="1047750" cy="190500"/>
        </a:xfrm>
      </xdr:grpSpPr>
      <xdr:cxnSp macro="">
        <xdr:nvCxnSpPr>
          <xdr:cNvPr id="368" name="直線コネクタ 367">
            <a:extLst>
              <a:ext uri="{FF2B5EF4-FFF2-40B4-BE49-F238E27FC236}">
                <a16:creationId xmlns:a16="http://schemas.microsoft.com/office/drawing/2014/main" id="{00000000-0008-0000-0000-000070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69" name="直線コネクタ 368">
            <a:extLst>
              <a:ext uri="{FF2B5EF4-FFF2-40B4-BE49-F238E27FC236}">
                <a16:creationId xmlns:a16="http://schemas.microsoft.com/office/drawing/2014/main" id="{00000000-0008-0000-0000-000071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0" name="直線コネクタ 369">
            <a:extLst>
              <a:ext uri="{FF2B5EF4-FFF2-40B4-BE49-F238E27FC236}">
                <a16:creationId xmlns:a16="http://schemas.microsoft.com/office/drawing/2014/main" id="{00000000-0008-0000-0000-000072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1" name="直線コネクタ 370">
            <a:extLst>
              <a:ext uri="{FF2B5EF4-FFF2-40B4-BE49-F238E27FC236}">
                <a16:creationId xmlns:a16="http://schemas.microsoft.com/office/drawing/2014/main" id="{00000000-0008-0000-0000-000073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2" name="直線コネクタ 371">
            <a:extLst>
              <a:ext uri="{FF2B5EF4-FFF2-40B4-BE49-F238E27FC236}">
                <a16:creationId xmlns:a16="http://schemas.microsoft.com/office/drawing/2014/main" id="{00000000-0008-0000-0000-000074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3" name="直線コネクタ 372">
            <a:extLst>
              <a:ext uri="{FF2B5EF4-FFF2-40B4-BE49-F238E27FC236}">
                <a16:creationId xmlns:a16="http://schemas.microsoft.com/office/drawing/2014/main" id="{00000000-0008-0000-0000-000075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4" name="直線コネクタ 373">
            <a:extLst>
              <a:ext uri="{FF2B5EF4-FFF2-40B4-BE49-F238E27FC236}">
                <a16:creationId xmlns:a16="http://schemas.microsoft.com/office/drawing/2014/main" id="{00000000-0008-0000-0000-000076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5" name="直線コネクタ 374">
            <a:extLst>
              <a:ext uri="{FF2B5EF4-FFF2-40B4-BE49-F238E27FC236}">
                <a16:creationId xmlns:a16="http://schemas.microsoft.com/office/drawing/2014/main" id="{00000000-0008-0000-0000-000077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63</xdr:row>
      <xdr:rowOff>209550</xdr:rowOff>
    </xdr:from>
    <xdr:to>
      <xdr:col>76</xdr:col>
      <xdr:colOff>0</xdr:colOff>
      <xdr:row>65</xdr:row>
      <xdr:rowOff>6375</xdr:rowOff>
    </xdr:to>
    <xdr:grpSp>
      <xdr:nvGrpSpPr>
        <xdr:cNvPr id="376" name="グループ化 375">
          <a:extLst>
            <a:ext uri="{FF2B5EF4-FFF2-40B4-BE49-F238E27FC236}">
              <a16:creationId xmlns:a16="http://schemas.microsoft.com/office/drawing/2014/main" id="{00000000-0008-0000-0000-000078010000}"/>
            </a:ext>
          </a:extLst>
        </xdr:cNvPr>
        <xdr:cNvGrpSpPr/>
      </xdr:nvGrpSpPr>
      <xdr:grpSpPr>
        <a:xfrm>
          <a:off x="7034609" y="7918847"/>
          <a:ext cx="1091407" cy="54794"/>
          <a:chOff x="3752850" y="4114800"/>
          <a:chExt cx="1047750" cy="190500"/>
        </a:xfrm>
      </xdr:grpSpPr>
      <xdr:cxnSp macro="">
        <xdr:nvCxnSpPr>
          <xdr:cNvPr id="377" name="直線コネクタ 376">
            <a:extLst>
              <a:ext uri="{FF2B5EF4-FFF2-40B4-BE49-F238E27FC236}">
                <a16:creationId xmlns:a16="http://schemas.microsoft.com/office/drawing/2014/main" id="{00000000-0008-0000-0000-000079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8" name="直線コネクタ 377">
            <a:extLst>
              <a:ext uri="{FF2B5EF4-FFF2-40B4-BE49-F238E27FC236}">
                <a16:creationId xmlns:a16="http://schemas.microsoft.com/office/drawing/2014/main" id="{00000000-0008-0000-0000-00007A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79" name="直線コネクタ 378">
            <a:extLst>
              <a:ext uri="{FF2B5EF4-FFF2-40B4-BE49-F238E27FC236}">
                <a16:creationId xmlns:a16="http://schemas.microsoft.com/office/drawing/2014/main" id="{00000000-0008-0000-0000-00007B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0" name="直線コネクタ 379">
            <a:extLst>
              <a:ext uri="{FF2B5EF4-FFF2-40B4-BE49-F238E27FC236}">
                <a16:creationId xmlns:a16="http://schemas.microsoft.com/office/drawing/2014/main" id="{00000000-0008-0000-0000-00007C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1" name="直線コネクタ 380">
            <a:extLst>
              <a:ext uri="{FF2B5EF4-FFF2-40B4-BE49-F238E27FC236}">
                <a16:creationId xmlns:a16="http://schemas.microsoft.com/office/drawing/2014/main" id="{00000000-0008-0000-0000-00007D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2" name="直線コネクタ 381">
            <a:extLst>
              <a:ext uri="{FF2B5EF4-FFF2-40B4-BE49-F238E27FC236}">
                <a16:creationId xmlns:a16="http://schemas.microsoft.com/office/drawing/2014/main" id="{00000000-0008-0000-0000-00007E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3" name="直線コネクタ 382">
            <a:extLst>
              <a:ext uri="{FF2B5EF4-FFF2-40B4-BE49-F238E27FC236}">
                <a16:creationId xmlns:a16="http://schemas.microsoft.com/office/drawing/2014/main" id="{00000000-0008-0000-0000-00007F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4" name="直線コネクタ 383">
            <a:extLst>
              <a:ext uri="{FF2B5EF4-FFF2-40B4-BE49-F238E27FC236}">
                <a16:creationId xmlns:a16="http://schemas.microsoft.com/office/drawing/2014/main" id="{00000000-0008-0000-0000-000080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65</xdr:row>
      <xdr:rowOff>209550</xdr:rowOff>
    </xdr:from>
    <xdr:to>
      <xdr:col>76</xdr:col>
      <xdr:colOff>0</xdr:colOff>
      <xdr:row>67</xdr:row>
      <xdr:rowOff>6375</xdr:rowOff>
    </xdr:to>
    <xdr:grpSp>
      <xdr:nvGrpSpPr>
        <xdr:cNvPr id="385" name="グループ化 384">
          <a:extLst>
            <a:ext uri="{FF2B5EF4-FFF2-40B4-BE49-F238E27FC236}">
              <a16:creationId xmlns:a16="http://schemas.microsoft.com/office/drawing/2014/main" id="{00000000-0008-0000-0000-000081010000}"/>
            </a:ext>
          </a:extLst>
        </xdr:cNvPr>
        <xdr:cNvGrpSpPr/>
      </xdr:nvGrpSpPr>
      <xdr:grpSpPr>
        <a:xfrm>
          <a:off x="7034609" y="8176816"/>
          <a:ext cx="1091407" cy="54793"/>
          <a:chOff x="3752850" y="4114800"/>
          <a:chExt cx="1047750" cy="190500"/>
        </a:xfrm>
      </xdr:grpSpPr>
      <xdr:cxnSp macro="">
        <xdr:nvCxnSpPr>
          <xdr:cNvPr id="386" name="直線コネクタ 385">
            <a:extLst>
              <a:ext uri="{FF2B5EF4-FFF2-40B4-BE49-F238E27FC236}">
                <a16:creationId xmlns:a16="http://schemas.microsoft.com/office/drawing/2014/main" id="{00000000-0008-0000-0000-000082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7" name="直線コネクタ 386">
            <a:extLst>
              <a:ext uri="{FF2B5EF4-FFF2-40B4-BE49-F238E27FC236}">
                <a16:creationId xmlns:a16="http://schemas.microsoft.com/office/drawing/2014/main" id="{00000000-0008-0000-0000-000083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8" name="直線コネクタ 387">
            <a:extLst>
              <a:ext uri="{FF2B5EF4-FFF2-40B4-BE49-F238E27FC236}">
                <a16:creationId xmlns:a16="http://schemas.microsoft.com/office/drawing/2014/main" id="{00000000-0008-0000-0000-000084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89" name="直線コネクタ 388">
            <a:extLst>
              <a:ext uri="{FF2B5EF4-FFF2-40B4-BE49-F238E27FC236}">
                <a16:creationId xmlns:a16="http://schemas.microsoft.com/office/drawing/2014/main" id="{00000000-0008-0000-0000-000085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0" name="直線コネクタ 389">
            <a:extLst>
              <a:ext uri="{FF2B5EF4-FFF2-40B4-BE49-F238E27FC236}">
                <a16:creationId xmlns:a16="http://schemas.microsoft.com/office/drawing/2014/main" id="{00000000-0008-0000-0000-000086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1" name="直線コネクタ 390">
            <a:extLst>
              <a:ext uri="{FF2B5EF4-FFF2-40B4-BE49-F238E27FC236}">
                <a16:creationId xmlns:a16="http://schemas.microsoft.com/office/drawing/2014/main" id="{00000000-0008-0000-0000-000087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2" name="直線コネクタ 391">
            <a:extLst>
              <a:ext uri="{FF2B5EF4-FFF2-40B4-BE49-F238E27FC236}">
                <a16:creationId xmlns:a16="http://schemas.microsoft.com/office/drawing/2014/main" id="{00000000-0008-0000-0000-000088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3" name="直線コネクタ 392">
            <a:extLst>
              <a:ext uri="{FF2B5EF4-FFF2-40B4-BE49-F238E27FC236}">
                <a16:creationId xmlns:a16="http://schemas.microsoft.com/office/drawing/2014/main" id="{00000000-0008-0000-0000-000089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60</xdr:row>
      <xdr:rowOff>200025</xdr:rowOff>
    </xdr:from>
    <xdr:to>
      <xdr:col>76</xdr:col>
      <xdr:colOff>0</xdr:colOff>
      <xdr:row>60</xdr:row>
      <xdr:rowOff>254025</xdr:rowOff>
    </xdr:to>
    <xdr:grpSp>
      <xdr:nvGrpSpPr>
        <xdr:cNvPr id="394" name="グループ化 393">
          <a:extLst>
            <a:ext uri="{FF2B5EF4-FFF2-40B4-BE49-F238E27FC236}">
              <a16:creationId xmlns:a16="http://schemas.microsoft.com/office/drawing/2014/main" id="{00000000-0008-0000-0000-00008A010000}"/>
            </a:ext>
          </a:extLst>
        </xdr:cNvPr>
        <xdr:cNvGrpSpPr/>
      </xdr:nvGrpSpPr>
      <xdr:grpSpPr>
        <a:xfrm>
          <a:off x="7034609" y="7393384"/>
          <a:ext cx="1091407" cy="54000"/>
          <a:chOff x="3752850" y="4114800"/>
          <a:chExt cx="1047750" cy="190500"/>
        </a:xfrm>
      </xdr:grpSpPr>
      <xdr:cxnSp macro="">
        <xdr:nvCxnSpPr>
          <xdr:cNvPr id="395" name="直線コネクタ 394">
            <a:extLst>
              <a:ext uri="{FF2B5EF4-FFF2-40B4-BE49-F238E27FC236}">
                <a16:creationId xmlns:a16="http://schemas.microsoft.com/office/drawing/2014/main" id="{00000000-0008-0000-0000-00008B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6" name="直線コネクタ 395">
            <a:extLst>
              <a:ext uri="{FF2B5EF4-FFF2-40B4-BE49-F238E27FC236}">
                <a16:creationId xmlns:a16="http://schemas.microsoft.com/office/drawing/2014/main" id="{00000000-0008-0000-0000-00008C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7" name="直線コネクタ 396">
            <a:extLst>
              <a:ext uri="{FF2B5EF4-FFF2-40B4-BE49-F238E27FC236}">
                <a16:creationId xmlns:a16="http://schemas.microsoft.com/office/drawing/2014/main" id="{00000000-0008-0000-0000-00008D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8" name="直線コネクタ 397">
            <a:extLst>
              <a:ext uri="{FF2B5EF4-FFF2-40B4-BE49-F238E27FC236}">
                <a16:creationId xmlns:a16="http://schemas.microsoft.com/office/drawing/2014/main" id="{00000000-0008-0000-0000-00008E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99" name="直線コネクタ 398">
            <a:extLst>
              <a:ext uri="{FF2B5EF4-FFF2-40B4-BE49-F238E27FC236}">
                <a16:creationId xmlns:a16="http://schemas.microsoft.com/office/drawing/2014/main" id="{00000000-0008-0000-0000-00008F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0" name="直線コネクタ 399">
            <a:extLst>
              <a:ext uri="{FF2B5EF4-FFF2-40B4-BE49-F238E27FC236}">
                <a16:creationId xmlns:a16="http://schemas.microsoft.com/office/drawing/2014/main" id="{00000000-0008-0000-0000-000090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1" name="直線コネクタ 400">
            <a:extLst>
              <a:ext uri="{FF2B5EF4-FFF2-40B4-BE49-F238E27FC236}">
                <a16:creationId xmlns:a16="http://schemas.microsoft.com/office/drawing/2014/main" id="{00000000-0008-0000-0000-000091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2" name="直線コネクタ 401">
            <a:extLst>
              <a:ext uri="{FF2B5EF4-FFF2-40B4-BE49-F238E27FC236}">
                <a16:creationId xmlns:a16="http://schemas.microsoft.com/office/drawing/2014/main" id="{00000000-0008-0000-0000-000092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67</xdr:row>
      <xdr:rowOff>209550</xdr:rowOff>
    </xdr:from>
    <xdr:to>
      <xdr:col>76</xdr:col>
      <xdr:colOff>0</xdr:colOff>
      <xdr:row>69</xdr:row>
      <xdr:rowOff>6375</xdr:rowOff>
    </xdr:to>
    <xdr:grpSp>
      <xdr:nvGrpSpPr>
        <xdr:cNvPr id="403" name="グループ化 402">
          <a:extLst>
            <a:ext uri="{FF2B5EF4-FFF2-40B4-BE49-F238E27FC236}">
              <a16:creationId xmlns:a16="http://schemas.microsoft.com/office/drawing/2014/main" id="{00000000-0008-0000-0000-000093010000}"/>
            </a:ext>
          </a:extLst>
        </xdr:cNvPr>
        <xdr:cNvGrpSpPr/>
      </xdr:nvGrpSpPr>
      <xdr:grpSpPr>
        <a:xfrm>
          <a:off x="7034609" y="8434784"/>
          <a:ext cx="1091407" cy="54794"/>
          <a:chOff x="3752850" y="4114800"/>
          <a:chExt cx="1047750" cy="190500"/>
        </a:xfrm>
      </xdr:grpSpPr>
      <xdr:cxnSp macro="">
        <xdr:nvCxnSpPr>
          <xdr:cNvPr id="404" name="直線コネクタ 403">
            <a:extLst>
              <a:ext uri="{FF2B5EF4-FFF2-40B4-BE49-F238E27FC236}">
                <a16:creationId xmlns:a16="http://schemas.microsoft.com/office/drawing/2014/main" id="{00000000-0008-0000-0000-000094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5" name="直線コネクタ 404">
            <a:extLst>
              <a:ext uri="{FF2B5EF4-FFF2-40B4-BE49-F238E27FC236}">
                <a16:creationId xmlns:a16="http://schemas.microsoft.com/office/drawing/2014/main" id="{00000000-0008-0000-0000-000095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6" name="直線コネクタ 405">
            <a:extLst>
              <a:ext uri="{FF2B5EF4-FFF2-40B4-BE49-F238E27FC236}">
                <a16:creationId xmlns:a16="http://schemas.microsoft.com/office/drawing/2014/main" id="{00000000-0008-0000-0000-000096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7" name="直線コネクタ 406">
            <a:extLst>
              <a:ext uri="{FF2B5EF4-FFF2-40B4-BE49-F238E27FC236}">
                <a16:creationId xmlns:a16="http://schemas.microsoft.com/office/drawing/2014/main" id="{00000000-0008-0000-0000-000097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8" name="直線コネクタ 407">
            <a:extLst>
              <a:ext uri="{FF2B5EF4-FFF2-40B4-BE49-F238E27FC236}">
                <a16:creationId xmlns:a16="http://schemas.microsoft.com/office/drawing/2014/main" id="{00000000-0008-0000-0000-000098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09" name="直線コネクタ 408">
            <a:extLst>
              <a:ext uri="{FF2B5EF4-FFF2-40B4-BE49-F238E27FC236}">
                <a16:creationId xmlns:a16="http://schemas.microsoft.com/office/drawing/2014/main" id="{00000000-0008-0000-0000-000099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0" name="直線コネクタ 409">
            <a:extLst>
              <a:ext uri="{FF2B5EF4-FFF2-40B4-BE49-F238E27FC236}">
                <a16:creationId xmlns:a16="http://schemas.microsoft.com/office/drawing/2014/main" id="{00000000-0008-0000-0000-00009A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1" name="直線コネクタ 410">
            <a:extLst>
              <a:ext uri="{FF2B5EF4-FFF2-40B4-BE49-F238E27FC236}">
                <a16:creationId xmlns:a16="http://schemas.microsoft.com/office/drawing/2014/main" id="{00000000-0008-0000-0000-00009B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69</xdr:row>
      <xdr:rowOff>219075</xdr:rowOff>
    </xdr:from>
    <xdr:to>
      <xdr:col>76</xdr:col>
      <xdr:colOff>0</xdr:colOff>
      <xdr:row>71</xdr:row>
      <xdr:rowOff>15900</xdr:rowOff>
    </xdr:to>
    <xdr:grpSp>
      <xdr:nvGrpSpPr>
        <xdr:cNvPr id="412" name="グループ化 411">
          <a:extLst>
            <a:ext uri="{FF2B5EF4-FFF2-40B4-BE49-F238E27FC236}">
              <a16:creationId xmlns:a16="http://schemas.microsoft.com/office/drawing/2014/main" id="{00000000-0008-0000-0000-00009C010000}"/>
            </a:ext>
          </a:extLst>
        </xdr:cNvPr>
        <xdr:cNvGrpSpPr/>
      </xdr:nvGrpSpPr>
      <xdr:grpSpPr>
        <a:xfrm>
          <a:off x="7034609" y="8702278"/>
          <a:ext cx="1091407" cy="54794"/>
          <a:chOff x="3752850" y="4114800"/>
          <a:chExt cx="1047750" cy="190500"/>
        </a:xfrm>
      </xdr:grpSpPr>
      <xdr:cxnSp macro="">
        <xdr:nvCxnSpPr>
          <xdr:cNvPr id="413" name="直線コネクタ 412">
            <a:extLst>
              <a:ext uri="{FF2B5EF4-FFF2-40B4-BE49-F238E27FC236}">
                <a16:creationId xmlns:a16="http://schemas.microsoft.com/office/drawing/2014/main" id="{00000000-0008-0000-0000-00009D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4" name="直線コネクタ 413">
            <a:extLst>
              <a:ext uri="{FF2B5EF4-FFF2-40B4-BE49-F238E27FC236}">
                <a16:creationId xmlns:a16="http://schemas.microsoft.com/office/drawing/2014/main" id="{00000000-0008-0000-0000-00009E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5" name="直線コネクタ 414">
            <a:extLst>
              <a:ext uri="{FF2B5EF4-FFF2-40B4-BE49-F238E27FC236}">
                <a16:creationId xmlns:a16="http://schemas.microsoft.com/office/drawing/2014/main" id="{00000000-0008-0000-0000-00009F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6" name="直線コネクタ 415">
            <a:extLst>
              <a:ext uri="{FF2B5EF4-FFF2-40B4-BE49-F238E27FC236}">
                <a16:creationId xmlns:a16="http://schemas.microsoft.com/office/drawing/2014/main" id="{00000000-0008-0000-0000-0000A0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7" name="直線コネクタ 416">
            <a:extLst>
              <a:ext uri="{FF2B5EF4-FFF2-40B4-BE49-F238E27FC236}">
                <a16:creationId xmlns:a16="http://schemas.microsoft.com/office/drawing/2014/main" id="{00000000-0008-0000-0000-0000A1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8" name="直線コネクタ 417">
            <a:extLst>
              <a:ext uri="{FF2B5EF4-FFF2-40B4-BE49-F238E27FC236}">
                <a16:creationId xmlns:a16="http://schemas.microsoft.com/office/drawing/2014/main" id="{00000000-0008-0000-0000-0000A2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19" name="直線コネクタ 418">
            <a:extLst>
              <a:ext uri="{FF2B5EF4-FFF2-40B4-BE49-F238E27FC236}">
                <a16:creationId xmlns:a16="http://schemas.microsoft.com/office/drawing/2014/main" id="{00000000-0008-0000-0000-0000A3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0" name="直線コネクタ 419">
            <a:extLst>
              <a:ext uri="{FF2B5EF4-FFF2-40B4-BE49-F238E27FC236}">
                <a16:creationId xmlns:a16="http://schemas.microsoft.com/office/drawing/2014/main" id="{00000000-0008-0000-0000-0000A4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94</xdr:row>
      <xdr:rowOff>47625</xdr:rowOff>
    </xdr:from>
    <xdr:to>
      <xdr:col>76</xdr:col>
      <xdr:colOff>0</xdr:colOff>
      <xdr:row>95</xdr:row>
      <xdr:rowOff>6375</xdr:rowOff>
    </xdr:to>
    <xdr:grpSp>
      <xdr:nvGrpSpPr>
        <xdr:cNvPr id="421" name="グループ化 420">
          <a:extLst>
            <a:ext uri="{FF2B5EF4-FFF2-40B4-BE49-F238E27FC236}">
              <a16:creationId xmlns:a16="http://schemas.microsoft.com/office/drawing/2014/main" id="{00000000-0008-0000-0000-0000A5010000}"/>
            </a:ext>
          </a:extLst>
        </xdr:cNvPr>
        <xdr:cNvGrpSpPr/>
      </xdr:nvGrpSpPr>
      <xdr:grpSpPr>
        <a:xfrm>
          <a:off x="7034609" y="11884422"/>
          <a:ext cx="1091407" cy="57969"/>
          <a:chOff x="3752850" y="4114800"/>
          <a:chExt cx="1047750" cy="190500"/>
        </a:xfrm>
      </xdr:grpSpPr>
      <xdr:cxnSp macro="">
        <xdr:nvCxnSpPr>
          <xdr:cNvPr id="422" name="直線コネクタ 421">
            <a:extLst>
              <a:ext uri="{FF2B5EF4-FFF2-40B4-BE49-F238E27FC236}">
                <a16:creationId xmlns:a16="http://schemas.microsoft.com/office/drawing/2014/main" id="{00000000-0008-0000-0000-0000A601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3" name="直線コネクタ 422">
            <a:extLst>
              <a:ext uri="{FF2B5EF4-FFF2-40B4-BE49-F238E27FC236}">
                <a16:creationId xmlns:a16="http://schemas.microsoft.com/office/drawing/2014/main" id="{00000000-0008-0000-0000-0000A701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4" name="直線コネクタ 423">
            <a:extLst>
              <a:ext uri="{FF2B5EF4-FFF2-40B4-BE49-F238E27FC236}">
                <a16:creationId xmlns:a16="http://schemas.microsoft.com/office/drawing/2014/main" id="{00000000-0008-0000-0000-0000A801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5" name="直線コネクタ 424">
            <a:extLst>
              <a:ext uri="{FF2B5EF4-FFF2-40B4-BE49-F238E27FC236}">
                <a16:creationId xmlns:a16="http://schemas.microsoft.com/office/drawing/2014/main" id="{00000000-0008-0000-0000-0000A901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6" name="直線コネクタ 425">
            <a:extLst>
              <a:ext uri="{FF2B5EF4-FFF2-40B4-BE49-F238E27FC236}">
                <a16:creationId xmlns:a16="http://schemas.microsoft.com/office/drawing/2014/main" id="{00000000-0008-0000-0000-0000AA01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7" name="直線コネクタ 426">
            <a:extLst>
              <a:ext uri="{FF2B5EF4-FFF2-40B4-BE49-F238E27FC236}">
                <a16:creationId xmlns:a16="http://schemas.microsoft.com/office/drawing/2014/main" id="{00000000-0008-0000-0000-0000AB01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8" name="直線コネクタ 427">
            <a:extLst>
              <a:ext uri="{FF2B5EF4-FFF2-40B4-BE49-F238E27FC236}">
                <a16:creationId xmlns:a16="http://schemas.microsoft.com/office/drawing/2014/main" id="{00000000-0008-0000-0000-0000AC01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9" name="直線コネクタ 428">
            <a:extLst>
              <a:ext uri="{FF2B5EF4-FFF2-40B4-BE49-F238E27FC236}">
                <a16:creationId xmlns:a16="http://schemas.microsoft.com/office/drawing/2014/main" id="{00000000-0008-0000-0000-0000AD01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72</xdr:col>
      <xdr:colOff>0</xdr:colOff>
      <xdr:row>25</xdr:row>
      <xdr:rowOff>171450</xdr:rowOff>
    </xdr:from>
    <xdr:to>
      <xdr:col>76</xdr:col>
      <xdr:colOff>0</xdr:colOff>
      <xdr:row>25</xdr:row>
      <xdr:rowOff>225450</xdr:rowOff>
    </xdr:to>
    <xdr:grpSp>
      <xdr:nvGrpSpPr>
        <xdr:cNvPr id="430" name="グループ化 429">
          <a:extLst>
            <a:ext uri="{FF2B5EF4-FFF2-40B4-BE49-F238E27FC236}">
              <a16:creationId xmlns:a16="http://schemas.microsoft.com/office/drawing/2014/main" id="{00000000-0008-0000-0000-0000AE010000}"/>
            </a:ext>
          </a:extLst>
        </xdr:cNvPr>
        <xdr:cNvGrpSpPr/>
      </xdr:nvGrpSpPr>
      <xdr:grpSpPr>
        <a:xfrm>
          <a:off x="7689453" y="2969419"/>
          <a:ext cx="436563" cy="54000"/>
          <a:chOff x="6743700" y="2114550"/>
          <a:chExt cx="419100" cy="54000"/>
        </a:xfrm>
      </xdr:grpSpPr>
      <xdr:cxnSp macro="">
        <xdr:nvCxnSpPr>
          <xdr:cNvPr id="431" name="直線コネクタ 430">
            <a:extLst>
              <a:ext uri="{FF2B5EF4-FFF2-40B4-BE49-F238E27FC236}">
                <a16:creationId xmlns:a16="http://schemas.microsoft.com/office/drawing/2014/main" id="{00000000-0008-0000-0000-0000AF010000}"/>
              </a:ext>
            </a:extLst>
          </xdr:cNvPr>
          <xdr:cNvCxnSpPr/>
        </xdr:nvCxnSpPr>
        <xdr:spPr>
          <a:xfrm>
            <a:off x="6743700" y="21145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2" name="直線コネクタ 431">
            <a:extLst>
              <a:ext uri="{FF2B5EF4-FFF2-40B4-BE49-F238E27FC236}">
                <a16:creationId xmlns:a16="http://schemas.microsoft.com/office/drawing/2014/main" id="{00000000-0008-0000-0000-0000B0010000}"/>
              </a:ext>
            </a:extLst>
          </xdr:cNvPr>
          <xdr:cNvCxnSpPr/>
        </xdr:nvCxnSpPr>
        <xdr:spPr>
          <a:xfrm>
            <a:off x="6848475" y="21145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3" name="直線コネクタ 432">
            <a:extLst>
              <a:ext uri="{FF2B5EF4-FFF2-40B4-BE49-F238E27FC236}">
                <a16:creationId xmlns:a16="http://schemas.microsoft.com/office/drawing/2014/main" id="{00000000-0008-0000-0000-0000B1010000}"/>
              </a:ext>
            </a:extLst>
          </xdr:cNvPr>
          <xdr:cNvCxnSpPr/>
        </xdr:nvCxnSpPr>
        <xdr:spPr>
          <a:xfrm>
            <a:off x="7058025" y="21145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4" name="直線コネクタ 433">
            <a:extLst>
              <a:ext uri="{FF2B5EF4-FFF2-40B4-BE49-F238E27FC236}">
                <a16:creationId xmlns:a16="http://schemas.microsoft.com/office/drawing/2014/main" id="{00000000-0008-0000-0000-0000B2010000}"/>
              </a:ext>
            </a:extLst>
          </xdr:cNvPr>
          <xdr:cNvCxnSpPr/>
        </xdr:nvCxnSpPr>
        <xdr:spPr>
          <a:xfrm>
            <a:off x="7162800" y="21145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54</xdr:col>
      <xdr:colOff>0</xdr:colOff>
      <xdr:row>4</xdr:row>
      <xdr:rowOff>95250</xdr:rowOff>
    </xdr:from>
    <xdr:to>
      <xdr:col>60</xdr:col>
      <xdr:colOff>0</xdr:colOff>
      <xdr:row>5</xdr:row>
      <xdr:rowOff>34950</xdr:rowOff>
    </xdr:to>
    <xdr:grpSp>
      <xdr:nvGrpSpPr>
        <xdr:cNvPr id="435" name="グループ化 434">
          <a:extLst>
            <a:ext uri="{FF2B5EF4-FFF2-40B4-BE49-F238E27FC236}">
              <a16:creationId xmlns:a16="http://schemas.microsoft.com/office/drawing/2014/main" id="{00000000-0008-0000-0000-0000B3010000}"/>
            </a:ext>
          </a:extLst>
        </xdr:cNvPr>
        <xdr:cNvGrpSpPr/>
      </xdr:nvGrpSpPr>
      <xdr:grpSpPr>
        <a:xfrm>
          <a:off x="5724922" y="412750"/>
          <a:ext cx="654844" cy="58763"/>
          <a:chOff x="6115050" y="742950"/>
          <a:chExt cx="628650" cy="54000"/>
        </a:xfrm>
      </xdr:grpSpPr>
      <xdr:cxnSp macro="">
        <xdr:nvCxnSpPr>
          <xdr:cNvPr id="436" name="直線コネクタ 435">
            <a:extLst>
              <a:ext uri="{FF2B5EF4-FFF2-40B4-BE49-F238E27FC236}">
                <a16:creationId xmlns:a16="http://schemas.microsoft.com/office/drawing/2014/main" id="{00000000-0008-0000-0000-0000B401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7" name="直線コネクタ 436">
            <a:extLst>
              <a:ext uri="{FF2B5EF4-FFF2-40B4-BE49-F238E27FC236}">
                <a16:creationId xmlns:a16="http://schemas.microsoft.com/office/drawing/2014/main" id="{00000000-0008-0000-0000-0000B501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8" name="直線コネクタ 437">
            <a:extLst>
              <a:ext uri="{FF2B5EF4-FFF2-40B4-BE49-F238E27FC236}">
                <a16:creationId xmlns:a16="http://schemas.microsoft.com/office/drawing/2014/main" id="{00000000-0008-0000-0000-0000B601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9" name="直線コネクタ 438">
            <a:extLst>
              <a:ext uri="{FF2B5EF4-FFF2-40B4-BE49-F238E27FC236}">
                <a16:creationId xmlns:a16="http://schemas.microsoft.com/office/drawing/2014/main" id="{00000000-0008-0000-0000-0000B701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0" name="直線コネクタ 439">
            <a:extLst>
              <a:ext uri="{FF2B5EF4-FFF2-40B4-BE49-F238E27FC236}">
                <a16:creationId xmlns:a16="http://schemas.microsoft.com/office/drawing/2014/main" id="{00000000-0008-0000-0000-0000B801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1" name="直線コネクタ 440">
            <a:extLst>
              <a:ext uri="{FF2B5EF4-FFF2-40B4-BE49-F238E27FC236}">
                <a16:creationId xmlns:a16="http://schemas.microsoft.com/office/drawing/2014/main" id="{00000000-0008-0000-0000-0000B9010000}"/>
              </a:ext>
            </a:extLst>
          </xdr:cNvPr>
          <xdr:cNvCxnSpPr/>
        </xdr:nvCxnSpPr>
        <xdr:spPr>
          <a:xfrm>
            <a:off x="61150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2" name="直線コネクタ 441">
            <a:extLst>
              <a:ext uri="{FF2B5EF4-FFF2-40B4-BE49-F238E27FC236}">
                <a16:creationId xmlns:a16="http://schemas.microsoft.com/office/drawing/2014/main" id="{00000000-0008-0000-0000-0000BA01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4</xdr:row>
      <xdr:rowOff>95250</xdr:rowOff>
    </xdr:from>
    <xdr:to>
      <xdr:col>73</xdr:col>
      <xdr:colOff>0</xdr:colOff>
      <xdr:row>5</xdr:row>
      <xdr:rowOff>34950</xdr:rowOff>
    </xdr:to>
    <xdr:grpSp>
      <xdr:nvGrpSpPr>
        <xdr:cNvPr id="443" name="グループ化 442">
          <a:extLst>
            <a:ext uri="{FF2B5EF4-FFF2-40B4-BE49-F238E27FC236}">
              <a16:creationId xmlns:a16="http://schemas.microsoft.com/office/drawing/2014/main" id="{00000000-0008-0000-0000-0000BB010000}"/>
            </a:ext>
          </a:extLst>
        </xdr:cNvPr>
        <xdr:cNvGrpSpPr/>
      </xdr:nvGrpSpPr>
      <xdr:grpSpPr>
        <a:xfrm>
          <a:off x="7034609" y="412750"/>
          <a:ext cx="763985" cy="58763"/>
          <a:chOff x="6115050" y="742950"/>
          <a:chExt cx="733425" cy="54000"/>
        </a:xfrm>
      </xdr:grpSpPr>
      <xdr:cxnSp macro="">
        <xdr:nvCxnSpPr>
          <xdr:cNvPr id="444" name="直線コネクタ 443">
            <a:extLst>
              <a:ext uri="{FF2B5EF4-FFF2-40B4-BE49-F238E27FC236}">
                <a16:creationId xmlns:a16="http://schemas.microsoft.com/office/drawing/2014/main" id="{00000000-0008-0000-0000-0000BC01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5" name="直線コネクタ 444">
            <a:extLst>
              <a:ext uri="{FF2B5EF4-FFF2-40B4-BE49-F238E27FC236}">
                <a16:creationId xmlns:a16="http://schemas.microsoft.com/office/drawing/2014/main" id="{00000000-0008-0000-0000-0000BD01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6" name="直線コネクタ 445">
            <a:extLst>
              <a:ext uri="{FF2B5EF4-FFF2-40B4-BE49-F238E27FC236}">
                <a16:creationId xmlns:a16="http://schemas.microsoft.com/office/drawing/2014/main" id="{00000000-0008-0000-0000-0000BE01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7" name="直線コネクタ 446">
            <a:extLst>
              <a:ext uri="{FF2B5EF4-FFF2-40B4-BE49-F238E27FC236}">
                <a16:creationId xmlns:a16="http://schemas.microsoft.com/office/drawing/2014/main" id="{00000000-0008-0000-0000-0000BF01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8" name="直線コネクタ 447">
            <a:extLst>
              <a:ext uri="{FF2B5EF4-FFF2-40B4-BE49-F238E27FC236}">
                <a16:creationId xmlns:a16="http://schemas.microsoft.com/office/drawing/2014/main" id="{00000000-0008-0000-0000-0000C001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49" name="直線コネクタ 448">
            <a:extLst>
              <a:ext uri="{FF2B5EF4-FFF2-40B4-BE49-F238E27FC236}">
                <a16:creationId xmlns:a16="http://schemas.microsoft.com/office/drawing/2014/main" id="{00000000-0008-0000-0000-0000C1010000}"/>
              </a:ext>
            </a:extLst>
          </xdr:cNvPr>
          <xdr:cNvCxnSpPr/>
        </xdr:nvCxnSpPr>
        <xdr:spPr>
          <a:xfrm>
            <a:off x="68484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0" name="直線コネクタ 449">
            <a:extLst>
              <a:ext uri="{FF2B5EF4-FFF2-40B4-BE49-F238E27FC236}">
                <a16:creationId xmlns:a16="http://schemas.microsoft.com/office/drawing/2014/main" id="{00000000-0008-0000-0000-0000C2010000}"/>
              </a:ext>
            </a:extLst>
          </xdr:cNvPr>
          <xdr:cNvCxnSpPr/>
        </xdr:nvCxnSpPr>
        <xdr:spPr>
          <a:xfrm>
            <a:off x="61150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1" name="直線コネクタ 450">
            <a:extLst>
              <a:ext uri="{FF2B5EF4-FFF2-40B4-BE49-F238E27FC236}">
                <a16:creationId xmlns:a16="http://schemas.microsoft.com/office/drawing/2014/main" id="{00000000-0008-0000-0000-0000C301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62</xdr:col>
      <xdr:colOff>9525</xdr:colOff>
      <xdr:row>4</xdr:row>
      <xdr:rowOff>95250</xdr:rowOff>
    </xdr:from>
    <xdr:to>
      <xdr:col>62</xdr:col>
      <xdr:colOff>9525</xdr:colOff>
      <xdr:row>5</xdr:row>
      <xdr:rowOff>34950</xdr:rowOff>
    </xdr:to>
    <xdr:cxnSp macro="">
      <xdr:nvCxnSpPr>
        <xdr:cNvPr id="452" name="直線コネクタ 451">
          <a:extLst>
            <a:ext uri="{FF2B5EF4-FFF2-40B4-BE49-F238E27FC236}">
              <a16:creationId xmlns:a16="http://schemas.microsoft.com/office/drawing/2014/main" id="{00000000-0008-0000-0000-0000C4010000}"/>
            </a:ext>
          </a:extLst>
        </xdr:cNvPr>
        <xdr:cNvCxnSpPr/>
      </xdr:nvCxnSpPr>
      <xdr:spPr>
        <a:xfrm>
          <a:off x="6343650" y="4000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75</xdr:col>
      <xdr:colOff>0</xdr:colOff>
      <xdr:row>4</xdr:row>
      <xdr:rowOff>95250</xdr:rowOff>
    </xdr:from>
    <xdr:to>
      <xdr:col>76</xdr:col>
      <xdr:colOff>0</xdr:colOff>
      <xdr:row>5</xdr:row>
      <xdr:rowOff>34950</xdr:rowOff>
    </xdr:to>
    <xdr:grpSp>
      <xdr:nvGrpSpPr>
        <xdr:cNvPr id="453" name="グループ化 452">
          <a:extLst>
            <a:ext uri="{FF2B5EF4-FFF2-40B4-BE49-F238E27FC236}">
              <a16:creationId xmlns:a16="http://schemas.microsoft.com/office/drawing/2014/main" id="{00000000-0008-0000-0000-0000C5010000}"/>
            </a:ext>
          </a:extLst>
        </xdr:cNvPr>
        <xdr:cNvGrpSpPr/>
      </xdr:nvGrpSpPr>
      <xdr:grpSpPr>
        <a:xfrm>
          <a:off x="8016875" y="412750"/>
          <a:ext cx="109141" cy="58763"/>
          <a:chOff x="7686675" y="400050"/>
          <a:chExt cx="104775" cy="54000"/>
        </a:xfrm>
      </xdr:grpSpPr>
      <xdr:cxnSp macro="">
        <xdr:nvCxnSpPr>
          <xdr:cNvPr id="454" name="直線コネクタ 453">
            <a:extLst>
              <a:ext uri="{FF2B5EF4-FFF2-40B4-BE49-F238E27FC236}">
                <a16:creationId xmlns:a16="http://schemas.microsoft.com/office/drawing/2014/main" id="{00000000-0008-0000-0000-0000C6010000}"/>
              </a:ext>
            </a:extLst>
          </xdr:cNvPr>
          <xdr:cNvCxnSpPr/>
        </xdr:nvCxnSpPr>
        <xdr:spPr>
          <a:xfrm>
            <a:off x="7686675" y="4000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5" name="直線コネクタ 454">
            <a:extLst>
              <a:ext uri="{FF2B5EF4-FFF2-40B4-BE49-F238E27FC236}">
                <a16:creationId xmlns:a16="http://schemas.microsoft.com/office/drawing/2014/main" id="{00000000-0008-0000-0000-0000C7010000}"/>
              </a:ext>
            </a:extLst>
          </xdr:cNvPr>
          <xdr:cNvCxnSpPr/>
        </xdr:nvCxnSpPr>
        <xdr:spPr>
          <a:xfrm>
            <a:off x="7791450" y="4000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70</xdr:col>
      <xdr:colOff>0</xdr:colOff>
      <xdr:row>74</xdr:row>
      <xdr:rowOff>228600</xdr:rowOff>
    </xdr:from>
    <xdr:to>
      <xdr:col>76</xdr:col>
      <xdr:colOff>0</xdr:colOff>
      <xdr:row>74</xdr:row>
      <xdr:rowOff>282600</xdr:rowOff>
    </xdr:to>
    <xdr:grpSp>
      <xdr:nvGrpSpPr>
        <xdr:cNvPr id="456" name="グループ化 455">
          <a:extLst>
            <a:ext uri="{FF2B5EF4-FFF2-40B4-BE49-F238E27FC236}">
              <a16:creationId xmlns:a16="http://schemas.microsoft.com/office/drawing/2014/main" id="{00000000-0008-0000-0000-0000C8010000}"/>
            </a:ext>
          </a:extLst>
        </xdr:cNvPr>
        <xdr:cNvGrpSpPr/>
      </xdr:nvGrpSpPr>
      <xdr:grpSpPr>
        <a:xfrm>
          <a:off x="7471172" y="9326959"/>
          <a:ext cx="654844" cy="54000"/>
          <a:chOff x="6115050" y="742950"/>
          <a:chExt cx="628650" cy="54000"/>
        </a:xfrm>
      </xdr:grpSpPr>
      <xdr:cxnSp macro="">
        <xdr:nvCxnSpPr>
          <xdr:cNvPr id="457" name="直線コネクタ 456">
            <a:extLst>
              <a:ext uri="{FF2B5EF4-FFF2-40B4-BE49-F238E27FC236}">
                <a16:creationId xmlns:a16="http://schemas.microsoft.com/office/drawing/2014/main" id="{00000000-0008-0000-0000-0000C901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8" name="直線コネクタ 457">
            <a:extLst>
              <a:ext uri="{FF2B5EF4-FFF2-40B4-BE49-F238E27FC236}">
                <a16:creationId xmlns:a16="http://schemas.microsoft.com/office/drawing/2014/main" id="{00000000-0008-0000-0000-0000CA01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59" name="直線コネクタ 458">
            <a:extLst>
              <a:ext uri="{FF2B5EF4-FFF2-40B4-BE49-F238E27FC236}">
                <a16:creationId xmlns:a16="http://schemas.microsoft.com/office/drawing/2014/main" id="{00000000-0008-0000-0000-0000CB01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00000000-0008-0000-0000-0000CC01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1" name="直線コネクタ 460">
            <a:extLst>
              <a:ext uri="{FF2B5EF4-FFF2-40B4-BE49-F238E27FC236}">
                <a16:creationId xmlns:a16="http://schemas.microsoft.com/office/drawing/2014/main" id="{00000000-0008-0000-0000-0000CD01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2" name="直線コネクタ 461">
            <a:extLst>
              <a:ext uri="{FF2B5EF4-FFF2-40B4-BE49-F238E27FC236}">
                <a16:creationId xmlns:a16="http://schemas.microsoft.com/office/drawing/2014/main" id="{00000000-0008-0000-0000-0000CE010000}"/>
              </a:ext>
            </a:extLst>
          </xdr:cNvPr>
          <xdr:cNvCxnSpPr/>
        </xdr:nvCxnSpPr>
        <xdr:spPr>
          <a:xfrm>
            <a:off x="61150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3" name="直線コネクタ 462">
            <a:extLst>
              <a:ext uri="{FF2B5EF4-FFF2-40B4-BE49-F238E27FC236}">
                <a16:creationId xmlns:a16="http://schemas.microsoft.com/office/drawing/2014/main" id="{00000000-0008-0000-0000-0000CF01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70</xdr:col>
      <xdr:colOff>0</xdr:colOff>
      <xdr:row>75</xdr:row>
      <xdr:rowOff>238125</xdr:rowOff>
    </xdr:from>
    <xdr:to>
      <xdr:col>76</xdr:col>
      <xdr:colOff>0</xdr:colOff>
      <xdr:row>76</xdr:row>
      <xdr:rowOff>6375</xdr:rowOff>
    </xdr:to>
    <xdr:grpSp>
      <xdr:nvGrpSpPr>
        <xdr:cNvPr id="464" name="グループ化 463">
          <a:extLst>
            <a:ext uri="{FF2B5EF4-FFF2-40B4-BE49-F238E27FC236}">
              <a16:creationId xmlns:a16="http://schemas.microsoft.com/office/drawing/2014/main" id="{00000000-0008-0000-0000-0000D0010000}"/>
            </a:ext>
          </a:extLst>
        </xdr:cNvPr>
        <xdr:cNvGrpSpPr/>
      </xdr:nvGrpSpPr>
      <xdr:grpSpPr>
        <a:xfrm>
          <a:off x="7471172" y="9624219"/>
          <a:ext cx="654844" cy="55984"/>
          <a:chOff x="6115050" y="742950"/>
          <a:chExt cx="628650" cy="54000"/>
        </a:xfrm>
      </xdr:grpSpPr>
      <xdr:cxnSp macro="">
        <xdr:nvCxnSpPr>
          <xdr:cNvPr id="465" name="直線コネクタ 464">
            <a:extLst>
              <a:ext uri="{FF2B5EF4-FFF2-40B4-BE49-F238E27FC236}">
                <a16:creationId xmlns:a16="http://schemas.microsoft.com/office/drawing/2014/main" id="{00000000-0008-0000-0000-0000D101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6" name="直線コネクタ 465">
            <a:extLst>
              <a:ext uri="{FF2B5EF4-FFF2-40B4-BE49-F238E27FC236}">
                <a16:creationId xmlns:a16="http://schemas.microsoft.com/office/drawing/2014/main" id="{00000000-0008-0000-0000-0000D201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7" name="直線コネクタ 466">
            <a:extLst>
              <a:ext uri="{FF2B5EF4-FFF2-40B4-BE49-F238E27FC236}">
                <a16:creationId xmlns:a16="http://schemas.microsoft.com/office/drawing/2014/main" id="{00000000-0008-0000-0000-0000D301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8" name="直線コネクタ 467">
            <a:extLst>
              <a:ext uri="{FF2B5EF4-FFF2-40B4-BE49-F238E27FC236}">
                <a16:creationId xmlns:a16="http://schemas.microsoft.com/office/drawing/2014/main" id="{00000000-0008-0000-0000-0000D401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9" name="直線コネクタ 468">
            <a:extLst>
              <a:ext uri="{FF2B5EF4-FFF2-40B4-BE49-F238E27FC236}">
                <a16:creationId xmlns:a16="http://schemas.microsoft.com/office/drawing/2014/main" id="{00000000-0008-0000-0000-0000D501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0" name="直線コネクタ 469">
            <a:extLst>
              <a:ext uri="{FF2B5EF4-FFF2-40B4-BE49-F238E27FC236}">
                <a16:creationId xmlns:a16="http://schemas.microsoft.com/office/drawing/2014/main" id="{00000000-0008-0000-0000-0000D6010000}"/>
              </a:ext>
            </a:extLst>
          </xdr:cNvPr>
          <xdr:cNvCxnSpPr/>
        </xdr:nvCxnSpPr>
        <xdr:spPr>
          <a:xfrm>
            <a:off x="61150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1" name="直線コネクタ 470">
            <a:extLst>
              <a:ext uri="{FF2B5EF4-FFF2-40B4-BE49-F238E27FC236}">
                <a16:creationId xmlns:a16="http://schemas.microsoft.com/office/drawing/2014/main" id="{00000000-0008-0000-0000-0000D701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62</xdr:col>
      <xdr:colOff>0</xdr:colOff>
      <xdr:row>75</xdr:row>
      <xdr:rowOff>238125</xdr:rowOff>
    </xdr:from>
    <xdr:to>
      <xdr:col>68</xdr:col>
      <xdr:colOff>0</xdr:colOff>
      <xdr:row>76</xdr:row>
      <xdr:rowOff>6375</xdr:rowOff>
    </xdr:to>
    <xdr:grpSp>
      <xdr:nvGrpSpPr>
        <xdr:cNvPr id="472" name="グループ化 471">
          <a:extLst>
            <a:ext uri="{FF2B5EF4-FFF2-40B4-BE49-F238E27FC236}">
              <a16:creationId xmlns:a16="http://schemas.microsoft.com/office/drawing/2014/main" id="{00000000-0008-0000-0000-0000D8010000}"/>
            </a:ext>
          </a:extLst>
        </xdr:cNvPr>
        <xdr:cNvGrpSpPr/>
      </xdr:nvGrpSpPr>
      <xdr:grpSpPr>
        <a:xfrm>
          <a:off x="6598047" y="9624219"/>
          <a:ext cx="654844" cy="55984"/>
          <a:chOff x="6115050" y="742950"/>
          <a:chExt cx="628650" cy="54000"/>
        </a:xfrm>
      </xdr:grpSpPr>
      <xdr:cxnSp macro="">
        <xdr:nvCxnSpPr>
          <xdr:cNvPr id="473" name="直線コネクタ 472">
            <a:extLst>
              <a:ext uri="{FF2B5EF4-FFF2-40B4-BE49-F238E27FC236}">
                <a16:creationId xmlns:a16="http://schemas.microsoft.com/office/drawing/2014/main" id="{00000000-0008-0000-0000-0000D901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4" name="直線コネクタ 473">
            <a:extLst>
              <a:ext uri="{FF2B5EF4-FFF2-40B4-BE49-F238E27FC236}">
                <a16:creationId xmlns:a16="http://schemas.microsoft.com/office/drawing/2014/main" id="{00000000-0008-0000-0000-0000DA01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5" name="直線コネクタ 474">
            <a:extLst>
              <a:ext uri="{FF2B5EF4-FFF2-40B4-BE49-F238E27FC236}">
                <a16:creationId xmlns:a16="http://schemas.microsoft.com/office/drawing/2014/main" id="{00000000-0008-0000-0000-0000DB01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6" name="直線コネクタ 475">
            <a:extLst>
              <a:ext uri="{FF2B5EF4-FFF2-40B4-BE49-F238E27FC236}">
                <a16:creationId xmlns:a16="http://schemas.microsoft.com/office/drawing/2014/main" id="{00000000-0008-0000-0000-0000DC01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7" name="直線コネクタ 476">
            <a:extLst>
              <a:ext uri="{FF2B5EF4-FFF2-40B4-BE49-F238E27FC236}">
                <a16:creationId xmlns:a16="http://schemas.microsoft.com/office/drawing/2014/main" id="{00000000-0008-0000-0000-0000DD01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8" name="直線コネクタ 477">
            <a:extLst>
              <a:ext uri="{FF2B5EF4-FFF2-40B4-BE49-F238E27FC236}">
                <a16:creationId xmlns:a16="http://schemas.microsoft.com/office/drawing/2014/main" id="{00000000-0008-0000-0000-0000DE010000}"/>
              </a:ext>
            </a:extLst>
          </xdr:cNvPr>
          <xdr:cNvCxnSpPr/>
        </xdr:nvCxnSpPr>
        <xdr:spPr>
          <a:xfrm>
            <a:off x="61150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79" name="直線コネクタ 478">
            <a:extLst>
              <a:ext uri="{FF2B5EF4-FFF2-40B4-BE49-F238E27FC236}">
                <a16:creationId xmlns:a16="http://schemas.microsoft.com/office/drawing/2014/main" id="{00000000-0008-0000-0000-0000DF01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54</xdr:col>
      <xdr:colOff>0</xdr:colOff>
      <xdr:row>76</xdr:row>
      <xdr:rowOff>238125</xdr:rowOff>
    </xdr:from>
    <xdr:to>
      <xdr:col>76</xdr:col>
      <xdr:colOff>0</xdr:colOff>
      <xdr:row>77</xdr:row>
      <xdr:rowOff>6375</xdr:rowOff>
    </xdr:to>
    <xdr:grpSp>
      <xdr:nvGrpSpPr>
        <xdr:cNvPr id="480" name="グループ化 479">
          <a:extLst>
            <a:ext uri="{FF2B5EF4-FFF2-40B4-BE49-F238E27FC236}">
              <a16:creationId xmlns:a16="http://schemas.microsoft.com/office/drawing/2014/main" id="{00000000-0008-0000-0000-0000E0010000}"/>
            </a:ext>
          </a:extLst>
        </xdr:cNvPr>
        <xdr:cNvGrpSpPr/>
      </xdr:nvGrpSpPr>
      <xdr:grpSpPr>
        <a:xfrm>
          <a:off x="5724922" y="9911953"/>
          <a:ext cx="2401094" cy="55985"/>
          <a:chOff x="5495925" y="9772650"/>
          <a:chExt cx="2305050" cy="54000"/>
        </a:xfrm>
      </xdr:grpSpPr>
      <xdr:grpSp>
        <xdr:nvGrpSpPr>
          <xdr:cNvPr id="481" name="グループ化 480">
            <a:extLst>
              <a:ext uri="{FF2B5EF4-FFF2-40B4-BE49-F238E27FC236}">
                <a16:creationId xmlns:a16="http://schemas.microsoft.com/office/drawing/2014/main" id="{00000000-0008-0000-0000-0000E1010000}"/>
              </a:ext>
            </a:extLst>
          </xdr:cNvPr>
          <xdr:cNvGrpSpPr/>
        </xdr:nvGrpSpPr>
        <xdr:grpSpPr>
          <a:xfrm>
            <a:off x="7172325" y="9772650"/>
            <a:ext cx="628650" cy="54000"/>
            <a:chOff x="6115050" y="742950"/>
            <a:chExt cx="628650" cy="54000"/>
          </a:xfrm>
        </xdr:grpSpPr>
        <xdr:cxnSp macro="">
          <xdr:nvCxnSpPr>
            <xdr:cNvPr id="498" name="直線コネクタ 497">
              <a:extLst>
                <a:ext uri="{FF2B5EF4-FFF2-40B4-BE49-F238E27FC236}">
                  <a16:creationId xmlns:a16="http://schemas.microsoft.com/office/drawing/2014/main" id="{00000000-0008-0000-0000-0000F201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9" name="直線コネクタ 498">
              <a:extLst>
                <a:ext uri="{FF2B5EF4-FFF2-40B4-BE49-F238E27FC236}">
                  <a16:creationId xmlns:a16="http://schemas.microsoft.com/office/drawing/2014/main" id="{00000000-0008-0000-0000-0000F301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0" name="直線コネクタ 499">
              <a:extLst>
                <a:ext uri="{FF2B5EF4-FFF2-40B4-BE49-F238E27FC236}">
                  <a16:creationId xmlns:a16="http://schemas.microsoft.com/office/drawing/2014/main" id="{00000000-0008-0000-0000-0000F401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1" name="直線コネクタ 500">
              <a:extLst>
                <a:ext uri="{FF2B5EF4-FFF2-40B4-BE49-F238E27FC236}">
                  <a16:creationId xmlns:a16="http://schemas.microsoft.com/office/drawing/2014/main" id="{00000000-0008-0000-0000-0000F501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2" name="直線コネクタ 501">
              <a:extLst>
                <a:ext uri="{FF2B5EF4-FFF2-40B4-BE49-F238E27FC236}">
                  <a16:creationId xmlns:a16="http://schemas.microsoft.com/office/drawing/2014/main" id="{00000000-0008-0000-0000-0000F601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3" name="直線コネクタ 502">
              <a:extLst>
                <a:ext uri="{FF2B5EF4-FFF2-40B4-BE49-F238E27FC236}">
                  <a16:creationId xmlns:a16="http://schemas.microsoft.com/office/drawing/2014/main" id="{00000000-0008-0000-0000-0000F7010000}"/>
                </a:ext>
              </a:extLst>
            </xdr:cNvPr>
            <xdr:cNvCxnSpPr/>
          </xdr:nvCxnSpPr>
          <xdr:spPr>
            <a:xfrm>
              <a:off x="61150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4" name="直線コネクタ 503">
              <a:extLst>
                <a:ext uri="{FF2B5EF4-FFF2-40B4-BE49-F238E27FC236}">
                  <a16:creationId xmlns:a16="http://schemas.microsoft.com/office/drawing/2014/main" id="{00000000-0008-0000-0000-0000F801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482" name="グループ化 481">
            <a:extLst>
              <a:ext uri="{FF2B5EF4-FFF2-40B4-BE49-F238E27FC236}">
                <a16:creationId xmlns:a16="http://schemas.microsoft.com/office/drawing/2014/main" id="{00000000-0008-0000-0000-0000E2010000}"/>
              </a:ext>
            </a:extLst>
          </xdr:cNvPr>
          <xdr:cNvGrpSpPr/>
        </xdr:nvGrpSpPr>
        <xdr:grpSpPr>
          <a:xfrm>
            <a:off x="6334125" y="9772650"/>
            <a:ext cx="628650" cy="54000"/>
            <a:chOff x="6115050" y="742950"/>
            <a:chExt cx="628650" cy="54000"/>
          </a:xfrm>
        </xdr:grpSpPr>
        <xdr:cxnSp macro="">
          <xdr:nvCxnSpPr>
            <xdr:cNvPr id="491" name="直線コネクタ 490">
              <a:extLst>
                <a:ext uri="{FF2B5EF4-FFF2-40B4-BE49-F238E27FC236}">
                  <a16:creationId xmlns:a16="http://schemas.microsoft.com/office/drawing/2014/main" id="{00000000-0008-0000-0000-0000EB01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2" name="直線コネクタ 491">
              <a:extLst>
                <a:ext uri="{FF2B5EF4-FFF2-40B4-BE49-F238E27FC236}">
                  <a16:creationId xmlns:a16="http://schemas.microsoft.com/office/drawing/2014/main" id="{00000000-0008-0000-0000-0000EC01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3" name="直線コネクタ 492">
              <a:extLst>
                <a:ext uri="{FF2B5EF4-FFF2-40B4-BE49-F238E27FC236}">
                  <a16:creationId xmlns:a16="http://schemas.microsoft.com/office/drawing/2014/main" id="{00000000-0008-0000-0000-0000ED01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4" name="直線コネクタ 493">
              <a:extLst>
                <a:ext uri="{FF2B5EF4-FFF2-40B4-BE49-F238E27FC236}">
                  <a16:creationId xmlns:a16="http://schemas.microsoft.com/office/drawing/2014/main" id="{00000000-0008-0000-0000-0000EE01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5" name="直線コネクタ 494">
              <a:extLst>
                <a:ext uri="{FF2B5EF4-FFF2-40B4-BE49-F238E27FC236}">
                  <a16:creationId xmlns:a16="http://schemas.microsoft.com/office/drawing/2014/main" id="{00000000-0008-0000-0000-0000EF01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6" name="直線コネクタ 495">
              <a:extLst>
                <a:ext uri="{FF2B5EF4-FFF2-40B4-BE49-F238E27FC236}">
                  <a16:creationId xmlns:a16="http://schemas.microsoft.com/office/drawing/2014/main" id="{00000000-0008-0000-0000-0000F0010000}"/>
                </a:ext>
              </a:extLst>
            </xdr:cNvPr>
            <xdr:cNvCxnSpPr/>
          </xdr:nvCxnSpPr>
          <xdr:spPr>
            <a:xfrm>
              <a:off x="61150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7" name="直線コネクタ 496">
              <a:extLst>
                <a:ext uri="{FF2B5EF4-FFF2-40B4-BE49-F238E27FC236}">
                  <a16:creationId xmlns:a16="http://schemas.microsoft.com/office/drawing/2014/main" id="{00000000-0008-0000-0000-0000F101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483" name="グループ化 482">
            <a:extLst>
              <a:ext uri="{FF2B5EF4-FFF2-40B4-BE49-F238E27FC236}">
                <a16:creationId xmlns:a16="http://schemas.microsoft.com/office/drawing/2014/main" id="{00000000-0008-0000-0000-0000E3010000}"/>
              </a:ext>
            </a:extLst>
          </xdr:cNvPr>
          <xdr:cNvGrpSpPr/>
        </xdr:nvGrpSpPr>
        <xdr:grpSpPr>
          <a:xfrm>
            <a:off x="5495925" y="9772650"/>
            <a:ext cx="628650" cy="54000"/>
            <a:chOff x="6115050" y="742950"/>
            <a:chExt cx="628650" cy="54000"/>
          </a:xfrm>
        </xdr:grpSpPr>
        <xdr:cxnSp macro="">
          <xdr:nvCxnSpPr>
            <xdr:cNvPr id="484" name="直線コネクタ 483">
              <a:extLst>
                <a:ext uri="{FF2B5EF4-FFF2-40B4-BE49-F238E27FC236}">
                  <a16:creationId xmlns:a16="http://schemas.microsoft.com/office/drawing/2014/main" id="{00000000-0008-0000-0000-0000E401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5" name="直線コネクタ 484">
              <a:extLst>
                <a:ext uri="{FF2B5EF4-FFF2-40B4-BE49-F238E27FC236}">
                  <a16:creationId xmlns:a16="http://schemas.microsoft.com/office/drawing/2014/main" id="{00000000-0008-0000-0000-0000E501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6" name="直線コネクタ 485">
              <a:extLst>
                <a:ext uri="{FF2B5EF4-FFF2-40B4-BE49-F238E27FC236}">
                  <a16:creationId xmlns:a16="http://schemas.microsoft.com/office/drawing/2014/main" id="{00000000-0008-0000-0000-0000E601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7" name="直線コネクタ 486">
              <a:extLst>
                <a:ext uri="{FF2B5EF4-FFF2-40B4-BE49-F238E27FC236}">
                  <a16:creationId xmlns:a16="http://schemas.microsoft.com/office/drawing/2014/main" id="{00000000-0008-0000-0000-0000E701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8" name="直線コネクタ 487">
              <a:extLst>
                <a:ext uri="{FF2B5EF4-FFF2-40B4-BE49-F238E27FC236}">
                  <a16:creationId xmlns:a16="http://schemas.microsoft.com/office/drawing/2014/main" id="{00000000-0008-0000-0000-0000E801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89" name="直線コネクタ 488">
              <a:extLst>
                <a:ext uri="{FF2B5EF4-FFF2-40B4-BE49-F238E27FC236}">
                  <a16:creationId xmlns:a16="http://schemas.microsoft.com/office/drawing/2014/main" id="{00000000-0008-0000-0000-0000E9010000}"/>
                </a:ext>
              </a:extLst>
            </xdr:cNvPr>
            <xdr:cNvCxnSpPr/>
          </xdr:nvCxnSpPr>
          <xdr:spPr>
            <a:xfrm>
              <a:off x="61150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90" name="直線コネクタ 489">
              <a:extLst>
                <a:ext uri="{FF2B5EF4-FFF2-40B4-BE49-F238E27FC236}">
                  <a16:creationId xmlns:a16="http://schemas.microsoft.com/office/drawing/2014/main" id="{00000000-0008-0000-0000-0000EA01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51</xdr:col>
      <xdr:colOff>104751</xdr:colOff>
      <xdr:row>30</xdr:row>
      <xdr:rowOff>97271</xdr:rowOff>
    </xdr:from>
    <xdr:to>
      <xdr:col>57</xdr:col>
      <xdr:colOff>95229</xdr:colOff>
      <xdr:row>31</xdr:row>
      <xdr:rowOff>25346</xdr:rowOff>
    </xdr:to>
    <xdr:grpSp>
      <xdr:nvGrpSpPr>
        <xdr:cNvPr id="505" name="グループ化 504">
          <a:extLst>
            <a:ext uri="{FF2B5EF4-FFF2-40B4-BE49-F238E27FC236}">
              <a16:creationId xmlns:a16="http://schemas.microsoft.com/office/drawing/2014/main" id="{00000000-0008-0000-0000-0000F9010000}"/>
            </a:ext>
          </a:extLst>
        </xdr:cNvPr>
        <xdr:cNvGrpSpPr/>
      </xdr:nvGrpSpPr>
      <xdr:grpSpPr>
        <a:xfrm>
          <a:off x="5502251" y="3480630"/>
          <a:ext cx="645322" cy="86825"/>
          <a:chOff x="6793566" y="5014631"/>
          <a:chExt cx="630336" cy="328884"/>
        </a:xfrm>
      </xdr:grpSpPr>
      <xdr:cxnSp macro="">
        <xdr:nvCxnSpPr>
          <xdr:cNvPr id="506" name="直線コネクタ 505">
            <a:extLst>
              <a:ext uri="{FF2B5EF4-FFF2-40B4-BE49-F238E27FC236}">
                <a16:creationId xmlns:a16="http://schemas.microsoft.com/office/drawing/2014/main" id="{00000000-0008-0000-0000-0000FA01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07" name="直線コネクタ 506">
            <a:extLst>
              <a:ext uri="{FF2B5EF4-FFF2-40B4-BE49-F238E27FC236}">
                <a16:creationId xmlns:a16="http://schemas.microsoft.com/office/drawing/2014/main" id="{00000000-0008-0000-0000-0000FB01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508" name="直線コネクタ 507">
            <a:extLst>
              <a:ext uri="{FF2B5EF4-FFF2-40B4-BE49-F238E27FC236}">
                <a16:creationId xmlns:a16="http://schemas.microsoft.com/office/drawing/2014/main" id="{00000000-0008-0000-0000-0000FC01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104774</xdr:colOff>
      <xdr:row>25</xdr:row>
      <xdr:rowOff>9525</xdr:rowOff>
    </xdr:from>
    <xdr:to>
      <xdr:col>10</xdr:col>
      <xdr:colOff>9674</xdr:colOff>
      <xdr:row>26</xdr:row>
      <xdr:rowOff>7725</xdr:rowOff>
    </xdr:to>
    <xdr:grpSp>
      <xdr:nvGrpSpPr>
        <xdr:cNvPr id="509" name="グループ化 508">
          <a:extLst>
            <a:ext uri="{FF2B5EF4-FFF2-40B4-BE49-F238E27FC236}">
              <a16:creationId xmlns:a16="http://schemas.microsoft.com/office/drawing/2014/main" id="{00000000-0008-0000-0000-0000FD010000}"/>
            </a:ext>
          </a:extLst>
        </xdr:cNvPr>
        <xdr:cNvGrpSpPr/>
      </xdr:nvGrpSpPr>
      <xdr:grpSpPr>
        <a:xfrm>
          <a:off x="590946" y="2807494"/>
          <a:ext cx="341462" cy="226403"/>
          <a:chOff x="466725" y="2733675"/>
          <a:chExt cx="199275" cy="230400"/>
        </a:xfrm>
      </xdr:grpSpPr>
      <xdr:sp macro="" textlink="">
        <xdr:nvSpPr>
          <xdr:cNvPr id="510" name="正方形/長方形 509">
            <a:extLst>
              <a:ext uri="{FF2B5EF4-FFF2-40B4-BE49-F238E27FC236}">
                <a16:creationId xmlns:a16="http://schemas.microsoft.com/office/drawing/2014/main" id="{00000000-0008-0000-0000-0000FE01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511" name="直線コネクタ 510">
            <a:extLst>
              <a:ext uri="{FF2B5EF4-FFF2-40B4-BE49-F238E27FC236}">
                <a16:creationId xmlns:a16="http://schemas.microsoft.com/office/drawing/2014/main" id="{00000000-0008-0000-0000-0000FF01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66</xdr:col>
      <xdr:colOff>0</xdr:colOff>
      <xdr:row>95</xdr:row>
      <xdr:rowOff>238125</xdr:rowOff>
    </xdr:from>
    <xdr:to>
      <xdr:col>76</xdr:col>
      <xdr:colOff>0</xdr:colOff>
      <xdr:row>96</xdr:row>
      <xdr:rowOff>6375</xdr:rowOff>
    </xdr:to>
    <xdr:grpSp>
      <xdr:nvGrpSpPr>
        <xdr:cNvPr id="517" name="グループ化 516">
          <a:extLst>
            <a:ext uri="{FF2B5EF4-FFF2-40B4-BE49-F238E27FC236}">
              <a16:creationId xmlns:a16="http://schemas.microsoft.com/office/drawing/2014/main" id="{00000000-0008-0000-0000-000005020000}"/>
            </a:ext>
          </a:extLst>
        </xdr:cNvPr>
        <xdr:cNvGrpSpPr/>
      </xdr:nvGrpSpPr>
      <xdr:grpSpPr>
        <a:xfrm>
          <a:off x="7034609" y="12174141"/>
          <a:ext cx="1091407" cy="55984"/>
          <a:chOff x="3752850" y="4114800"/>
          <a:chExt cx="1047750" cy="190500"/>
        </a:xfrm>
      </xdr:grpSpPr>
      <xdr:cxnSp macro="">
        <xdr:nvCxnSpPr>
          <xdr:cNvPr id="518" name="直線コネクタ 517">
            <a:extLst>
              <a:ext uri="{FF2B5EF4-FFF2-40B4-BE49-F238E27FC236}">
                <a16:creationId xmlns:a16="http://schemas.microsoft.com/office/drawing/2014/main" id="{00000000-0008-0000-0000-000006020000}"/>
              </a:ext>
            </a:extLst>
          </xdr:cNvPr>
          <xdr:cNvCxnSpPr/>
        </xdr:nvCxnSpPr>
        <xdr:spPr>
          <a:xfrm>
            <a:off x="37528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19" name="直線コネクタ 518">
            <a:extLst>
              <a:ext uri="{FF2B5EF4-FFF2-40B4-BE49-F238E27FC236}">
                <a16:creationId xmlns:a16="http://schemas.microsoft.com/office/drawing/2014/main" id="{00000000-0008-0000-0000-000007020000}"/>
              </a:ext>
            </a:extLst>
          </xdr:cNvPr>
          <xdr:cNvCxnSpPr/>
        </xdr:nvCxnSpPr>
        <xdr:spPr>
          <a:xfrm>
            <a:off x="38576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0" name="直線コネクタ 519">
            <a:extLst>
              <a:ext uri="{FF2B5EF4-FFF2-40B4-BE49-F238E27FC236}">
                <a16:creationId xmlns:a16="http://schemas.microsoft.com/office/drawing/2014/main" id="{00000000-0008-0000-0000-000008020000}"/>
              </a:ext>
            </a:extLst>
          </xdr:cNvPr>
          <xdr:cNvCxnSpPr/>
        </xdr:nvCxnSpPr>
        <xdr:spPr>
          <a:xfrm>
            <a:off x="40671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1" name="直線コネクタ 520">
            <a:extLst>
              <a:ext uri="{FF2B5EF4-FFF2-40B4-BE49-F238E27FC236}">
                <a16:creationId xmlns:a16="http://schemas.microsoft.com/office/drawing/2014/main" id="{00000000-0008-0000-0000-000009020000}"/>
              </a:ext>
            </a:extLst>
          </xdr:cNvPr>
          <xdr:cNvCxnSpPr/>
        </xdr:nvCxnSpPr>
        <xdr:spPr>
          <a:xfrm>
            <a:off x="417195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2" name="直線コネクタ 521">
            <a:extLst>
              <a:ext uri="{FF2B5EF4-FFF2-40B4-BE49-F238E27FC236}">
                <a16:creationId xmlns:a16="http://schemas.microsoft.com/office/drawing/2014/main" id="{00000000-0008-0000-0000-00000A020000}"/>
              </a:ext>
            </a:extLst>
          </xdr:cNvPr>
          <xdr:cNvCxnSpPr/>
        </xdr:nvCxnSpPr>
        <xdr:spPr>
          <a:xfrm>
            <a:off x="43815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3" name="直線コネクタ 522">
            <a:extLst>
              <a:ext uri="{FF2B5EF4-FFF2-40B4-BE49-F238E27FC236}">
                <a16:creationId xmlns:a16="http://schemas.microsoft.com/office/drawing/2014/main" id="{00000000-0008-0000-0000-00000B020000}"/>
              </a:ext>
            </a:extLst>
          </xdr:cNvPr>
          <xdr:cNvCxnSpPr/>
        </xdr:nvCxnSpPr>
        <xdr:spPr>
          <a:xfrm>
            <a:off x="448627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4" name="直線コネクタ 523">
            <a:extLst>
              <a:ext uri="{FF2B5EF4-FFF2-40B4-BE49-F238E27FC236}">
                <a16:creationId xmlns:a16="http://schemas.microsoft.com/office/drawing/2014/main" id="{00000000-0008-0000-0000-00000C020000}"/>
              </a:ext>
            </a:extLst>
          </xdr:cNvPr>
          <xdr:cNvCxnSpPr/>
        </xdr:nvCxnSpPr>
        <xdr:spPr>
          <a:xfrm>
            <a:off x="4695825"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25" name="直線コネクタ 524">
            <a:extLst>
              <a:ext uri="{FF2B5EF4-FFF2-40B4-BE49-F238E27FC236}">
                <a16:creationId xmlns:a16="http://schemas.microsoft.com/office/drawing/2014/main" id="{00000000-0008-0000-0000-00000D020000}"/>
              </a:ext>
            </a:extLst>
          </xdr:cNvPr>
          <xdr:cNvCxnSpPr/>
        </xdr:nvCxnSpPr>
        <xdr:spPr>
          <a:xfrm>
            <a:off x="4800600" y="4114800"/>
            <a:ext cx="0" cy="1905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49</xdr:col>
      <xdr:colOff>9525</xdr:colOff>
      <xdr:row>46</xdr:row>
      <xdr:rowOff>0</xdr:rowOff>
    </xdr:from>
    <xdr:to>
      <xdr:col>61</xdr:col>
      <xdr:colOff>0</xdr:colOff>
      <xdr:row>48</xdr:row>
      <xdr:rowOff>0</xdr:rowOff>
    </xdr:to>
    <xdr:cxnSp macro="">
      <xdr:nvCxnSpPr>
        <xdr:cNvPr id="526" name="直線コネクタ 525">
          <a:extLst>
            <a:ext uri="{FF2B5EF4-FFF2-40B4-BE49-F238E27FC236}">
              <a16:creationId xmlns:a16="http://schemas.microsoft.com/office/drawing/2014/main" id="{00000000-0008-0000-0000-00000E020000}"/>
            </a:ext>
          </a:extLst>
        </xdr:cNvPr>
        <xdr:cNvCxnSpPr/>
      </xdr:nvCxnSpPr>
      <xdr:spPr>
        <a:xfrm flipV="1">
          <a:off x="4981575" y="5372100"/>
          <a:ext cx="1247775" cy="257175"/>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9525</xdr:colOff>
      <xdr:row>47</xdr:row>
      <xdr:rowOff>19050</xdr:rowOff>
    </xdr:from>
    <xdr:to>
      <xdr:col>60</xdr:col>
      <xdr:colOff>95250</xdr:colOff>
      <xdr:row>50</xdr:row>
      <xdr:rowOff>0</xdr:rowOff>
    </xdr:to>
    <xdr:cxnSp macro="">
      <xdr:nvCxnSpPr>
        <xdr:cNvPr id="527" name="直線コネクタ 526">
          <a:extLst>
            <a:ext uri="{FF2B5EF4-FFF2-40B4-BE49-F238E27FC236}">
              <a16:creationId xmlns:a16="http://schemas.microsoft.com/office/drawing/2014/main" id="{00000000-0008-0000-0000-00000F020000}"/>
            </a:ext>
          </a:extLst>
        </xdr:cNvPr>
        <xdr:cNvCxnSpPr/>
      </xdr:nvCxnSpPr>
      <xdr:spPr>
        <a:xfrm flipH="1">
          <a:off x="4981575" y="5619750"/>
          <a:ext cx="1238250" cy="2667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0</xdr:colOff>
      <xdr:row>50</xdr:row>
      <xdr:rowOff>0</xdr:rowOff>
    </xdr:from>
    <xdr:to>
      <xdr:col>61</xdr:col>
      <xdr:colOff>0</xdr:colOff>
      <xdr:row>52</xdr:row>
      <xdr:rowOff>0</xdr:rowOff>
    </xdr:to>
    <xdr:cxnSp macro="">
      <xdr:nvCxnSpPr>
        <xdr:cNvPr id="528" name="直線コネクタ 527">
          <a:extLst>
            <a:ext uri="{FF2B5EF4-FFF2-40B4-BE49-F238E27FC236}">
              <a16:creationId xmlns:a16="http://schemas.microsoft.com/office/drawing/2014/main" id="{00000000-0008-0000-0000-000010020000}"/>
            </a:ext>
          </a:extLst>
        </xdr:cNvPr>
        <xdr:cNvCxnSpPr/>
      </xdr:nvCxnSpPr>
      <xdr:spPr>
        <a:xfrm flipV="1">
          <a:off x="4972050" y="5886450"/>
          <a:ext cx="1257300" cy="257175"/>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9525</xdr:colOff>
      <xdr:row>52</xdr:row>
      <xdr:rowOff>0</xdr:rowOff>
    </xdr:from>
    <xdr:to>
      <xdr:col>61</xdr:col>
      <xdr:colOff>0</xdr:colOff>
      <xdr:row>54</xdr:row>
      <xdr:rowOff>0</xdr:rowOff>
    </xdr:to>
    <xdr:cxnSp macro="">
      <xdr:nvCxnSpPr>
        <xdr:cNvPr id="529" name="直線コネクタ 528">
          <a:extLst>
            <a:ext uri="{FF2B5EF4-FFF2-40B4-BE49-F238E27FC236}">
              <a16:creationId xmlns:a16="http://schemas.microsoft.com/office/drawing/2014/main" id="{00000000-0008-0000-0000-000011020000}"/>
            </a:ext>
          </a:extLst>
        </xdr:cNvPr>
        <xdr:cNvCxnSpPr/>
      </xdr:nvCxnSpPr>
      <xdr:spPr>
        <a:xfrm flipV="1">
          <a:off x="4981575" y="6143625"/>
          <a:ext cx="1247775" cy="257175"/>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0</xdr:colOff>
      <xdr:row>54</xdr:row>
      <xdr:rowOff>0</xdr:rowOff>
    </xdr:from>
    <xdr:to>
      <xdr:col>61</xdr:col>
      <xdr:colOff>0</xdr:colOff>
      <xdr:row>56</xdr:row>
      <xdr:rowOff>0</xdr:rowOff>
    </xdr:to>
    <xdr:cxnSp macro="">
      <xdr:nvCxnSpPr>
        <xdr:cNvPr id="530" name="直線コネクタ 529">
          <a:extLst>
            <a:ext uri="{FF2B5EF4-FFF2-40B4-BE49-F238E27FC236}">
              <a16:creationId xmlns:a16="http://schemas.microsoft.com/office/drawing/2014/main" id="{00000000-0008-0000-0000-000012020000}"/>
            </a:ext>
          </a:extLst>
        </xdr:cNvPr>
        <xdr:cNvCxnSpPr/>
      </xdr:nvCxnSpPr>
      <xdr:spPr>
        <a:xfrm flipV="1">
          <a:off x="4972050" y="6400800"/>
          <a:ext cx="1257300" cy="257175"/>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0</xdr:colOff>
      <xdr:row>56</xdr:row>
      <xdr:rowOff>0</xdr:rowOff>
    </xdr:from>
    <xdr:to>
      <xdr:col>61</xdr:col>
      <xdr:colOff>0</xdr:colOff>
      <xdr:row>58</xdr:row>
      <xdr:rowOff>0</xdr:rowOff>
    </xdr:to>
    <xdr:cxnSp macro="">
      <xdr:nvCxnSpPr>
        <xdr:cNvPr id="531" name="直線コネクタ 530">
          <a:extLst>
            <a:ext uri="{FF2B5EF4-FFF2-40B4-BE49-F238E27FC236}">
              <a16:creationId xmlns:a16="http://schemas.microsoft.com/office/drawing/2014/main" id="{00000000-0008-0000-0000-000013020000}"/>
            </a:ext>
          </a:extLst>
        </xdr:cNvPr>
        <xdr:cNvCxnSpPr/>
      </xdr:nvCxnSpPr>
      <xdr:spPr>
        <a:xfrm flipV="1">
          <a:off x="4972050" y="6657975"/>
          <a:ext cx="1257300" cy="257175"/>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0</xdr:colOff>
      <xdr:row>58</xdr:row>
      <xdr:rowOff>9525</xdr:rowOff>
    </xdr:from>
    <xdr:to>
      <xdr:col>61</xdr:col>
      <xdr:colOff>0</xdr:colOff>
      <xdr:row>60</xdr:row>
      <xdr:rowOff>0</xdr:rowOff>
    </xdr:to>
    <xdr:cxnSp macro="">
      <xdr:nvCxnSpPr>
        <xdr:cNvPr id="532" name="直線コネクタ 531">
          <a:extLst>
            <a:ext uri="{FF2B5EF4-FFF2-40B4-BE49-F238E27FC236}">
              <a16:creationId xmlns:a16="http://schemas.microsoft.com/office/drawing/2014/main" id="{00000000-0008-0000-0000-000014020000}"/>
            </a:ext>
          </a:extLst>
        </xdr:cNvPr>
        <xdr:cNvCxnSpPr/>
      </xdr:nvCxnSpPr>
      <xdr:spPr>
        <a:xfrm flipV="1">
          <a:off x="4972050" y="6924675"/>
          <a:ext cx="1257300" cy="257175"/>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50</xdr:col>
      <xdr:colOff>38100</xdr:colOff>
      <xdr:row>89</xdr:row>
      <xdr:rowOff>57151</xdr:rowOff>
    </xdr:from>
    <xdr:to>
      <xdr:col>77</xdr:col>
      <xdr:colOff>37241</xdr:colOff>
      <xdr:row>92</xdr:row>
      <xdr:rowOff>13108</xdr:rowOff>
    </xdr:to>
    <xdr:grpSp>
      <xdr:nvGrpSpPr>
        <xdr:cNvPr id="533" name="グループ化 532">
          <a:extLst>
            <a:ext uri="{FF2B5EF4-FFF2-40B4-BE49-F238E27FC236}">
              <a16:creationId xmlns:a16="http://schemas.microsoft.com/office/drawing/2014/main" id="{00000000-0008-0000-0000-000015020000}"/>
            </a:ext>
          </a:extLst>
        </xdr:cNvPr>
        <xdr:cNvGrpSpPr/>
      </xdr:nvGrpSpPr>
      <xdr:grpSpPr>
        <a:xfrm>
          <a:off x="5326459" y="11209339"/>
          <a:ext cx="2945938" cy="412363"/>
          <a:chOff x="5114925" y="11363326"/>
          <a:chExt cx="2828066" cy="413157"/>
        </a:xfrm>
      </xdr:grpSpPr>
      <xdr:grpSp>
        <xdr:nvGrpSpPr>
          <xdr:cNvPr id="534" name="グループ化 533">
            <a:extLst>
              <a:ext uri="{FF2B5EF4-FFF2-40B4-BE49-F238E27FC236}">
                <a16:creationId xmlns:a16="http://schemas.microsoft.com/office/drawing/2014/main" id="{00000000-0008-0000-0000-000016020000}"/>
              </a:ext>
            </a:extLst>
          </xdr:cNvPr>
          <xdr:cNvGrpSpPr/>
        </xdr:nvGrpSpPr>
        <xdr:grpSpPr>
          <a:xfrm>
            <a:off x="6348975" y="11372859"/>
            <a:ext cx="277343" cy="209579"/>
            <a:chOff x="1954028" y="10288085"/>
            <a:chExt cx="278246" cy="203134"/>
          </a:xfrm>
        </xdr:grpSpPr>
        <xdr:sp macro="" textlink="">
          <xdr:nvSpPr>
            <xdr:cNvPr id="544" name="正方形/長方形 543">
              <a:extLst>
                <a:ext uri="{FF2B5EF4-FFF2-40B4-BE49-F238E27FC236}">
                  <a16:creationId xmlns:a16="http://schemas.microsoft.com/office/drawing/2014/main" id="{00000000-0008-0000-0000-000020020000}"/>
                </a:ext>
              </a:extLst>
            </xdr:cNvPr>
            <xdr:cNvSpPr/>
          </xdr:nvSpPr>
          <xdr:spPr>
            <a:xfrm>
              <a:off x="2064187" y="10288113"/>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6">
                      <a:lumMod val="50000"/>
                    </a:schemeClr>
                  </a:solidFill>
                  <a:latin typeface="ＭＳ Ｐ明朝" pitchFamily="18" charset="-128"/>
                  <a:ea typeface="ＭＳ Ｐ明朝" pitchFamily="18" charset="-128"/>
                </a:rPr>
                <a:t>行</a:t>
              </a:r>
            </a:p>
          </xdr:txBody>
        </xdr:sp>
        <xdr:sp macro="" textlink="">
          <xdr:nvSpPr>
            <xdr:cNvPr id="545" name="正方形/長方形 544">
              <a:extLst>
                <a:ext uri="{FF2B5EF4-FFF2-40B4-BE49-F238E27FC236}">
                  <a16:creationId xmlns:a16="http://schemas.microsoft.com/office/drawing/2014/main" id="{00000000-0008-0000-0000-000021020000}"/>
                </a:ext>
              </a:extLst>
            </xdr:cNvPr>
            <xdr:cNvSpPr/>
          </xdr:nvSpPr>
          <xdr:spPr>
            <a:xfrm>
              <a:off x="1954028" y="10288085"/>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6">
                      <a:lumMod val="50000"/>
                    </a:schemeClr>
                  </a:solidFill>
                  <a:latin typeface="ＭＳ Ｐ明朝" pitchFamily="18" charset="-128"/>
                  <a:ea typeface="ＭＳ Ｐ明朝" pitchFamily="18" charset="-128"/>
                </a:rPr>
                <a:t>銀</a:t>
              </a:r>
            </a:p>
          </xdr:txBody>
        </xdr:sp>
      </xdr:grpSp>
      <xdr:grpSp>
        <xdr:nvGrpSpPr>
          <xdr:cNvPr id="535" name="グループ化 534">
            <a:extLst>
              <a:ext uri="{FF2B5EF4-FFF2-40B4-BE49-F238E27FC236}">
                <a16:creationId xmlns:a16="http://schemas.microsoft.com/office/drawing/2014/main" id="{00000000-0008-0000-0000-000017020000}"/>
              </a:ext>
            </a:extLst>
          </xdr:cNvPr>
          <xdr:cNvGrpSpPr/>
        </xdr:nvGrpSpPr>
        <xdr:grpSpPr>
          <a:xfrm>
            <a:off x="7615800" y="11363326"/>
            <a:ext cx="277343" cy="218551"/>
            <a:chOff x="1954028" y="10286928"/>
            <a:chExt cx="278246" cy="203140"/>
          </a:xfrm>
        </xdr:grpSpPr>
        <xdr:sp macro="" textlink="">
          <xdr:nvSpPr>
            <xdr:cNvPr id="542" name="正方形/長方形 541">
              <a:extLst>
                <a:ext uri="{FF2B5EF4-FFF2-40B4-BE49-F238E27FC236}">
                  <a16:creationId xmlns:a16="http://schemas.microsoft.com/office/drawing/2014/main" id="{00000000-0008-0000-0000-00001E020000}"/>
                </a:ext>
              </a:extLst>
            </xdr:cNvPr>
            <xdr:cNvSpPr/>
          </xdr:nvSpPr>
          <xdr:spPr>
            <a:xfrm>
              <a:off x="2064187" y="10286962"/>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6">
                      <a:lumMod val="50000"/>
                    </a:schemeClr>
                  </a:solidFill>
                  <a:latin typeface="ＭＳ Ｐ明朝" pitchFamily="18" charset="-128"/>
                  <a:ea typeface="ＭＳ Ｐ明朝" pitchFamily="18" charset="-128"/>
                </a:rPr>
                <a:t>店</a:t>
              </a:r>
            </a:p>
          </xdr:txBody>
        </xdr:sp>
        <xdr:sp macro="" textlink="">
          <xdr:nvSpPr>
            <xdr:cNvPr id="543" name="正方形/長方形 542">
              <a:extLst>
                <a:ext uri="{FF2B5EF4-FFF2-40B4-BE49-F238E27FC236}">
                  <a16:creationId xmlns:a16="http://schemas.microsoft.com/office/drawing/2014/main" id="{00000000-0008-0000-0000-00001F020000}"/>
                </a:ext>
              </a:extLst>
            </xdr:cNvPr>
            <xdr:cNvSpPr/>
          </xdr:nvSpPr>
          <xdr:spPr>
            <a:xfrm>
              <a:off x="1954028" y="10286928"/>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6">
                      <a:lumMod val="50000"/>
                    </a:schemeClr>
                  </a:solidFill>
                  <a:latin typeface="ＭＳ Ｐ明朝" pitchFamily="18" charset="-128"/>
                  <a:ea typeface="ＭＳ Ｐ明朝" pitchFamily="18" charset="-128"/>
                </a:rPr>
                <a:t>支</a:t>
              </a:r>
            </a:p>
          </xdr:txBody>
        </xdr:sp>
      </xdr:grpSp>
      <xdr:grpSp>
        <xdr:nvGrpSpPr>
          <xdr:cNvPr id="536" name="グループ化 535">
            <a:extLst>
              <a:ext uri="{FF2B5EF4-FFF2-40B4-BE49-F238E27FC236}">
                <a16:creationId xmlns:a16="http://schemas.microsoft.com/office/drawing/2014/main" id="{00000000-0008-0000-0000-000018020000}"/>
              </a:ext>
            </a:extLst>
          </xdr:cNvPr>
          <xdr:cNvGrpSpPr/>
        </xdr:nvGrpSpPr>
        <xdr:grpSpPr>
          <a:xfrm>
            <a:off x="5114925" y="11563210"/>
            <a:ext cx="2828066" cy="213273"/>
            <a:chOff x="5086350" y="11616777"/>
            <a:chExt cx="2828066" cy="213273"/>
          </a:xfrm>
        </xdr:grpSpPr>
        <xdr:grpSp>
          <xdr:nvGrpSpPr>
            <xdr:cNvPr id="537" name="グループ化 536">
              <a:extLst>
                <a:ext uri="{FF2B5EF4-FFF2-40B4-BE49-F238E27FC236}">
                  <a16:creationId xmlns:a16="http://schemas.microsoft.com/office/drawing/2014/main" id="{00000000-0008-0000-0000-000019020000}"/>
                </a:ext>
              </a:extLst>
            </xdr:cNvPr>
            <xdr:cNvGrpSpPr/>
          </xdr:nvGrpSpPr>
          <xdr:grpSpPr>
            <a:xfrm>
              <a:off x="5576014" y="11616777"/>
              <a:ext cx="2338402" cy="203593"/>
              <a:chOff x="7047969" y="10119805"/>
              <a:chExt cx="1657533" cy="154579"/>
            </a:xfrm>
          </xdr:grpSpPr>
          <xdr:sp macro="" textlink="">
            <xdr:nvSpPr>
              <xdr:cNvPr id="539" name="正方形/長方形 538">
                <a:extLst>
                  <a:ext uri="{FF2B5EF4-FFF2-40B4-BE49-F238E27FC236}">
                    <a16:creationId xmlns:a16="http://schemas.microsoft.com/office/drawing/2014/main" id="{00000000-0008-0000-0000-00001B020000}"/>
                  </a:ext>
                </a:extLst>
              </xdr:cNvPr>
              <xdr:cNvSpPr/>
            </xdr:nvSpPr>
            <xdr:spPr>
              <a:xfrm>
                <a:off x="7047969" y="10119815"/>
                <a:ext cx="127590" cy="154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6">
                        <a:lumMod val="50000"/>
                      </a:schemeClr>
                    </a:solidFill>
                    <a:latin typeface="ＭＳ Ｐ明朝" panose="02020600040205080304" pitchFamily="18" charset="-128"/>
                    <a:ea typeface="ＭＳ Ｐ明朝" panose="02020600040205080304" pitchFamily="18" charset="-128"/>
                  </a:rPr>
                  <a:t>（</a:t>
                </a:r>
              </a:p>
            </xdr:txBody>
          </xdr:sp>
          <xdr:sp macro="" textlink="">
            <xdr:nvSpPr>
              <xdr:cNvPr id="540" name="正方形/長方形 539">
                <a:extLst>
                  <a:ext uri="{FF2B5EF4-FFF2-40B4-BE49-F238E27FC236}">
                    <a16:creationId xmlns:a16="http://schemas.microsoft.com/office/drawing/2014/main" id="{00000000-0008-0000-0000-00001C020000}"/>
                  </a:ext>
                </a:extLst>
              </xdr:cNvPr>
              <xdr:cNvSpPr/>
            </xdr:nvSpPr>
            <xdr:spPr>
              <a:xfrm>
                <a:off x="7467919" y="10155974"/>
                <a:ext cx="77535" cy="1093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a:t>
                </a:r>
              </a:p>
            </xdr:txBody>
          </xdr:sp>
          <xdr:sp macro="" textlink="">
            <xdr:nvSpPr>
              <xdr:cNvPr id="541" name="正方形/長方形 540">
                <a:extLst>
                  <a:ext uri="{FF2B5EF4-FFF2-40B4-BE49-F238E27FC236}">
                    <a16:creationId xmlns:a16="http://schemas.microsoft.com/office/drawing/2014/main" id="{00000000-0008-0000-0000-00001D020000}"/>
                  </a:ext>
                </a:extLst>
              </xdr:cNvPr>
              <xdr:cNvSpPr/>
            </xdr:nvSpPr>
            <xdr:spPr>
              <a:xfrm>
                <a:off x="8577912" y="10119805"/>
                <a:ext cx="127590" cy="15457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6">
                        <a:lumMod val="50000"/>
                      </a:schemeClr>
                    </a:solidFill>
                    <a:latin typeface="ＭＳ Ｐ明朝" panose="02020600040205080304" pitchFamily="18" charset="-128"/>
                    <a:ea typeface="ＭＳ Ｐ明朝" panose="02020600040205080304" pitchFamily="18" charset="-128"/>
                  </a:rPr>
                  <a:t>）</a:t>
                </a:r>
              </a:p>
            </xdr:txBody>
          </xdr:sp>
        </xdr:grpSp>
        <xdr:sp macro="" textlink="">
          <xdr:nvSpPr>
            <xdr:cNvPr id="538" name="正方形/長方形 537">
              <a:extLst>
                <a:ext uri="{FF2B5EF4-FFF2-40B4-BE49-F238E27FC236}">
                  <a16:creationId xmlns:a16="http://schemas.microsoft.com/office/drawing/2014/main" id="{00000000-0008-0000-0000-00001A020000}"/>
                </a:ext>
              </a:extLst>
            </xdr:cNvPr>
            <xdr:cNvSpPr/>
          </xdr:nvSpPr>
          <xdr:spPr>
            <a:xfrm>
              <a:off x="5086350" y="11630025"/>
              <a:ext cx="550899"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900">
                  <a:solidFill>
                    <a:schemeClr val="accent6">
                      <a:lumMod val="50000"/>
                    </a:schemeClr>
                  </a:solidFill>
                  <a:latin typeface="ＭＳ Ｐ明朝" pitchFamily="18" charset="-128"/>
                  <a:ea typeface="ＭＳ Ｐ明朝" pitchFamily="18" charset="-128"/>
                </a:rPr>
                <a:t>口座番号</a:t>
              </a:r>
            </a:p>
          </xdr:txBody>
        </xdr:sp>
      </xdr:grpSp>
    </xdr:grpSp>
    <xdr:clientData/>
  </xdr:twoCellAnchor>
  <xdr:twoCellAnchor editAs="oneCell">
    <xdr:from>
      <xdr:col>40</xdr:col>
      <xdr:colOff>14851</xdr:colOff>
      <xdr:row>79</xdr:row>
      <xdr:rowOff>142875</xdr:rowOff>
    </xdr:from>
    <xdr:to>
      <xdr:col>50</xdr:col>
      <xdr:colOff>6444</xdr:colOff>
      <xdr:row>82</xdr:row>
      <xdr:rowOff>28575</xdr:rowOff>
    </xdr:to>
    <xdr:grpSp>
      <xdr:nvGrpSpPr>
        <xdr:cNvPr id="546" name="グループ化 545">
          <a:extLst>
            <a:ext uri="{FF2B5EF4-FFF2-40B4-BE49-F238E27FC236}">
              <a16:creationId xmlns:a16="http://schemas.microsoft.com/office/drawing/2014/main" id="{00000000-0008-0000-0000-000022020000}"/>
            </a:ext>
          </a:extLst>
        </xdr:cNvPr>
        <xdr:cNvGrpSpPr/>
      </xdr:nvGrpSpPr>
      <xdr:grpSpPr>
        <a:xfrm>
          <a:off x="4211804" y="10332641"/>
          <a:ext cx="1082999" cy="302418"/>
          <a:chOff x="8634976" y="9582151"/>
          <a:chExt cx="1039343" cy="304800"/>
        </a:xfrm>
      </xdr:grpSpPr>
      <xdr:grpSp>
        <xdr:nvGrpSpPr>
          <xdr:cNvPr id="547" name="グループ化 546">
            <a:extLst>
              <a:ext uri="{FF2B5EF4-FFF2-40B4-BE49-F238E27FC236}">
                <a16:creationId xmlns:a16="http://schemas.microsoft.com/office/drawing/2014/main" id="{00000000-0008-0000-0000-000023020000}"/>
              </a:ext>
            </a:extLst>
          </xdr:cNvPr>
          <xdr:cNvGrpSpPr/>
        </xdr:nvGrpSpPr>
        <xdr:grpSpPr>
          <a:xfrm>
            <a:off x="8634976" y="9582151"/>
            <a:ext cx="1039343" cy="209550"/>
            <a:chOff x="3720076" y="9372601"/>
            <a:chExt cx="1039343" cy="209550"/>
          </a:xfrm>
        </xdr:grpSpPr>
        <xdr:sp macro="" textlink="">
          <xdr:nvSpPr>
            <xdr:cNvPr id="557" name="正方形/長方形 556">
              <a:extLst>
                <a:ext uri="{FF2B5EF4-FFF2-40B4-BE49-F238E27FC236}">
                  <a16:creationId xmlns:a16="http://schemas.microsoft.com/office/drawing/2014/main" id="{00000000-0008-0000-0000-00002D020000}"/>
                </a:ext>
              </a:extLst>
            </xdr:cNvPr>
            <xdr:cNvSpPr/>
          </xdr:nvSpPr>
          <xdr:spPr>
            <a:xfrm>
              <a:off x="3829878"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余</a:t>
              </a:r>
            </a:p>
          </xdr:txBody>
        </xdr:sp>
        <xdr:sp macro="" textlink="">
          <xdr:nvSpPr>
            <xdr:cNvPr id="558" name="正方形/長方形 557">
              <a:extLst>
                <a:ext uri="{FF2B5EF4-FFF2-40B4-BE49-F238E27FC236}">
                  <a16:creationId xmlns:a16="http://schemas.microsoft.com/office/drawing/2014/main" id="{00000000-0008-0000-0000-00002E020000}"/>
                </a:ext>
              </a:extLst>
            </xdr:cNvPr>
            <xdr:cNvSpPr/>
          </xdr:nvSpPr>
          <xdr:spPr>
            <a:xfrm>
              <a:off x="3720076"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残</a:t>
              </a:r>
            </a:p>
          </xdr:txBody>
        </xdr:sp>
        <xdr:sp macro="" textlink="">
          <xdr:nvSpPr>
            <xdr:cNvPr id="559" name="正方形/長方形 558">
              <a:extLst>
                <a:ext uri="{FF2B5EF4-FFF2-40B4-BE49-F238E27FC236}">
                  <a16:creationId xmlns:a16="http://schemas.microsoft.com/office/drawing/2014/main" id="{00000000-0008-0000-0000-00002F020000}"/>
                </a:ext>
              </a:extLst>
            </xdr:cNvPr>
            <xdr:cNvSpPr/>
          </xdr:nvSpPr>
          <xdr:spPr>
            <a:xfrm>
              <a:off x="3944178"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財</a:t>
              </a:r>
            </a:p>
          </xdr:txBody>
        </xdr:sp>
        <xdr:sp macro="" textlink="">
          <xdr:nvSpPr>
            <xdr:cNvPr id="560" name="正方形/長方形 559">
              <a:extLst>
                <a:ext uri="{FF2B5EF4-FFF2-40B4-BE49-F238E27FC236}">
                  <a16:creationId xmlns:a16="http://schemas.microsoft.com/office/drawing/2014/main" id="{00000000-0008-0000-0000-000030020000}"/>
                </a:ext>
              </a:extLst>
            </xdr:cNvPr>
            <xdr:cNvSpPr/>
          </xdr:nvSpPr>
          <xdr:spPr>
            <a:xfrm>
              <a:off x="4058478"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産</a:t>
              </a:r>
            </a:p>
          </xdr:txBody>
        </xdr:sp>
        <xdr:sp macro="" textlink="">
          <xdr:nvSpPr>
            <xdr:cNvPr id="561" name="正方形/長方形 560">
              <a:extLst>
                <a:ext uri="{FF2B5EF4-FFF2-40B4-BE49-F238E27FC236}">
                  <a16:creationId xmlns:a16="http://schemas.microsoft.com/office/drawing/2014/main" id="{00000000-0008-0000-0000-000031020000}"/>
                </a:ext>
              </a:extLst>
            </xdr:cNvPr>
            <xdr:cNvSpPr/>
          </xdr:nvSpPr>
          <xdr:spPr>
            <a:xfrm>
              <a:off x="4163252"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の</a:t>
              </a:r>
            </a:p>
          </xdr:txBody>
        </xdr:sp>
        <xdr:sp macro="" textlink="">
          <xdr:nvSpPr>
            <xdr:cNvPr id="562" name="正方形/長方形 561">
              <a:extLst>
                <a:ext uri="{FF2B5EF4-FFF2-40B4-BE49-F238E27FC236}">
                  <a16:creationId xmlns:a16="http://schemas.microsoft.com/office/drawing/2014/main" id="{00000000-0008-0000-0000-000032020000}"/>
                </a:ext>
              </a:extLst>
            </xdr:cNvPr>
            <xdr:cNvSpPr/>
          </xdr:nvSpPr>
          <xdr:spPr>
            <a:xfrm>
              <a:off x="4268027"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最</a:t>
              </a:r>
            </a:p>
          </xdr:txBody>
        </xdr:sp>
        <xdr:sp macro="" textlink="">
          <xdr:nvSpPr>
            <xdr:cNvPr id="563" name="正方形/長方形 562">
              <a:extLst>
                <a:ext uri="{FF2B5EF4-FFF2-40B4-BE49-F238E27FC236}">
                  <a16:creationId xmlns:a16="http://schemas.microsoft.com/office/drawing/2014/main" id="{00000000-0008-0000-0000-000033020000}"/>
                </a:ext>
              </a:extLst>
            </xdr:cNvPr>
            <xdr:cNvSpPr/>
          </xdr:nvSpPr>
          <xdr:spPr>
            <a:xfrm>
              <a:off x="4382327"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後</a:t>
              </a:r>
            </a:p>
          </xdr:txBody>
        </xdr:sp>
        <xdr:sp macro="" textlink="">
          <xdr:nvSpPr>
            <xdr:cNvPr id="564" name="正方形/長方形 563">
              <a:extLst>
                <a:ext uri="{FF2B5EF4-FFF2-40B4-BE49-F238E27FC236}">
                  <a16:creationId xmlns:a16="http://schemas.microsoft.com/office/drawing/2014/main" id="{00000000-0008-0000-0000-000034020000}"/>
                </a:ext>
              </a:extLst>
            </xdr:cNvPr>
            <xdr:cNvSpPr/>
          </xdr:nvSpPr>
          <xdr:spPr>
            <a:xfrm>
              <a:off x="4487102"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の</a:t>
              </a:r>
            </a:p>
          </xdr:txBody>
        </xdr:sp>
        <xdr:sp macro="" textlink="">
          <xdr:nvSpPr>
            <xdr:cNvPr id="565" name="正方形/長方形 564">
              <a:extLst>
                <a:ext uri="{FF2B5EF4-FFF2-40B4-BE49-F238E27FC236}">
                  <a16:creationId xmlns:a16="http://schemas.microsoft.com/office/drawing/2014/main" id="{00000000-0008-0000-0000-000035020000}"/>
                </a:ext>
              </a:extLst>
            </xdr:cNvPr>
            <xdr:cNvSpPr/>
          </xdr:nvSpPr>
          <xdr:spPr>
            <a:xfrm>
              <a:off x="4591877"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分</a:t>
              </a:r>
            </a:p>
          </xdr:txBody>
        </xdr:sp>
      </xdr:grpSp>
      <xdr:grpSp>
        <xdr:nvGrpSpPr>
          <xdr:cNvPr id="548" name="グループ化 547">
            <a:extLst>
              <a:ext uri="{FF2B5EF4-FFF2-40B4-BE49-F238E27FC236}">
                <a16:creationId xmlns:a16="http://schemas.microsoft.com/office/drawing/2014/main" id="{00000000-0008-0000-0000-000024020000}"/>
              </a:ext>
            </a:extLst>
          </xdr:cNvPr>
          <xdr:cNvGrpSpPr/>
        </xdr:nvGrpSpPr>
        <xdr:grpSpPr>
          <a:xfrm>
            <a:off x="8634976" y="9667876"/>
            <a:ext cx="944093" cy="219075"/>
            <a:chOff x="3720076" y="9372601"/>
            <a:chExt cx="944093" cy="219075"/>
          </a:xfrm>
        </xdr:grpSpPr>
        <xdr:sp macro="" textlink="">
          <xdr:nvSpPr>
            <xdr:cNvPr id="549" name="正方形/長方形 548">
              <a:extLst>
                <a:ext uri="{FF2B5EF4-FFF2-40B4-BE49-F238E27FC236}">
                  <a16:creationId xmlns:a16="http://schemas.microsoft.com/office/drawing/2014/main" id="{00000000-0008-0000-0000-000025020000}"/>
                </a:ext>
              </a:extLst>
            </xdr:cNvPr>
            <xdr:cNvSpPr/>
          </xdr:nvSpPr>
          <xdr:spPr>
            <a:xfrm>
              <a:off x="3829878"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又</a:t>
              </a:r>
            </a:p>
          </xdr:txBody>
        </xdr:sp>
        <xdr:sp macro="" textlink="">
          <xdr:nvSpPr>
            <xdr:cNvPr id="550" name="正方形/長方形 549">
              <a:extLst>
                <a:ext uri="{FF2B5EF4-FFF2-40B4-BE49-F238E27FC236}">
                  <a16:creationId xmlns:a16="http://schemas.microsoft.com/office/drawing/2014/main" id="{00000000-0008-0000-0000-000026020000}"/>
                </a:ext>
              </a:extLst>
            </xdr:cNvPr>
            <xdr:cNvSpPr/>
          </xdr:nvSpPr>
          <xdr:spPr>
            <a:xfrm>
              <a:off x="3720076"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配</a:t>
              </a:r>
            </a:p>
          </xdr:txBody>
        </xdr:sp>
        <xdr:sp macro="" textlink="">
          <xdr:nvSpPr>
            <xdr:cNvPr id="551" name="正方形/長方形 550">
              <a:extLst>
                <a:ext uri="{FF2B5EF4-FFF2-40B4-BE49-F238E27FC236}">
                  <a16:creationId xmlns:a16="http://schemas.microsoft.com/office/drawing/2014/main" id="{00000000-0008-0000-0000-000027020000}"/>
                </a:ext>
              </a:extLst>
            </xdr:cNvPr>
            <xdr:cNvSpPr/>
          </xdr:nvSpPr>
          <xdr:spPr>
            <a:xfrm>
              <a:off x="3944178"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は</a:t>
              </a:r>
            </a:p>
          </xdr:txBody>
        </xdr:sp>
        <xdr:sp macro="" textlink="">
          <xdr:nvSpPr>
            <xdr:cNvPr id="552" name="正方形/長方形 551">
              <a:extLst>
                <a:ext uri="{FF2B5EF4-FFF2-40B4-BE49-F238E27FC236}">
                  <a16:creationId xmlns:a16="http://schemas.microsoft.com/office/drawing/2014/main" id="{00000000-0008-0000-0000-000028020000}"/>
                </a:ext>
              </a:extLst>
            </xdr:cNvPr>
            <xdr:cNvSpPr/>
          </xdr:nvSpPr>
          <xdr:spPr>
            <a:xfrm>
              <a:off x="4058478"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引</a:t>
              </a:r>
            </a:p>
          </xdr:txBody>
        </xdr:sp>
        <xdr:sp macro="" textlink="">
          <xdr:nvSpPr>
            <xdr:cNvPr id="553" name="正方形/長方形 552">
              <a:extLst>
                <a:ext uri="{FF2B5EF4-FFF2-40B4-BE49-F238E27FC236}">
                  <a16:creationId xmlns:a16="http://schemas.microsoft.com/office/drawing/2014/main" id="{00000000-0008-0000-0000-000029020000}"/>
                </a:ext>
              </a:extLst>
            </xdr:cNvPr>
            <xdr:cNvSpPr/>
          </xdr:nvSpPr>
          <xdr:spPr>
            <a:xfrm>
              <a:off x="4172777"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渡</a:t>
              </a:r>
            </a:p>
          </xdr:txBody>
        </xdr:sp>
        <xdr:sp macro="" textlink="">
          <xdr:nvSpPr>
            <xdr:cNvPr id="554" name="正方形/長方形 553">
              <a:extLst>
                <a:ext uri="{FF2B5EF4-FFF2-40B4-BE49-F238E27FC236}">
                  <a16:creationId xmlns:a16="http://schemas.microsoft.com/office/drawing/2014/main" id="{00000000-0008-0000-0000-00002A020000}"/>
                </a:ext>
              </a:extLst>
            </xdr:cNvPr>
            <xdr:cNvSpPr/>
          </xdr:nvSpPr>
          <xdr:spPr>
            <a:xfrm>
              <a:off x="4277552"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し</a:t>
              </a:r>
            </a:p>
          </xdr:txBody>
        </xdr:sp>
        <xdr:sp macro="" textlink="">
          <xdr:nvSpPr>
            <xdr:cNvPr id="555" name="正方形/長方形 554">
              <a:extLst>
                <a:ext uri="{FF2B5EF4-FFF2-40B4-BE49-F238E27FC236}">
                  <a16:creationId xmlns:a16="http://schemas.microsoft.com/office/drawing/2014/main" id="{00000000-0008-0000-0000-00002B020000}"/>
                </a:ext>
              </a:extLst>
            </xdr:cNvPr>
            <xdr:cNvSpPr/>
          </xdr:nvSpPr>
          <xdr:spPr>
            <a:xfrm>
              <a:off x="4382327"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の</a:t>
              </a:r>
            </a:p>
          </xdr:txBody>
        </xdr:sp>
        <xdr:sp macro="" textlink="">
          <xdr:nvSpPr>
            <xdr:cNvPr id="556" name="正方形/長方形 555">
              <a:extLst>
                <a:ext uri="{FF2B5EF4-FFF2-40B4-BE49-F238E27FC236}">
                  <a16:creationId xmlns:a16="http://schemas.microsoft.com/office/drawing/2014/main" id="{00000000-0008-0000-0000-00002C020000}"/>
                </a:ext>
              </a:extLst>
            </xdr:cNvPr>
            <xdr:cNvSpPr/>
          </xdr:nvSpPr>
          <xdr:spPr>
            <a:xfrm>
              <a:off x="4496627" y="93821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日</a:t>
              </a:r>
            </a:p>
          </xdr:txBody>
        </xdr:sp>
      </xdr:grpSp>
    </xdr:grpSp>
    <xdr:clientData/>
  </xdr:twoCellAnchor>
  <xdr:twoCellAnchor editAs="oneCell">
    <xdr:from>
      <xdr:col>39</xdr:col>
      <xdr:colOff>100576</xdr:colOff>
      <xdr:row>80</xdr:row>
      <xdr:rowOff>142875</xdr:rowOff>
    </xdr:from>
    <xdr:to>
      <xdr:col>50</xdr:col>
      <xdr:colOff>15969</xdr:colOff>
      <xdr:row>86</xdr:row>
      <xdr:rowOff>57468</xdr:rowOff>
    </xdr:to>
    <xdr:grpSp>
      <xdr:nvGrpSpPr>
        <xdr:cNvPr id="566" name="グループ化 565">
          <a:extLst>
            <a:ext uri="{FF2B5EF4-FFF2-40B4-BE49-F238E27FC236}">
              <a16:creationId xmlns:a16="http://schemas.microsoft.com/office/drawing/2014/main" id="{00000000-0008-0000-0000-000036020000}"/>
            </a:ext>
          </a:extLst>
        </xdr:cNvPr>
        <xdr:cNvGrpSpPr/>
      </xdr:nvGrpSpPr>
      <xdr:grpSpPr>
        <a:xfrm>
          <a:off x="4188389" y="10521156"/>
          <a:ext cx="1115939" cy="301546"/>
          <a:chOff x="3929626" y="9705976"/>
          <a:chExt cx="1067918" cy="295275"/>
        </a:xfrm>
      </xdr:grpSpPr>
      <xdr:grpSp>
        <xdr:nvGrpSpPr>
          <xdr:cNvPr id="567" name="グループ化 566">
            <a:extLst>
              <a:ext uri="{FF2B5EF4-FFF2-40B4-BE49-F238E27FC236}">
                <a16:creationId xmlns:a16="http://schemas.microsoft.com/office/drawing/2014/main" id="{00000000-0008-0000-0000-000037020000}"/>
              </a:ext>
            </a:extLst>
          </xdr:cNvPr>
          <xdr:cNvGrpSpPr/>
        </xdr:nvGrpSpPr>
        <xdr:grpSpPr>
          <a:xfrm>
            <a:off x="3939151" y="9705976"/>
            <a:ext cx="1058393" cy="216535"/>
            <a:chOff x="729226" y="9267826"/>
            <a:chExt cx="1058393" cy="209550"/>
          </a:xfrm>
        </xdr:grpSpPr>
        <xdr:sp macro="" textlink="">
          <xdr:nvSpPr>
            <xdr:cNvPr id="581" name="正方形/長方形 580">
              <a:extLst>
                <a:ext uri="{FF2B5EF4-FFF2-40B4-BE49-F238E27FC236}">
                  <a16:creationId xmlns:a16="http://schemas.microsoft.com/office/drawing/2014/main" id="{00000000-0008-0000-0000-000045020000}"/>
                </a:ext>
              </a:extLst>
            </xdr:cNvPr>
            <xdr:cNvSpPr/>
          </xdr:nvSpPr>
          <xdr:spPr>
            <a:xfrm>
              <a:off x="791403"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人</a:t>
              </a:r>
            </a:p>
          </xdr:txBody>
        </xdr:sp>
        <xdr:sp macro="" textlink="">
          <xdr:nvSpPr>
            <xdr:cNvPr id="582" name="正方形/長方形 581">
              <a:extLst>
                <a:ext uri="{FF2B5EF4-FFF2-40B4-BE49-F238E27FC236}">
                  <a16:creationId xmlns:a16="http://schemas.microsoft.com/office/drawing/2014/main" id="{00000000-0008-0000-0000-000046020000}"/>
                </a:ext>
              </a:extLst>
            </xdr:cNvPr>
            <xdr:cNvSpPr/>
          </xdr:nvSpPr>
          <xdr:spPr>
            <a:xfrm>
              <a:off x="729226"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法</a:t>
              </a:r>
            </a:p>
          </xdr:txBody>
        </xdr:sp>
        <xdr:sp macro="" textlink="">
          <xdr:nvSpPr>
            <xdr:cNvPr id="583" name="正方形/長方形 582">
              <a:extLst>
                <a:ext uri="{FF2B5EF4-FFF2-40B4-BE49-F238E27FC236}">
                  <a16:creationId xmlns:a16="http://schemas.microsoft.com/office/drawing/2014/main" id="{00000000-0008-0000-0000-000047020000}"/>
                </a:ext>
              </a:extLst>
            </xdr:cNvPr>
            <xdr:cNvSpPr/>
          </xdr:nvSpPr>
          <xdr:spPr>
            <a:xfrm>
              <a:off x="848553"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税</a:t>
              </a:r>
            </a:p>
          </xdr:txBody>
        </xdr:sp>
        <xdr:sp macro="" textlink="">
          <xdr:nvSpPr>
            <xdr:cNvPr id="584" name="正方形/長方形 583">
              <a:extLst>
                <a:ext uri="{FF2B5EF4-FFF2-40B4-BE49-F238E27FC236}">
                  <a16:creationId xmlns:a16="http://schemas.microsoft.com/office/drawing/2014/main" id="{00000000-0008-0000-0000-000048020000}"/>
                </a:ext>
              </a:extLst>
            </xdr:cNvPr>
            <xdr:cNvSpPr/>
          </xdr:nvSpPr>
          <xdr:spPr>
            <a:xfrm>
              <a:off x="915228"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の</a:t>
              </a:r>
            </a:p>
          </xdr:txBody>
        </xdr:sp>
        <xdr:sp macro="" textlink="">
          <xdr:nvSpPr>
            <xdr:cNvPr id="585" name="正方形/長方形 584">
              <a:extLst>
                <a:ext uri="{FF2B5EF4-FFF2-40B4-BE49-F238E27FC236}">
                  <a16:creationId xmlns:a16="http://schemas.microsoft.com/office/drawing/2014/main" id="{00000000-0008-0000-0000-000049020000}"/>
                </a:ext>
              </a:extLst>
            </xdr:cNvPr>
            <xdr:cNvSpPr/>
          </xdr:nvSpPr>
          <xdr:spPr>
            <a:xfrm>
              <a:off x="981902"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期</a:t>
              </a:r>
            </a:p>
          </xdr:txBody>
        </xdr:sp>
        <xdr:sp macro="" textlink="">
          <xdr:nvSpPr>
            <xdr:cNvPr id="586" name="正方形/長方形 585">
              <a:extLst>
                <a:ext uri="{FF2B5EF4-FFF2-40B4-BE49-F238E27FC236}">
                  <a16:creationId xmlns:a16="http://schemas.microsoft.com/office/drawing/2014/main" id="{00000000-0008-0000-0000-00004A020000}"/>
                </a:ext>
              </a:extLst>
            </xdr:cNvPr>
            <xdr:cNvSpPr/>
          </xdr:nvSpPr>
          <xdr:spPr>
            <a:xfrm>
              <a:off x="1048577"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末</a:t>
              </a:r>
            </a:p>
          </xdr:txBody>
        </xdr:sp>
        <xdr:sp macro="" textlink="">
          <xdr:nvSpPr>
            <xdr:cNvPr id="587" name="正方形/長方形 586">
              <a:extLst>
                <a:ext uri="{FF2B5EF4-FFF2-40B4-BE49-F238E27FC236}">
                  <a16:creationId xmlns:a16="http://schemas.microsoft.com/office/drawing/2014/main" id="{00000000-0008-0000-0000-00004B020000}"/>
                </a:ext>
              </a:extLst>
            </xdr:cNvPr>
            <xdr:cNvSpPr/>
          </xdr:nvSpPr>
          <xdr:spPr>
            <a:xfrm>
              <a:off x="1115252"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現</a:t>
              </a:r>
            </a:p>
          </xdr:txBody>
        </xdr:sp>
        <xdr:sp macro="" textlink="">
          <xdr:nvSpPr>
            <xdr:cNvPr id="588" name="正方形/長方形 587">
              <a:extLst>
                <a:ext uri="{FF2B5EF4-FFF2-40B4-BE49-F238E27FC236}">
                  <a16:creationId xmlns:a16="http://schemas.microsoft.com/office/drawing/2014/main" id="{00000000-0008-0000-0000-00004C020000}"/>
                </a:ext>
              </a:extLst>
            </xdr:cNvPr>
            <xdr:cNvSpPr/>
          </xdr:nvSpPr>
          <xdr:spPr>
            <a:xfrm>
              <a:off x="1181927"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在</a:t>
              </a:r>
            </a:p>
          </xdr:txBody>
        </xdr:sp>
        <xdr:sp macro="" textlink="">
          <xdr:nvSpPr>
            <xdr:cNvPr id="589" name="正方形/長方形 588">
              <a:extLst>
                <a:ext uri="{FF2B5EF4-FFF2-40B4-BE49-F238E27FC236}">
                  <a16:creationId xmlns:a16="http://schemas.microsoft.com/office/drawing/2014/main" id="{00000000-0008-0000-0000-00004D020000}"/>
                </a:ext>
              </a:extLst>
            </xdr:cNvPr>
            <xdr:cNvSpPr/>
          </xdr:nvSpPr>
          <xdr:spPr>
            <a:xfrm>
              <a:off x="1248602"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の</a:t>
              </a:r>
            </a:p>
          </xdr:txBody>
        </xdr:sp>
        <xdr:sp macro="" textlink="">
          <xdr:nvSpPr>
            <xdr:cNvPr id="590" name="正方形/長方形 589">
              <a:extLst>
                <a:ext uri="{FF2B5EF4-FFF2-40B4-BE49-F238E27FC236}">
                  <a16:creationId xmlns:a16="http://schemas.microsoft.com/office/drawing/2014/main" id="{00000000-0008-0000-0000-00004E020000}"/>
                </a:ext>
              </a:extLst>
            </xdr:cNvPr>
            <xdr:cNvSpPr/>
          </xdr:nvSpPr>
          <xdr:spPr>
            <a:xfrm>
              <a:off x="1362903"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本</a:t>
              </a:r>
            </a:p>
          </xdr:txBody>
        </xdr:sp>
        <xdr:sp macro="" textlink="">
          <xdr:nvSpPr>
            <xdr:cNvPr id="591" name="正方形/長方形 590">
              <a:extLst>
                <a:ext uri="{FF2B5EF4-FFF2-40B4-BE49-F238E27FC236}">
                  <a16:creationId xmlns:a16="http://schemas.microsoft.com/office/drawing/2014/main" id="{00000000-0008-0000-0000-00004F020000}"/>
                </a:ext>
              </a:extLst>
            </xdr:cNvPr>
            <xdr:cNvSpPr/>
          </xdr:nvSpPr>
          <xdr:spPr>
            <a:xfrm>
              <a:off x="1310251"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資</a:t>
              </a:r>
            </a:p>
          </xdr:txBody>
        </xdr:sp>
        <xdr:sp macro="" textlink="">
          <xdr:nvSpPr>
            <xdr:cNvPr id="592" name="正方形/長方形 591">
              <a:extLst>
                <a:ext uri="{FF2B5EF4-FFF2-40B4-BE49-F238E27FC236}">
                  <a16:creationId xmlns:a16="http://schemas.microsoft.com/office/drawing/2014/main" id="{00000000-0008-0000-0000-000050020000}"/>
                </a:ext>
              </a:extLst>
            </xdr:cNvPr>
            <xdr:cNvSpPr/>
          </xdr:nvSpPr>
          <xdr:spPr>
            <a:xfrm>
              <a:off x="1420053"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金</a:t>
              </a:r>
            </a:p>
          </xdr:txBody>
        </xdr:sp>
        <xdr:sp macro="" textlink="">
          <xdr:nvSpPr>
            <xdr:cNvPr id="593" name="正方形/長方形 592">
              <a:extLst>
                <a:ext uri="{FF2B5EF4-FFF2-40B4-BE49-F238E27FC236}">
                  <a16:creationId xmlns:a16="http://schemas.microsoft.com/office/drawing/2014/main" id="{00000000-0008-0000-0000-000051020000}"/>
                </a:ext>
              </a:extLst>
            </xdr:cNvPr>
            <xdr:cNvSpPr/>
          </xdr:nvSpPr>
          <xdr:spPr>
            <a:xfrm>
              <a:off x="1486728"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等</a:t>
              </a:r>
            </a:p>
          </xdr:txBody>
        </xdr:sp>
        <xdr:sp macro="" textlink="">
          <xdr:nvSpPr>
            <xdr:cNvPr id="594" name="正方形/長方形 593">
              <a:extLst>
                <a:ext uri="{FF2B5EF4-FFF2-40B4-BE49-F238E27FC236}">
                  <a16:creationId xmlns:a16="http://schemas.microsoft.com/office/drawing/2014/main" id="{00000000-0008-0000-0000-000052020000}"/>
                </a:ext>
              </a:extLst>
            </xdr:cNvPr>
            <xdr:cNvSpPr/>
          </xdr:nvSpPr>
          <xdr:spPr>
            <a:xfrm>
              <a:off x="1553402"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の</a:t>
              </a:r>
            </a:p>
          </xdr:txBody>
        </xdr:sp>
        <xdr:sp macro="" textlink="">
          <xdr:nvSpPr>
            <xdr:cNvPr id="595" name="正方形/長方形 594">
              <a:extLst>
                <a:ext uri="{FF2B5EF4-FFF2-40B4-BE49-F238E27FC236}">
                  <a16:creationId xmlns:a16="http://schemas.microsoft.com/office/drawing/2014/main" id="{00000000-0008-0000-0000-000053020000}"/>
                </a:ext>
              </a:extLst>
            </xdr:cNvPr>
            <xdr:cNvSpPr/>
          </xdr:nvSpPr>
          <xdr:spPr>
            <a:xfrm>
              <a:off x="1620077" y="926782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額</a:t>
              </a:r>
            </a:p>
          </xdr:txBody>
        </xdr:sp>
      </xdr:grpSp>
      <xdr:grpSp>
        <xdr:nvGrpSpPr>
          <xdr:cNvPr id="568" name="グループ化 567">
            <a:extLst>
              <a:ext uri="{FF2B5EF4-FFF2-40B4-BE49-F238E27FC236}">
                <a16:creationId xmlns:a16="http://schemas.microsoft.com/office/drawing/2014/main" id="{00000000-0008-0000-0000-000038020000}"/>
              </a:ext>
            </a:extLst>
          </xdr:cNvPr>
          <xdr:cNvGrpSpPr/>
        </xdr:nvGrpSpPr>
        <xdr:grpSpPr>
          <a:xfrm>
            <a:off x="3929626" y="9785034"/>
            <a:ext cx="1067918" cy="216535"/>
            <a:chOff x="757801" y="9515476"/>
            <a:chExt cx="1067918" cy="209550"/>
          </a:xfrm>
        </xdr:grpSpPr>
        <xdr:sp macro="" textlink="">
          <xdr:nvSpPr>
            <xdr:cNvPr id="569" name="正方形/長方形 568">
              <a:extLst>
                <a:ext uri="{FF2B5EF4-FFF2-40B4-BE49-F238E27FC236}">
                  <a16:creationId xmlns:a16="http://schemas.microsoft.com/office/drawing/2014/main" id="{00000000-0008-0000-0000-000039020000}"/>
                </a:ext>
              </a:extLst>
            </xdr:cNvPr>
            <xdr:cNvSpPr/>
          </xdr:nvSpPr>
          <xdr:spPr>
            <a:xfrm>
              <a:off x="839028"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は</a:t>
              </a:r>
            </a:p>
          </xdr:txBody>
        </xdr:sp>
        <xdr:sp macro="" textlink="">
          <xdr:nvSpPr>
            <xdr:cNvPr id="570" name="正方形/長方形 569">
              <a:extLst>
                <a:ext uri="{FF2B5EF4-FFF2-40B4-BE49-F238E27FC236}">
                  <a16:creationId xmlns:a16="http://schemas.microsoft.com/office/drawing/2014/main" id="{00000000-0008-0000-0000-00003A020000}"/>
                </a:ext>
              </a:extLst>
            </xdr:cNvPr>
            <xdr:cNvSpPr/>
          </xdr:nvSpPr>
          <xdr:spPr>
            <a:xfrm>
              <a:off x="757801"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又</a:t>
              </a:r>
            </a:p>
          </xdr:txBody>
        </xdr:sp>
        <xdr:sp macro="" textlink="">
          <xdr:nvSpPr>
            <xdr:cNvPr id="571" name="正方形/長方形 570">
              <a:extLst>
                <a:ext uri="{FF2B5EF4-FFF2-40B4-BE49-F238E27FC236}">
                  <a16:creationId xmlns:a16="http://schemas.microsoft.com/office/drawing/2014/main" id="{00000000-0008-0000-0000-00003B020000}"/>
                </a:ext>
              </a:extLst>
            </xdr:cNvPr>
            <xdr:cNvSpPr/>
          </xdr:nvSpPr>
          <xdr:spPr>
            <a:xfrm>
              <a:off x="915228"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連</a:t>
              </a:r>
            </a:p>
          </xdr:txBody>
        </xdr:sp>
        <xdr:sp macro="" textlink="">
          <xdr:nvSpPr>
            <xdr:cNvPr id="572" name="正方形/長方形 571">
              <a:extLst>
                <a:ext uri="{FF2B5EF4-FFF2-40B4-BE49-F238E27FC236}">
                  <a16:creationId xmlns:a16="http://schemas.microsoft.com/office/drawing/2014/main" id="{00000000-0008-0000-0000-00003C020000}"/>
                </a:ext>
              </a:extLst>
            </xdr:cNvPr>
            <xdr:cNvSpPr/>
          </xdr:nvSpPr>
          <xdr:spPr>
            <a:xfrm>
              <a:off x="1000953"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結</a:t>
              </a:r>
            </a:p>
          </xdr:txBody>
        </xdr:sp>
        <xdr:sp macro="" textlink="">
          <xdr:nvSpPr>
            <xdr:cNvPr id="573" name="正方形/長方形 572">
              <a:extLst>
                <a:ext uri="{FF2B5EF4-FFF2-40B4-BE49-F238E27FC236}">
                  <a16:creationId xmlns:a16="http://schemas.microsoft.com/office/drawing/2014/main" id="{00000000-0008-0000-0000-00003D020000}"/>
                </a:ext>
              </a:extLst>
            </xdr:cNvPr>
            <xdr:cNvSpPr/>
          </xdr:nvSpPr>
          <xdr:spPr>
            <a:xfrm>
              <a:off x="1086677"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個</a:t>
              </a:r>
            </a:p>
          </xdr:txBody>
        </xdr:sp>
        <xdr:sp macro="" textlink="">
          <xdr:nvSpPr>
            <xdr:cNvPr id="574" name="正方形/長方形 573">
              <a:extLst>
                <a:ext uri="{FF2B5EF4-FFF2-40B4-BE49-F238E27FC236}">
                  <a16:creationId xmlns:a16="http://schemas.microsoft.com/office/drawing/2014/main" id="{00000000-0008-0000-0000-00003E020000}"/>
                </a:ext>
              </a:extLst>
            </xdr:cNvPr>
            <xdr:cNvSpPr/>
          </xdr:nvSpPr>
          <xdr:spPr>
            <a:xfrm>
              <a:off x="1172402"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別</a:t>
              </a:r>
            </a:p>
          </xdr:txBody>
        </xdr:sp>
        <xdr:sp macro="" textlink="">
          <xdr:nvSpPr>
            <xdr:cNvPr id="575" name="正方形/長方形 574">
              <a:extLst>
                <a:ext uri="{FF2B5EF4-FFF2-40B4-BE49-F238E27FC236}">
                  <a16:creationId xmlns:a16="http://schemas.microsoft.com/office/drawing/2014/main" id="{00000000-0008-0000-0000-00003F020000}"/>
                </a:ext>
              </a:extLst>
            </xdr:cNvPr>
            <xdr:cNvSpPr/>
          </xdr:nvSpPr>
          <xdr:spPr>
            <a:xfrm>
              <a:off x="1258127"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資</a:t>
              </a:r>
            </a:p>
          </xdr:txBody>
        </xdr:sp>
        <xdr:sp macro="" textlink="">
          <xdr:nvSpPr>
            <xdr:cNvPr id="576" name="正方形/長方形 575">
              <a:extLst>
                <a:ext uri="{FF2B5EF4-FFF2-40B4-BE49-F238E27FC236}">
                  <a16:creationId xmlns:a16="http://schemas.microsoft.com/office/drawing/2014/main" id="{00000000-0008-0000-0000-000040020000}"/>
                </a:ext>
              </a:extLst>
            </xdr:cNvPr>
            <xdr:cNvSpPr/>
          </xdr:nvSpPr>
          <xdr:spPr>
            <a:xfrm>
              <a:off x="1334327"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本</a:t>
              </a:r>
            </a:p>
          </xdr:txBody>
        </xdr:sp>
        <xdr:sp macro="" textlink="">
          <xdr:nvSpPr>
            <xdr:cNvPr id="577" name="正方形/長方形 576">
              <a:extLst>
                <a:ext uri="{FF2B5EF4-FFF2-40B4-BE49-F238E27FC236}">
                  <a16:creationId xmlns:a16="http://schemas.microsoft.com/office/drawing/2014/main" id="{00000000-0008-0000-0000-000041020000}"/>
                </a:ext>
              </a:extLst>
            </xdr:cNvPr>
            <xdr:cNvSpPr/>
          </xdr:nvSpPr>
          <xdr:spPr>
            <a:xfrm>
              <a:off x="1486728"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等</a:t>
              </a:r>
            </a:p>
          </xdr:txBody>
        </xdr:sp>
        <xdr:sp macro="" textlink="">
          <xdr:nvSpPr>
            <xdr:cNvPr id="578" name="正方形/長方形 577">
              <a:extLst>
                <a:ext uri="{FF2B5EF4-FFF2-40B4-BE49-F238E27FC236}">
                  <a16:creationId xmlns:a16="http://schemas.microsoft.com/office/drawing/2014/main" id="{00000000-0008-0000-0000-000042020000}"/>
                </a:ext>
              </a:extLst>
            </xdr:cNvPr>
            <xdr:cNvSpPr/>
          </xdr:nvSpPr>
          <xdr:spPr>
            <a:xfrm>
              <a:off x="1405501"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金</a:t>
              </a:r>
            </a:p>
          </xdr:txBody>
        </xdr:sp>
        <xdr:sp macro="" textlink="">
          <xdr:nvSpPr>
            <xdr:cNvPr id="579" name="正方形/長方形 578">
              <a:extLst>
                <a:ext uri="{FF2B5EF4-FFF2-40B4-BE49-F238E27FC236}">
                  <a16:creationId xmlns:a16="http://schemas.microsoft.com/office/drawing/2014/main" id="{00000000-0008-0000-0000-000043020000}"/>
                </a:ext>
              </a:extLst>
            </xdr:cNvPr>
            <xdr:cNvSpPr/>
          </xdr:nvSpPr>
          <xdr:spPr>
            <a:xfrm>
              <a:off x="1658177"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額</a:t>
              </a:r>
            </a:p>
          </xdr:txBody>
        </xdr:sp>
        <xdr:sp macro="" textlink="">
          <xdr:nvSpPr>
            <xdr:cNvPr id="580" name="正方形/長方形 579">
              <a:extLst>
                <a:ext uri="{FF2B5EF4-FFF2-40B4-BE49-F238E27FC236}">
                  <a16:creationId xmlns:a16="http://schemas.microsoft.com/office/drawing/2014/main" id="{00000000-0008-0000-0000-000044020000}"/>
                </a:ext>
              </a:extLst>
            </xdr:cNvPr>
            <xdr:cNvSpPr/>
          </xdr:nvSpPr>
          <xdr:spPr>
            <a:xfrm>
              <a:off x="1572452" y="9515476"/>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50">
                  <a:solidFill>
                    <a:schemeClr val="accent6">
                      <a:lumMod val="50000"/>
                    </a:schemeClr>
                  </a:solidFill>
                  <a:latin typeface="ＭＳ Ｐ明朝" pitchFamily="18" charset="-128"/>
                  <a:ea typeface="ＭＳ Ｐ明朝" pitchFamily="18" charset="-128"/>
                </a:rPr>
                <a:t>の</a:t>
              </a:r>
            </a:p>
          </xdr:txBody>
        </xdr:sp>
      </xdr:grpSp>
    </xdr:grpSp>
    <xdr:clientData/>
  </xdr:twoCellAnchor>
  <xdr:twoCellAnchor editAs="oneCell">
    <xdr:from>
      <xdr:col>40</xdr:col>
      <xdr:colOff>14851</xdr:colOff>
      <xdr:row>85</xdr:row>
      <xdr:rowOff>9526</xdr:rowOff>
    </xdr:from>
    <xdr:to>
      <xdr:col>50</xdr:col>
      <xdr:colOff>10643</xdr:colOff>
      <xdr:row>89</xdr:row>
      <xdr:rowOff>28575</xdr:rowOff>
    </xdr:to>
    <xdr:grpSp>
      <xdr:nvGrpSpPr>
        <xdr:cNvPr id="596" name="グループ化 595">
          <a:extLst>
            <a:ext uri="{FF2B5EF4-FFF2-40B4-BE49-F238E27FC236}">
              <a16:creationId xmlns:a16="http://schemas.microsoft.com/office/drawing/2014/main" id="{00000000-0008-0000-0000-000054020000}"/>
            </a:ext>
          </a:extLst>
        </xdr:cNvPr>
        <xdr:cNvGrpSpPr/>
      </xdr:nvGrpSpPr>
      <xdr:grpSpPr>
        <a:xfrm>
          <a:off x="4211804" y="10735073"/>
          <a:ext cx="1087198" cy="445690"/>
          <a:chOff x="8682601" y="10744201"/>
          <a:chExt cx="1043542" cy="438149"/>
        </a:xfrm>
      </xdr:grpSpPr>
      <xdr:grpSp>
        <xdr:nvGrpSpPr>
          <xdr:cNvPr id="597" name="グループ化 596">
            <a:extLst>
              <a:ext uri="{FF2B5EF4-FFF2-40B4-BE49-F238E27FC236}">
                <a16:creationId xmlns:a16="http://schemas.microsoft.com/office/drawing/2014/main" id="{00000000-0008-0000-0000-000055020000}"/>
              </a:ext>
            </a:extLst>
          </xdr:cNvPr>
          <xdr:cNvGrpSpPr/>
        </xdr:nvGrpSpPr>
        <xdr:grpSpPr>
          <a:xfrm>
            <a:off x="8682601" y="10744201"/>
            <a:ext cx="1039343" cy="209550"/>
            <a:chOff x="8682601" y="10572751"/>
            <a:chExt cx="1039343" cy="209550"/>
          </a:xfrm>
        </xdr:grpSpPr>
        <xdr:sp macro="" textlink="">
          <xdr:nvSpPr>
            <xdr:cNvPr id="612" name="正方形/長方形 611">
              <a:extLst>
                <a:ext uri="{FF2B5EF4-FFF2-40B4-BE49-F238E27FC236}">
                  <a16:creationId xmlns:a16="http://schemas.microsoft.com/office/drawing/2014/main" id="{00000000-0008-0000-0000-000064020000}"/>
                </a:ext>
              </a:extLst>
            </xdr:cNvPr>
            <xdr:cNvSpPr/>
          </xdr:nvSpPr>
          <xdr:spPr>
            <a:xfrm>
              <a:off x="8682601" y="105727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こ</a:t>
              </a:r>
            </a:p>
          </xdr:txBody>
        </xdr:sp>
        <xdr:sp macro="" textlink="">
          <xdr:nvSpPr>
            <xdr:cNvPr id="613" name="正方形/長方形 612">
              <a:extLst>
                <a:ext uri="{FF2B5EF4-FFF2-40B4-BE49-F238E27FC236}">
                  <a16:creationId xmlns:a16="http://schemas.microsoft.com/office/drawing/2014/main" id="{00000000-0008-0000-0000-000065020000}"/>
                </a:ext>
              </a:extLst>
            </xdr:cNvPr>
            <xdr:cNvSpPr/>
          </xdr:nvSpPr>
          <xdr:spPr>
            <a:xfrm>
              <a:off x="8887653" y="105727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の</a:t>
              </a:r>
            </a:p>
          </xdr:txBody>
        </xdr:sp>
        <xdr:sp macro="" textlink="">
          <xdr:nvSpPr>
            <xdr:cNvPr id="614" name="正方形/長方形 613">
              <a:extLst>
                <a:ext uri="{FF2B5EF4-FFF2-40B4-BE49-F238E27FC236}">
                  <a16:creationId xmlns:a16="http://schemas.microsoft.com/office/drawing/2014/main" id="{00000000-0008-0000-0000-000066020000}"/>
                </a:ext>
              </a:extLst>
            </xdr:cNvPr>
            <xdr:cNvSpPr/>
          </xdr:nvSpPr>
          <xdr:spPr>
            <a:xfrm>
              <a:off x="9116252" y="105727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申</a:t>
              </a:r>
            </a:p>
          </xdr:txBody>
        </xdr:sp>
        <xdr:sp macro="" textlink="">
          <xdr:nvSpPr>
            <xdr:cNvPr id="615" name="正方形/長方形 614">
              <a:extLst>
                <a:ext uri="{FF2B5EF4-FFF2-40B4-BE49-F238E27FC236}">
                  <a16:creationId xmlns:a16="http://schemas.microsoft.com/office/drawing/2014/main" id="{00000000-0008-0000-0000-000067020000}"/>
                </a:ext>
              </a:extLst>
            </xdr:cNvPr>
            <xdr:cNvSpPr/>
          </xdr:nvSpPr>
          <xdr:spPr>
            <a:xfrm>
              <a:off x="9335327" y="105727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告</a:t>
              </a:r>
            </a:p>
          </xdr:txBody>
        </xdr:sp>
        <xdr:sp macro="" textlink="">
          <xdr:nvSpPr>
            <xdr:cNvPr id="616" name="正方形/長方形 615">
              <a:extLst>
                <a:ext uri="{FF2B5EF4-FFF2-40B4-BE49-F238E27FC236}">
                  <a16:creationId xmlns:a16="http://schemas.microsoft.com/office/drawing/2014/main" id="{00000000-0008-0000-0000-000068020000}"/>
                </a:ext>
              </a:extLst>
            </xdr:cNvPr>
            <xdr:cNvSpPr/>
          </xdr:nvSpPr>
          <xdr:spPr>
            <a:xfrm>
              <a:off x="9554402" y="105727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が</a:t>
              </a:r>
            </a:p>
          </xdr:txBody>
        </xdr:sp>
      </xdr:grpSp>
      <xdr:grpSp>
        <xdr:nvGrpSpPr>
          <xdr:cNvPr id="598" name="グループ化 597">
            <a:extLst>
              <a:ext uri="{FF2B5EF4-FFF2-40B4-BE49-F238E27FC236}">
                <a16:creationId xmlns:a16="http://schemas.microsoft.com/office/drawing/2014/main" id="{00000000-0008-0000-0000-000056020000}"/>
              </a:ext>
            </a:extLst>
          </xdr:cNvPr>
          <xdr:cNvGrpSpPr/>
        </xdr:nvGrpSpPr>
        <xdr:grpSpPr>
          <a:xfrm>
            <a:off x="8686800" y="10972800"/>
            <a:ext cx="1039343" cy="209550"/>
            <a:chOff x="10048875" y="11525250"/>
            <a:chExt cx="1039343" cy="209550"/>
          </a:xfrm>
        </xdr:grpSpPr>
        <xdr:sp macro="" textlink="">
          <xdr:nvSpPr>
            <xdr:cNvPr id="605" name="正方形/長方形 604">
              <a:extLst>
                <a:ext uri="{FF2B5EF4-FFF2-40B4-BE49-F238E27FC236}">
                  <a16:creationId xmlns:a16="http://schemas.microsoft.com/office/drawing/2014/main" id="{00000000-0008-0000-0000-00005D020000}"/>
                </a:ext>
              </a:extLst>
            </xdr:cNvPr>
            <xdr:cNvSpPr/>
          </xdr:nvSpPr>
          <xdr:spPr>
            <a:xfrm>
              <a:off x="10187252" y="115252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合</a:t>
              </a:r>
            </a:p>
          </xdr:txBody>
        </xdr:sp>
        <xdr:sp macro="" textlink="">
          <xdr:nvSpPr>
            <xdr:cNvPr id="606" name="正方形/長方形 605">
              <a:extLst>
                <a:ext uri="{FF2B5EF4-FFF2-40B4-BE49-F238E27FC236}">
                  <a16:creationId xmlns:a16="http://schemas.microsoft.com/office/drawing/2014/main" id="{00000000-0008-0000-0000-00005E020000}"/>
                </a:ext>
              </a:extLst>
            </xdr:cNvPr>
            <xdr:cNvSpPr/>
          </xdr:nvSpPr>
          <xdr:spPr>
            <a:xfrm>
              <a:off x="10048875" y="115252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場</a:t>
              </a:r>
            </a:p>
          </xdr:txBody>
        </xdr:sp>
        <xdr:sp macro="" textlink="">
          <xdr:nvSpPr>
            <xdr:cNvPr id="607" name="正方形/長方形 606">
              <a:extLst>
                <a:ext uri="{FF2B5EF4-FFF2-40B4-BE49-F238E27FC236}">
                  <a16:creationId xmlns:a16="http://schemas.microsoft.com/office/drawing/2014/main" id="{00000000-0008-0000-0000-00005F020000}"/>
                </a:ext>
              </a:extLst>
            </xdr:cNvPr>
            <xdr:cNvSpPr/>
          </xdr:nvSpPr>
          <xdr:spPr>
            <a:xfrm>
              <a:off x="10330127" y="115252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の</a:t>
              </a:r>
            </a:p>
          </xdr:txBody>
        </xdr:sp>
        <xdr:sp macro="" textlink="">
          <xdr:nvSpPr>
            <xdr:cNvPr id="608" name="正方形/長方形 607">
              <a:extLst>
                <a:ext uri="{FF2B5EF4-FFF2-40B4-BE49-F238E27FC236}">
                  <a16:creationId xmlns:a16="http://schemas.microsoft.com/office/drawing/2014/main" id="{00000000-0008-0000-0000-000060020000}"/>
                </a:ext>
              </a:extLst>
            </xdr:cNvPr>
            <xdr:cNvSpPr/>
          </xdr:nvSpPr>
          <xdr:spPr>
            <a:xfrm>
              <a:off x="10482527" y="115252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計</a:t>
              </a:r>
            </a:p>
          </xdr:txBody>
        </xdr:sp>
        <xdr:sp macro="" textlink="">
          <xdr:nvSpPr>
            <xdr:cNvPr id="609" name="正方形/長方形 608">
              <a:extLst>
                <a:ext uri="{FF2B5EF4-FFF2-40B4-BE49-F238E27FC236}">
                  <a16:creationId xmlns:a16="http://schemas.microsoft.com/office/drawing/2014/main" id="{00000000-0008-0000-0000-000061020000}"/>
                </a:ext>
              </a:extLst>
            </xdr:cNvPr>
            <xdr:cNvSpPr/>
          </xdr:nvSpPr>
          <xdr:spPr>
            <a:xfrm>
              <a:off x="10625401" y="115252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算</a:t>
              </a:r>
            </a:p>
          </xdr:txBody>
        </xdr:sp>
        <xdr:sp macro="" textlink="">
          <xdr:nvSpPr>
            <xdr:cNvPr id="610" name="正方形/長方形 609">
              <a:extLst>
                <a:ext uri="{FF2B5EF4-FFF2-40B4-BE49-F238E27FC236}">
                  <a16:creationId xmlns:a16="http://schemas.microsoft.com/office/drawing/2014/main" id="{00000000-0008-0000-0000-000062020000}"/>
                </a:ext>
              </a:extLst>
            </xdr:cNvPr>
            <xdr:cNvSpPr/>
          </xdr:nvSpPr>
          <xdr:spPr>
            <a:xfrm>
              <a:off x="10768276" y="115252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期</a:t>
              </a:r>
            </a:p>
          </xdr:txBody>
        </xdr:sp>
        <xdr:sp macro="" textlink="">
          <xdr:nvSpPr>
            <xdr:cNvPr id="611" name="正方形/長方形 610">
              <a:extLst>
                <a:ext uri="{FF2B5EF4-FFF2-40B4-BE49-F238E27FC236}">
                  <a16:creationId xmlns:a16="http://schemas.microsoft.com/office/drawing/2014/main" id="{00000000-0008-0000-0000-000063020000}"/>
                </a:ext>
              </a:extLst>
            </xdr:cNvPr>
            <xdr:cNvSpPr/>
          </xdr:nvSpPr>
          <xdr:spPr>
            <a:xfrm>
              <a:off x="10920676" y="115252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間</a:t>
              </a:r>
            </a:p>
          </xdr:txBody>
        </xdr:sp>
      </xdr:grpSp>
      <xdr:grpSp>
        <xdr:nvGrpSpPr>
          <xdr:cNvPr id="599" name="グループ化 598">
            <a:extLst>
              <a:ext uri="{FF2B5EF4-FFF2-40B4-BE49-F238E27FC236}">
                <a16:creationId xmlns:a16="http://schemas.microsoft.com/office/drawing/2014/main" id="{00000000-0008-0000-0000-000057020000}"/>
              </a:ext>
            </a:extLst>
          </xdr:cNvPr>
          <xdr:cNvGrpSpPr/>
        </xdr:nvGrpSpPr>
        <xdr:grpSpPr>
          <a:xfrm>
            <a:off x="8686800" y="10858500"/>
            <a:ext cx="1039343" cy="209550"/>
            <a:chOff x="8686800" y="10772775"/>
            <a:chExt cx="1039343" cy="209550"/>
          </a:xfrm>
        </xdr:grpSpPr>
        <xdr:sp macro="" textlink="">
          <xdr:nvSpPr>
            <xdr:cNvPr id="600" name="正方形/長方形 599">
              <a:extLst>
                <a:ext uri="{FF2B5EF4-FFF2-40B4-BE49-F238E27FC236}">
                  <a16:creationId xmlns:a16="http://schemas.microsoft.com/office/drawing/2014/main" id="{00000000-0008-0000-0000-000058020000}"/>
                </a:ext>
              </a:extLst>
            </xdr:cNvPr>
            <xdr:cNvSpPr/>
          </xdr:nvSpPr>
          <xdr:spPr>
            <a:xfrm>
              <a:off x="8686800" y="1077277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中</a:t>
              </a:r>
            </a:p>
          </xdr:txBody>
        </xdr:sp>
        <xdr:sp macro="" textlink="">
          <xdr:nvSpPr>
            <xdr:cNvPr id="601" name="正方形/長方形 600">
              <a:extLst>
                <a:ext uri="{FF2B5EF4-FFF2-40B4-BE49-F238E27FC236}">
                  <a16:creationId xmlns:a16="http://schemas.microsoft.com/office/drawing/2014/main" id="{00000000-0008-0000-0000-000059020000}"/>
                </a:ext>
              </a:extLst>
            </xdr:cNvPr>
            <xdr:cNvSpPr/>
          </xdr:nvSpPr>
          <xdr:spPr>
            <a:xfrm>
              <a:off x="8891852" y="1077277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間</a:t>
              </a:r>
            </a:p>
          </xdr:txBody>
        </xdr:sp>
        <xdr:sp macro="" textlink="">
          <xdr:nvSpPr>
            <xdr:cNvPr id="602" name="正方形/長方形 601">
              <a:extLst>
                <a:ext uri="{FF2B5EF4-FFF2-40B4-BE49-F238E27FC236}">
                  <a16:creationId xmlns:a16="http://schemas.microsoft.com/office/drawing/2014/main" id="{00000000-0008-0000-0000-00005A020000}"/>
                </a:ext>
              </a:extLst>
            </xdr:cNvPr>
            <xdr:cNvSpPr/>
          </xdr:nvSpPr>
          <xdr:spPr>
            <a:xfrm>
              <a:off x="9120451" y="1077277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申</a:t>
              </a:r>
            </a:p>
          </xdr:txBody>
        </xdr:sp>
        <xdr:sp macro="" textlink="">
          <xdr:nvSpPr>
            <xdr:cNvPr id="603" name="正方形/長方形 602">
              <a:extLst>
                <a:ext uri="{FF2B5EF4-FFF2-40B4-BE49-F238E27FC236}">
                  <a16:creationId xmlns:a16="http://schemas.microsoft.com/office/drawing/2014/main" id="{00000000-0008-0000-0000-00005B020000}"/>
                </a:ext>
              </a:extLst>
            </xdr:cNvPr>
            <xdr:cNvSpPr/>
          </xdr:nvSpPr>
          <xdr:spPr>
            <a:xfrm>
              <a:off x="9339526" y="1077277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告</a:t>
              </a:r>
            </a:p>
          </xdr:txBody>
        </xdr:sp>
        <xdr:sp macro="" textlink="">
          <xdr:nvSpPr>
            <xdr:cNvPr id="604" name="正方形/長方形 603">
              <a:extLst>
                <a:ext uri="{FF2B5EF4-FFF2-40B4-BE49-F238E27FC236}">
                  <a16:creationId xmlns:a16="http://schemas.microsoft.com/office/drawing/2014/main" id="{00000000-0008-0000-0000-00005C020000}"/>
                </a:ext>
              </a:extLst>
            </xdr:cNvPr>
            <xdr:cNvSpPr/>
          </xdr:nvSpPr>
          <xdr:spPr>
            <a:xfrm>
              <a:off x="9558601" y="1077277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の</a:t>
              </a:r>
            </a:p>
          </xdr:txBody>
        </xdr:sp>
      </xdr:grpSp>
    </xdr:grpSp>
    <xdr:clientData/>
  </xdr:twoCellAnchor>
  <xdr:twoCellAnchor editAs="oneCell">
    <xdr:from>
      <xdr:col>40</xdr:col>
      <xdr:colOff>9525</xdr:colOff>
      <xdr:row>89</xdr:row>
      <xdr:rowOff>19050</xdr:rowOff>
    </xdr:from>
    <xdr:to>
      <xdr:col>50</xdr:col>
      <xdr:colOff>10643</xdr:colOff>
      <xdr:row>93</xdr:row>
      <xdr:rowOff>19051</xdr:rowOff>
    </xdr:to>
    <xdr:grpSp>
      <xdr:nvGrpSpPr>
        <xdr:cNvPr id="621" name="グループ化 620">
          <a:extLst>
            <a:ext uri="{FF2B5EF4-FFF2-40B4-BE49-F238E27FC236}">
              <a16:creationId xmlns:a16="http://schemas.microsoft.com/office/drawing/2014/main" id="{00000000-0008-0000-0000-00006D020000}"/>
            </a:ext>
          </a:extLst>
        </xdr:cNvPr>
        <xdr:cNvGrpSpPr/>
      </xdr:nvGrpSpPr>
      <xdr:grpSpPr>
        <a:xfrm>
          <a:off x="4206478" y="11171238"/>
          <a:ext cx="1092524" cy="496094"/>
          <a:chOff x="4038600" y="11258550"/>
          <a:chExt cx="1048868" cy="495301"/>
        </a:xfrm>
      </xdr:grpSpPr>
      <xdr:sp macro="" textlink="">
        <xdr:nvSpPr>
          <xdr:cNvPr id="622" name="正方形/長方形 621">
            <a:extLst>
              <a:ext uri="{FF2B5EF4-FFF2-40B4-BE49-F238E27FC236}">
                <a16:creationId xmlns:a16="http://schemas.microsoft.com/office/drawing/2014/main" id="{00000000-0008-0000-0000-00006E020000}"/>
              </a:ext>
            </a:extLst>
          </xdr:cNvPr>
          <xdr:cNvSpPr/>
        </xdr:nvSpPr>
        <xdr:spPr>
          <a:xfrm>
            <a:off x="4043926" y="115443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及</a:t>
            </a:r>
          </a:p>
        </xdr:txBody>
      </xdr:sp>
      <xdr:sp macro="" textlink="">
        <xdr:nvSpPr>
          <xdr:cNvPr id="623" name="正方形/長方形 622">
            <a:extLst>
              <a:ext uri="{FF2B5EF4-FFF2-40B4-BE49-F238E27FC236}">
                <a16:creationId xmlns:a16="http://schemas.microsoft.com/office/drawing/2014/main" id="{00000000-0008-0000-0000-00006F020000}"/>
              </a:ext>
            </a:extLst>
          </xdr:cNvPr>
          <xdr:cNvSpPr/>
        </xdr:nvSpPr>
        <xdr:spPr>
          <a:xfrm>
            <a:off x="4210878" y="115443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び</a:t>
            </a:r>
          </a:p>
        </xdr:txBody>
      </xdr:sp>
      <xdr:sp macro="" textlink="">
        <xdr:nvSpPr>
          <xdr:cNvPr id="624" name="正方形/長方形 623">
            <a:extLst>
              <a:ext uri="{FF2B5EF4-FFF2-40B4-BE49-F238E27FC236}">
                <a16:creationId xmlns:a16="http://schemas.microsoft.com/office/drawing/2014/main" id="{00000000-0008-0000-0000-000070020000}"/>
              </a:ext>
            </a:extLst>
          </xdr:cNvPr>
          <xdr:cNvSpPr/>
        </xdr:nvSpPr>
        <xdr:spPr>
          <a:xfrm>
            <a:off x="4391852" y="115443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支</a:t>
            </a:r>
          </a:p>
        </xdr:txBody>
      </xdr:sp>
      <xdr:sp macro="" textlink="">
        <xdr:nvSpPr>
          <xdr:cNvPr id="625" name="正方形/長方形 624">
            <a:extLst>
              <a:ext uri="{FF2B5EF4-FFF2-40B4-BE49-F238E27FC236}">
                <a16:creationId xmlns:a16="http://schemas.microsoft.com/office/drawing/2014/main" id="{00000000-0008-0000-0000-000071020000}"/>
              </a:ext>
            </a:extLst>
          </xdr:cNvPr>
          <xdr:cNvSpPr/>
        </xdr:nvSpPr>
        <xdr:spPr>
          <a:xfrm>
            <a:off x="4572827" y="115443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払</a:t>
            </a:r>
          </a:p>
        </xdr:txBody>
      </xdr:sp>
      <xdr:sp macro="" textlink="">
        <xdr:nvSpPr>
          <xdr:cNvPr id="626" name="正方形/長方形 625">
            <a:extLst>
              <a:ext uri="{FF2B5EF4-FFF2-40B4-BE49-F238E27FC236}">
                <a16:creationId xmlns:a16="http://schemas.microsoft.com/office/drawing/2014/main" id="{00000000-0008-0000-0000-000072020000}"/>
              </a:ext>
            </a:extLst>
          </xdr:cNvPr>
          <xdr:cNvSpPr/>
        </xdr:nvSpPr>
        <xdr:spPr>
          <a:xfrm>
            <a:off x="4915727" y="115443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法</a:t>
            </a:r>
          </a:p>
        </xdr:txBody>
      </xdr:sp>
      <xdr:sp macro="" textlink="">
        <xdr:nvSpPr>
          <xdr:cNvPr id="627" name="正方形/長方形 626">
            <a:extLst>
              <a:ext uri="{FF2B5EF4-FFF2-40B4-BE49-F238E27FC236}">
                <a16:creationId xmlns:a16="http://schemas.microsoft.com/office/drawing/2014/main" id="{00000000-0008-0000-0000-000073020000}"/>
              </a:ext>
            </a:extLst>
          </xdr:cNvPr>
          <xdr:cNvSpPr/>
        </xdr:nvSpPr>
        <xdr:spPr>
          <a:xfrm>
            <a:off x="4744277" y="115443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方</a:t>
            </a:r>
          </a:p>
        </xdr:txBody>
      </xdr:sp>
      <xdr:sp macro="" textlink="">
        <xdr:nvSpPr>
          <xdr:cNvPr id="628" name="正方形/長方形 627">
            <a:extLst>
              <a:ext uri="{FF2B5EF4-FFF2-40B4-BE49-F238E27FC236}">
                <a16:creationId xmlns:a16="http://schemas.microsoft.com/office/drawing/2014/main" id="{00000000-0008-0000-0000-000074020000}"/>
              </a:ext>
            </a:extLst>
          </xdr:cNvPr>
          <xdr:cNvSpPr/>
        </xdr:nvSpPr>
        <xdr:spPr>
          <a:xfrm>
            <a:off x="4186502" y="112585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付</a:t>
            </a:r>
          </a:p>
        </xdr:txBody>
      </xdr:sp>
      <xdr:sp macro="" textlink="">
        <xdr:nvSpPr>
          <xdr:cNvPr id="629" name="正方形/長方形 628">
            <a:extLst>
              <a:ext uri="{FF2B5EF4-FFF2-40B4-BE49-F238E27FC236}">
                <a16:creationId xmlns:a16="http://schemas.microsoft.com/office/drawing/2014/main" id="{00000000-0008-0000-0000-000075020000}"/>
              </a:ext>
            </a:extLst>
          </xdr:cNvPr>
          <xdr:cNvSpPr/>
        </xdr:nvSpPr>
        <xdr:spPr>
          <a:xfrm>
            <a:off x="4048125" y="112585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還</a:t>
            </a:r>
          </a:p>
        </xdr:txBody>
      </xdr:sp>
      <xdr:sp macro="" textlink="">
        <xdr:nvSpPr>
          <xdr:cNvPr id="630" name="正方形/長方形 629">
            <a:extLst>
              <a:ext uri="{FF2B5EF4-FFF2-40B4-BE49-F238E27FC236}">
                <a16:creationId xmlns:a16="http://schemas.microsoft.com/office/drawing/2014/main" id="{00000000-0008-0000-0000-000076020000}"/>
              </a:ext>
            </a:extLst>
          </xdr:cNvPr>
          <xdr:cNvSpPr/>
        </xdr:nvSpPr>
        <xdr:spPr>
          <a:xfrm>
            <a:off x="4329377" y="112585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を</a:t>
            </a:r>
          </a:p>
        </xdr:txBody>
      </xdr:sp>
      <xdr:sp macro="" textlink="">
        <xdr:nvSpPr>
          <xdr:cNvPr id="631" name="正方形/長方形 630">
            <a:extLst>
              <a:ext uri="{FF2B5EF4-FFF2-40B4-BE49-F238E27FC236}">
                <a16:creationId xmlns:a16="http://schemas.microsoft.com/office/drawing/2014/main" id="{00000000-0008-0000-0000-000077020000}"/>
              </a:ext>
            </a:extLst>
          </xdr:cNvPr>
          <xdr:cNvSpPr/>
        </xdr:nvSpPr>
        <xdr:spPr>
          <a:xfrm>
            <a:off x="4481777" y="112585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受</a:t>
            </a:r>
          </a:p>
        </xdr:txBody>
      </xdr:sp>
      <xdr:sp macro="" textlink="">
        <xdr:nvSpPr>
          <xdr:cNvPr id="632" name="正方形/長方形 631">
            <a:extLst>
              <a:ext uri="{FF2B5EF4-FFF2-40B4-BE49-F238E27FC236}">
                <a16:creationId xmlns:a16="http://schemas.microsoft.com/office/drawing/2014/main" id="{00000000-0008-0000-0000-000078020000}"/>
              </a:ext>
            </a:extLst>
          </xdr:cNvPr>
          <xdr:cNvSpPr/>
        </xdr:nvSpPr>
        <xdr:spPr>
          <a:xfrm>
            <a:off x="4624651" y="112585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け</a:t>
            </a:r>
          </a:p>
        </xdr:txBody>
      </xdr:sp>
      <xdr:sp macro="" textlink="">
        <xdr:nvSpPr>
          <xdr:cNvPr id="633" name="正方形/長方形 632">
            <a:extLst>
              <a:ext uri="{FF2B5EF4-FFF2-40B4-BE49-F238E27FC236}">
                <a16:creationId xmlns:a16="http://schemas.microsoft.com/office/drawing/2014/main" id="{00000000-0008-0000-0000-000079020000}"/>
              </a:ext>
            </a:extLst>
          </xdr:cNvPr>
          <xdr:cNvSpPr/>
        </xdr:nvSpPr>
        <xdr:spPr>
          <a:xfrm>
            <a:off x="4767526" y="112585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よ</a:t>
            </a:r>
          </a:p>
        </xdr:txBody>
      </xdr:sp>
      <xdr:sp macro="" textlink="">
        <xdr:nvSpPr>
          <xdr:cNvPr id="634" name="正方形/長方形 633">
            <a:extLst>
              <a:ext uri="{FF2B5EF4-FFF2-40B4-BE49-F238E27FC236}">
                <a16:creationId xmlns:a16="http://schemas.microsoft.com/office/drawing/2014/main" id="{00000000-0008-0000-0000-00007A020000}"/>
              </a:ext>
            </a:extLst>
          </xdr:cNvPr>
          <xdr:cNvSpPr/>
        </xdr:nvSpPr>
        <xdr:spPr>
          <a:xfrm>
            <a:off x="4919926" y="1125855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う</a:t>
            </a:r>
          </a:p>
        </xdr:txBody>
      </xdr:sp>
      <xdr:sp macro="" textlink="">
        <xdr:nvSpPr>
          <xdr:cNvPr id="635" name="正方形/長方形 634">
            <a:extLst>
              <a:ext uri="{FF2B5EF4-FFF2-40B4-BE49-F238E27FC236}">
                <a16:creationId xmlns:a16="http://schemas.microsoft.com/office/drawing/2014/main" id="{00000000-0008-0000-0000-00007B020000}"/>
              </a:ext>
            </a:extLst>
          </xdr:cNvPr>
          <xdr:cNvSpPr/>
        </xdr:nvSpPr>
        <xdr:spPr>
          <a:xfrm>
            <a:off x="4186502" y="1140142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す</a:t>
            </a:r>
          </a:p>
        </xdr:txBody>
      </xdr:sp>
      <xdr:sp macro="" textlink="">
        <xdr:nvSpPr>
          <xdr:cNvPr id="636" name="正方形/長方形 635">
            <a:extLst>
              <a:ext uri="{FF2B5EF4-FFF2-40B4-BE49-F238E27FC236}">
                <a16:creationId xmlns:a16="http://schemas.microsoft.com/office/drawing/2014/main" id="{00000000-0008-0000-0000-00007C020000}"/>
              </a:ext>
            </a:extLst>
          </xdr:cNvPr>
          <xdr:cNvSpPr/>
        </xdr:nvSpPr>
        <xdr:spPr>
          <a:xfrm>
            <a:off x="4038600" y="1140142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と</a:t>
            </a:r>
          </a:p>
        </xdr:txBody>
      </xdr:sp>
      <xdr:sp macro="" textlink="">
        <xdr:nvSpPr>
          <xdr:cNvPr id="637" name="正方形/長方形 636">
            <a:extLst>
              <a:ext uri="{FF2B5EF4-FFF2-40B4-BE49-F238E27FC236}">
                <a16:creationId xmlns:a16="http://schemas.microsoft.com/office/drawing/2014/main" id="{00000000-0008-0000-0000-00007D020000}"/>
              </a:ext>
            </a:extLst>
          </xdr:cNvPr>
          <xdr:cNvSpPr/>
        </xdr:nvSpPr>
        <xdr:spPr>
          <a:xfrm>
            <a:off x="4329377" y="1140142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る</a:t>
            </a:r>
          </a:p>
        </xdr:txBody>
      </xdr:sp>
      <xdr:sp macro="" textlink="">
        <xdr:nvSpPr>
          <xdr:cNvPr id="638" name="正方形/長方形 637">
            <a:extLst>
              <a:ext uri="{FF2B5EF4-FFF2-40B4-BE49-F238E27FC236}">
                <a16:creationId xmlns:a16="http://schemas.microsoft.com/office/drawing/2014/main" id="{00000000-0008-0000-0000-00007E020000}"/>
              </a:ext>
            </a:extLst>
          </xdr:cNvPr>
          <xdr:cNvSpPr/>
        </xdr:nvSpPr>
        <xdr:spPr>
          <a:xfrm>
            <a:off x="4481777" y="1140142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金</a:t>
            </a:r>
          </a:p>
        </xdr:txBody>
      </xdr:sp>
      <xdr:sp macro="" textlink="">
        <xdr:nvSpPr>
          <xdr:cNvPr id="639" name="正方形/長方形 638">
            <a:extLst>
              <a:ext uri="{FF2B5EF4-FFF2-40B4-BE49-F238E27FC236}">
                <a16:creationId xmlns:a16="http://schemas.microsoft.com/office/drawing/2014/main" id="{00000000-0008-0000-0000-00007F020000}"/>
              </a:ext>
            </a:extLst>
          </xdr:cNvPr>
          <xdr:cNvSpPr/>
        </xdr:nvSpPr>
        <xdr:spPr>
          <a:xfrm>
            <a:off x="4624651" y="1140142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融</a:t>
            </a:r>
          </a:p>
        </xdr:txBody>
      </xdr:sp>
      <xdr:sp macro="" textlink="">
        <xdr:nvSpPr>
          <xdr:cNvPr id="640" name="正方形/長方形 639">
            <a:extLst>
              <a:ext uri="{FF2B5EF4-FFF2-40B4-BE49-F238E27FC236}">
                <a16:creationId xmlns:a16="http://schemas.microsoft.com/office/drawing/2014/main" id="{00000000-0008-0000-0000-000080020000}"/>
              </a:ext>
            </a:extLst>
          </xdr:cNvPr>
          <xdr:cNvSpPr/>
        </xdr:nvSpPr>
        <xdr:spPr>
          <a:xfrm>
            <a:off x="4767526" y="1140142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機</a:t>
            </a:r>
          </a:p>
        </xdr:txBody>
      </xdr:sp>
      <xdr:sp macro="" textlink="">
        <xdr:nvSpPr>
          <xdr:cNvPr id="641" name="正方形/長方形 640">
            <a:extLst>
              <a:ext uri="{FF2B5EF4-FFF2-40B4-BE49-F238E27FC236}">
                <a16:creationId xmlns:a16="http://schemas.microsoft.com/office/drawing/2014/main" id="{00000000-0008-0000-0000-000081020000}"/>
              </a:ext>
            </a:extLst>
          </xdr:cNvPr>
          <xdr:cNvSpPr/>
        </xdr:nvSpPr>
        <xdr:spPr>
          <a:xfrm>
            <a:off x="4919926" y="11401425"/>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関</a:t>
            </a:r>
          </a:p>
        </xdr:txBody>
      </xdr:sp>
    </xdr:grpSp>
    <xdr:clientData/>
  </xdr:twoCellAnchor>
  <xdr:twoCellAnchor editAs="oneCell">
    <xdr:from>
      <xdr:col>66</xdr:col>
      <xdr:colOff>5326</xdr:colOff>
      <xdr:row>85</xdr:row>
      <xdr:rowOff>9526</xdr:rowOff>
    </xdr:from>
    <xdr:to>
      <xdr:col>71</xdr:col>
      <xdr:colOff>35019</xdr:colOff>
      <xdr:row>89</xdr:row>
      <xdr:rowOff>28576</xdr:rowOff>
    </xdr:to>
    <xdr:grpSp>
      <xdr:nvGrpSpPr>
        <xdr:cNvPr id="668" name="グループ化 667">
          <a:extLst>
            <a:ext uri="{FF2B5EF4-FFF2-40B4-BE49-F238E27FC236}">
              <a16:creationId xmlns:a16="http://schemas.microsoft.com/office/drawing/2014/main" id="{00000000-0008-0000-0000-00009C020000}"/>
            </a:ext>
          </a:extLst>
        </xdr:cNvPr>
        <xdr:cNvGrpSpPr/>
      </xdr:nvGrpSpPr>
      <xdr:grpSpPr>
        <a:xfrm>
          <a:off x="7039935" y="10735073"/>
          <a:ext cx="575397" cy="445691"/>
          <a:chOff x="8463526" y="9772651"/>
          <a:chExt cx="553568" cy="438150"/>
        </a:xfrm>
      </xdr:grpSpPr>
      <xdr:sp macro="" textlink="">
        <xdr:nvSpPr>
          <xdr:cNvPr id="669" name="正方形/長方形 668">
            <a:extLst>
              <a:ext uri="{FF2B5EF4-FFF2-40B4-BE49-F238E27FC236}">
                <a16:creationId xmlns:a16="http://schemas.microsoft.com/office/drawing/2014/main" id="{00000000-0008-0000-0000-00009D020000}"/>
              </a:ext>
            </a:extLst>
          </xdr:cNvPr>
          <xdr:cNvSpPr/>
        </xdr:nvSpPr>
        <xdr:spPr>
          <a:xfrm>
            <a:off x="8544753" y="97726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人</a:t>
            </a:r>
          </a:p>
        </xdr:txBody>
      </xdr:sp>
      <xdr:sp macro="" textlink="">
        <xdr:nvSpPr>
          <xdr:cNvPr id="670" name="正方形/長方形 669">
            <a:extLst>
              <a:ext uri="{FF2B5EF4-FFF2-40B4-BE49-F238E27FC236}">
                <a16:creationId xmlns:a16="http://schemas.microsoft.com/office/drawing/2014/main" id="{00000000-0008-0000-0000-00009E020000}"/>
              </a:ext>
            </a:extLst>
          </xdr:cNvPr>
          <xdr:cNvSpPr/>
        </xdr:nvSpPr>
        <xdr:spPr>
          <a:xfrm>
            <a:off x="8463526" y="97726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法</a:t>
            </a:r>
          </a:p>
        </xdr:txBody>
      </xdr:sp>
      <xdr:sp macro="" textlink="">
        <xdr:nvSpPr>
          <xdr:cNvPr id="671" name="正方形/長方形 670">
            <a:extLst>
              <a:ext uri="{FF2B5EF4-FFF2-40B4-BE49-F238E27FC236}">
                <a16:creationId xmlns:a16="http://schemas.microsoft.com/office/drawing/2014/main" id="{00000000-0008-0000-0000-00009F020000}"/>
              </a:ext>
            </a:extLst>
          </xdr:cNvPr>
          <xdr:cNvSpPr/>
        </xdr:nvSpPr>
        <xdr:spPr>
          <a:xfrm>
            <a:off x="8620953" y="97726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税</a:t>
            </a:r>
          </a:p>
        </xdr:txBody>
      </xdr:sp>
      <xdr:sp macro="" textlink="">
        <xdr:nvSpPr>
          <xdr:cNvPr id="672" name="正方形/長方形 671">
            <a:extLst>
              <a:ext uri="{FF2B5EF4-FFF2-40B4-BE49-F238E27FC236}">
                <a16:creationId xmlns:a16="http://schemas.microsoft.com/office/drawing/2014/main" id="{00000000-0008-0000-0000-0000A0020000}"/>
              </a:ext>
            </a:extLst>
          </xdr:cNvPr>
          <xdr:cNvSpPr/>
        </xdr:nvSpPr>
        <xdr:spPr>
          <a:xfrm>
            <a:off x="8697153" y="97726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の</a:t>
            </a:r>
          </a:p>
        </xdr:txBody>
      </xdr:sp>
      <xdr:sp macro="" textlink="">
        <xdr:nvSpPr>
          <xdr:cNvPr id="673" name="正方形/長方形 672">
            <a:extLst>
              <a:ext uri="{FF2B5EF4-FFF2-40B4-BE49-F238E27FC236}">
                <a16:creationId xmlns:a16="http://schemas.microsoft.com/office/drawing/2014/main" id="{00000000-0008-0000-0000-0000A1020000}"/>
              </a:ext>
            </a:extLst>
          </xdr:cNvPr>
          <xdr:cNvSpPr/>
        </xdr:nvSpPr>
        <xdr:spPr>
          <a:xfrm>
            <a:off x="8773352" y="97726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申</a:t>
            </a:r>
          </a:p>
        </xdr:txBody>
      </xdr:sp>
      <xdr:sp macro="" textlink="">
        <xdr:nvSpPr>
          <xdr:cNvPr id="674" name="正方形/長方形 673">
            <a:extLst>
              <a:ext uri="{FF2B5EF4-FFF2-40B4-BE49-F238E27FC236}">
                <a16:creationId xmlns:a16="http://schemas.microsoft.com/office/drawing/2014/main" id="{00000000-0008-0000-0000-0000A2020000}"/>
              </a:ext>
            </a:extLst>
          </xdr:cNvPr>
          <xdr:cNvSpPr/>
        </xdr:nvSpPr>
        <xdr:spPr>
          <a:xfrm>
            <a:off x="8849552" y="97726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告</a:t>
            </a:r>
          </a:p>
        </xdr:txBody>
      </xdr:sp>
      <xdr:sp macro="" textlink="">
        <xdr:nvSpPr>
          <xdr:cNvPr id="675" name="正方形/長方形 674">
            <a:extLst>
              <a:ext uri="{FF2B5EF4-FFF2-40B4-BE49-F238E27FC236}">
                <a16:creationId xmlns:a16="http://schemas.microsoft.com/office/drawing/2014/main" id="{00000000-0008-0000-0000-0000A3020000}"/>
              </a:ext>
            </a:extLst>
          </xdr:cNvPr>
          <xdr:cNvSpPr/>
        </xdr:nvSpPr>
        <xdr:spPr>
          <a:xfrm>
            <a:off x="8544753" y="9886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限</a:t>
            </a:r>
          </a:p>
        </xdr:txBody>
      </xdr:sp>
      <xdr:sp macro="" textlink="">
        <xdr:nvSpPr>
          <xdr:cNvPr id="676" name="正方形/長方形 675">
            <a:extLst>
              <a:ext uri="{FF2B5EF4-FFF2-40B4-BE49-F238E27FC236}">
                <a16:creationId xmlns:a16="http://schemas.microsoft.com/office/drawing/2014/main" id="{00000000-0008-0000-0000-0000A4020000}"/>
              </a:ext>
            </a:extLst>
          </xdr:cNvPr>
          <xdr:cNvSpPr/>
        </xdr:nvSpPr>
        <xdr:spPr>
          <a:xfrm>
            <a:off x="8463526" y="9886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期</a:t>
            </a:r>
          </a:p>
        </xdr:txBody>
      </xdr:sp>
      <xdr:sp macro="" textlink="">
        <xdr:nvSpPr>
          <xdr:cNvPr id="677" name="正方形/長方形 676">
            <a:extLst>
              <a:ext uri="{FF2B5EF4-FFF2-40B4-BE49-F238E27FC236}">
                <a16:creationId xmlns:a16="http://schemas.microsoft.com/office/drawing/2014/main" id="{00000000-0008-0000-0000-0000A5020000}"/>
              </a:ext>
            </a:extLst>
          </xdr:cNvPr>
          <xdr:cNvSpPr/>
        </xdr:nvSpPr>
        <xdr:spPr>
          <a:xfrm>
            <a:off x="8620953" y="9886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の</a:t>
            </a:r>
          </a:p>
        </xdr:txBody>
      </xdr:sp>
      <xdr:sp macro="" textlink="">
        <xdr:nvSpPr>
          <xdr:cNvPr id="678" name="正方形/長方形 677">
            <a:extLst>
              <a:ext uri="{FF2B5EF4-FFF2-40B4-BE49-F238E27FC236}">
                <a16:creationId xmlns:a16="http://schemas.microsoft.com/office/drawing/2014/main" id="{00000000-0008-0000-0000-0000A6020000}"/>
              </a:ext>
            </a:extLst>
          </xdr:cNvPr>
          <xdr:cNvSpPr/>
        </xdr:nvSpPr>
        <xdr:spPr>
          <a:xfrm>
            <a:off x="8697153" y="9886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延</a:t>
            </a:r>
          </a:p>
        </xdr:txBody>
      </xdr:sp>
      <xdr:sp macro="" textlink="">
        <xdr:nvSpPr>
          <xdr:cNvPr id="679" name="正方形/長方形 678">
            <a:extLst>
              <a:ext uri="{FF2B5EF4-FFF2-40B4-BE49-F238E27FC236}">
                <a16:creationId xmlns:a16="http://schemas.microsoft.com/office/drawing/2014/main" id="{00000000-0008-0000-0000-0000A7020000}"/>
              </a:ext>
            </a:extLst>
          </xdr:cNvPr>
          <xdr:cNvSpPr/>
        </xdr:nvSpPr>
        <xdr:spPr>
          <a:xfrm>
            <a:off x="8773352" y="9886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長</a:t>
            </a:r>
          </a:p>
        </xdr:txBody>
      </xdr:sp>
      <xdr:sp macro="" textlink="">
        <xdr:nvSpPr>
          <xdr:cNvPr id="680" name="正方形/長方形 679">
            <a:extLst>
              <a:ext uri="{FF2B5EF4-FFF2-40B4-BE49-F238E27FC236}">
                <a16:creationId xmlns:a16="http://schemas.microsoft.com/office/drawing/2014/main" id="{00000000-0008-0000-0000-0000A8020000}"/>
              </a:ext>
            </a:extLst>
          </xdr:cNvPr>
          <xdr:cNvSpPr/>
        </xdr:nvSpPr>
        <xdr:spPr>
          <a:xfrm>
            <a:off x="8849552" y="98869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の</a:t>
            </a:r>
          </a:p>
        </xdr:txBody>
      </xdr:sp>
      <xdr:sp macro="" textlink="">
        <xdr:nvSpPr>
          <xdr:cNvPr id="681" name="正方形/長方形 680">
            <a:extLst>
              <a:ext uri="{FF2B5EF4-FFF2-40B4-BE49-F238E27FC236}">
                <a16:creationId xmlns:a16="http://schemas.microsoft.com/office/drawing/2014/main" id="{00000000-0008-0000-0000-0000A9020000}"/>
              </a:ext>
            </a:extLst>
          </xdr:cNvPr>
          <xdr:cNvSpPr/>
        </xdr:nvSpPr>
        <xdr:spPr>
          <a:xfrm>
            <a:off x="8544753" y="10001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分</a:t>
            </a:r>
          </a:p>
        </xdr:txBody>
      </xdr:sp>
      <xdr:sp macro="" textlink="">
        <xdr:nvSpPr>
          <xdr:cNvPr id="682" name="正方形/長方形 681">
            <a:extLst>
              <a:ext uri="{FF2B5EF4-FFF2-40B4-BE49-F238E27FC236}">
                <a16:creationId xmlns:a16="http://schemas.microsoft.com/office/drawing/2014/main" id="{00000000-0008-0000-0000-0000AA020000}"/>
              </a:ext>
            </a:extLst>
          </xdr:cNvPr>
          <xdr:cNvSpPr/>
        </xdr:nvSpPr>
        <xdr:spPr>
          <a:xfrm>
            <a:off x="8463526" y="10001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処</a:t>
            </a:r>
          </a:p>
        </xdr:txBody>
      </xdr:sp>
      <xdr:sp macro="" textlink="">
        <xdr:nvSpPr>
          <xdr:cNvPr id="683" name="正方形/長方形 682">
            <a:extLst>
              <a:ext uri="{FF2B5EF4-FFF2-40B4-BE49-F238E27FC236}">
                <a16:creationId xmlns:a16="http://schemas.microsoft.com/office/drawing/2014/main" id="{00000000-0008-0000-0000-0000AB020000}"/>
              </a:ext>
            </a:extLst>
          </xdr:cNvPr>
          <xdr:cNvSpPr/>
        </xdr:nvSpPr>
        <xdr:spPr>
          <a:xfrm>
            <a:off x="8620953" y="10001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の</a:t>
            </a:r>
          </a:p>
        </xdr:txBody>
      </xdr:sp>
      <xdr:sp macro="" textlink="">
        <xdr:nvSpPr>
          <xdr:cNvPr id="684" name="正方形/長方形 683">
            <a:extLst>
              <a:ext uri="{FF2B5EF4-FFF2-40B4-BE49-F238E27FC236}">
                <a16:creationId xmlns:a16="http://schemas.microsoft.com/office/drawing/2014/main" id="{00000000-0008-0000-0000-0000AC020000}"/>
              </a:ext>
            </a:extLst>
          </xdr:cNvPr>
          <xdr:cNvSpPr/>
        </xdr:nvSpPr>
        <xdr:spPr>
          <a:xfrm>
            <a:off x="8697153" y="10001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有</a:t>
            </a:r>
          </a:p>
        </xdr:txBody>
      </xdr:sp>
      <xdr:sp macro="" textlink="">
        <xdr:nvSpPr>
          <xdr:cNvPr id="685" name="正方形/長方形 684">
            <a:extLst>
              <a:ext uri="{FF2B5EF4-FFF2-40B4-BE49-F238E27FC236}">
                <a16:creationId xmlns:a16="http://schemas.microsoft.com/office/drawing/2014/main" id="{00000000-0008-0000-0000-0000AD020000}"/>
              </a:ext>
            </a:extLst>
          </xdr:cNvPr>
          <xdr:cNvSpPr/>
        </xdr:nvSpPr>
        <xdr:spPr>
          <a:xfrm>
            <a:off x="8773352" y="10001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無</a:t>
            </a:r>
          </a:p>
        </xdr:txBody>
      </xdr:sp>
    </xdr:grpSp>
    <xdr:clientData/>
  </xdr:twoCellAnchor>
  <xdr:twoCellAnchor editAs="absolute">
    <xdr:from>
      <xdr:col>52</xdr:col>
      <xdr:colOff>100576</xdr:colOff>
      <xdr:row>72</xdr:row>
      <xdr:rowOff>142875</xdr:rowOff>
    </xdr:from>
    <xdr:to>
      <xdr:col>61</xdr:col>
      <xdr:colOff>25494</xdr:colOff>
      <xdr:row>74</xdr:row>
      <xdr:rowOff>9525</xdr:rowOff>
    </xdr:to>
    <xdr:grpSp>
      <xdr:nvGrpSpPr>
        <xdr:cNvPr id="686" name="グループ化 685">
          <a:extLst>
            <a:ext uri="{FF2B5EF4-FFF2-40B4-BE49-F238E27FC236}">
              <a16:creationId xmlns:a16="http://schemas.microsoft.com/office/drawing/2014/main" id="{00000000-0008-0000-0000-0000AE020000}"/>
            </a:ext>
          </a:extLst>
        </xdr:cNvPr>
        <xdr:cNvGrpSpPr/>
      </xdr:nvGrpSpPr>
      <xdr:grpSpPr>
        <a:xfrm>
          <a:off x="5607217" y="8903891"/>
          <a:ext cx="907183" cy="203993"/>
          <a:chOff x="3701026" y="9372601"/>
          <a:chExt cx="867893" cy="209550"/>
        </a:xfrm>
      </xdr:grpSpPr>
      <xdr:sp macro="" textlink="">
        <xdr:nvSpPr>
          <xdr:cNvPr id="687" name="正方形/長方形 686">
            <a:extLst>
              <a:ext uri="{FF2B5EF4-FFF2-40B4-BE49-F238E27FC236}">
                <a16:creationId xmlns:a16="http://schemas.microsoft.com/office/drawing/2014/main" id="{00000000-0008-0000-0000-0000AF020000}"/>
              </a:ext>
            </a:extLst>
          </xdr:cNvPr>
          <xdr:cNvSpPr/>
        </xdr:nvSpPr>
        <xdr:spPr>
          <a:xfrm>
            <a:off x="3782253"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該</a:t>
            </a:r>
          </a:p>
        </xdr:txBody>
      </xdr:sp>
      <xdr:sp macro="" textlink="">
        <xdr:nvSpPr>
          <xdr:cNvPr id="688" name="正方形/長方形 687">
            <a:extLst>
              <a:ext uri="{FF2B5EF4-FFF2-40B4-BE49-F238E27FC236}">
                <a16:creationId xmlns:a16="http://schemas.microsoft.com/office/drawing/2014/main" id="{00000000-0008-0000-0000-0000B0020000}"/>
              </a:ext>
            </a:extLst>
          </xdr:cNvPr>
          <xdr:cNvSpPr/>
        </xdr:nvSpPr>
        <xdr:spPr>
          <a:xfrm>
            <a:off x="3701026"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当</a:t>
            </a:r>
          </a:p>
        </xdr:txBody>
      </xdr:sp>
      <xdr:sp macro="" textlink="">
        <xdr:nvSpPr>
          <xdr:cNvPr id="689" name="正方形/長方形 688">
            <a:extLst>
              <a:ext uri="{FF2B5EF4-FFF2-40B4-BE49-F238E27FC236}">
                <a16:creationId xmlns:a16="http://schemas.microsoft.com/office/drawing/2014/main" id="{00000000-0008-0000-0000-0000B1020000}"/>
              </a:ext>
            </a:extLst>
          </xdr:cNvPr>
          <xdr:cNvSpPr/>
        </xdr:nvSpPr>
        <xdr:spPr>
          <a:xfrm>
            <a:off x="3867978"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法</a:t>
            </a:r>
          </a:p>
        </xdr:txBody>
      </xdr:sp>
      <xdr:sp macro="" textlink="">
        <xdr:nvSpPr>
          <xdr:cNvPr id="690" name="正方形/長方形 689">
            <a:extLst>
              <a:ext uri="{FF2B5EF4-FFF2-40B4-BE49-F238E27FC236}">
                <a16:creationId xmlns:a16="http://schemas.microsoft.com/office/drawing/2014/main" id="{00000000-0008-0000-0000-0000B2020000}"/>
              </a:ext>
            </a:extLst>
          </xdr:cNvPr>
          <xdr:cNvSpPr/>
        </xdr:nvSpPr>
        <xdr:spPr>
          <a:xfrm>
            <a:off x="3944178"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人</a:t>
            </a:r>
          </a:p>
        </xdr:txBody>
      </xdr:sp>
      <xdr:sp macro="" textlink="">
        <xdr:nvSpPr>
          <xdr:cNvPr id="691" name="正方形/長方形 690">
            <a:extLst>
              <a:ext uri="{FF2B5EF4-FFF2-40B4-BE49-F238E27FC236}">
                <a16:creationId xmlns:a16="http://schemas.microsoft.com/office/drawing/2014/main" id="{00000000-0008-0000-0000-0000B3020000}"/>
              </a:ext>
            </a:extLst>
          </xdr:cNvPr>
          <xdr:cNvSpPr/>
        </xdr:nvSpPr>
        <xdr:spPr>
          <a:xfrm>
            <a:off x="4010852"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の</a:t>
            </a:r>
          </a:p>
        </xdr:txBody>
      </xdr:sp>
      <xdr:sp macro="" textlink="">
        <xdr:nvSpPr>
          <xdr:cNvPr id="692" name="正方形/長方形 691">
            <a:extLst>
              <a:ext uri="{FF2B5EF4-FFF2-40B4-BE49-F238E27FC236}">
                <a16:creationId xmlns:a16="http://schemas.microsoft.com/office/drawing/2014/main" id="{00000000-0008-0000-0000-0000B4020000}"/>
              </a:ext>
            </a:extLst>
          </xdr:cNvPr>
          <xdr:cNvSpPr/>
        </xdr:nvSpPr>
        <xdr:spPr>
          <a:xfrm>
            <a:off x="4087052"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全</a:t>
            </a:r>
          </a:p>
        </xdr:txBody>
      </xdr:sp>
      <xdr:sp macro="" textlink="">
        <xdr:nvSpPr>
          <xdr:cNvPr id="693" name="正方形/長方形 692">
            <a:extLst>
              <a:ext uri="{FF2B5EF4-FFF2-40B4-BE49-F238E27FC236}">
                <a16:creationId xmlns:a16="http://schemas.microsoft.com/office/drawing/2014/main" id="{00000000-0008-0000-0000-0000B5020000}"/>
              </a:ext>
            </a:extLst>
          </xdr:cNvPr>
          <xdr:cNvSpPr/>
        </xdr:nvSpPr>
        <xdr:spPr>
          <a:xfrm>
            <a:off x="4163252"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従</a:t>
            </a:r>
          </a:p>
        </xdr:txBody>
      </xdr:sp>
      <xdr:sp macro="" textlink="">
        <xdr:nvSpPr>
          <xdr:cNvPr id="694" name="正方形/長方形 693">
            <a:extLst>
              <a:ext uri="{FF2B5EF4-FFF2-40B4-BE49-F238E27FC236}">
                <a16:creationId xmlns:a16="http://schemas.microsoft.com/office/drawing/2014/main" id="{00000000-0008-0000-0000-0000B6020000}"/>
              </a:ext>
            </a:extLst>
          </xdr:cNvPr>
          <xdr:cNvSpPr/>
        </xdr:nvSpPr>
        <xdr:spPr>
          <a:xfrm>
            <a:off x="4239452"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業</a:t>
            </a:r>
          </a:p>
        </xdr:txBody>
      </xdr:sp>
      <xdr:sp macro="" textlink="">
        <xdr:nvSpPr>
          <xdr:cNvPr id="695" name="正方形/長方形 694">
            <a:extLst>
              <a:ext uri="{FF2B5EF4-FFF2-40B4-BE49-F238E27FC236}">
                <a16:creationId xmlns:a16="http://schemas.microsoft.com/office/drawing/2014/main" id="{00000000-0008-0000-0000-0000B7020000}"/>
              </a:ext>
            </a:extLst>
          </xdr:cNvPr>
          <xdr:cNvSpPr/>
        </xdr:nvSpPr>
        <xdr:spPr>
          <a:xfrm>
            <a:off x="4325177"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者</a:t>
            </a:r>
          </a:p>
        </xdr:txBody>
      </xdr:sp>
      <xdr:sp macro="" textlink="">
        <xdr:nvSpPr>
          <xdr:cNvPr id="696" name="正方形/長方形 695">
            <a:extLst>
              <a:ext uri="{FF2B5EF4-FFF2-40B4-BE49-F238E27FC236}">
                <a16:creationId xmlns:a16="http://schemas.microsoft.com/office/drawing/2014/main" id="{00000000-0008-0000-0000-0000B8020000}"/>
              </a:ext>
            </a:extLst>
          </xdr:cNvPr>
          <xdr:cNvSpPr/>
        </xdr:nvSpPr>
        <xdr:spPr>
          <a:xfrm>
            <a:off x="4401377" y="93726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Ｐ明朝" pitchFamily="18" charset="-128"/>
                <a:ea typeface="ＭＳ Ｐ明朝" pitchFamily="18" charset="-128"/>
              </a:rPr>
              <a:t>数</a:t>
            </a:r>
          </a:p>
        </xdr:txBody>
      </xdr:sp>
    </xdr:grpSp>
    <xdr:clientData/>
  </xdr:twoCellAnchor>
  <xdr:twoCellAnchor editAs="oneCell">
    <xdr:from>
      <xdr:col>27</xdr:col>
      <xdr:colOff>9520</xdr:colOff>
      <xdr:row>58</xdr:row>
      <xdr:rowOff>65617</xdr:rowOff>
    </xdr:from>
    <xdr:to>
      <xdr:col>33</xdr:col>
      <xdr:colOff>80307</xdr:colOff>
      <xdr:row>58</xdr:row>
      <xdr:rowOff>212004</xdr:rowOff>
    </xdr:to>
    <xdr:grpSp>
      <xdr:nvGrpSpPr>
        <xdr:cNvPr id="697" name="グループ化 696">
          <a:extLst>
            <a:ext uri="{FF2B5EF4-FFF2-40B4-BE49-F238E27FC236}">
              <a16:creationId xmlns:a16="http://schemas.microsoft.com/office/drawing/2014/main" id="{00000000-0008-0000-0000-0000B9020000}"/>
            </a:ext>
          </a:extLst>
        </xdr:cNvPr>
        <xdr:cNvGrpSpPr/>
      </xdr:nvGrpSpPr>
      <xdr:grpSpPr>
        <a:xfrm>
          <a:off x="2787645" y="6991086"/>
          <a:ext cx="725631" cy="146387"/>
          <a:chOff x="1546495" y="5597553"/>
          <a:chExt cx="738425" cy="118381"/>
        </a:xfrm>
      </xdr:grpSpPr>
      <xdr:sp macro="" textlink="">
        <xdr:nvSpPr>
          <xdr:cNvPr id="698" name="正方形/長方形 697">
            <a:extLst>
              <a:ext uri="{FF2B5EF4-FFF2-40B4-BE49-F238E27FC236}">
                <a16:creationId xmlns:a16="http://schemas.microsoft.com/office/drawing/2014/main" id="{00000000-0008-0000-0000-0000BA020000}"/>
              </a:ext>
            </a:extLst>
          </xdr:cNvPr>
          <xdr:cNvSpPr/>
        </xdr:nvSpPr>
        <xdr:spPr>
          <a:xfrm>
            <a:off x="1717439" y="5598407"/>
            <a:ext cx="104578"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a:t>
            </a:r>
          </a:p>
        </xdr:txBody>
      </xdr:sp>
      <xdr:sp macro="" textlink="">
        <xdr:nvSpPr>
          <xdr:cNvPr id="699" name="楕円 698">
            <a:extLst>
              <a:ext uri="{FF2B5EF4-FFF2-40B4-BE49-F238E27FC236}">
                <a16:creationId xmlns:a16="http://schemas.microsoft.com/office/drawing/2014/main" id="{00000000-0008-0000-0000-0000BB020000}"/>
              </a:ext>
            </a:extLst>
          </xdr:cNvPr>
          <xdr:cNvSpPr/>
        </xdr:nvSpPr>
        <xdr:spPr>
          <a:xfrm rot="10800000" flipV="1">
            <a:off x="2132893" y="5597553"/>
            <a:ext cx="152027" cy="11645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13</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700" name="正方形/長方形 699">
            <a:extLst>
              <a:ext uri="{FF2B5EF4-FFF2-40B4-BE49-F238E27FC236}">
                <a16:creationId xmlns:a16="http://schemas.microsoft.com/office/drawing/2014/main" id="{00000000-0008-0000-0000-0000BC020000}"/>
              </a:ext>
            </a:extLst>
          </xdr:cNvPr>
          <xdr:cNvSpPr/>
        </xdr:nvSpPr>
        <xdr:spPr>
          <a:xfrm>
            <a:off x="2010637" y="5598407"/>
            <a:ext cx="104578" cy="117527"/>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rPr>
              <a:t>－</a:t>
            </a:r>
          </a:p>
        </xdr:txBody>
      </xdr:sp>
      <xdr:sp macro="" textlink="">
        <xdr:nvSpPr>
          <xdr:cNvPr id="701" name="楕円 700">
            <a:extLst>
              <a:ext uri="{FF2B5EF4-FFF2-40B4-BE49-F238E27FC236}">
                <a16:creationId xmlns:a16="http://schemas.microsoft.com/office/drawing/2014/main" id="{00000000-0008-0000-0000-0000BD020000}"/>
              </a:ext>
            </a:extLst>
          </xdr:cNvPr>
          <xdr:cNvSpPr/>
        </xdr:nvSpPr>
        <xdr:spPr>
          <a:xfrm rot="10800000" flipV="1">
            <a:off x="1832939" y="5597555"/>
            <a:ext cx="152027" cy="11645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12</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sp macro="" textlink="">
        <xdr:nvSpPr>
          <xdr:cNvPr id="702" name="楕円 701">
            <a:extLst>
              <a:ext uri="{FF2B5EF4-FFF2-40B4-BE49-F238E27FC236}">
                <a16:creationId xmlns:a16="http://schemas.microsoft.com/office/drawing/2014/main" id="{00000000-0008-0000-0000-0000BE020000}"/>
              </a:ext>
            </a:extLst>
          </xdr:cNvPr>
          <xdr:cNvSpPr/>
        </xdr:nvSpPr>
        <xdr:spPr>
          <a:xfrm rot="10800000" flipV="1">
            <a:off x="1546495" y="5597555"/>
            <a:ext cx="152027" cy="116450"/>
          </a:xfrm>
          <a:prstGeom prst="ellipse">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700">
                <a:solidFill>
                  <a:schemeClr val="accent6">
                    <a:lumMod val="50000"/>
                  </a:schemeClr>
                </a:solidFill>
                <a:latin typeface="ＭＳ Ｐ明朝" panose="02020600040205080304" pitchFamily="18" charset="-128"/>
                <a:ea typeface="ＭＳ Ｐ明朝" panose="02020600040205080304" pitchFamily="18" charset="-128"/>
              </a:rPr>
              <a:t>11</a:t>
            </a:r>
            <a:endParaRPr kumimoji="1" lang="ja-JP" altLang="en-US" sz="700">
              <a:solidFill>
                <a:schemeClr val="accent6">
                  <a:lumMod val="50000"/>
                </a:schemeClr>
              </a:solidFill>
              <a:latin typeface="ＭＳ Ｐ明朝" panose="02020600040205080304" pitchFamily="18" charset="-128"/>
              <a:ea typeface="ＭＳ Ｐ明朝" panose="02020600040205080304" pitchFamily="18" charset="-128"/>
            </a:endParaRPr>
          </a:p>
        </xdr:txBody>
      </xdr:sp>
    </xdr:grpSp>
    <xdr:clientData/>
  </xdr:twoCellAnchor>
  <xdr:twoCellAnchor editAs="oneCell">
    <xdr:from>
      <xdr:col>40</xdr:col>
      <xdr:colOff>104774</xdr:colOff>
      <xdr:row>1</xdr:row>
      <xdr:rowOff>66675</xdr:rowOff>
    </xdr:from>
    <xdr:to>
      <xdr:col>77</xdr:col>
      <xdr:colOff>899</xdr:colOff>
      <xdr:row>1</xdr:row>
      <xdr:rowOff>66675</xdr:rowOff>
    </xdr:to>
    <xdr:cxnSp macro="">
      <xdr:nvCxnSpPr>
        <xdr:cNvPr id="703" name="直線コネクタ 702">
          <a:extLst>
            <a:ext uri="{FF2B5EF4-FFF2-40B4-BE49-F238E27FC236}">
              <a16:creationId xmlns:a16="http://schemas.microsoft.com/office/drawing/2014/main" id="{00000000-0008-0000-0000-0000BF020000}"/>
            </a:ext>
          </a:extLst>
        </xdr:cNvPr>
        <xdr:cNvCxnSpPr/>
      </xdr:nvCxnSpPr>
      <xdr:spPr>
        <a:xfrm>
          <a:off x="4133849" y="142875"/>
          <a:ext cx="37728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104774</xdr:colOff>
      <xdr:row>25</xdr:row>
      <xdr:rowOff>9525</xdr:rowOff>
    </xdr:from>
    <xdr:to>
      <xdr:col>76</xdr:col>
      <xdr:colOff>95249</xdr:colOff>
      <xdr:row>26</xdr:row>
      <xdr:rowOff>7725</xdr:rowOff>
    </xdr:to>
    <xdr:grpSp>
      <xdr:nvGrpSpPr>
        <xdr:cNvPr id="704" name="グループ化 703">
          <a:extLst>
            <a:ext uri="{FF2B5EF4-FFF2-40B4-BE49-F238E27FC236}">
              <a16:creationId xmlns:a16="http://schemas.microsoft.com/office/drawing/2014/main" id="{00000000-0008-0000-0000-0000C0020000}"/>
            </a:ext>
          </a:extLst>
        </xdr:cNvPr>
        <xdr:cNvGrpSpPr/>
      </xdr:nvGrpSpPr>
      <xdr:grpSpPr>
        <a:xfrm>
          <a:off x="7466805" y="2807494"/>
          <a:ext cx="754460" cy="226403"/>
          <a:chOff x="7067549" y="2733675"/>
          <a:chExt cx="733425" cy="230400"/>
        </a:xfrm>
      </xdr:grpSpPr>
      <xdr:sp macro="" textlink="">
        <xdr:nvSpPr>
          <xdr:cNvPr id="705" name="正方形/長方形 704">
            <a:extLst>
              <a:ext uri="{FF2B5EF4-FFF2-40B4-BE49-F238E27FC236}">
                <a16:creationId xmlns:a16="http://schemas.microsoft.com/office/drawing/2014/main" id="{00000000-0008-0000-0000-0000C1020000}"/>
              </a:ext>
            </a:extLst>
          </xdr:cNvPr>
          <xdr:cNvSpPr/>
        </xdr:nvSpPr>
        <xdr:spPr>
          <a:xfrm>
            <a:off x="7067549" y="2733675"/>
            <a:ext cx="733425" cy="2268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706" name="直線コネクタ 705">
            <a:extLst>
              <a:ext uri="{FF2B5EF4-FFF2-40B4-BE49-F238E27FC236}">
                <a16:creationId xmlns:a16="http://schemas.microsoft.com/office/drawing/2014/main" id="{00000000-0008-0000-0000-0000C2020000}"/>
              </a:ext>
            </a:extLst>
          </xdr:cNvPr>
          <xdr:cNvCxnSpPr/>
        </xdr:nvCxnSpPr>
        <xdr:spPr>
          <a:xfrm>
            <a:off x="7172325" y="2733675"/>
            <a:ext cx="0" cy="230400"/>
          </a:xfrm>
          <a:prstGeom prst="line">
            <a:avLst/>
          </a:prstGeom>
          <a:ln w="3175">
            <a:solidFill>
              <a:schemeClr val="accent6">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xnSp macro="">
        <xdr:nvCxnSpPr>
          <xdr:cNvPr id="707" name="直線コネクタ 706">
            <a:extLst>
              <a:ext uri="{FF2B5EF4-FFF2-40B4-BE49-F238E27FC236}">
                <a16:creationId xmlns:a16="http://schemas.microsoft.com/office/drawing/2014/main" id="{00000000-0008-0000-0000-0000C3020000}"/>
              </a:ext>
            </a:extLst>
          </xdr:cNvPr>
          <xdr:cNvCxnSpPr/>
        </xdr:nvCxnSpPr>
        <xdr:spPr>
          <a:xfrm>
            <a:off x="7486650" y="2733675"/>
            <a:ext cx="0" cy="230400"/>
          </a:xfrm>
          <a:prstGeom prst="line">
            <a:avLst/>
          </a:prstGeom>
          <a:ln w="3175">
            <a:solidFill>
              <a:schemeClr val="accent6">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45</xdr:col>
      <xdr:colOff>9525</xdr:colOff>
      <xdr:row>8</xdr:row>
      <xdr:rowOff>0</xdr:rowOff>
    </xdr:from>
    <xdr:to>
      <xdr:col>45</xdr:col>
      <xdr:colOff>9525</xdr:colOff>
      <xdr:row>24</xdr:row>
      <xdr:rowOff>900</xdr:rowOff>
    </xdr:to>
    <xdr:cxnSp macro="">
      <xdr:nvCxnSpPr>
        <xdr:cNvPr id="708" name="直線コネクタ 707">
          <a:extLst>
            <a:ext uri="{FF2B5EF4-FFF2-40B4-BE49-F238E27FC236}">
              <a16:creationId xmlns:a16="http://schemas.microsoft.com/office/drawing/2014/main" id="{00000000-0008-0000-0000-0000C4020000}"/>
            </a:ext>
          </a:extLst>
        </xdr:cNvPr>
        <xdr:cNvCxnSpPr/>
      </xdr:nvCxnSpPr>
      <xdr:spPr>
        <a:xfrm>
          <a:off x="4562475" y="828675"/>
          <a:ext cx="0" cy="194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0</xdr:colOff>
      <xdr:row>2</xdr:row>
      <xdr:rowOff>0</xdr:rowOff>
    </xdr:from>
    <xdr:to>
      <xdr:col>49</xdr:col>
      <xdr:colOff>0</xdr:colOff>
      <xdr:row>6</xdr:row>
      <xdr:rowOff>1200</xdr:rowOff>
    </xdr:to>
    <xdr:cxnSp macro="">
      <xdr:nvCxnSpPr>
        <xdr:cNvPr id="709" name="直線コネクタ 708">
          <a:extLst>
            <a:ext uri="{FF2B5EF4-FFF2-40B4-BE49-F238E27FC236}">
              <a16:creationId xmlns:a16="http://schemas.microsoft.com/office/drawing/2014/main" id="{00000000-0008-0000-0000-0000C5020000}"/>
            </a:ext>
          </a:extLst>
        </xdr:cNvPr>
        <xdr:cNvCxnSpPr/>
      </xdr:nvCxnSpPr>
      <xdr:spPr>
        <a:xfrm>
          <a:off x="4972050" y="152400"/>
          <a:ext cx="0" cy="306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0</xdr:colOff>
      <xdr:row>8</xdr:row>
      <xdr:rowOff>0</xdr:rowOff>
    </xdr:from>
    <xdr:to>
      <xdr:col>53</xdr:col>
      <xdr:colOff>0</xdr:colOff>
      <xdr:row>13</xdr:row>
      <xdr:rowOff>16200</xdr:rowOff>
    </xdr:to>
    <xdr:cxnSp macro="">
      <xdr:nvCxnSpPr>
        <xdr:cNvPr id="710" name="直線コネクタ 709">
          <a:extLst>
            <a:ext uri="{FF2B5EF4-FFF2-40B4-BE49-F238E27FC236}">
              <a16:creationId xmlns:a16="http://schemas.microsoft.com/office/drawing/2014/main" id="{00000000-0008-0000-0000-0000C6020000}"/>
            </a:ext>
          </a:extLst>
        </xdr:cNvPr>
        <xdr:cNvCxnSpPr/>
      </xdr:nvCxnSpPr>
      <xdr:spPr>
        <a:xfrm>
          <a:off x="5391150" y="828675"/>
          <a:ext cx="0" cy="702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41</xdr:col>
      <xdr:colOff>0</xdr:colOff>
      <xdr:row>0</xdr:row>
      <xdr:rowOff>19050</xdr:rowOff>
    </xdr:from>
    <xdr:to>
      <xdr:col>41</xdr:col>
      <xdr:colOff>0</xdr:colOff>
      <xdr:row>6</xdr:row>
      <xdr:rowOff>0</xdr:rowOff>
    </xdr:to>
    <xdr:cxnSp macro="">
      <xdr:nvCxnSpPr>
        <xdr:cNvPr id="711" name="直線コネクタ 710">
          <a:extLst>
            <a:ext uri="{FF2B5EF4-FFF2-40B4-BE49-F238E27FC236}">
              <a16:creationId xmlns:a16="http://schemas.microsoft.com/office/drawing/2014/main" id="{00000000-0008-0000-0000-0000C7020000}"/>
            </a:ext>
          </a:extLst>
        </xdr:cNvPr>
        <xdr:cNvCxnSpPr/>
      </xdr:nvCxnSpPr>
      <xdr:spPr>
        <a:xfrm>
          <a:off x="4133850" y="19050"/>
          <a:ext cx="0" cy="43815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0</xdr:colOff>
      <xdr:row>0</xdr:row>
      <xdr:rowOff>19050</xdr:rowOff>
    </xdr:from>
    <xdr:to>
      <xdr:col>53</xdr:col>
      <xdr:colOff>0</xdr:colOff>
      <xdr:row>6</xdr:row>
      <xdr:rowOff>0</xdr:rowOff>
    </xdr:to>
    <xdr:cxnSp macro="">
      <xdr:nvCxnSpPr>
        <xdr:cNvPr id="712" name="直線コネクタ 711">
          <a:extLst>
            <a:ext uri="{FF2B5EF4-FFF2-40B4-BE49-F238E27FC236}">
              <a16:creationId xmlns:a16="http://schemas.microsoft.com/office/drawing/2014/main" id="{00000000-0008-0000-0000-0000C8020000}"/>
            </a:ext>
          </a:extLst>
        </xdr:cNvPr>
        <xdr:cNvCxnSpPr/>
      </xdr:nvCxnSpPr>
      <xdr:spPr>
        <a:xfrm>
          <a:off x="5391150" y="19050"/>
          <a:ext cx="0" cy="43815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0</xdr:colOff>
      <xdr:row>0</xdr:row>
      <xdr:rowOff>19050</xdr:rowOff>
    </xdr:from>
    <xdr:to>
      <xdr:col>61</xdr:col>
      <xdr:colOff>0</xdr:colOff>
      <xdr:row>6</xdr:row>
      <xdr:rowOff>0</xdr:rowOff>
    </xdr:to>
    <xdr:cxnSp macro="">
      <xdr:nvCxnSpPr>
        <xdr:cNvPr id="713" name="直線コネクタ 712">
          <a:extLst>
            <a:ext uri="{FF2B5EF4-FFF2-40B4-BE49-F238E27FC236}">
              <a16:creationId xmlns:a16="http://schemas.microsoft.com/office/drawing/2014/main" id="{00000000-0008-0000-0000-0000C9020000}"/>
            </a:ext>
          </a:extLst>
        </xdr:cNvPr>
        <xdr:cNvCxnSpPr/>
      </xdr:nvCxnSpPr>
      <xdr:spPr>
        <a:xfrm>
          <a:off x="6229350" y="19050"/>
          <a:ext cx="0" cy="43815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19050</xdr:colOff>
      <xdr:row>0</xdr:row>
      <xdr:rowOff>19050</xdr:rowOff>
    </xdr:from>
    <xdr:to>
      <xdr:col>63</xdr:col>
      <xdr:colOff>19050</xdr:colOff>
      <xdr:row>6</xdr:row>
      <xdr:rowOff>0</xdr:rowOff>
    </xdr:to>
    <xdr:cxnSp macro="">
      <xdr:nvCxnSpPr>
        <xdr:cNvPr id="714" name="直線コネクタ 713">
          <a:extLst>
            <a:ext uri="{FF2B5EF4-FFF2-40B4-BE49-F238E27FC236}">
              <a16:creationId xmlns:a16="http://schemas.microsoft.com/office/drawing/2014/main" id="{00000000-0008-0000-0000-0000CA020000}"/>
            </a:ext>
          </a:extLst>
        </xdr:cNvPr>
        <xdr:cNvCxnSpPr/>
      </xdr:nvCxnSpPr>
      <xdr:spPr>
        <a:xfrm>
          <a:off x="6457950" y="19050"/>
          <a:ext cx="0" cy="43815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0</xdr:colOff>
      <xdr:row>0</xdr:row>
      <xdr:rowOff>9525</xdr:rowOff>
    </xdr:from>
    <xdr:to>
      <xdr:col>65</xdr:col>
      <xdr:colOff>0</xdr:colOff>
      <xdr:row>5</xdr:row>
      <xdr:rowOff>28575</xdr:rowOff>
    </xdr:to>
    <xdr:cxnSp macro="">
      <xdr:nvCxnSpPr>
        <xdr:cNvPr id="715" name="直線コネクタ 714">
          <a:extLst>
            <a:ext uri="{FF2B5EF4-FFF2-40B4-BE49-F238E27FC236}">
              <a16:creationId xmlns:a16="http://schemas.microsoft.com/office/drawing/2014/main" id="{00000000-0008-0000-0000-0000CB020000}"/>
            </a:ext>
          </a:extLst>
        </xdr:cNvPr>
        <xdr:cNvCxnSpPr/>
      </xdr:nvCxnSpPr>
      <xdr:spPr>
        <a:xfrm>
          <a:off x="6648450" y="9525"/>
          <a:ext cx="0" cy="43815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0</xdr:colOff>
      <xdr:row>0</xdr:row>
      <xdr:rowOff>28575</xdr:rowOff>
    </xdr:from>
    <xdr:to>
      <xdr:col>74</xdr:col>
      <xdr:colOff>0</xdr:colOff>
      <xdr:row>6</xdr:row>
      <xdr:rowOff>0</xdr:rowOff>
    </xdr:to>
    <xdr:cxnSp macro="">
      <xdr:nvCxnSpPr>
        <xdr:cNvPr id="716" name="直線コネクタ 715">
          <a:extLst>
            <a:ext uri="{FF2B5EF4-FFF2-40B4-BE49-F238E27FC236}">
              <a16:creationId xmlns:a16="http://schemas.microsoft.com/office/drawing/2014/main" id="{00000000-0008-0000-0000-0000CC020000}"/>
            </a:ext>
          </a:extLst>
        </xdr:cNvPr>
        <xdr:cNvCxnSpPr/>
      </xdr:nvCxnSpPr>
      <xdr:spPr>
        <a:xfrm>
          <a:off x="7591425" y="28575"/>
          <a:ext cx="0" cy="428625"/>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41</xdr:col>
      <xdr:colOff>0</xdr:colOff>
      <xdr:row>3</xdr:row>
      <xdr:rowOff>38100</xdr:rowOff>
    </xdr:from>
    <xdr:to>
      <xdr:col>53</xdr:col>
      <xdr:colOff>2700</xdr:colOff>
      <xdr:row>3</xdr:row>
      <xdr:rowOff>38100</xdr:rowOff>
    </xdr:to>
    <xdr:cxnSp macro="">
      <xdr:nvCxnSpPr>
        <xdr:cNvPr id="717" name="直線コネクタ 716">
          <a:extLst>
            <a:ext uri="{FF2B5EF4-FFF2-40B4-BE49-F238E27FC236}">
              <a16:creationId xmlns:a16="http://schemas.microsoft.com/office/drawing/2014/main" id="{00000000-0008-0000-0000-0000CD020000}"/>
            </a:ext>
          </a:extLst>
        </xdr:cNvPr>
        <xdr:cNvCxnSpPr/>
      </xdr:nvCxnSpPr>
      <xdr:spPr>
        <a:xfrm>
          <a:off x="4133850" y="266700"/>
          <a:ext cx="1260000" cy="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0</xdr:colOff>
      <xdr:row>6</xdr:row>
      <xdr:rowOff>0</xdr:rowOff>
    </xdr:from>
    <xdr:to>
      <xdr:col>55</xdr:col>
      <xdr:colOff>0</xdr:colOff>
      <xdr:row>8</xdr:row>
      <xdr:rowOff>6525</xdr:rowOff>
    </xdr:to>
    <xdr:cxnSp macro="">
      <xdr:nvCxnSpPr>
        <xdr:cNvPr id="718" name="直線コネクタ 717">
          <a:extLst>
            <a:ext uri="{FF2B5EF4-FFF2-40B4-BE49-F238E27FC236}">
              <a16:creationId xmlns:a16="http://schemas.microsoft.com/office/drawing/2014/main" id="{00000000-0008-0000-0000-0000CE020000}"/>
            </a:ext>
          </a:extLst>
        </xdr:cNvPr>
        <xdr:cNvCxnSpPr/>
      </xdr:nvCxnSpPr>
      <xdr:spPr>
        <a:xfrm>
          <a:off x="5600700" y="457200"/>
          <a:ext cx="0" cy="378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55</xdr:col>
      <xdr:colOff>0</xdr:colOff>
      <xdr:row>7</xdr:row>
      <xdr:rowOff>0</xdr:rowOff>
    </xdr:from>
    <xdr:to>
      <xdr:col>76</xdr:col>
      <xdr:colOff>103725</xdr:colOff>
      <xdr:row>7</xdr:row>
      <xdr:rowOff>0</xdr:rowOff>
    </xdr:to>
    <xdr:cxnSp macro="">
      <xdr:nvCxnSpPr>
        <xdr:cNvPr id="719" name="直線コネクタ 718">
          <a:extLst>
            <a:ext uri="{FF2B5EF4-FFF2-40B4-BE49-F238E27FC236}">
              <a16:creationId xmlns:a16="http://schemas.microsoft.com/office/drawing/2014/main" id="{00000000-0008-0000-0000-0000CF020000}"/>
            </a:ext>
          </a:extLst>
        </xdr:cNvPr>
        <xdr:cNvCxnSpPr/>
      </xdr:nvCxnSpPr>
      <xdr:spPr>
        <a:xfrm>
          <a:off x="5600700" y="590550"/>
          <a:ext cx="230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0</xdr:colOff>
      <xdr:row>6</xdr:row>
      <xdr:rowOff>0</xdr:rowOff>
    </xdr:from>
    <xdr:to>
      <xdr:col>68</xdr:col>
      <xdr:colOff>0</xdr:colOff>
      <xdr:row>8</xdr:row>
      <xdr:rowOff>6525</xdr:rowOff>
    </xdr:to>
    <xdr:cxnSp macro="">
      <xdr:nvCxnSpPr>
        <xdr:cNvPr id="720" name="直線コネクタ 719">
          <a:extLst>
            <a:ext uri="{FF2B5EF4-FFF2-40B4-BE49-F238E27FC236}">
              <a16:creationId xmlns:a16="http://schemas.microsoft.com/office/drawing/2014/main" id="{00000000-0008-0000-0000-0000D0020000}"/>
            </a:ext>
          </a:extLst>
        </xdr:cNvPr>
        <xdr:cNvCxnSpPr/>
      </xdr:nvCxnSpPr>
      <xdr:spPr>
        <a:xfrm>
          <a:off x="6962775" y="457200"/>
          <a:ext cx="0" cy="378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95250</xdr:colOff>
      <xdr:row>8</xdr:row>
      <xdr:rowOff>9525</xdr:rowOff>
    </xdr:from>
    <xdr:to>
      <xdr:col>9</xdr:col>
      <xdr:colOff>95250</xdr:colOff>
      <xdr:row>23</xdr:row>
      <xdr:rowOff>135300</xdr:rowOff>
    </xdr:to>
    <xdr:cxnSp macro="">
      <xdr:nvCxnSpPr>
        <xdr:cNvPr id="721" name="直線コネクタ 720">
          <a:extLst>
            <a:ext uri="{FF2B5EF4-FFF2-40B4-BE49-F238E27FC236}">
              <a16:creationId xmlns:a16="http://schemas.microsoft.com/office/drawing/2014/main" id="{00000000-0008-0000-0000-0000D1020000}"/>
            </a:ext>
          </a:extLst>
        </xdr:cNvPr>
        <xdr:cNvCxnSpPr/>
      </xdr:nvCxnSpPr>
      <xdr:spPr>
        <a:xfrm>
          <a:off x="876300" y="838200"/>
          <a:ext cx="0" cy="1926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45</xdr:col>
      <xdr:colOff>9525</xdr:colOff>
      <xdr:row>14</xdr:row>
      <xdr:rowOff>0</xdr:rowOff>
    </xdr:from>
    <xdr:to>
      <xdr:col>77</xdr:col>
      <xdr:colOff>4725</xdr:colOff>
      <xdr:row>14</xdr:row>
      <xdr:rowOff>0</xdr:rowOff>
    </xdr:to>
    <xdr:cxnSp macro="">
      <xdr:nvCxnSpPr>
        <xdr:cNvPr id="722" name="直線コネクタ 721">
          <a:extLst>
            <a:ext uri="{FF2B5EF4-FFF2-40B4-BE49-F238E27FC236}">
              <a16:creationId xmlns:a16="http://schemas.microsoft.com/office/drawing/2014/main" id="{00000000-0008-0000-0000-0000D2020000}"/>
            </a:ext>
          </a:extLst>
        </xdr:cNvPr>
        <xdr:cNvCxnSpPr/>
      </xdr:nvCxnSpPr>
      <xdr:spPr>
        <a:xfrm>
          <a:off x="4562475" y="1533525"/>
          <a:ext cx="3348000" cy="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0</xdr:colOff>
      <xdr:row>14</xdr:row>
      <xdr:rowOff>0</xdr:rowOff>
    </xdr:from>
    <xdr:to>
      <xdr:col>53</xdr:col>
      <xdr:colOff>0</xdr:colOff>
      <xdr:row>16</xdr:row>
      <xdr:rowOff>44625</xdr:rowOff>
    </xdr:to>
    <xdr:cxnSp macro="">
      <xdr:nvCxnSpPr>
        <xdr:cNvPr id="723" name="直線コネクタ 722">
          <a:extLst>
            <a:ext uri="{FF2B5EF4-FFF2-40B4-BE49-F238E27FC236}">
              <a16:creationId xmlns:a16="http://schemas.microsoft.com/office/drawing/2014/main" id="{00000000-0008-0000-0000-0000D3020000}"/>
            </a:ext>
          </a:extLst>
        </xdr:cNvPr>
        <xdr:cNvCxnSpPr/>
      </xdr:nvCxnSpPr>
      <xdr:spPr>
        <a:xfrm>
          <a:off x="5391150" y="1533525"/>
          <a:ext cx="0" cy="378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0</xdr:colOff>
      <xdr:row>16</xdr:row>
      <xdr:rowOff>47624</xdr:rowOff>
    </xdr:from>
    <xdr:to>
      <xdr:col>63</xdr:col>
      <xdr:colOff>0</xdr:colOff>
      <xdr:row>24</xdr:row>
      <xdr:rowOff>3518</xdr:rowOff>
    </xdr:to>
    <xdr:cxnSp macro="">
      <xdr:nvCxnSpPr>
        <xdr:cNvPr id="724" name="直線コネクタ 723">
          <a:extLst>
            <a:ext uri="{FF2B5EF4-FFF2-40B4-BE49-F238E27FC236}">
              <a16:creationId xmlns:a16="http://schemas.microsoft.com/office/drawing/2014/main" id="{00000000-0008-0000-0000-0000D4020000}"/>
            </a:ext>
          </a:extLst>
        </xdr:cNvPr>
        <xdr:cNvCxnSpPr/>
      </xdr:nvCxnSpPr>
      <xdr:spPr>
        <a:xfrm>
          <a:off x="6438900" y="1914524"/>
          <a:ext cx="0" cy="8568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15</xdr:row>
      <xdr:rowOff>0</xdr:rowOff>
    </xdr:from>
    <xdr:to>
      <xdr:col>45</xdr:col>
      <xdr:colOff>3075</xdr:colOff>
      <xdr:row>15</xdr:row>
      <xdr:rowOff>0</xdr:rowOff>
    </xdr:to>
    <xdr:cxnSp macro="">
      <xdr:nvCxnSpPr>
        <xdr:cNvPr id="725" name="直線コネクタ 724">
          <a:extLst>
            <a:ext uri="{FF2B5EF4-FFF2-40B4-BE49-F238E27FC236}">
              <a16:creationId xmlns:a16="http://schemas.microsoft.com/office/drawing/2014/main" id="{00000000-0008-0000-0000-0000D5020000}"/>
            </a:ext>
          </a:extLst>
        </xdr:cNvPr>
        <xdr:cNvCxnSpPr/>
      </xdr:nvCxnSpPr>
      <xdr:spPr>
        <a:xfrm>
          <a:off x="200025" y="1676400"/>
          <a:ext cx="4356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19</xdr:row>
      <xdr:rowOff>0</xdr:rowOff>
    </xdr:from>
    <xdr:to>
      <xdr:col>45</xdr:col>
      <xdr:colOff>3075</xdr:colOff>
      <xdr:row>19</xdr:row>
      <xdr:rowOff>0</xdr:rowOff>
    </xdr:to>
    <xdr:cxnSp macro="">
      <xdr:nvCxnSpPr>
        <xdr:cNvPr id="726" name="直線コネクタ 725">
          <a:extLst>
            <a:ext uri="{FF2B5EF4-FFF2-40B4-BE49-F238E27FC236}">
              <a16:creationId xmlns:a16="http://schemas.microsoft.com/office/drawing/2014/main" id="{00000000-0008-0000-0000-0000D6020000}"/>
            </a:ext>
          </a:extLst>
        </xdr:cNvPr>
        <xdr:cNvCxnSpPr/>
      </xdr:nvCxnSpPr>
      <xdr:spPr>
        <a:xfrm>
          <a:off x="200025" y="2247900"/>
          <a:ext cx="4356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28</xdr:col>
      <xdr:colOff>9525</xdr:colOff>
      <xdr:row>19</xdr:row>
      <xdr:rowOff>0</xdr:rowOff>
    </xdr:from>
    <xdr:to>
      <xdr:col>28</xdr:col>
      <xdr:colOff>9525</xdr:colOff>
      <xdr:row>24</xdr:row>
      <xdr:rowOff>2094</xdr:rowOff>
    </xdr:to>
    <xdr:cxnSp macro="">
      <xdr:nvCxnSpPr>
        <xdr:cNvPr id="727" name="直線コネクタ 726">
          <a:extLst>
            <a:ext uri="{FF2B5EF4-FFF2-40B4-BE49-F238E27FC236}">
              <a16:creationId xmlns:a16="http://schemas.microsoft.com/office/drawing/2014/main" id="{00000000-0008-0000-0000-0000D7020000}"/>
            </a:ext>
          </a:extLst>
        </xdr:cNvPr>
        <xdr:cNvCxnSpPr/>
      </xdr:nvCxnSpPr>
      <xdr:spPr>
        <a:xfrm>
          <a:off x="2781300" y="2247900"/>
          <a:ext cx="0" cy="522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19050</xdr:colOff>
      <xdr:row>17</xdr:row>
      <xdr:rowOff>190499</xdr:rowOff>
    </xdr:from>
    <xdr:to>
      <xdr:col>75</xdr:col>
      <xdr:colOff>95250</xdr:colOff>
      <xdr:row>17</xdr:row>
      <xdr:rowOff>282600</xdr:rowOff>
    </xdr:to>
    <xdr:grpSp>
      <xdr:nvGrpSpPr>
        <xdr:cNvPr id="728" name="グループ化 727">
          <a:extLst>
            <a:ext uri="{FF2B5EF4-FFF2-40B4-BE49-F238E27FC236}">
              <a16:creationId xmlns:a16="http://schemas.microsoft.com/office/drawing/2014/main" id="{00000000-0008-0000-0000-0000D8020000}"/>
            </a:ext>
          </a:extLst>
        </xdr:cNvPr>
        <xdr:cNvGrpSpPr/>
      </xdr:nvGrpSpPr>
      <xdr:grpSpPr>
        <a:xfrm>
          <a:off x="6835378" y="2105421"/>
          <a:ext cx="1276747" cy="92101"/>
          <a:chOff x="6457950" y="2143124"/>
          <a:chExt cx="1228725" cy="92101"/>
        </a:xfrm>
      </xdr:grpSpPr>
      <xdr:cxnSp macro="">
        <xdr:nvCxnSpPr>
          <xdr:cNvPr id="729" name="直線コネクタ 728">
            <a:extLst>
              <a:ext uri="{FF2B5EF4-FFF2-40B4-BE49-F238E27FC236}">
                <a16:creationId xmlns:a16="http://schemas.microsoft.com/office/drawing/2014/main" id="{00000000-0008-0000-0000-0000D9020000}"/>
              </a:ext>
            </a:extLst>
          </xdr:cNvPr>
          <xdr:cNvCxnSpPr/>
        </xdr:nvCxnSpPr>
        <xdr:spPr>
          <a:xfrm>
            <a:off x="666750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0" name="直線コネクタ 729">
            <a:extLst>
              <a:ext uri="{FF2B5EF4-FFF2-40B4-BE49-F238E27FC236}">
                <a16:creationId xmlns:a16="http://schemas.microsoft.com/office/drawing/2014/main" id="{00000000-0008-0000-0000-0000DA020000}"/>
              </a:ext>
            </a:extLst>
          </xdr:cNvPr>
          <xdr:cNvCxnSpPr/>
        </xdr:nvCxnSpPr>
        <xdr:spPr>
          <a:xfrm>
            <a:off x="67722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1" name="直線コネクタ 730">
            <a:extLst>
              <a:ext uri="{FF2B5EF4-FFF2-40B4-BE49-F238E27FC236}">
                <a16:creationId xmlns:a16="http://schemas.microsoft.com/office/drawing/2014/main" id="{00000000-0008-0000-0000-0000DB020000}"/>
              </a:ext>
            </a:extLst>
          </xdr:cNvPr>
          <xdr:cNvCxnSpPr/>
        </xdr:nvCxnSpPr>
        <xdr:spPr>
          <a:xfrm>
            <a:off x="697230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2" name="直線コネクタ 731">
            <a:extLst>
              <a:ext uri="{FF2B5EF4-FFF2-40B4-BE49-F238E27FC236}">
                <a16:creationId xmlns:a16="http://schemas.microsoft.com/office/drawing/2014/main" id="{00000000-0008-0000-0000-0000DC020000}"/>
              </a:ext>
            </a:extLst>
          </xdr:cNvPr>
          <xdr:cNvCxnSpPr/>
        </xdr:nvCxnSpPr>
        <xdr:spPr>
          <a:xfrm>
            <a:off x="70770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3" name="直線コネクタ 732">
            <a:extLst>
              <a:ext uri="{FF2B5EF4-FFF2-40B4-BE49-F238E27FC236}">
                <a16:creationId xmlns:a16="http://schemas.microsoft.com/office/drawing/2014/main" id="{00000000-0008-0000-0000-0000DD020000}"/>
              </a:ext>
            </a:extLst>
          </xdr:cNvPr>
          <xdr:cNvCxnSpPr/>
        </xdr:nvCxnSpPr>
        <xdr:spPr>
          <a:xfrm>
            <a:off x="72675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4" name="直線コネクタ 733">
            <a:extLst>
              <a:ext uri="{FF2B5EF4-FFF2-40B4-BE49-F238E27FC236}">
                <a16:creationId xmlns:a16="http://schemas.microsoft.com/office/drawing/2014/main" id="{00000000-0008-0000-0000-0000DE020000}"/>
              </a:ext>
            </a:extLst>
          </xdr:cNvPr>
          <xdr:cNvCxnSpPr/>
        </xdr:nvCxnSpPr>
        <xdr:spPr>
          <a:xfrm>
            <a:off x="737235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5" name="直線コネクタ 734">
            <a:extLst>
              <a:ext uri="{FF2B5EF4-FFF2-40B4-BE49-F238E27FC236}">
                <a16:creationId xmlns:a16="http://schemas.microsoft.com/office/drawing/2014/main" id="{00000000-0008-0000-0000-0000DF020000}"/>
              </a:ext>
            </a:extLst>
          </xdr:cNvPr>
          <xdr:cNvCxnSpPr/>
        </xdr:nvCxnSpPr>
        <xdr:spPr>
          <a:xfrm>
            <a:off x="758190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6" name="直線コネクタ 735">
            <a:extLst>
              <a:ext uri="{FF2B5EF4-FFF2-40B4-BE49-F238E27FC236}">
                <a16:creationId xmlns:a16="http://schemas.microsoft.com/office/drawing/2014/main" id="{00000000-0008-0000-0000-0000E0020000}"/>
              </a:ext>
            </a:extLst>
          </xdr:cNvPr>
          <xdr:cNvCxnSpPr/>
        </xdr:nvCxnSpPr>
        <xdr:spPr>
          <a:xfrm>
            <a:off x="76866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7" name="直線コネクタ 736">
            <a:extLst>
              <a:ext uri="{FF2B5EF4-FFF2-40B4-BE49-F238E27FC236}">
                <a16:creationId xmlns:a16="http://schemas.microsoft.com/office/drawing/2014/main" id="{00000000-0008-0000-0000-0000E1020000}"/>
              </a:ext>
            </a:extLst>
          </xdr:cNvPr>
          <xdr:cNvCxnSpPr/>
        </xdr:nvCxnSpPr>
        <xdr:spPr>
          <a:xfrm>
            <a:off x="645795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738" name="直線コネクタ 737">
            <a:extLst>
              <a:ext uri="{FF2B5EF4-FFF2-40B4-BE49-F238E27FC236}">
                <a16:creationId xmlns:a16="http://schemas.microsoft.com/office/drawing/2014/main" id="{00000000-0008-0000-0000-0000E2020000}"/>
              </a:ext>
            </a:extLst>
          </xdr:cNvPr>
          <xdr:cNvCxnSpPr/>
        </xdr:nvCxnSpPr>
        <xdr:spPr>
          <a:xfrm>
            <a:off x="6562725" y="2143124"/>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39" name="直線コネクタ 738">
            <a:extLst>
              <a:ext uri="{FF2B5EF4-FFF2-40B4-BE49-F238E27FC236}">
                <a16:creationId xmlns:a16="http://schemas.microsoft.com/office/drawing/2014/main" id="{00000000-0008-0000-0000-0000E3020000}"/>
              </a:ext>
            </a:extLst>
          </xdr:cNvPr>
          <xdr:cNvCxnSpPr/>
        </xdr:nvCxnSpPr>
        <xdr:spPr>
          <a:xfrm>
            <a:off x="6877050" y="2143124"/>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40" name="直線コネクタ 739">
            <a:extLst>
              <a:ext uri="{FF2B5EF4-FFF2-40B4-BE49-F238E27FC236}">
                <a16:creationId xmlns:a16="http://schemas.microsoft.com/office/drawing/2014/main" id="{00000000-0008-0000-0000-0000E4020000}"/>
              </a:ext>
            </a:extLst>
          </xdr:cNvPr>
          <xdr:cNvCxnSpPr/>
        </xdr:nvCxnSpPr>
        <xdr:spPr>
          <a:xfrm>
            <a:off x="7172325" y="2143124"/>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741" name="直線コネクタ 740">
            <a:extLst>
              <a:ext uri="{FF2B5EF4-FFF2-40B4-BE49-F238E27FC236}">
                <a16:creationId xmlns:a16="http://schemas.microsoft.com/office/drawing/2014/main" id="{00000000-0008-0000-0000-0000E5020000}"/>
              </a:ext>
            </a:extLst>
          </xdr:cNvPr>
          <xdr:cNvCxnSpPr/>
        </xdr:nvCxnSpPr>
        <xdr:spPr>
          <a:xfrm>
            <a:off x="7477125" y="2143124"/>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2</xdr:col>
      <xdr:colOff>0</xdr:colOff>
      <xdr:row>34</xdr:row>
      <xdr:rowOff>0</xdr:rowOff>
    </xdr:from>
    <xdr:to>
      <xdr:col>76</xdr:col>
      <xdr:colOff>93525</xdr:colOff>
      <xdr:row>34</xdr:row>
      <xdr:rowOff>0</xdr:rowOff>
    </xdr:to>
    <xdr:cxnSp macro="">
      <xdr:nvCxnSpPr>
        <xdr:cNvPr id="742" name="直線コネクタ 741">
          <a:extLst>
            <a:ext uri="{FF2B5EF4-FFF2-40B4-BE49-F238E27FC236}">
              <a16:creationId xmlns:a16="http://schemas.microsoft.com/office/drawing/2014/main" id="{00000000-0008-0000-0000-0000E6020000}"/>
            </a:ext>
          </a:extLst>
        </xdr:cNvPr>
        <xdr:cNvCxnSpPr/>
      </xdr:nvCxnSpPr>
      <xdr:spPr>
        <a:xfrm>
          <a:off x="200025" y="382905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36</xdr:row>
      <xdr:rowOff>0</xdr:rowOff>
    </xdr:from>
    <xdr:to>
      <xdr:col>76</xdr:col>
      <xdr:colOff>93525</xdr:colOff>
      <xdr:row>36</xdr:row>
      <xdr:rowOff>0</xdr:rowOff>
    </xdr:to>
    <xdr:cxnSp macro="">
      <xdr:nvCxnSpPr>
        <xdr:cNvPr id="743" name="直線コネクタ 742">
          <a:extLst>
            <a:ext uri="{FF2B5EF4-FFF2-40B4-BE49-F238E27FC236}">
              <a16:creationId xmlns:a16="http://schemas.microsoft.com/office/drawing/2014/main" id="{00000000-0008-0000-0000-0000E7020000}"/>
            </a:ext>
          </a:extLst>
        </xdr:cNvPr>
        <xdr:cNvCxnSpPr/>
      </xdr:nvCxnSpPr>
      <xdr:spPr>
        <a:xfrm>
          <a:off x="200025" y="408622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38</xdr:row>
      <xdr:rowOff>0</xdr:rowOff>
    </xdr:from>
    <xdr:to>
      <xdr:col>76</xdr:col>
      <xdr:colOff>93525</xdr:colOff>
      <xdr:row>38</xdr:row>
      <xdr:rowOff>0</xdr:rowOff>
    </xdr:to>
    <xdr:cxnSp macro="">
      <xdr:nvCxnSpPr>
        <xdr:cNvPr id="744" name="直線コネクタ 743">
          <a:extLst>
            <a:ext uri="{FF2B5EF4-FFF2-40B4-BE49-F238E27FC236}">
              <a16:creationId xmlns:a16="http://schemas.microsoft.com/office/drawing/2014/main" id="{00000000-0008-0000-0000-0000E8020000}"/>
            </a:ext>
          </a:extLst>
        </xdr:cNvPr>
        <xdr:cNvCxnSpPr/>
      </xdr:nvCxnSpPr>
      <xdr:spPr>
        <a:xfrm>
          <a:off x="200025" y="434340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40</xdr:row>
      <xdr:rowOff>0</xdr:rowOff>
    </xdr:from>
    <xdr:to>
      <xdr:col>76</xdr:col>
      <xdr:colOff>93525</xdr:colOff>
      <xdr:row>40</xdr:row>
      <xdr:rowOff>0</xdr:rowOff>
    </xdr:to>
    <xdr:cxnSp macro="">
      <xdr:nvCxnSpPr>
        <xdr:cNvPr id="745" name="直線コネクタ 744">
          <a:extLst>
            <a:ext uri="{FF2B5EF4-FFF2-40B4-BE49-F238E27FC236}">
              <a16:creationId xmlns:a16="http://schemas.microsoft.com/office/drawing/2014/main" id="{00000000-0008-0000-0000-0000E9020000}"/>
            </a:ext>
          </a:extLst>
        </xdr:cNvPr>
        <xdr:cNvCxnSpPr/>
      </xdr:nvCxnSpPr>
      <xdr:spPr>
        <a:xfrm>
          <a:off x="200025" y="460057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46</xdr:row>
      <xdr:rowOff>0</xdr:rowOff>
    </xdr:from>
    <xdr:to>
      <xdr:col>76</xdr:col>
      <xdr:colOff>93525</xdr:colOff>
      <xdr:row>46</xdr:row>
      <xdr:rowOff>0</xdr:rowOff>
    </xdr:to>
    <xdr:cxnSp macro="">
      <xdr:nvCxnSpPr>
        <xdr:cNvPr id="746" name="直線コネクタ 745">
          <a:extLst>
            <a:ext uri="{FF2B5EF4-FFF2-40B4-BE49-F238E27FC236}">
              <a16:creationId xmlns:a16="http://schemas.microsoft.com/office/drawing/2014/main" id="{00000000-0008-0000-0000-0000EA020000}"/>
            </a:ext>
          </a:extLst>
        </xdr:cNvPr>
        <xdr:cNvCxnSpPr/>
      </xdr:nvCxnSpPr>
      <xdr:spPr>
        <a:xfrm>
          <a:off x="200025" y="537210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48</xdr:row>
      <xdr:rowOff>0</xdr:rowOff>
    </xdr:from>
    <xdr:to>
      <xdr:col>76</xdr:col>
      <xdr:colOff>93525</xdr:colOff>
      <xdr:row>48</xdr:row>
      <xdr:rowOff>0</xdr:rowOff>
    </xdr:to>
    <xdr:cxnSp macro="">
      <xdr:nvCxnSpPr>
        <xdr:cNvPr id="747" name="直線コネクタ 746">
          <a:extLst>
            <a:ext uri="{FF2B5EF4-FFF2-40B4-BE49-F238E27FC236}">
              <a16:creationId xmlns:a16="http://schemas.microsoft.com/office/drawing/2014/main" id="{00000000-0008-0000-0000-0000EB020000}"/>
            </a:ext>
          </a:extLst>
        </xdr:cNvPr>
        <xdr:cNvCxnSpPr/>
      </xdr:nvCxnSpPr>
      <xdr:spPr>
        <a:xfrm>
          <a:off x="200025" y="562927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50</xdr:row>
      <xdr:rowOff>0</xdr:rowOff>
    </xdr:from>
    <xdr:to>
      <xdr:col>76</xdr:col>
      <xdr:colOff>93525</xdr:colOff>
      <xdr:row>50</xdr:row>
      <xdr:rowOff>0</xdr:rowOff>
    </xdr:to>
    <xdr:cxnSp macro="">
      <xdr:nvCxnSpPr>
        <xdr:cNvPr id="748" name="直線コネクタ 747">
          <a:extLst>
            <a:ext uri="{FF2B5EF4-FFF2-40B4-BE49-F238E27FC236}">
              <a16:creationId xmlns:a16="http://schemas.microsoft.com/office/drawing/2014/main" id="{00000000-0008-0000-0000-0000EC020000}"/>
            </a:ext>
          </a:extLst>
        </xdr:cNvPr>
        <xdr:cNvCxnSpPr/>
      </xdr:nvCxnSpPr>
      <xdr:spPr>
        <a:xfrm>
          <a:off x="200025" y="588645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52</xdr:row>
      <xdr:rowOff>0</xdr:rowOff>
    </xdr:from>
    <xdr:to>
      <xdr:col>76</xdr:col>
      <xdr:colOff>93525</xdr:colOff>
      <xdr:row>52</xdr:row>
      <xdr:rowOff>0</xdr:rowOff>
    </xdr:to>
    <xdr:cxnSp macro="">
      <xdr:nvCxnSpPr>
        <xdr:cNvPr id="749" name="直線コネクタ 748">
          <a:extLst>
            <a:ext uri="{FF2B5EF4-FFF2-40B4-BE49-F238E27FC236}">
              <a16:creationId xmlns:a16="http://schemas.microsoft.com/office/drawing/2014/main" id="{00000000-0008-0000-0000-0000ED020000}"/>
            </a:ext>
          </a:extLst>
        </xdr:cNvPr>
        <xdr:cNvCxnSpPr/>
      </xdr:nvCxnSpPr>
      <xdr:spPr>
        <a:xfrm>
          <a:off x="200025" y="614362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54</xdr:row>
      <xdr:rowOff>0</xdr:rowOff>
    </xdr:from>
    <xdr:to>
      <xdr:col>76</xdr:col>
      <xdr:colOff>93525</xdr:colOff>
      <xdr:row>54</xdr:row>
      <xdr:rowOff>0</xdr:rowOff>
    </xdr:to>
    <xdr:cxnSp macro="">
      <xdr:nvCxnSpPr>
        <xdr:cNvPr id="750" name="直線コネクタ 749">
          <a:extLst>
            <a:ext uri="{FF2B5EF4-FFF2-40B4-BE49-F238E27FC236}">
              <a16:creationId xmlns:a16="http://schemas.microsoft.com/office/drawing/2014/main" id="{00000000-0008-0000-0000-0000EE020000}"/>
            </a:ext>
          </a:extLst>
        </xdr:cNvPr>
        <xdr:cNvCxnSpPr/>
      </xdr:nvCxnSpPr>
      <xdr:spPr>
        <a:xfrm>
          <a:off x="200025" y="640080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56</xdr:row>
      <xdr:rowOff>0</xdr:rowOff>
    </xdr:from>
    <xdr:to>
      <xdr:col>76</xdr:col>
      <xdr:colOff>93525</xdr:colOff>
      <xdr:row>56</xdr:row>
      <xdr:rowOff>0</xdr:rowOff>
    </xdr:to>
    <xdr:cxnSp macro="">
      <xdr:nvCxnSpPr>
        <xdr:cNvPr id="751" name="直線コネクタ 750">
          <a:extLst>
            <a:ext uri="{FF2B5EF4-FFF2-40B4-BE49-F238E27FC236}">
              <a16:creationId xmlns:a16="http://schemas.microsoft.com/office/drawing/2014/main" id="{00000000-0008-0000-0000-0000EF020000}"/>
            </a:ext>
          </a:extLst>
        </xdr:cNvPr>
        <xdr:cNvCxnSpPr/>
      </xdr:nvCxnSpPr>
      <xdr:spPr>
        <a:xfrm>
          <a:off x="200025" y="665797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58</xdr:row>
      <xdr:rowOff>0</xdr:rowOff>
    </xdr:from>
    <xdr:to>
      <xdr:col>76</xdr:col>
      <xdr:colOff>93525</xdr:colOff>
      <xdr:row>58</xdr:row>
      <xdr:rowOff>0</xdr:rowOff>
    </xdr:to>
    <xdr:cxnSp macro="">
      <xdr:nvCxnSpPr>
        <xdr:cNvPr id="752" name="直線コネクタ 751">
          <a:extLst>
            <a:ext uri="{FF2B5EF4-FFF2-40B4-BE49-F238E27FC236}">
              <a16:creationId xmlns:a16="http://schemas.microsoft.com/office/drawing/2014/main" id="{00000000-0008-0000-0000-0000F0020000}"/>
            </a:ext>
          </a:extLst>
        </xdr:cNvPr>
        <xdr:cNvCxnSpPr/>
      </xdr:nvCxnSpPr>
      <xdr:spPr>
        <a:xfrm>
          <a:off x="200025" y="691515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67</xdr:row>
      <xdr:rowOff>0</xdr:rowOff>
    </xdr:from>
    <xdr:to>
      <xdr:col>76</xdr:col>
      <xdr:colOff>93525</xdr:colOff>
      <xdr:row>67</xdr:row>
      <xdr:rowOff>0</xdr:rowOff>
    </xdr:to>
    <xdr:cxnSp macro="">
      <xdr:nvCxnSpPr>
        <xdr:cNvPr id="753" name="直線コネクタ 752">
          <a:extLst>
            <a:ext uri="{FF2B5EF4-FFF2-40B4-BE49-F238E27FC236}">
              <a16:creationId xmlns:a16="http://schemas.microsoft.com/office/drawing/2014/main" id="{00000000-0008-0000-0000-0000F1020000}"/>
            </a:ext>
          </a:extLst>
        </xdr:cNvPr>
        <xdr:cNvCxnSpPr/>
      </xdr:nvCxnSpPr>
      <xdr:spPr>
        <a:xfrm>
          <a:off x="200025" y="8210550"/>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69</xdr:row>
      <xdr:rowOff>0</xdr:rowOff>
    </xdr:from>
    <xdr:to>
      <xdr:col>76</xdr:col>
      <xdr:colOff>93525</xdr:colOff>
      <xdr:row>69</xdr:row>
      <xdr:rowOff>0</xdr:rowOff>
    </xdr:to>
    <xdr:cxnSp macro="">
      <xdr:nvCxnSpPr>
        <xdr:cNvPr id="754" name="直線コネクタ 753">
          <a:extLst>
            <a:ext uri="{FF2B5EF4-FFF2-40B4-BE49-F238E27FC236}">
              <a16:creationId xmlns:a16="http://schemas.microsoft.com/office/drawing/2014/main" id="{00000000-0008-0000-0000-0000F2020000}"/>
            </a:ext>
          </a:extLst>
        </xdr:cNvPr>
        <xdr:cNvCxnSpPr/>
      </xdr:nvCxnSpPr>
      <xdr:spPr>
        <a:xfrm>
          <a:off x="200025" y="846772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71</xdr:row>
      <xdr:rowOff>9525</xdr:rowOff>
    </xdr:from>
    <xdr:to>
      <xdr:col>76</xdr:col>
      <xdr:colOff>93525</xdr:colOff>
      <xdr:row>71</xdr:row>
      <xdr:rowOff>9525</xdr:rowOff>
    </xdr:to>
    <xdr:cxnSp macro="">
      <xdr:nvCxnSpPr>
        <xdr:cNvPr id="755" name="直線コネクタ 754">
          <a:extLst>
            <a:ext uri="{FF2B5EF4-FFF2-40B4-BE49-F238E27FC236}">
              <a16:creationId xmlns:a16="http://schemas.microsoft.com/office/drawing/2014/main" id="{00000000-0008-0000-0000-0000F3020000}"/>
            </a:ext>
          </a:extLst>
        </xdr:cNvPr>
        <xdr:cNvCxnSpPr/>
      </xdr:nvCxnSpPr>
      <xdr:spPr>
        <a:xfrm>
          <a:off x="200025" y="873442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65</xdr:row>
      <xdr:rowOff>0</xdr:rowOff>
    </xdr:from>
    <xdr:to>
      <xdr:col>76</xdr:col>
      <xdr:colOff>93525</xdr:colOff>
      <xdr:row>65</xdr:row>
      <xdr:rowOff>0</xdr:rowOff>
    </xdr:to>
    <xdr:cxnSp macro="">
      <xdr:nvCxnSpPr>
        <xdr:cNvPr id="756" name="直線コネクタ 755">
          <a:extLst>
            <a:ext uri="{FF2B5EF4-FFF2-40B4-BE49-F238E27FC236}">
              <a16:creationId xmlns:a16="http://schemas.microsoft.com/office/drawing/2014/main" id="{00000000-0008-0000-0000-0000F4020000}"/>
            </a:ext>
          </a:extLst>
        </xdr:cNvPr>
        <xdr:cNvCxnSpPr/>
      </xdr:nvCxnSpPr>
      <xdr:spPr>
        <a:xfrm>
          <a:off x="200025" y="7953375"/>
          <a:ext cx="769447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0</xdr:colOff>
      <xdr:row>63</xdr:row>
      <xdr:rowOff>0</xdr:rowOff>
    </xdr:from>
    <xdr:to>
      <xdr:col>77</xdr:col>
      <xdr:colOff>5775</xdr:colOff>
      <xdr:row>63</xdr:row>
      <xdr:rowOff>0</xdr:rowOff>
    </xdr:to>
    <xdr:cxnSp macro="">
      <xdr:nvCxnSpPr>
        <xdr:cNvPr id="757" name="直線コネクタ 756">
          <a:extLst>
            <a:ext uri="{FF2B5EF4-FFF2-40B4-BE49-F238E27FC236}">
              <a16:creationId xmlns:a16="http://schemas.microsoft.com/office/drawing/2014/main" id="{00000000-0008-0000-0000-0000F5020000}"/>
            </a:ext>
          </a:extLst>
        </xdr:cNvPr>
        <xdr:cNvCxnSpPr/>
      </xdr:nvCxnSpPr>
      <xdr:spPr>
        <a:xfrm>
          <a:off x="466725" y="7696200"/>
          <a:ext cx="74448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49</xdr:col>
      <xdr:colOff>0</xdr:colOff>
      <xdr:row>27</xdr:row>
      <xdr:rowOff>9525</xdr:rowOff>
    </xdr:from>
    <xdr:to>
      <xdr:col>49</xdr:col>
      <xdr:colOff>0</xdr:colOff>
      <xdr:row>61</xdr:row>
      <xdr:rowOff>975</xdr:rowOff>
    </xdr:to>
    <xdr:cxnSp macro="">
      <xdr:nvCxnSpPr>
        <xdr:cNvPr id="758" name="直線コネクタ 757">
          <a:extLst>
            <a:ext uri="{FF2B5EF4-FFF2-40B4-BE49-F238E27FC236}">
              <a16:creationId xmlns:a16="http://schemas.microsoft.com/office/drawing/2014/main" id="{00000000-0008-0000-0000-0000F6020000}"/>
            </a:ext>
          </a:extLst>
        </xdr:cNvPr>
        <xdr:cNvCxnSpPr/>
      </xdr:nvCxnSpPr>
      <xdr:spPr>
        <a:xfrm>
          <a:off x="4972050" y="3048000"/>
          <a:ext cx="0" cy="4392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47</xdr:col>
      <xdr:colOff>0</xdr:colOff>
      <xdr:row>29</xdr:row>
      <xdr:rowOff>0</xdr:rowOff>
    </xdr:from>
    <xdr:to>
      <xdr:col>47</xdr:col>
      <xdr:colOff>0</xdr:colOff>
      <xdr:row>61</xdr:row>
      <xdr:rowOff>6150</xdr:rowOff>
    </xdr:to>
    <xdr:cxnSp macro="">
      <xdr:nvCxnSpPr>
        <xdr:cNvPr id="759" name="直線コネクタ 758">
          <a:extLst>
            <a:ext uri="{FF2B5EF4-FFF2-40B4-BE49-F238E27FC236}">
              <a16:creationId xmlns:a16="http://schemas.microsoft.com/office/drawing/2014/main" id="{00000000-0008-0000-0000-0000F7020000}"/>
            </a:ext>
          </a:extLst>
        </xdr:cNvPr>
        <xdr:cNvCxnSpPr/>
      </xdr:nvCxnSpPr>
      <xdr:spPr>
        <a:xfrm>
          <a:off x="4762500" y="3305175"/>
          <a:ext cx="0" cy="4140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0</xdr:colOff>
      <xdr:row>60</xdr:row>
      <xdr:rowOff>0</xdr:rowOff>
    </xdr:from>
    <xdr:to>
      <xdr:col>6</xdr:col>
      <xdr:colOff>0</xdr:colOff>
      <xdr:row>65</xdr:row>
      <xdr:rowOff>2475</xdr:rowOff>
    </xdr:to>
    <xdr:cxnSp macro="">
      <xdr:nvCxnSpPr>
        <xdr:cNvPr id="760" name="直線コネクタ 759">
          <a:extLst>
            <a:ext uri="{FF2B5EF4-FFF2-40B4-BE49-F238E27FC236}">
              <a16:creationId xmlns:a16="http://schemas.microsoft.com/office/drawing/2014/main" id="{00000000-0008-0000-0000-0000F8020000}"/>
            </a:ext>
          </a:extLst>
        </xdr:cNvPr>
        <xdr:cNvCxnSpPr/>
      </xdr:nvCxnSpPr>
      <xdr:spPr>
        <a:xfrm>
          <a:off x="466725" y="7181850"/>
          <a:ext cx="0" cy="77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0</xdr:colOff>
      <xdr:row>27</xdr:row>
      <xdr:rowOff>9525</xdr:rowOff>
    </xdr:from>
    <xdr:to>
      <xdr:col>61</xdr:col>
      <xdr:colOff>0</xdr:colOff>
      <xdr:row>60</xdr:row>
      <xdr:rowOff>6150</xdr:rowOff>
    </xdr:to>
    <xdr:cxnSp macro="">
      <xdr:nvCxnSpPr>
        <xdr:cNvPr id="761" name="直線コネクタ 760">
          <a:extLst>
            <a:ext uri="{FF2B5EF4-FFF2-40B4-BE49-F238E27FC236}">
              <a16:creationId xmlns:a16="http://schemas.microsoft.com/office/drawing/2014/main" id="{00000000-0008-0000-0000-0000F9020000}"/>
            </a:ext>
          </a:extLst>
        </xdr:cNvPr>
        <xdr:cNvCxnSpPr/>
      </xdr:nvCxnSpPr>
      <xdr:spPr>
        <a:xfrm>
          <a:off x="6229350" y="3048000"/>
          <a:ext cx="0" cy="4140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0</xdr:colOff>
      <xdr:row>28</xdr:row>
      <xdr:rowOff>0</xdr:rowOff>
    </xdr:from>
    <xdr:to>
      <xdr:col>65</xdr:col>
      <xdr:colOff>0</xdr:colOff>
      <xdr:row>71</xdr:row>
      <xdr:rowOff>8925</xdr:rowOff>
    </xdr:to>
    <xdr:cxnSp macro="">
      <xdr:nvCxnSpPr>
        <xdr:cNvPr id="762" name="直線コネクタ 761">
          <a:extLst>
            <a:ext uri="{FF2B5EF4-FFF2-40B4-BE49-F238E27FC236}">
              <a16:creationId xmlns:a16="http://schemas.microsoft.com/office/drawing/2014/main" id="{00000000-0008-0000-0000-0000FA020000}"/>
            </a:ext>
          </a:extLst>
        </xdr:cNvPr>
        <xdr:cNvCxnSpPr/>
      </xdr:nvCxnSpPr>
      <xdr:spPr>
        <a:xfrm>
          <a:off x="6648450" y="3171825"/>
          <a:ext cx="0" cy="5562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63</xdr:col>
      <xdr:colOff>0</xdr:colOff>
      <xdr:row>60</xdr:row>
      <xdr:rowOff>0</xdr:rowOff>
    </xdr:from>
    <xdr:to>
      <xdr:col>63</xdr:col>
      <xdr:colOff>0</xdr:colOff>
      <xdr:row>71</xdr:row>
      <xdr:rowOff>4950</xdr:rowOff>
    </xdr:to>
    <xdr:cxnSp macro="">
      <xdr:nvCxnSpPr>
        <xdr:cNvPr id="763" name="直線コネクタ 762">
          <a:extLst>
            <a:ext uri="{FF2B5EF4-FFF2-40B4-BE49-F238E27FC236}">
              <a16:creationId xmlns:a16="http://schemas.microsoft.com/office/drawing/2014/main" id="{00000000-0008-0000-0000-0000FB020000}"/>
            </a:ext>
          </a:extLst>
        </xdr:cNvPr>
        <xdr:cNvCxnSpPr/>
      </xdr:nvCxnSpPr>
      <xdr:spPr>
        <a:xfrm>
          <a:off x="6438900" y="7181850"/>
          <a:ext cx="0" cy="1548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9525</xdr:colOff>
      <xdr:row>60</xdr:row>
      <xdr:rowOff>0</xdr:rowOff>
    </xdr:from>
    <xdr:to>
      <xdr:col>51</xdr:col>
      <xdr:colOff>9525</xdr:colOff>
      <xdr:row>60</xdr:row>
      <xdr:rowOff>252000</xdr:rowOff>
    </xdr:to>
    <xdr:cxnSp macro="">
      <xdr:nvCxnSpPr>
        <xdr:cNvPr id="764" name="直線コネクタ 763">
          <a:extLst>
            <a:ext uri="{FF2B5EF4-FFF2-40B4-BE49-F238E27FC236}">
              <a16:creationId xmlns:a16="http://schemas.microsoft.com/office/drawing/2014/main" id="{00000000-0008-0000-0000-0000FC020000}"/>
            </a:ext>
          </a:extLst>
        </xdr:cNvPr>
        <xdr:cNvCxnSpPr/>
      </xdr:nvCxnSpPr>
      <xdr:spPr>
        <a:xfrm>
          <a:off x="5191125" y="7181850"/>
          <a:ext cx="0" cy="252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0</xdr:colOff>
      <xdr:row>60</xdr:row>
      <xdr:rowOff>0</xdr:rowOff>
    </xdr:from>
    <xdr:to>
      <xdr:col>53</xdr:col>
      <xdr:colOff>0</xdr:colOff>
      <xdr:row>60</xdr:row>
      <xdr:rowOff>252000</xdr:rowOff>
    </xdr:to>
    <xdr:cxnSp macro="">
      <xdr:nvCxnSpPr>
        <xdr:cNvPr id="765" name="直線コネクタ 764">
          <a:extLst>
            <a:ext uri="{FF2B5EF4-FFF2-40B4-BE49-F238E27FC236}">
              <a16:creationId xmlns:a16="http://schemas.microsoft.com/office/drawing/2014/main" id="{00000000-0008-0000-0000-0000FD020000}"/>
            </a:ext>
          </a:extLst>
        </xdr:cNvPr>
        <xdr:cNvCxnSpPr/>
      </xdr:nvCxnSpPr>
      <xdr:spPr>
        <a:xfrm>
          <a:off x="5391150" y="7181850"/>
          <a:ext cx="0" cy="252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2</xdr:colOff>
      <xdr:row>7</xdr:row>
      <xdr:rowOff>7002</xdr:rowOff>
    </xdr:from>
    <xdr:to>
      <xdr:col>74</xdr:col>
      <xdr:colOff>2</xdr:colOff>
      <xdr:row>8</xdr:row>
      <xdr:rowOff>2877</xdr:rowOff>
    </xdr:to>
    <xdr:cxnSp macro="">
      <xdr:nvCxnSpPr>
        <xdr:cNvPr id="766" name="直線コネクタ 765">
          <a:extLst>
            <a:ext uri="{FF2B5EF4-FFF2-40B4-BE49-F238E27FC236}">
              <a16:creationId xmlns:a16="http://schemas.microsoft.com/office/drawing/2014/main" id="{00000000-0008-0000-0000-0000FE020000}"/>
            </a:ext>
          </a:extLst>
        </xdr:cNvPr>
        <xdr:cNvCxnSpPr/>
      </xdr:nvCxnSpPr>
      <xdr:spPr>
        <a:xfrm>
          <a:off x="7591427" y="597552"/>
          <a:ext cx="0" cy="234000"/>
        </a:xfrm>
        <a:prstGeom prst="line">
          <a:avLst/>
        </a:prstGeom>
        <a:ln w="3175">
          <a:solidFill>
            <a:schemeClr val="accent6">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2</xdr:colOff>
      <xdr:row>7</xdr:row>
      <xdr:rowOff>7002</xdr:rowOff>
    </xdr:from>
    <xdr:to>
      <xdr:col>71</xdr:col>
      <xdr:colOff>2</xdr:colOff>
      <xdr:row>8</xdr:row>
      <xdr:rowOff>2877</xdr:rowOff>
    </xdr:to>
    <xdr:cxnSp macro="">
      <xdr:nvCxnSpPr>
        <xdr:cNvPr id="767" name="直線コネクタ 766">
          <a:extLst>
            <a:ext uri="{FF2B5EF4-FFF2-40B4-BE49-F238E27FC236}">
              <a16:creationId xmlns:a16="http://schemas.microsoft.com/office/drawing/2014/main" id="{00000000-0008-0000-0000-0000FF020000}"/>
            </a:ext>
          </a:extLst>
        </xdr:cNvPr>
        <xdr:cNvCxnSpPr/>
      </xdr:nvCxnSpPr>
      <xdr:spPr>
        <a:xfrm>
          <a:off x="7277102" y="597552"/>
          <a:ext cx="0" cy="234000"/>
        </a:xfrm>
        <a:prstGeom prst="line">
          <a:avLst/>
        </a:prstGeom>
        <a:ln w="3175">
          <a:solidFill>
            <a:schemeClr val="accent6">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95249</xdr:colOff>
      <xdr:row>72</xdr:row>
      <xdr:rowOff>9525</xdr:rowOff>
    </xdr:from>
    <xdr:to>
      <xdr:col>76</xdr:col>
      <xdr:colOff>95849</xdr:colOff>
      <xdr:row>72</xdr:row>
      <xdr:rowOff>9525</xdr:rowOff>
    </xdr:to>
    <xdr:cxnSp macro="">
      <xdr:nvCxnSpPr>
        <xdr:cNvPr id="768" name="直線コネクタ 767">
          <a:extLst>
            <a:ext uri="{FF2B5EF4-FFF2-40B4-BE49-F238E27FC236}">
              <a16:creationId xmlns:a16="http://schemas.microsoft.com/office/drawing/2014/main" id="{00000000-0008-0000-0000-000000030000}"/>
            </a:ext>
          </a:extLst>
        </xdr:cNvPr>
        <xdr:cNvCxnSpPr/>
      </xdr:nvCxnSpPr>
      <xdr:spPr>
        <a:xfrm>
          <a:off x="200024" y="8753475"/>
          <a:ext cx="76968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9525</xdr:colOff>
      <xdr:row>75</xdr:row>
      <xdr:rowOff>0</xdr:rowOff>
    </xdr:from>
    <xdr:to>
      <xdr:col>53</xdr:col>
      <xdr:colOff>2400</xdr:colOff>
      <xdr:row>75</xdr:row>
      <xdr:rowOff>0</xdr:rowOff>
    </xdr:to>
    <xdr:cxnSp macro="">
      <xdr:nvCxnSpPr>
        <xdr:cNvPr id="769" name="直線コネクタ 768">
          <a:extLst>
            <a:ext uri="{FF2B5EF4-FFF2-40B4-BE49-F238E27FC236}">
              <a16:creationId xmlns:a16="http://schemas.microsoft.com/office/drawing/2014/main" id="{00000000-0008-0000-0000-000001030000}"/>
            </a:ext>
          </a:extLst>
        </xdr:cNvPr>
        <xdr:cNvCxnSpPr/>
      </xdr:nvCxnSpPr>
      <xdr:spPr>
        <a:xfrm>
          <a:off x="209550" y="9372600"/>
          <a:ext cx="518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9525</xdr:colOff>
      <xdr:row>73</xdr:row>
      <xdr:rowOff>0</xdr:rowOff>
    </xdr:from>
    <xdr:to>
      <xdr:col>53</xdr:col>
      <xdr:colOff>2400</xdr:colOff>
      <xdr:row>73</xdr:row>
      <xdr:rowOff>0</xdr:rowOff>
    </xdr:to>
    <xdr:cxnSp macro="">
      <xdr:nvCxnSpPr>
        <xdr:cNvPr id="770" name="直線コネクタ 769">
          <a:extLst>
            <a:ext uri="{FF2B5EF4-FFF2-40B4-BE49-F238E27FC236}">
              <a16:creationId xmlns:a16="http://schemas.microsoft.com/office/drawing/2014/main" id="{00000000-0008-0000-0000-000002030000}"/>
            </a:ext>
          </a:extLst>
        </xdr:cNvPr>
        <xdr:cNvCxnSpPr/>
      </xdr:nvCxnSpPr>
      <xdr:spPr>
        <a:xfrm>
          <a:off x="209550" y="8915400"/>
          <a:ext cx="518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24</xdr:col>
      <xdr:colOff>0</xdr:colOff>
      <xdr:row>73</xdr:row>
      <xdr:rowOff>9525</xdr:rowOff>
    </xdr:from>
    <xdr:to>
      <xdr:col>24</xdr:col>
      <xdr:colOff>0</xdr:colOff>
      <xdr:row>76</xdr:row>
      <xdr:rowOff>4575</xdr:rowOff>
    </xdr:to>
    <xdr:cxnSp macro="">
      <xdr:nvCxnSpPr>
        <xdr:cNvPr id="771" name="直線コネクタ 770">
          <a:extLst>
            <a:ext uri="{FF2B5EF4-FFF2-40B4-BE49-F238E27FC236}">
              <a16:creationId xmlns:a16="http://schemas.microsoft.com/office/drawing/2014/main" id="{00000000-0008-0000-0000-000003030000}"/>
            </a:ext>
          </a:extLst>
        </xdr:cNvPr>
        <xdr:cNvCxnSpPr/>
      </xdr:nvCxnSpPr>
      <xdr:spPr>
        <a:xfrm>
          <a:off x="2352675" y="8924925"/>
          <a:ext cx="0" cy="738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53</xdr:col>
      <xdr:colOff>0</xdr:colOff>
      <xdr:row>72</xdr:row>
      <xdr:rowOff>9525</xdr:rowOff>
    </xdr:from>
    <xdr:to>
      <xdr:col>53</xdr:col>
      <xdr:colOff>0</xdr:colOff>
      <xdr:row>77</xdr:row>
      <xdr:rowOff>15375</xdr:rowOff>
    </xdr:to>
    <xdr:cxnSp macro="">
      <xdr:nvCxnSpPr>
        <xdr:cNvPr id="772" name="直線コネクタ 771">
          <a:extLst>
            <a:ext uri="{FF2B5EF4-FFF2-40B4-BE49-F238E27FC236}">
              <a16:creationId xmlns:a16="http://schemas.microsoft.com/office/drawing/2014/main" id="{00000000-0008-0000-0000-000004030000}"/>
            </a:ext>
          </a:extLst>
        </xdr:cNvPr>
        <xdr:cNvCxnSpPr/>
      </xdr:nvCxnSpPr>
      <xdr:spPr>
        <a:xfrm>
          <a:off x="5391150" y="8753475"/>
          <a:ext cx="0" cy="1206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0</xdr:colOff>
      <xdr:row>72</xdr:row>
      <xdr:rowOff>152400</xdr:rowOff>
    </xdr:from>
    <xdr:to>
      <xdr:col>61</xdr:col>
      <xdr:colOff>0</xdr:colOff>
      <xdr:row>77</xdr:row>
      <xdr:rowOff>14250</xdr:rowOff>
    </xdr:to>
    <xdr:cxnSp macro="">
      <xdr:nvCxnSpPr>
        <xdr:cNvPr id="773" name="直線コネクタ 772">
          <a:extLst>
            <a:ext uri="{FF2B5EF4-FFF2-40B4-BE49-F238E27FC236}">
              <a16:creationId xmlns:a16="http://schemas.microsoft.com/office/drawing/2014/main" id="{00000000-0008-0000-0000-000005030000}"/>
            </a:ext>
          </a:extLst>
        </xdr:cNvPr>
        <xdr:cNvCxnSpPr/>
      </xdr:nvCxnSpPr>
      <xdr:spPr>
        <a:xfrm>
          <a:off x="6229350" y="8896350"/>
          <a:ext cx="0" cy="1062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0</xdr:colOff>
      <xdr:row>72</xdr:row>
      <xdr:rowOff>9525</xdr:rowOff>
    </xdr:from>
    <xdr:to>
      <xdr:col>69</xdr:col>
      <xdr:colOff>0</xdr:colOff>
      <xdr:row>77</xdr:row>
      <xdr:rowOff>15375</xdr:rowOff>
    </xdr:to>
    <xdr:cxnSp macro="">
      <xdr:nvCxnSpPr>
        <xdr:cNvPr id="774" name="直線コネクタ 773">
          <a:extLst>
            <a:ext uri="{FF2B5EF4-FFF2-40B4-BE49-F238E27FC236}">
              <a16:creationId xmlns:a16="http://schemas.microsoft.com/office/drawing/2014/main" id="{00000000-0008-0000-0000-000006030000}"/>
            </a:ext>
          </a:extLst>
        </xdr:cNvPr>
        <xdr:cNvCxnSpPr/>
      </xdr:nvCxnSpPr>
      <xdr:spPr>
        <a:xfrm>
          <a:off x="7067550" y="8753475"/>
          <a:ext cx="0" cy="1206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19050</xdr:colOff>
      <xdr:row>80</xdr:row>
      <xdr:rowOff>0</xdr:rowOff>
    </xdr:from>
    <xdr:to>
      <xdr:col>77</xdr:col>
      <xdr:colOff>3900</xdr:colOff>
      <xdr:row>80</xdr:row>
      <xdr:rowOff>0</xdr:rowOff>
    </xdr:to>
    <xdr:cxnSp macro="">
      <xdr:nvCxnSpPr>
        <xdr:cNvPr id="775" name="直線コネクタ 774">
          <a:extLst>
            <a:ext uri="{FF2B5EF4-FFF2-40B4-BE49-F238E27FC236}">
              <a16:creationId xmlns:a16="http://schemas.microsoft.com/office/drawing/2014/main" id="{00000000-0008-0000-0000-000007030000}"/>
            </a:ext>
          </a:extLst>
        </xdr:cNvPr>
        <xdr:cNvCxnSpPr/>
      </xdr:nvCxnSpPr>
      <xdr:spPr>
        <a:xfrm>
          <a:off x="4048125" y="10363200"/>
          <a:ext cx="386152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19050</xdr:colOff>
      <xdr:row>86</xdr:row>
      <xdr:rowOff>0</xdr:rowOff>
    </xdr:from>
    <xdr:to>
      <xdr:col>77</xdr:col>
      <xdr:colOff>3900</xdr:colOff>
      <xdr:row>86</xdr:row>
      <xdr:rowOff>0</xdr:rowOff>
    </xdr:to>
    <xdr:cxnSp macro="">
      <xdr:nvCxnSpPr>
        <xdr:cNvPr id="776" name="直線コネクタ 775">
          <a:extLst>
            <a:ext uri="{FF2B5EF4-FFF2-40B4-BE49-F238E27FC236}">
              <a16:creationId xmlns:a16="http://schemas.microsoft.com/office/drawing/2014/main" id="{00000000-0008-0000-0000-000008030000}"/>
            </a:ext>
          </a:extLst>
        </xdr:cNvPr>
        <xdr:cNvCxnSpPr/>
      </xdr:nvCxnSpPr>
      <xdr:spPr>
        <a:xfrm>
          <a:off x="4048125" y="10744200"/>
          <a:ext cx="386152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19050</xdr:colOff>
      <xdr:row>89</xdr:row>
      <xdr:rowOff>0</xdr:rowOff>
    </xdr:from>
    <xdr:to>
      <xdr:col>77</xdr:col>
      <xdr:colOff>3900</xdr:colOff>
      <xdr:row>89</xdr:row>
      <xdr:rowOff>0</xdr:rowOff>
    </xdr:to>
    <xdr:cxnSp macro="">
      <xdr:nvCxnSpPr>
        <xdr:cNvPr id="777" name="直線コネクタ 776">
          <a:extLst>
            <a:ext uri="{FF2B5EF4-FFF2-40B4-BE49-F238E27FC236}">
              <a16:creationId xmlns:a16="http://schemas.microsoft.com/office/drawing/2014/main" id="{00000000-0008-0000-0000-000009030000}"/>
            </a:ext>
          </a:extLst>
        </xdr:cNvPr>
        <xdr:cNvCxnSpPr/>
      </xdr:nvCxnSpPr>
      <xdr:spPr>
        <a:xfrm>
          <a:off x="4048125" y="11125200"/>
          <a:ext cx="386152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50</xdr:col>
      <xdr:colOff>0</xdr:colOff>
      <xdr:row>97</xdr:row>
      <xdr:rowOff>9525</xdr:rowOff>
    </xdr:from>
    <xdr:to>
      <xdr:col>50</xdr:col>
      <xdr:colOff>0</xdr:colOff>
      <xdr:row>99</xdr:row>
      <xdr:rowOff>7575</xdr:rowOff>
    </xdr:to>
    <xdr:cxnSp macro="">
      <xdr:nvCxnSpPr>
        <xdr:cNvPr id="778" name="直線コネクタ 777">
          <a:extLst>
            <a:ext uri="{FF2B5EF4-FFF2-40B4-BE49-F238E27FC236}">
              <a16:creationId xmlns:a16="http://schemas.microsoft.com/office/drawing/2014/main" id="{00000000-0008-0000-0000-00000A030000}"/>
            </a:ext>
          </a:extLst>
        </xdr:cNvPr>
        <xdr:cNvCxnSpPr/>
      </xdr:nvCxnSpPr>
      <xdr:spPr>
        <a:xfrm>
          <a:off x="5076825" y="12239625"/>
          <a:ext cx="0" cy="360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65</xdr:col>
      <xdr:colOff>0</xdr:colOff>
      <xdr:row>93</xdr:row>
      <xdr:rowOff>0</xdr:rowOff>
    </xdr:from>
    <xdr:to>
      <xdr:col>65</xdr:col>
      <xdr:colOff>0</xdr:colOff>
      <xdr:row>96</xdr:row>
      <xdr:rowOff>4500</xdr:rowOff>
    </xdr:to>
    <xdr:cxnSp macro="">
      <xdr:nvCxnSpPr>
        <xdr:cNvPr id="779" name="直線コネクタ 778">
          <a:extLst>
            <a:ext uri="{FF2B5EF4-FFF2-40B4-BE49-F238E27FC236}">
              <a16:creationId xmlns:a16="http://schemas.microsoft.com/office/drawing/2014/main" id="{00000000-0008-0000-0000-00000B030000}"/>
            </a:ext>
          </a:extLst>
        </xdr:cNvPr>
        <xdr:cNvCxnSpPr/>
      </xdr:nvCxnSpPr>
      <xdr:spPr>
        <a:xfrm>
          <a:off x="6648450" y="11620500"/>
          <a:ext cx="0" cy="576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68</xdr:col>
      <xdr:colOff>0</xdr:colOff>
      <xdr:row>94</xdr:row>
      <xdr:rowOff>9525</xdr:rowOff>
    </xdr:from>
    <xdr:to>
      <xdr:col>68</xdr:col>
      <xdr:colOff>0</xdr:colOff>
      <xdr:row>95</xdr:row>
      <xdr:rowOff>4275</xdr:rowOff>
    </xdr:to>
    <xdr:cxnSp macro="">
      <xdr:nvCxnSpPr>
        <xdr:cNvPr id="780" name="直線コネクタ 779">
          <a:extLst>
            <a:ext uri="{FF2B5EF4-FFF2-40B4-BE49-F238E27FC236}">
              <a16:creationId xmlns:a16="http://schemas.microsoft.com/office/drawing/2014/main" id="{00000000-0008-0000-0000-00000C030000}"/>
            </a:ext>
          </a:extLst>
        </xdr:cNvPr>
        <xdr:cNvCxnSpPr/>
      </xdr:nvCxnSpPr>
      <xdr:spPr>
        <a:xfrm>
          <a:off x="6962775" y="11820525"/>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0</xdr:colOff>
      <xdr:row>94</xdr:row>
      <xdr:rowOff>9525</xdr:rowOff>
    </xdr:from>
    <xdr:to>
      <xdr:col>71</xdr:col>
      <xdr:colOff>0</xdr:colOff>
      <xdr:row>95</xdr:row>
      <xdr:rowOff>4275</xdr:rowOff>
    </xdr:to>
    <xdr:cxnSp macro="">
      <xdr:nvCxnSpPr>
        <xdr:cNvPr id="781" name="直線コネクタ 780">
          <a:extLst>
            <a:ext uri="{FF2B5EF4-FFF2-40B4-BE49-F238E27FC236}">
              <a16:creationId xmlns:a16="http://schemas.microsoft.com/office/drawing/2014/main" id="{00000000-0008-0000-0000-00000D030000}"/>
            </a:ext>
          </a:extLst>
        </xdr:cNvPr>
        <xdr:cNvCxnSpPr/>
      </xdr:nvCxnSpPr>
      <xdr:spPr>
        <a:xfrm>
          <a:off x="7277100" y="11820525"/>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0</xdr:colOff>
      <xdr:row>94</xdr:row>
      <xdr:rowOff>9525</xdr:rowOff>
    </xdr:from>
    <xdr:to>
      <xdr:col>74</xdr:col>
      <xdr:colOff>0</xdr:colOff>
      <xdr:row>95</xdr:row>
      <xdr:rowOff>4275</xdr:rowOff>
    </xdr:to>
    <xdr:cxnSp macro="">
      <xdr:nvCxnSpPr>
        <xdr:cNvPr id="782" name="直線コネクタ 781">
          <a:extLst>
            <a:ext uri="{FF2B5EF4-FFF2-40B4-BE49-F238E27FC236}">
              <a16:creationId xmlns:a16="http://schemas.microsoft.com/office/drawing/2014/main" id="{00000000-0008-0000-0000-00000E030000}"/>
            </a:ext>
          </a:extLst>
        </xdr:cNvPr>
        <xdr:cNvCxnSpPr/>
      </xdr:nvCxnSpPr>
      <xdr:spPr>
        <a:xfrm>
          <a:off x="7591425" y="11820525"/>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50</xdr:col>
      <xdr:colOff>0</xdr:colOff>
      <xdr:row>77</xdr:row>
      <xdr:rowOff>28575</xdr:rowOff>
    </xdr:from>
    <xdr:to>
      <xdr:col>50</xdr:col>
      <xdr:colOff>0</xdr:colOff>
      <xdr:row>93</xdr:row>
      <xdr:rowOff>8175</xdr:rowOff>
    </xdr:to>
    <xdr:cxnSp macro="">
      <xdr:nvCxnSpPr>
        <xdr:cNvPr id="783" name="直線コネクタ 782">
          <a:extLst>
            <a:ext uri="{FF2B5EF4-FFF2-40B4-BE49-F238E27FC236}">
              <a16:creationId xmlns:a16="http://schemas.microsoft.com/office/drawing/2014/main" id="{00000000-0008-0000-0000-00000F030000}"/>
            </a:ext>
          </a:extLst>
        </xdr:cNvPr>
        <xdr:cNvCxnSpPr/>
      </xdr:nvCxnSpPr>
      <xdr:spPr>
        <a:xfrm>
          <a:off x="5076825" y="9972675"/>
          <a:ext cx="0" cy="1656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19050</xdr:colOff>
      <xdr:row>77</xdr:row>
      <xdr:rowOff>28575</xdr:rowOff>
    </xdr:from>
    <xdr:to>
      <xdr:col>66</xdr:col>
      <xdr:colOff>19050</xdr:colOff>
      <xdr:row>86</xdr:row>
      <xdr:rowOff>2475</xdr:rowOff>
    </xdr:to>
    <xdr:cxnSp macro="">
      <xdr:nvCxnSpPr>
        <xdr:cNvPr id="784" name="直線コネクタ 783">
          <a:extLst>
            <a:ext uri="{FF2B5EF4-FFF2-40B4-BE49-F238E27FC236}">
              <a16:creationId xmlns:a16="http://schemas.microsoft.com/office/drawing/2014/main" id="{00000000-0008-0000-0000-000010030000}"/>
            </a:ext>
          </a:extLst>
        </xdr:cNvPr>
        <xdr:cNvCxnSpPr/>
      </xdr:nvCxnSpPr>
      <xdr:spPr>
        <a:xfrm>
          <a:off x="6772275" y="9972675"/>
          <a:ext cx="0" cy="77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19050</xdr:colOff>
      <xdr:row>78</xdr:row>
      <xdr:rowOff>0</xdr:rowOff>
    </xdr:from>
    <xdr:to>
      <xdr:col>71</xdr:col>
      <xdr:colOff>19050</xdr:colOff>
      <xdr:row>86</xdr:row>
      <xdr:rowOff>12000</xdr:rowOff>
    </xdr:to>
    <xdr:cxnSp macro="">
      <xdr:nvCxnSpPr>
        <xdr:cNvPr id="785" name="直線コネクタ 784">
          <a:extLst>
            <a:ext uri="{FF2B5EF4-FFF2-40B4-BE49-F238E27FC236}">
              <a16:creationId xmlns:a16="http://schemas.microsoft.com/office/drawing/2014/main" id="{00000000-0008-0000-0000-000011030000}"/>
            </a:ext>
          </a:extLst>
        </xdr:cNvPr>
        <xdr:cNvCxnSpPr/>
      </xdr:nvCxnSpPr>
      <xdr:spPr>
        <a:xfrm>
          <a:off x="7296150" y="9982200"/>
          <a:ext cx="0" cy="77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28575</xdr:colOff>
      <xdr:row>79</xdr:row>
      <xdr:rowOff>0</xdr:rowOff>
    </xdr:from>
    <xdr:to>
      <xdr:col>66</xdr:col>
      <xdr:colOff>22425</xdr:colOff>
      <xdr:row>79</xdr:row>
      <xdr:rowOff>0</xdr:rowOff>
    </xdr:to>
    <xdr:cxnSp macro="">
      <xdr:nvCxnSpPr>
        <xdr:cNvPr id="786" name="直線コネクタ 785">
          <a:extLst>
            <a:ext uri="{FF2B5EF4-FFF2-40B4-BE49-F238E27FC236}">
              <a16:creationId xmlns:a16="http://schemas.microsoft.com/office/drawing/2014/main" id="{00000000-0008-0000-0000-000012030000}"/>
            </a:ext>
          </a:extLst>
        </xdr:cNvPr>
        <xdr:cNvCxnSpPr/>
      </xdr:nvCxnSpPr>
      <xdr:spPr>
        <a:xfrm>
          <a:off x="4057650" y="10172700"/>
          <a:ext cx="2718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28575</xdr:colOff>
      <xdr:row>81</xdr:row>
      <xdr:rowOff>0</xdr:rowOff>
    </xdr:from>
    <xdr:to>
      <xdr:col>66</xdr:col>
      <xdr:colOff>22425</xdr:colOff>
      <xdr:row>81</xdr:row>
      <xdr:rowOff>0</xdr:rowOff>
    </xdr:to>
    <xdr:cxnSp macro="">
      <xdr:nvCxnSpPr>
        <xdr:cNvPr id="787" name="直線コネクタ 786">
          <a:extLst>
            <a:ext uri="{FF2B5EF4-FFF2-40B4-BE49-F238E27FC236}">
              <a16:creationId xmlns:a16="http://schemas.microsoft.com/office/drawing/2014/main" id="{00000000-0008-0000-0000-000013030000}"/>
            </a:ext>
          </a:extLst>
        </xdr:cNvPr>
        <xdr:cNvCxnSpPr/>
      </xdr:nvCxnSpPr>
      <xdr:spPr>
        <a:xfrm>
          <a:off x="4057650" y="10553700"/>
          <a:ext cx="2718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12</xdr:col>
      <xdr:colOff>9524</xdr:colOff>
      <xdr:row>25</xdr:row>
      <xdr:rowOff>9525</xdr:rowOff>
    </xdr:from>
    <xdr:to>
      <xdr:col>15</xdr:col>
      <xdr:colOff>19199</xdr:colOff>
      <xdr:row>26</xdr:row>
      <xdr:rowOff>7725</xdr:rowOff>
    </xdr:to>
    <xdr:grpSp>
      <xdr:nvGrpSpPr>
        <xdr:cNvPr id="788" name="グループ化 787">
          <a:extLst>
            <a:ext uri="{FF2B5EF4-FFF2-40B4-BE49-F238E27FC236}">
              <a16:creationId xmlns:a16="http://schemas.microsoft.com/office/drawing/2014/main" id="{00000000-0008-0000-0000-000014030000}"/>
            </a:ext>
          </a:extLst>
        </xdr:cNvPr>
        <xdr:cNvGrpSpPr/>
      </xdr:nvGrpSpPr>
      <xdr:grpSpPr>
        <a:xfrm>
          <a:off x="1150540" y="2807494"/>
          <a:ext cx="337097" cy="226403"/>
          <a:chOff x="466725" y="2733675"/>
          <a:chExt cx="199275" cy="230400"/>
        </a:xfrm>
      </xdr:grpSpPr>
      <xdr:sp macro="" textlink="">
        <xdr:nvSpPr>
          <xdr:cNvPr id="789" name="正方形/長方形 788">
            <a:extLst>
              <a:ext uri="{FF2B5EF4-FFF2-40B4-BE49-F238E27FC236}">
                <a16:creationId xmlns:a16="http://schemas.microsoft.com/office/drawing/2014/main" id="{00000000-0008-0000-0000-000015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790" name="直線コネクタ 789">
            <a:extLst>
              <a:ext uri="{FF2B5EF4-FFF2-40B4-BE49-F238E27FC236}">
                <a16:creationId xmlns:a16="http://schemas.microsoft.com/office/drawing/2014/main" id="{00000000-0008-0000-0000-000016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16</xdr:col>
      <xdr:colOff>104774</xdr:colOff>
      <xdr:row>25</xdr:row>
      <xdr:rowOff>9525</xdr:rowOff>
    </xdr:from>
    <xdr:to>
      <xdr:col>20</xdr:col>
      <xdr:colOff>9674</xdr:colOff>
      <xdr:row>26</xdr:row>
      <xdr:rowOff>7725</xdr:rowOff>
    </xdr:to>
    <xdr:grpSp>
      <xdr:nvGrpSpPr>
        <xdr:cNvPr id="791" name="グループ化 790">
          <a:extLst>
            <a:ext uri="{FF2B5EF4-FFF2-40B4-BE49-F238E27FC236}">
              <a16:creationId xmlns:a16="http://schemas.microsoft.com/office/drawing/2014/main" id="{00000000-0008-0000-0000-000017030000}"/>
            </a:ext>
          </a:extLst>
        </xdr:cNvPr>
        <xdr:cNvGrpSpPr/>
      </xdr:nvGrpSpPr>
      <xdr:grpSpPr>
        <a:xfrm>
          <a:off x="1682352" y="2807494"/>
          <a:ext cx="341463" cy="226403"/>
          <a:chOff x="466725" y="2733675"/>
          <a:chExt cx="199275" cy="230400"/>
        </a:xfrm>
      </xdr:grpSpPr>
      <xdr:sp macro="" textlink="">
        <xdr:nvSpPr>
          <xdr:cNvPr id="792" name="正方形/長方形 791">
            <a:extLst>
              <a:ext uri="{FF2B5EF4-FFF2-40B4-BE49-F238E27FC236}">
                <a16:creationId xmlns:a16="http://schemas.microsoft.com/office/drawing/2014/main" id="{00000000-0008-0000-0000-000018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793" name="直線コネクタ 792">
            <a:extLst>
              <a:ext uri="{FF2B5EF4-FFF2-40B4-BE49-F238E27FC236}">
                <a16:creationId xmlns:a16="http://schemas.microsoft.com/office/drawing/2014/main" id="{00000000-0008-0000-0000-000019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26</xdr:col>
      <xdr:colOff>104774</xdr:colOff>
      <xdr:row>25</xdr:row>
      <xdr:rowOff>9525</xdr:rowOff>
    </xdr:from>
    <xdr:to>
      <xdr:col>30</xdr:col>
      <xdr:colOff>9674</xdr:colOff>
      <xdr:row>26</xdr:row>
      <xdr:rowOff>7725</xdr:rowOff>
    </xdr:to>
    <xdr:grpSp>
      <xdr:nvGrpSpPr>
        <xdr:cNvPr id="794" name="グループ化 793">
          <a:extLst>
            <a:ext uri="{FF2B5EF4-FFF2-40B4-BE49-F238E27FC236}">
              <a16:creationId xmlns:a16="http://schemas.microsoft.com/office/drawing/2014/main" id="{00000000-0008-0000-0000-00001A030000}"/>
            </a:ext>
          </a:extLst>
        </xdr:cNvPr>
        <xdr:cNvGrpSpPr/>
      </xdr:nvGrpSpPr>
      <xdr:grpSpPr>
        <a:xfrm>
          <a:off x="2773758" y="2807494"/>
          <a:ext cx="341463" cy="226403"/>
          <a:chOff x="466725" y="2733675"/>
          <a:chExt cx="199275" cy="230400"/>
        </a:xfrm>
      </xdr:grpSpPr>
      <xdr:sp macro="" textlink="">
        <xdr:nvSpPr>
          <xdr:cNvPr id="795" name="正方形/長方形 794">
            <a:extLst>
              <a:ext uri="{FF2B5EF4-FFF2-40B4-BE49-F238E27FC236}">
                <a16:creationId xmlns:a16="http://schemas.microsoft.com/office/drawing/2014/main" id="{00000000-0008-0000-0000-00001B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796" name="直線コネクタ 795">
            <a:extLst>
              <a:ext uri="{FF2B5EF4-FFF2-40B4-BE49-F238E27FC236}">
                <a16:creationId xmlns:a16="http://schemas.microsoft.com/office/drawing/2014/main" id="{00000000-0008-0000-0000-00001C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32</xdr:col>
      <xdr:colOff>9524</xdr:colOff>
      <xdr:row>25</xdr:row>
      <xdr:rowOff>9525</xdr:rowOff>
    </xdr:from>
    <xdr:to>
      <xdr:col>35</xdr:col>
      <xdr:colOff>19199</xdr:colOff>
      <xdr:row>26</xdr:row>
      <xdr:rowOff>7725</xdr:rowOff>
    </xdr:to>
    <xdr:grpSp>
      <xdr:nvGrpSpPr>
        <xdr:cNvPr id="797" name="グループ化 796">
          <a:extLst>
            <a:ext uri="{FF2B5EF4-FFF2-40B4-BE49-F238E27FC236}">
              <a16:creationId xmlns:a16="http://schemas.microsoft.com/office/drawing/2014/main" id="{00000000-0008-0000-0000-00001D030000}"/>
            </a:ext>
          </a:extLst>
        </xdr:cNvPr>
        <xdr:cNvGrpSpPr/>
      </xdr:nvGrpSpPr>
      <xdr:grpSpPr>
        <a:xfrm>
          <a:off x="3333352" y="2807494"/>
          <a:ext cx="337097" cy="226403"/>
          <a:chOff x="466725" y="2733675"/>
          <a:chExt cx="199275" cy="230400"/>
        </a:xfrm>
      </xdr:grpSpPr>
      <xdr:sp macro="" textlink="">
        <xdr:nvSpPr>
          <xdr:cNvPr id="798" name="正方形/長方形 797">
            <a:extLst>
              <a:ext uri="{FF2B5EF4-FFF2-40B4-BE49-F238E27FC236}">
                <a16:creationId xmlns:a16="http://schemas.microsoft.com/office/drawing/2014/main" id="{00000000-0008-0000-0000-00001E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799" name="直線コネクタ 798">
            <a:extLst>
              <a:ext uri="{FF2B5EF4-FFF2-40B4-BE49-F238E27FC236}">
                <a16:creationId xmlns:a16="http://schemas.microsoft.com/office/drawing/2014/main" id="{00000000-0008-0000-0000-00001F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36</xdr:col>
      <xdr:colOff>104774</xdr:colOff>
      <xdr:row>25</xdr:row>
      <xdr:rowOff>9525</xdr:rowOff>
    </xdr:from>
    <xdr:to>
      <xdr:col>40</xdr:col>
      <xdr:colOff>9674</xdr:colOff>
      <xdr:row>26</xdr:row>
      <xdr:rowOff>7725</xdr:rowOff>
    </xdr:to>
    <xdr:grpSp>
      <xdr:nvGrpSpPr>
        <xdr:cNvPr id="800" name="グループ化 799">
          <a:extLst>
            <a:ext uri="{FF2B5EF4-FFF2-40B4-BE49-F238E27FC236}">
              <a16:creationId xmlns:a16="http://schemas.microsoft.com/office/drawing/2014/main" id="{00000000-0008-0000-0000-000020030000}"/>
            </a:ext>
          </a:extLst>
        </xdr:cNvPr>
        <xdr:cNvGrpSpPr/>
      </xdr:nvGrpSpPr>
      <xdr:grpSpPr>
        <a:xfrm>
          <a:off x="3865165" y="2807494"/>
          <a:ext cx="341462" cy="226403"/>
          <a:chOff x="466725" y="2733675"/>
          <a:chExt cx="199275" cy="230400"/>
        </a:xfrm>
      </xdr:grpSpPr>
      <xdr:sp macro="" textlink="">
        <xdr:nvSpPr>
          <xdr:cNvPr id="801" name="正方形/長方形 800">
            <a:extLst>
              <a:ext uri="{FF2B5EF4-FFF2-40B4-BE49-F238E27FC236}">
                <a16:creationId xmlns:a16="http://schemas.microsoft.com/office/drawing/2014/main" id="{00000000-0008-0000-0000-000021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802" name="直線コネクタ 801">
            <a:extLst>
              <a:ext uri="{FF2B5EF4-FFF2-40B4-BE49-F238E27FC236}">
                <a16:creationId xmlns:a16="http://schemas.microsoft.com/office/drawing/2014/main" id="{00000000-0008-0000-0000-000022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62</xdr:col>
      <xdr:colOff>0</xdr:colOff>
      <xdr:row>9</xdr:row>
      <xdr:rowOff>0</xdr:rowOff>
    </xdr:from>
    <xdr:to>
      <xdr:col>65</xdr:col>
      <xdr:colOff>9675</xdr:colOff>
      <xdr:row>10</xdr:row>
      <xdr:rowOff>7500</xdr:rowOff>
    </xdr:to>
    <xdr:grpSp>
      <xdr:nvGrpSpPr>
        <xdr:cNvPr id="803" name="グループ化 802">
          <a:extLst>
            <a:ext uri="{FF2B5EF4-FFF2-40B4-BE49-F238E27FC236}">
              <a16:creationId xmlns:a16="http://schemas.microsoft.com/office/drawing/2014/main" id="{00000000-0008-0000-0000-000023030000}"/>
            </a:ext>
          </a:extLst>
        </xdr:cNvPr>
        <xdr:cNvGrpSpPr/>
      </xdr:nvGrpSpPr>
      <xdr:grpSpPr>
        <a:xfrm>
          <a:off x="6598047" y="863203"/>
          <a:ext cx="337097" cy="196016"/>
          <a:chOff x="466725" y="2733675"/>
          <a:chExt cx="199275" cy="230400"/>
        </a:xfrm>
      </xdr:grpSpPr>
      <xdr:sp macro="" textlink="">
        <xdr:nvSpPr>
          <xdr:cNvPr id="804" name="正方形/長方形 803">
            <a:extLst>
              <a:ext uri="{FF2B5EF4-FFF2-40B4-BE49-F238E27FC236}">
                <a16:creationId xmlns:a16="http://schemas.microsoft.com/office/drawing/2014/main" id="{00000000-0008-0000-0000-000024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805" name="直線コネクタ 804">
            <a:extLst>
              <a:ext uri="{FF2B5EF4-FFF2-40B4-BE49-F238E27FC236}">
                <a16:creationId xmlns:a16="http://schemas.microsoft.com/office/drawing/2014/main" id="{00000000-0008-0000-0000-000025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67</xdr:col>
      <xdr:colOff>0</xdr:colOff>
      <xdr:row>9</xdr:row>
      <xdr:rowOff>0</xdr:rowOff>
    </xdr:from>
    <xdr:to>
      <xdr:col>70</xdr:col>
      <xdr:colOff>9675</xdr:colOff>
      <xdr:row>10</xdr:row>
      <xdr:rowOff>7500</xdr:rowOff>
    </xdr:to>
    <xdr:grpSp>
      <xdr:nvGrpSpPr>
        <xdr:cNvPr id="806" name="グループ化 805">
          <a:extLst>
            <a:ext uri="{FF2B5EF4-FFF2-40B4-BE49-F238E27FC236}">
              <a16:creationId xmlns:a16="http://schemas.microsoft.com/office/drawing/2014/main" id="{00000000-0008-0000-0000-000026030000}"/>
            </a:ext>
          </a:extLst>
        </xdr:cNvPr>
        <xdr:cNvGrpSpPr/>
      </xdr:nvGrpSpPr>
      <xdr:grpSpPr>
        <a:xfrm>
          <a:off x="7143750" y="863203"/>
          <a:ext cx="337097" cy="196016"/>
          <a:chOff x="466725" y="2733675"/>
          <a:chExt cx="199275" cy="230400"/>
        </a:xfrm>
      </xdr:grpSpPr>
      <xdr:sp macro="" textlink="">
        <xdr:nvSpPr>
          <xdr:cNvPr id="807" name="正方形/長方形 806">
            <a:extLst>
              <a:ext uri="{FF2B5EF4-FFF2-40B4-BE49-F238E27FC236}">
                <a16:creationId xmlns:a16="http://schemas.microsoft.com/office/drawing/2014/main" id="{00000000-0008-0000-0000-000027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808" name="直線コネクタ 807">
            <a:extLst>
              <a:ext uri="{FF2B5EF4-FFF2-40B4-BE49-F238E27FC236}">
                <a16:creationId xmlns:a16="http://schemas.microsoft.com/office/drawing/2014/main" id="{00000000-0008-0000-0000-000028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72</xdr:col>
      <xdr:colOff>0</xdr:colOff>
      <xdr:row>9</xdr:row>
      <xdr:rowOff>0</xdr:rowOff>
    </xdr:from>
    <xdr:to>
      <xdr:col>75</xdr:col>
      <xdr:colOff>9675</xdr:colOff>
      <xdr:row>10</xdr:row>
      <xdr:rowOff>7500</xdr:rowOff>
    </xdr:to>
    <xdr:grpSp>
      <xdr:nvGrpSpPr>
        <xdr:cNvPr id="809" name="グループ化 808">
          <a:extLst>
            <a:ext uri="{FF2B5EF4-FFF2-40B4-BE49-F238E27FC236}">
              <a16:creationId xmlns:a16="http://schemas.microsoft.com/office/drawing/2014/main" id="{00000000-0008-0000-0000-000029030000}"/>
            </a:ext>
          </a:extLst>
        </xdr:cNvPr>
        <xdr:cNvGrpSpPr/>
      </xdr:nvGrpSpPr>
      <xdr:grpSpPr>
        <a:xfrm>
          <a:off x="7689453" y="863203"/>
          <a:ext cx="337097" cy="196016"/>
          <a:chOff x="466725" y="2733675"/>
          <a:chExt cx="199275" cy="230400"/>
        </a:xfrm>
      </xdr:grpSpPr>
      <xdr:sp macro="" textlink="">
        <xdr:nvSpPr>
          <xdr:cNvPr id="810" name="正方形/長方形 809">
            <a:extLst>
              <a:ext uri="{FF2B5EF4-FFF2-40B4-BE49-F238E27FC236}">
                <a16:creationId xmlns:a16="http://schemas.microsoft.com/office/drawing/2014/main" id="{00000000-0008-0000-0000-00002A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811" name="直線コネクタ 810">
            <a:extLst>
              <a:ext uri="{FF2B5EF4-FFF2-40B4-BE49-F238E27FC236}">
                <a16:creationId xmlns:a16="http://schemas.microsoft.com/office/drawing/2014/main" id="{00000000-0008-0000-0000-00002B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34</xdr:col>
      <xdr:colOff>718</xdr:colOff>
      <xdr:row>21</xdr:row>
      <xdr:rowOff>0</xdr:rowOff>
    </xdr:from>
    <xdr:to>
      <xdr:col>45</xdr:col>
      <xdr:colOff>193</xdr:colOff>
      <xdr:row>21</xdr:row>
      <xdr:rowOff>1</xdr:rowOff>
    </xdr:to>
    <xdr:cxnSp macro="">
      <xdr:nvCxnSpPr>
        <xdr:cNvPr id="812" name="直線コネクタ 811">
          <a:extLst>
            <a:ext uri="{FF2B5EF4-FFF2-40B4-BE49-F238E27FC236}">
              <a16:creationId xmlns:a16="http://schemas.microsoft.com/office/drawing/2014/main" id="{00000000-0008-0000-0000-00002C030000}"/>
            </a:ext>
          </a:extLst>
        </xdr:cNvPr>
        <xdr:cNvCxnSpPr/>
      </xdr:nvCxnSpPr>
      <xdr:spPr>
        <a:xfrm flipV="1">
          <a:off x="3401143" y="2438400"/>
          <a:ext cx="1152000" cy="1"/>
        </a:xfrm>
        <a:prstGeom prst="line">
          <a:avLst/>
        </a:prstGeom>
        <a:ln w="3175">
          <a:solidFill>
            <a:schemeClr val="accent6">
              <a:lumMod val="50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62</xdr:col>
      <xdr:colOff>0</xdr:colOff>
      <xdr:row>11</xdr:row>
      <xdr:rowOff>0</xdr:rowOff>
    </xdr:from>
    <xdr:to>
      <xdr:col>65</xdr:col>
      <xdr:colOff>9675</xdr:colOff>
      <xdr:row>12</xdr:row>
      <xdr:rowOff>7500</xdr:rowOff>
    </xdr:to>
    <xdr:grpSp>
      <xdr:nvGrpSpPr>
        <xdr:cNvPr id="813" name="グループ化 812">
          <a:extLst>
            <a:ext uri="{FF2B5EF4-FFF2-40B4-BE49-F238E27FC236}">
              <a16:creationId xmlns:a16="http://schemas.microsoft.com/office/drawing/2014/main" id="{00000000-0008-0000-0000-00002D030000}"/>
            </a:ext>
          </a:extLst>
        </xdr:cNvPr>
        <xdr:cNvGrpSpPr/>
      </xdr:nvGrpSpPr>
      <xdr:grpSpPr>
        <a:xfrm>
          <a:off x="6598047" y="1190625"/>
          <a:ext cx="337097" cy="196016"/>
          <a:chOff x="466725" y="2733675"/>
          <a:chExt cx="199275" cy="230400"/>
        </a:xfrm>
      </xdr:grpSpPr>
      <xdr:sp macro="" textlink="">
        <xdr:nvSpPr>
          <xdr:cNvPr id="814" name="正方形/長方形 813">
            <a:extLst>
              <a:ext uri="{FF2B5EF4-FFF2-40B4-BE49-F238E27FC236}">
                <a16:creationId xmlns:a16="http://schemas.microsoft.com/office/drawing/2014/main" id="{00000000-0008-0000-0000-00002E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815" name="直線コネクタ 814">
            <a:extLst>
              <a:ext uri="{FF2B5EF4-FFF2-40B4-BE49-F238E27FC236}">
                <a16:creationId xmlns:a16="http://schemas.microsoft.com/office/drawing/2014/main" id="{00000000-0008-0000-0000-00002F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67</xdr:col>
      <xdr:colOff>0</xdr:colOff>
      <xdr:row>11</xdr:row>
      <xdr:rowOff>0</xdr:rowOff>
    </xdr:from>
    <xdr:to>
      <xdr:col>70</xdr:col>
      <xdr:colOff>9675</xdr:colOff>
      <xdr:row>12</xdr:row>
      <xdr:rowOff>7500</xdr:rowOff>
    </xdr:to>
    <xdr:grpSp>
      <xdr:nvGrpSpPr>
        <xdr:cNvPr id="816" name="グループ化 815">
          <a:extLst>
            <a:ext uri="{FF2B5EF4-FFF2-40B4-BE49-F238E27FC236}">
              <a16:creationId xmlns:a16="http://schemas.microsoft.com/office/drawing/2014/main" id="{00000000-0008-0000-0000-000030030000}"/>
            </a:ext>
          </a:extLst>
        </xdr:cNvPr>
        <xdr:cNvGrpSpPr/>
      </xdr:nvGrpSpPr>
      <xdr:grpSpPr>
        <a:xfrm>
          <a:off x="7143750" y="1190625"/>
          <a:ext cx="337097" cy="196016"/>
          <a:chOff x="466725" y="2733675"/>
          <a:chExt cx="199275" cy="230400"/>
        </a:xfrm>
      </xdr:grpSpPr>
      <xdr:sp macro="" textlink="">
        <xdr:nvSpPr>
          <xdr:cNvPr id="817" name="正方形/長方形 816">
            <a:extLst>
              <a:ext uri="{FF2B5EF4-FFF2-40B4-BE49-F238E27FC236}">
                <a16:creationId xmlns:a16="http://schemas.microsoft.com/office/drawing/2014/main" id="{00000000-0008-0000-0000-000031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818" name="直線コネクタ 817">
            <a:extLst>
              <a:ext uri="{FF2B5EF4-FFF2-40B4-BE49-F238E27FC236}">
                <a16:creationId xmlns:a16="http://schemas.microsoft.com/office/drawing/2014/main" id="{00000000-0008-0000-0000-000032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72</xdr:col>
      <xdr:colOff>0</xdr:colOff>
      <xdr:row>11</xdr:row>
      <xdr:rowOff>0</xdr:rowOff>
    </xdr:from>
    <xdr:to>
      <xdr:col>75</xdr:col>
      <xdr:colOff>9675</xdr:colOff>
      <xdr:row>12</xdr:row>
      <xdr:rowOff>7500</xdr:rowOff>
    </xdr:to>
    <xdr:grpSp>
      <xdr:nvGrpSpPr>
        <xdr:cNvPr id="819" name="グループ化 818">
          <a:extLst>
            <a:ext uri="{FF2B5EF4-FFF2-40B4-BE49-F238E27FC236}">
              <a16:creationId xmlns:a16="http://schemas.microsoft.com/office/drawing/2014/main" id="{00000000-0008-0000-0000-000033030000}"/>
            </a:ext>
          </a:extLst>
        </xdr:cNvPr>
        <xdr:cNvGrpSpPr/>
      </xdr:nvGrpSpPr>
      <xdr:grpSpPr>
        <a:xfrm>
          <a:off x="7689453" y="1190625"/>
          <a:ext cx="337097" cy="196016"/>
          <a:chOff x="466725" y="2733675"/>
          <a:chExt cx="199275" cy="230400"/>
        </a:xfrm>
      </xdr:grpSpPr>
      <xdr:sp macro="" textlink="">
        <xdr:nvSpPr>
          <xdr:cNvPr id="820" name="正方形/長方形 819">
            <a:extLst>
              <a:ext uri="{FF2B5EF4-FFF2-40B4-BE49-F238E27FC236}">
                <a16:creationId xmlns:a16="http://schemas.microsoft.com/office/drawing/2014/main" id="{00000000-0008-0000-0000-000034030000}"/>
              </a:ext>
            </a:extLst>
          </xdr:cNvPr>
          <xdr:cNvSpPr/>
        </xdr:nvSpPr>
        <xdr:spPr>
          <a:xfrm>
            <a:off x="466725" y="2733675"/>
            <a:ext cx="199275" cy="230400"/>
          </a:xfrm>
          <a:prstGeom prst="rect">
            <a:avLst/>
          </a:prstGeom>
          <a:no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xnSp macro="">
        <xdr:nvCxnSpPr>
          <xdr:cNvPr id="821" name="直線コネクタ 820">
            <a:extLst>
              <a:ext uri="{FF2B5EF4-FFF2-40B4-BE49-F238E27FC236}">
                <a16:creationId xmlns:a16="http://schemas.microsoft.com/office/drawing/2014/main" id="{00000000-0008-0000-0000-000035030000}"/>
              </a:ext>
            </a:extLst>
          </xdr:cNvPr>
          <xdr:cNvCxnSpPr/>
        </xdr:nvCxnSpPr>
        <xdr:spPr>
          <a:xfrm>
            <a:off x="571500" y="2905125"/>
            <a:ext cx="0" cy="54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19050</xdr:colOff>
      <xdr:row>20</xdr:row>
      <xdr:rowOff>47624</xdr:rowOff>
    </xdr:from>
    <xdr:to>
      <xdr:col>75</xdr:col>
      <xdr:colOff>95250</xdr:colOff>
      <xdr:row>21</xdr:row>
      <xdr:rowOff>44475</xdr:rowOff>
    </xdr:to>
    <xdr:grpSp>
      <xdr:nvGrpSpPr>
        <xdr:cNvPr id="822" name="グループ化 821">
          <a:extLst>
            <a:ext uri="{FF2B5EF4-FFF2-40B4-BE49-F238E27FC236}">
              <a16:creationId xmlns:a16="http://schemas.microsoft.com/office/drawing/2014/main" id="{00000000-0008-0000-0000-000036030000}"/>
            </a:ext>
          </a:extLst>
        </xdr:cNvPr>
        <xdr:cNvGrpSpPr/>
      </xdr:nvGrpSpPr>
      <xdr:grpSpPr>
        <a:xfrm>
          <a:off x="6835378" y="2399108"/>
          <a:ext cx="1276747" cy="96070"/>
          <a:chOff x="6457950" y="2143124"/>
          <a:chExt cx="1228725" cy="92101"/>
        </a:xfrm>
      </xdr:grpSpPr>
      <xdr:cxnSp macro="">
        <xdr:nvCxnSpPr>
          <xdr:cNvPr id="823" name="直線コネクタ 822">
            <a:extLst>
              <a:ext uri="{FF2B5EF4-FFF2-40B4-BE49-F238E27FC236}">
                <a16:creationId xmlns:a16="http://schemas.microsoft.com/office/drawing/2014/main" id="{00000000-0008-0000-0000-000037030000}"/>
              </a:ext>
            </a:extLst>
          </xdr:cNvPr>
          <xdr:cNvCxnSpPr/>
        </xdr:nvCxnSpPr>
        <xdr:spPr>
          <a:xfrm>
            <a:off x="666750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4" name="直線コネクタ 823">
            <a:extLst>
              <a:ext uri="{FF2B5EF4-FFF2-40B4-BE49-F238E27FC236}">
                <a16:creationId xmlns:a16="http://schemas.microsoft.com/office/drawing/2014/main" id="{00000000-0008-0000-0000-000038030000}"/>
              </a:ext>
            </a:extLst>
          </xdr:cNvPr>
          <xdr:cNvCxnSpPr/>
        </xdr:nvCxnSpPr>
        <xdr:spPr>
          <a:xfrm>
            <a:off x="67722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5" name="直線コネクタ 824">
            <a:extLst>
              <a:ext uri="{FF2B5EF4-FFF2-40B4-BE49-F238E27FC236}">
                <a16:creationId xmlns:a16="http://schemas.microsoft.com/office/drawing/2014/main" id="{00000000-0008-0000-0000-000039030000}"/>
              </a:ext>
            </a:extLst>
          </xdr:cNvPr>
          <xdr:cNvCxnSpPr/>
        </xdr:nvCxnSpPr>
        <xdr:spPr>
          <a:xfrm>
            <a:off x="697230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6" name="直線コネクタ 825">
            <a:extLst>
              <a:ext uri="{FF2B5EF4-FFF2-40B4-BE49-F238E27FC236}">
                <a16:creationId xmlns:a16="http://schemas.microsoft.com/office/drawing/2014/main" id="{00000000-0008-0000-0000-00003A030000}"/>
              </a:ext>
            </a:extLst>
          </xdr:cNvPr>
          <xdr:cNvCxnSpPr/>
        </xdr:nvCxnSpPr>
        <xdr:spPr>
          <a:xfrm>
            <a:off x="70770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7" name="直線コネクタ 826">
            <a:extLst>
              <a:ext uri="{FF2B5EF4-FFF2-40B4-BE49-F238E27FC236}">
                <a16:creationId xmlns:a16="http://schemas.microsoft.com/office/drawing/2014/main" id="{00000000-0008-0000-0000-00003B030000}"/>
              </a:ext>
            </a:extLst>
          </xdr:cNvPr>
          <xdr:cNvCxnSpPr/>
        </xdr:nvCxnSpPr>
        <xdr:spPr>
          <a:xfrm>
            <a:off x="72675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8" name="直線コネクタ 827">
            <a:extLst>
              <a:ext uri="{FF2B5EF4-FFF2-40B4-BE49-F238E27FC236}">
                <a16:creationId xmlns:a16="http://schemas.microsoft.com/office/drawing/2014/main" id="{00000000-0008-0000-0000-00003C030000}"/>
              </a:ext>
            </a:extLst>
          </xdr:cNvPr>
          <xdr:cNvCxnSpPr/>
        </xdr:nvCxnSpPr>
        <xdr:spPr>
          <a:xfrm>
            <a:off x="737235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9" name="直線コネクタ 828">
            <a:extLst>
              <a:ext uri="{FF2B5EF4-FFF2-40B4-BE49-F238E27FC236}">
                <a16:creationId xmlns:a16="http://schemas.microsoft.com/office/drawing/2014/main" id="{00000000-0008-0000-0000-00003D030000}"/>
              </a:ext>
            </a:extLst>
          </xdr:cNvPr>
          <xdr:cNvCxnSpPr/>
        </xdr:nvCxnSpPr>
        <xdr:spPr>
          <a:xfrm>
            <a:off x="758190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0" name="直線コネクタ 829">
            <a:extLst>
              <a:ext uri="{FF2B5EF4-FFF2-40B4-BE49-F238E27FC236}">
                <a16:creationId xmlns:a16="http://schemas.microsoft.com/office/drawing/2014/main" id="{00000000-0008-0000-0000-00003E030000}"/>
              </a:ext>
            </a:extLst>
          </xdr:cNvPr>
          <xdr:cNvCxnSpPr/>
        </xdr:nvCxnSpPr>
        <xdr:spPr>
          <a:xfrm>
            <a:off x="76866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1" name="直線コネクタ 830">
            <a:extLst>
              <a:ext uri="{FF2B5EF4-FFF2-40B4-BE49-F238E27FC236}">
                <a16:creationId xmlns:a16="http://schemas.microsoft.com/office/drawing/2014/main" id="{00000000-0008-0000-0000-00003F030000}"/>
              </a:ext>
            </a:extLst>
          </xdr:cNvPr>
          <xdr:cNvCxnSpPr/>
        </xdr:nvCxnSpPr>
        <xdr:spPr>
          <a:xfrm>
            <a:off x="645795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2" name="直線コネクタ 831">
            <a:extLst>
              <a:ext uri="{FF2B5EF4-FFF2-40B4-BE49-F238E27FC236}">
                <a16:creationId xmlns:a16="http://schemas.microsoft.com/office/drawing/2014/main" id="{00000000-0008-0000-0000-000040030000}"/>
              </a:ext>
            </a:extLst>
          </xdr:cNvPr>
          <xdr:cNvCxnSpPr/>
        </xdr:nvCxnSpPr>
        <xdr:spPr>
          <a:xfrm>
            <a:off x="6562725" y="2143124"/>
            <a:ext cx="0" cy="90000"/>
          </a:xfrm>
          <a:prstGeom prst="line">
            <a:avLst/>
          </a:prstGeom>
          <a:ln w="3175" cmpd="sng">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33" name="直線コネクタ 832">
            <a:extLst>
              <a:ext uri="{FF2B5EF4-FFF2-40B4-BE49-F238E27FC236}">
                <a16:creationId xmlns:a16="http://schemas.microsoft.com/office/drawing/2014/main" id="{00000000-0008-0000-0000-000041030000}"/>
              </a:ext>
            </a:extLst>
          </xdr:cNvPr>
          <xdr:cNvCxnSpPr/>
        </xdr:nvCxnSpPr>
        <xdr:spPr>
          <a:xfrm>
            <a:off x="6877050" y="2143124"/>
            <a:ext cx="0" cy="90000"/>
          </a:xfrm>
          <a:prstGeom prst="line">
            <a:avLst/>
          </a:prstGeom>
          <a:ln w="3175" cmpd="sng">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34" name="直線コネクタ 833">
            <a:extLst>
              <a:ext uri="{FF2B5EF4-FFF2-40B4-BE49-F238E27FC236}">
                <a16:creationId xmlns:a16="http://schemas.microsoft.com/office/drawing/2014/main" id="{00000000-0008-0000-0000-000042030000}"/>
              </a:ext>
            </a:extLst>
          </xdr:cNvPr>
          <xdr:cNvCxnSpPr/>
        </xdr:nvCxnSpPr>
        <xdr:spPr>
          <a:xfrm>
            <a:off x="7172325" y="2143124"/>
            <a:ext cx="0" cy="90000"/>
          </a:xfrm>
          <a:prstGeom prst="line">
            <a:avLst/>
          </a:prstGeom>
          <a:ln w="3175" cmpd="sng">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35" name="直線コネクタ 834">
            <a:extLst>
              <a:ext uri="{FF2B5EF4-FFF2-40B4-BE49-F238E27FC236}">
                <a16:creationId xmlns:a16="http://schemas.microsoft.com/office/drawing/2014/main" id="{00000000-0008-0000-0000-000043030000}"/>
              </a:ext>
            </a:extLst>
          </xdr:cNvPr>
          <xdr:cNvCxnSpPr/>
        </xdr:nvCxnSpPr>
        <xdr:spPr>
          <a:xfrm>
            <a:off x="7477125" y="2143124"/>
            <a:ext cx="0" cy="90000"/>
          </a:xfrm>
          <a:prstGeom prst="line">
            <a:avLst/>
          </a:prstGeom>
          <a:ln w="3175" cmpd="sng">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64</xdr:col>
      <xdr:colOff>19050</xdr:colOff>
      <xdr:row>23</xdr:row>
      <xdr:rowOff>47624</xdr:rowOff>
    </xdr:from>
    <xdr:to>
      <xdr:col>75</xdr:col>
      <xdr:colOff>95250</xdr:colOff>
      <xdr:row>23</xdr:row>
      <xdr:rowOff>139725</xdr:rowOff>
    </xdr:to>
    <xdr:grpSp>
      <xdr:nvGrpSpPr>
        <xdr:cNvPr id="836" name="グループ化 835">
          <a:extLst>
            <a:ext uri="{FF2B5EF4-FFF2-40B4-BE49-F238E27FC236}">
              <a16:creationId xmlns:a16="http://schemas.microsoft.com/office/drawing/2014/main" id="{00000000-0008-0000-0000-000044030000}"/>
            </a:ext>
          </a:extLst>
        </xdr:cNvPr>
        <xdr:cNvGrpSpPr/>
      </xdr:nvGrpSpPr>
      <xdr:grpSpPr>
        <a:xfrm>
          <a:off x="6835378" y="2686843"/>
          <a:ext cx="1276747" cy="92101"/>
          <a:chOff x="6457950" y="2143124"/>
          <a:chExt cx="1228725" cy="92101"/>
        </a:xfrm>
      </xdr:grpSpPr>
      <xdr:cxnSp macro="">
        <xdr:nvCxnSpPr>
          <xdr:cNvPr id="837" name="直線コネクタ 836">
            <a:extLst>
              <a:ext uri="{FF2B5EF4-FFF2-40B4-BE49-F238E27FC236}">
                <a16:creationId xmlns:a16="http://schemas.microsoft.com/office/drawing/2014/main" id="{00000000-0008-0000-0000-000045030000}"/>
              </a:ext>
            </a:extLst>
          </xdr:cNvPr>
          <xdr:cNvCxnSpPr/>
        </xdr:nvCxnSpPr>
        <xdr:spPr>
          <a:xfrm>
            <a:off x="666750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8" name="直線コネクタ 837">
            <a:extLst>
              <a:ext uri="{FF2B5EF4-FFF2-40B4-BE49-F238E27FC236}">
                <a16:creationId xmlns:a16="http://schemas.microsoft.com/office/drawing/2014/main" id="{00000000-0008-0000-0000-000046030000}"/>
              </a:ext>
            </a:extLst>
          </xdr:cNvPr>
          <xdr:cNvCxnSpPr/>
        </xdr:nvCxnSpPr>
        <xdr:spPr>
          <a:xfrm>
            <a:off x="67722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39" name="直線コネクタ 838">
            <a:extLst>
              <a:ext uri="{FF2B5EF4-FFF2-40B4-BE49-F238E27FC236}">
                <a16:creationId xmlns:a16="http://schemas.microsoft.com/office/drawing/2014/main" id="{00000000-0008-0000-0000-000047030000}"/>
              </a:ext>
            </a:extLst>
          </xdr:cNvPr>
          <xdr:cNvCxnSpPr/>
        </xdr:nvCxnSpPr>
        <xdr:spPr>
          <a:xfrm>
            <a:off x="697230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0" name="直線コネクタ 839">
            <a:extLst>
              <a:ext uri="{FF2B5EF4-FFF2-40B4-BE49-F238E27FC236}">
                <a16:creationId xmlns:a16="http://schemas.microsoft.com/office/drawing/2014/main" id="{00000000-0008-0000-0000-000048030000}"/>
              </a:ext>
            </a:extLst>
          </xdr:cNvPr>
          <xdr:cNvCxnSpPr/>
        </xdr:nvCxnSpPr>
        <xdr:spPr>
          <a:xfrm>
            <a:off x="70770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1" name="直線コネクタ 840">
            <a:extLst>
              <a:ext uri="{FF2B5EF4-FFF2-40B4-BE49-F238E27FC236}">
                <a16:creationId xmlns:a16="http://schemas.microsoft.com/office/drawing/2014/main" id="{00000000-0008-0000-0000-000049030000}"/>
              </a:ext>
            </a:extLst>
          </xdr:cNvPr>
          <xdr:cNvCxnSpPr/>
        </xdr:nvCxnSpPr>
        <xdr:spPr>
          <a:xfrm>
            <a:off x="72675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2" name="直線コネクタ 841">
            <a:extLst>
              <a:ext uri="{FF2B5EF4-FFF2-40B4-BE49-F238E27FC236}">
                <a16:creationId xmlns:a16="http://schemas.microsoft.com/office/drawing/2014/main" id="{00000000-0008-0000-0000-00004A030000}"/>
              </a:ext>
            </a:extLst>
          </xdr:cNvPr>
          <xdr:cNvCxnSpPr/>
        </xdr:nvCxnSpPr>
        <xdr:spPr>
          <a:xfrm>
            <a:off x="737235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3" name="直線コネクタ 842">
            <a:extLst>
              <a:ext uri="{FF2B5EF4-FFF2-40B4-BE49-F238E27FC236}">
                <a16:creationId xmlns:a16="http://schemas.microsoft.com/office/drawing/2014/main" id="{00000000-0008-0000-0000-00004B030000}"/>
              </a:ext>
            </a:extLst>
          </xdr:cNvPr>
          <xdr:cNvCxnSpPr/>
        </xdr:nvCxnSpPr>
        <xdr:spPr>
          <a:xfrm>
            <a:off x="758190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4" name="直線コネクタ 843">
            <a:extLst>
              <a:ext uri="{FF2B5EF4-FFF2-40B4-BE49-F238E27FC236}">
                <a16:creationId xmlns:a16="http://schemas.microsoft.com/office/drawing/2014/main" id="{00000000-0008-0000-0000-00004C030000}"/>
              </a:ext>
            </a:extLst>
          </xdr:cNvPr>
          <xdr:cNvCxnSpPr/>
        </xdr:nvCxnSpPr>
        <xdr:spPr>
          <a:xfrm>
            <a:off x="7686675"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5" name="直線コネクタ 844">
            <a:extLst>
              <a:ext uri="{FF2B5EF4-FFF2-40B4-BE49-F238E27FC236}">
                <a16:creationId xmlns:a16="http://schemas.microsoft.com/office/drawing/2014/main" id="{00000000-0008-0000-0000-00004D030000}"/>
              </a:ext>
            </a:extLst>
          </xdr:cNvPr>
          <xdr:cNvCxnSpPr/>
        </xdr:nvCxnSpPr>
        <xdr:spPr>
          <a:xfrm>
            <a:off x="6457950" y="2181225"/>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46" name="直線コネクタ 845">
            <a:extLst>
              <a:ext uri="{FF2B5EF4-FFF2-40B4-BE49-F238E27FC236}">
                <a16:creationId xmlns:a16="http://schemas.microsoft.com/office/drawing/2014/main" id="{00000000-0008-0000-0000-00004E030000}"/>
              </a:ext>
            </a:extLst>
          </xdr:cNvPr>
          <xdr:cNvCxnSpPr/>
        </xdr:nvCxnSpPr>
        <xdr:spPr>
          <a:xfrm>
            <a:off x="6562725" y="2143124"/>
            <a:ext cx="0" cy="90000"/>
          </a:xfrm>
          <a:prstGeom prst="line">
            <a:avLst/>
          </a:prstGeom>
          <a:ln w="3175" cmpd="sng">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47" name="直線コネクタ 846">
            <a:extLst>
              <a:ext uri="{FF2B5EF4-FFF2-40B4-BE49-F238E27FC236}">
                <a16:creationId xmlns:a16="http://schemas.microsoft.com/office/drawing/2014/main" id="{00000000-0008-0000-0000-00004F030000}"/>
              </a:ext>
            </a:extLst>
          </xdr:cNvPr>
          <xdr:cNvCxnSpPr/>
        </xdr:nvCxnSpPr>
        <xdr:spPr>
          <a:xfrm>
            <a:off x="6877050" y="2143124"/>
            <a:ext cx="0" cy="90000"/>
          </a:xfrm>
          <a:prstGeom prst="line">
            <a:avLst/>
          </a:prstGeom>
          <a:ln w="3175" cmpd="sng">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48" name="直線コネクタ 847">
            <a:extLst>
              <a:ext uri="{FF2B5EF4-FFF2-40B4-BE49-F238E27FC236}">
                <a16:creationId xmlns:a16="http://schemas.microsoft.com/office/drawing/2014/main" id="{00000000-0008-0000-0000-000050030000}"/>
              </a:ext>
            </a:extLst>
          </xdr:cNvPr>
          <xdr:cNvCxnSpPr/>
        </xdr:nvCxnSpPr>
        <xdr:spPr>
          <a:xfrm>
            <a:off x="7172325" y="2143124"/>
            <a:ext cx="0" cy="90000"/>
          </a:xfrm>
          <a:prstGeom prst="line">
            <a:avLst/>
          </a:prstGeom>
          <a:ln w="3175" cmpd="sng">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49" name="直線コネクタ 848">
            <a:extLst>
              <a:ext uri="{FF2B5EF4-FFF2-40B4-BE49-F238E27FC236}">
                <a16:creationId xmlns:a16="http://schemas.microsoft.com/office/drawing/2014/main" id="{00000000-0008-0000-0000-000051030000}"/>
              </a:ext>
            </a:extLst>
          </xdr:cNvPr>
          <xdr:cNvCxnSpPr/>
        </xdr:nvCxnSpPr>
        <xdr:spPr>
          <a:xfrm>
            <a:off x="7477125" y="2143124"/>
            <a:ext cx="0" cy="90000"/>
          </a:xfrm>
          <a:prstGeom prst="line">
            <a:avLst/>
          </a:prstGeom>
          <a:ln w="3175" cmpd="sng">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51</xdr:col>
      <xdr:colOff>104751</xdr:colOff>
      <xdr:row>32</xdr:row>
      <xdr:rowOff>163946</xdr:rowOff>
    </xdr:from>
    <xdr:to>
      <xdr:col>57</xdr:col>
      <xdr:colOff>95229</xdr:colOff>
      <xdr:row>33</xdr:row>
      <xdr:rowOff>25346</xdr:rowOff>
    </xdr:to>
    <xdr:grpSp>
      <xdr:nvGrpSpPr>
        <xdr:cNvPr id="850" name="グループ化 849">
          <a:extLst>
            <a:ext uri="{FF2B5EF4-FFF2-40B4-BE49-F238E27FC236}">
              <a16:creationId xmlns:a16="http://schemas.microsoft.com/office/drawing/2014/main" id="{00000000-0008-0000-0000-000052030000}"/>
            </a:ext>
          </a:extLst>
        </xdr:cNvPr>
        <xdr:cNvGrpSpPr/>
      </xdr:nvGrpSpPr>
      <xdr:grpSpPr>
        <a:xfrm>
          <a:off x="5502251" y="3735821"/>
          <a:ext cx="645322" cy="89603"/>
          <a:chOff x="6793566" y="5014631"/>
          <a:chExt cx="630336" cy="328884"/>
        </a:xfrm>
      </xdr:grpSpPr>
      <xdr:cxnSp macro="">
        <xdr:nvCxnSpPr>
          <xdr:cNvPr id="851" name="直線コネクタ 850">
            <a:extLst>
              <a:ext uri="{FF2B5EF4-FFF2-40B4-BE49-F238E27FC236}">
                <a16:creationId xmlns:a16="http://schemas.microsoft.com/office/drawing/2014/main" id="{00000000-0008-0000-0000-000053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52" name="直線コネクタ 851">
            <a:extLst>
              <a:ext uri="{FF2B5EF4-FFF2-40B4-BE49-F238E27FC236}">
                <a16:creationId xmlns:a16="http://schemas.microsoft.com/office/drawing/2014/main" id="{00000000-0008-0000-0000-000054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53" name="直線コネクタ 852">
            <a:extLst>
              <a:ext uri="{FF2B5EF4-FFF2-40B4-BE49-F238E27FC236}">
                <a16:creationId xmlns:a16="http://schemas.microsoft.com/office/drawing/2014/main" id="{00000000-0008-0000-0000-000055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34</xdr:col>
      <xdr:colOff>0</xdr:colOff>
      <xdr:row>18</xdr:row>
      <xdr:rowOff>38100</xdr:rowOff>
    </xdr:from>
    <xdr:to>
      <xdr:col>34</xdr:col>
      <xdr:colOff>0</xdr:colOff>
      <xdr:row>23</xdr:row>
      <xdr:rowOff>131475</xdr:rowOff>
    </xdr:to>
    <xdr:cxnSp macro="">
      <xdr:nvCxnSpPr>
        <xdr:cNvPr id="854" name="直線コネクタ 853">
          <a:extLst>
            <a:ext uri="{FF2B5EF4-FFF2-40B4-BE49-F238E27FC236}">
              <a16:creationId xmlns:a16="http://schemas.microsoft.com/office/drawing/2014/main" id="{00000000-0008-0000-0000-000056030000}"/>
            </a:ext>
          </a:extLst>
        </xdr:cNvPr>
        <xdr:cNvCxnSpPr/>
      </xdr:nvCxnSpPr>
      <xdr:spPr>
        <a:xfrm>
          <a:off x="3400425" y="2238375"/>
          <a:ext cx="0" cy="522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104751</xdr:colOff>
      <xdr:row>34</xdr:row>
      <xdr:rowOff>163946</xdr:rowOff>
    </xdr:from>
    <xdr:to>
      <xdr:col>57</xdr:col>
      <xdr:colOff>95229</xdr:colOff>
      <xdr:row>35</xdr:row>
      <xdr:rowOff>25346</xdr:rowOff>
    </xdr:to>
    <xdr:grpSp>
      <xdr:nvGrpSpPr>
        <xdr:cNvPr id="855" name="グループ化 854">
          <a:extLst>
            <a:ext uri="{FF2B5EF4-FFF2-40B4-BE49-F238E27FC236}">
              <a16:creationId xmlns:a16="http://schemas.microsoft.com/office/drawing/2014/main" id="{00000000-0008-0000-0000-000057030000}"/>
            </a:ext>
          </a:extLst>
        </xdr:cNvPr>
        <xdr:cNvGrpSpPr/>
      </xdr:nvGrpSpPr>
      <xdr:grpSpPr>
        <a:xfrm>
          <a:off x="5502251" y="3993790"/>
          <a:ext cx="645322" cy="89603"/>
          <a:chOff x="6793566" y="5014631"/>
          <a:chExt cx="630336" cy="328884"/>
        </a:xfrm>
      </xdr:grpSpPr>
      <xdr:cxnSp macro="">
        <xdr:nvCxnSpPr>
          <xdr:cNvPr id="856" name="直線コネクタ 855">
            <a:extLst>
              <a:ext uri="{FF2B5EF4-FFF2-40B4-BE49-F238E27FC236}">
                <a16:creationId xmlns:a16="http://schemas.microsoft.com/office/drawing/2014/main" id="{00000000-0008-0000-0000-000058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57" name="直線コネクタ 856">
            <a:extLst>
              <a:ext uri="{FF2B5EF4-FFF2-40B4-BE49-F238E27FC236}">
                <a16:creationId xmlns:a16="http://schemas.microsoft.com/office/drawing/2014/main" id="{00000000-0008-0000-0000-000059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58" name="直線コネクタ 857">
            <a:extLst>
              <a:ext uri="{FF2B5EF4-FFF2-40B4-BE49-F238E27FC236}">
                <a16:creationId xmlns:a16="http://schemas.microsoft.com/office/drawing/2014/main" id="{00000000-0008-0000-0000-00005A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51</xdr:col>
      <xdr:colOff>104751</xdr:colOff>
      <xdr:row>36</xdr:row>
      <xdr:rowOff>163946</xdr:rowOff>
    </xdr:from>
    <xdr:to>
      <xdr:col>57</xdr:col>
      <xdr:colOff>95229</xdr:colOff>
      <xdr:row>37</xdr:row>
      <xdr:rowOff>25346</xdr:rowOff>
    </xdr:to>
    <xdr:grpSp>
      <xdr:nvGrpSpPr>
        <xdr:cNvPr id="859" name="グループ化 858">
          <a:extLst>
            <a:ext uri="{FF2B5EF4-FFF2-40B4-BE49-F238E27FC236}">
              <a16:creationId xmlns:a16="http://schemas.microsoft.com/office/drawing/2014/main" id="{00000000-0008-0000-0000-00005B030000}"/>
            </a:ext>
          </a:extLst>
        </xdr:cNvPr>
        <xdr:cNvGrpSpPr/>
      </xdr:nvGrpSpPr>
      <xdr:grpSpPr>
        <a:xfrm>
          <a:off x="5502251" y="4251759"/>
          <a:ext cx="645322" cy="89603"/>
          <a:chOff x="6793566" y="5014631"/>
          <a:chExt cx="630336" cy="328884"/>
        </a:xfrm>
      </xdr:grpSpPr>
      <xdr:cxnSp macro="">
        <xdr:nvCxnSpPr>
          <xdr:cNvPr id="860" name="直線コネクタ 859">
            <a:extLst>
              <a:ext uri="{FF2B5EF4-FFF2-40B4-BE49-F238E27FC236}">
                <a16:creationId xmlns:a16="http://schemas.microsoft.com/office/drawing/2014/main" id="{00000000-0008-0000-0000-00005C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61" name="直線コネクタ 860">
            <a:extLst>
              <a:ext uri="{FF2B5EF4-FFF2-40B4-BE49-F238E27FC236}">
                <a16:creationId xmlns:a16="http://schemas.microsoft.com/office/drawing/2014/main" id="{00000000-0008-0000-0000-00005D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62" name="直線コネクタ 861">
            <a:extLst>
              <a:ext uri="{FF2B5EF4-FFF2-40B4-BE49-F238E27FC236}">
                <a16:creationId xmlns:a16="http://schemas.microsoft.com/office/drawing/2014/main" id="{00000000-0008-0000-0000-00005E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51</xdr:col>
      <xdr:colOff>104751</xdr:colOff>
      <xdr:row>38</xdr:row>
      <xdr:rowOff>163946</xdr:rowOff>
    </xdr:from>
    <xdr:to>
      <xdr:col>57</xdr:col>
      <xdr:colOff>95229</xdr:colOff>
      <xdr:row>39</xdr:row>
      <xdr:rowOff>25346</xdr:rowOff>
    </xdr:to>
    <xdr:grpSp>
      <xdr:nvGrpSpPr>
        <xdr:cNvPr id="863" name="グループ化 862">
          <a:extLst>
            <a:ext uri="{FF2B5EF4-FFF2-40B4-BE49-F238E27FC236}">
              <a16:creationId xmlns:a16="http://schemas.microsoft.com/office/drawing/2014/main" id="{00000000-0008-0000-0000-00005F030000}"/>
            </a:ext>
          </a:extLst>
        </xdr:cNvPr>
        <xdr:cNvGrpSpPr/>
      </xdr:nvGrpSpPr>
      <xdr:grpSpPr>
        <a:xfrm>
          <a:off x="5502251" y="4509727"/>
          <a:ext cx="645322" cy="89603"/>
          <a:chOff x="6793566" y="5014631"/>
          <a:chExt cx="630336" cy="328884"/>
        </a:xfrm>
      </xdr:grpSpPr>
      <xdr:cxnSp macro="">
        <xdr:nvCxnSpPr>
          <xdr:cNvPr id="864" name="直線コネクタ 863">
            <a:extLst>
              <a:ext uri="{FF2B5EF4-FFF2-40B4-BE49-F238E27FC236}">
                <a16:creationId xmlns:a16="http://schemas.microsoft.com/office/drawing/2014/main" id="{00000000-0008-0000-0000-000060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65" name="直線コネクタ 864">
            <a:extLst>
              <a:ext uri="{FF2B5EF4-FFF2-40B4-BE49-F238E27FC236}">
                <a16:creationId xmlns:a16="http://schemas.microsoft.com/office/drawing/2014/main" id="{00000000-0008-0000-0000-000061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66" name="直線コネクタ 865">
            <a:extLst>
              <a:ext uri="{FF2B5EF4-FFF2-40B4-BE49-F238E27FC236}">
                <a16:creationId xmlns:a16="http://schemas.microsoft.com/office/drawing/2014/main" id="{00000000-0008-0000-0000-000062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51</xdr:col>
      <xdr:colOff>104751</xdr:colOff>
      <xdr:row>40</xdr:row>
      <xdr:rowOff>161925</xdr:rowOff>
    </xdr:from>
    <xdr:to>
      <xdr:col>57</xdr:col>
      <xdr:colOff>95229</xdr:colOff>
      <xdr:row>41</xdr:row>
      <xdr:rowOff>23325</xdr:rowOff>
    </xdr:to>
    <xdr:grpSp>
      <xdr:nvGrpSpPr>
        <xdr:cNvPr id="867" name="グループ化 866">
          <a:extLst>
            <a:ext uri="{FF2B5EF4-FFF2-40B4-BE49-F238E27FC236}">
              <a16:creationId xmlns:a16="http://schemas.microsoft.com/office/drawing/2014/main" id="{00000000-0008-0000-0000-000063030000}"/>
            </a:ext>
          </a:extLst>
        </xdr:cNvPr>
        <xdr:cNvGrpSpPr/>
      </xdr:nvGrpSpPr>
      <xdr:grpSpPr>
        <a:xfrm>
          <a:off x="5502251" y="4765675"/>
          <a:ext cx="645322" cy="89603"/>
          <a:chOff x="6793566" y="5014631"/>
          <a:chExt cx="630336" cy="328884"/>
        </a:xfrm>
      </xdr:grpSpPr>
      <xdr:cxnSp macro="">
        <xdr:nvCxnSpPr>
          <xdr:cNvPr id="868" name="直線コネクタ 867">
            <a:extLst>
              <a:ext uri="{FF2B5EF4-FFF2-40B4-BE49-F238E27FC236}">
                <a16:creationId xmlns:a16="http://schemas.microsoft.com/office/drawing/2014/main" id="{00000000-0008-0000-0000-000064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69" name="直線コネクタ 868">
            <a:extLst>
              <a:ext uri="{FF2B5EF4-FFF2-40B4-BE49-F238E27FC236}">
                <a16:creationId xmlns:a16="http://schemas.microsoft.com/office/drawing/2014/main" id="{00000000-0008-0000-0000-000065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70" name="直線コネクタ 869">
            <a:extLst>
              <a:ext uri="{FF2B5EF4-FFF2-40B4-BE49-F238E27FC236}">
                <a16:creationId xmlns:a16="http://schemas.microsoft.com/office/drawing/2014/main" id="{00000000-0008-0000-0000-000066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51</xdr:col>
      <xdr:colOff>104751</xdr:colOff>
      <xdr:row>42</xdr:row>
      <xdr:rowOff>173471</xdr:rowOff>
    </xdr:from>
    <xdr:to>
      <xdr:col>57</xdr:col>
      <xdr:colOff>95229</xdr:colOff>
      <xdr:row>44</xdr:row>
      <xdr:rowOff>6296</xdr:rowOff>
    </xdr:to>
    <xdr:grpSp>
      <xdr:nvGrpSpPr>
        <xdr:cNvPr id="871" name="グループ化 870">
          <a:extLst>
            <a:ext uri="{FF2B5EF4-FFF2-40B4-BE49-F238E27FC236}">
              <a16:creationId xmlns:a16="http://schemas.microsoft.com/office/drawing/2014/main" id="{00000000-0008-0000-0000-000067030000}"/>
            </a:ext>
          </a:extLst>
        </xdr:cNvPr>
        <xdr:cNvGrpSpPr/>
      </xdr:nvGrpSpPr>
      <xdr:grpSpPr>
        <a:xfrm>
          <a:off x="5502251" y="5035190"/>
          <a:ext cx="645322" cy="90794"/>
          <a:chOff x="6793566" y="5014631"/>
          <a:chExt cx="630336" cy="328884"/>
        </a:xfrm>
      </xdr:grpSpPr>
      <xdr:cxnSp macro="">
        <xdr:nvCxnSpPr>
          <xdr:cNvPr id="872" name="直線コネクタ 871">
            <a:extLst>
              <a:ext uri="{FF2B5EF4-FFF2-40B4-BE49-F238E27FC236}">
                <a16:creationId xmlns:a16="http://schemas.microsoft.com/office/drawing/2014/main" id="{00000000-0008-0000-0000-000068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73" name="直線コネクタ 872">
            <a:extLst>
              <a:ext uri="{FF2B5EF4-FFF2-40B4-BE49-F238E27FC236}">
                <a16:creationId xmlns:a16="http://schemas.microsoft.com/office/drawing/2014/main" id="{00000000-0008-0000-0000-000069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74" name="直線コネクタ 873">
            <a:extLst>
              <a:ext uri="{FF2B5EF4-FFF2-40B4-BE49-F238E27FC236}">
                <a16:creationId xmlns:a16="http://schemas.microsoft.com/office/drawing/2014/main" id="{00000000-0008-0000-0000-00006A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56</xdr:col>
      <xdr:colOff>10083</xdr:colOff>
      <xdr:row>7</xdr:row>
      <xdr:rowOff>123825</xdr:rowOff>
    </xdr:from>
    <xdr:to>
      <xdr:col>67</xdr:col>
      <xdr:colOff>9523</xdr:colOff>
      <xdr:row>7</xdr:row>
      <xdr:rowOff>231825</xdr:rowOff>
    </xdr:to>
    <xdr:grpSp>
      <xdr:nvGrpSpPr>
        <xdr:cNvPr id="875" name="グループ化 874">
          <a:extLst>
            <a:ext uri="{FF2B5EF4-FFF2-40B4-BE49-F238E27FC236}">
              <a16:creationId xmlns:a16="http://schemas.microsoft.com/office/drawing/2014/main" id="{00000000-0008-0000-0000-00006B030000}"/>
            </a:ext>
          </a:extLst>
        </xdr:cNvPr>
        <xdr:cNvGrpSpPr/>
      </xdr:nvGrpSpPr>
      <xdr:grpSpPr>
        <a:xfrm>
          <a:off x="5953286" y="729059"/>
          <a:ext cx="1199987" cy="108000"/>
          <a:chOff x="5705754" y="714375"/>
          <a:chExt cx="1152246" cy="108000"/>
        </a:xfrm>
      </xdr:grpSpPr>
      <xdr:cxnSp macro="">
        <xdr:nvCxnSpPr>
          <xdr:cNvPr id="876" name="直線コネクタ 875">
            <a:extLst>
              <a:ext uri="{FF2B5EF4-FFF2-40B4-BE49-F238E27FC236}">
                <a16:creationId xmlns:a16="http://schemas.microsoft.com/office/drawing/2014/main" id="{00000000-0008-0000-0000-00006C030000}"/>
              </a:ext>
            </a:extLst>
          </xdr:cNvPr>
          <xdr:cNvCxnSpPr/>
        </xdr:nvCxnSpPr>
        <xdr:spPr>
          <a:xfrm>
            <a:off x="5705754" y="714375"/>
            <a:ext cx="0" cy="108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77" name="直線コネクタ 876">
            <a:extLst>
              <a:ext uri="{FF2B5EF4-FFF2-40B4-BE49-F238E27FC236}">
                <a16:creationId xmlns:a16="http://schemas.microsoft.com/office/drawing/2014/main" id="{00000000-0008-0000-0000-00006D030000}"/>
              </a:ext>
            </a:extLst>
          </xdr:cNvPr>
          <xdr:cNvCxnSpPr/>
        </xdr:nvCxnSpPr>
        <xdr:spPr>
          <a:xfrm>
            <a:off x="6124578" y="714375"/>
            <a:ext cx="0" cy="108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878" name="直線コネクタ 877">
            <a:extLst>
              <a:ext uri="{FF2B5EF4-FFF2-40B4-BE49-F238E27FC236}">
                <a16:creationId xmlns:a16="http://schemas.microsoft.com/office/drawing/2014/main" id="{00000000-0008-0000-0000-00006E030000}"/>
              </a:ext>
            </a:extLst>
          </xdr:cNvPr>
          <xdr:cNvCxnSpPr/>
        </xdr:nvCxnSpPr>
        <xdr:spPr>
          <a:xfrm>
            <a:off x="6543677" y="714375"/>
            <a:ext cx="0" cy="108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nvGrpSpPr>
          <xdr:cNvPr id="879" name="グループ化 878">
            <a:extLst>
              <a:ext uri="{FF2B5EF4-FFF2-40B4-BE49-F238E27FC236}">
                <a16:creationId xmlns:a16="http://schemas.microsoft.com/office/drawing/2014/main" id="{00000000-0008-0000-0000-00006F030000}"/>
              </a:ext>
            </a:extLst>
          </xdr:cNvPr>
          <xdr:cNvGrpSpPr/>
        </xdr:nvGrpSpPr>
        <xdr:grpSpPr>
          <a:xfrm>
            <a:off x="5810250" y="770281"/>
            <a:ext cx="1047750" cy="45719"/>
            <a:chOff x="6019800" y="819150"/>
            <a:chExt cx="1047750" cy="54000"/>
          </a:xfrm>
        </xdr:grpSpPr>
        <xdr:cxnSp macro="">
          <xdr:nvCxnSpPr>
            <xdr:cNvPr id="880" name="直線コネクタ 879">
              <a:extLst>
                <a:ext uri="{FF2B5EF4-FFF2-40B4-BE49-F238E27FC236}">
                  <a16:creationId xmlns:a16="http://schemas.microsoft.com/office/drawing/2014/main" id="{00000000-0008-0000-0000-000070030000}"/>
                </a:ext>
              </a:extLst>
            </xdr:cNvPr>
            <xdr:cNvCxnSpPr/>
          </xdr:nvCxnSpPr>
          <xdr:spPr>
            <a:xfrm>
              <a:off x="6124575" y="8191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1" name="直線コネクタ 880">
              <a:extLst>
                <a:ext uri="{FF2B5EF4-FFF2-40B4-BE49-F238E27FC236}">
                  <a16:creationId xmlns:a16="http://schemas.microsoft.com/office/drawing/2014/main" id="{00000000-0008-0000-0000-000071030000}"/>
                </a:ext>
              </a:extLst>
            </xdr:cNvPr>
            <xdr:cNvCxnSpPr/>
          </xdr:nvCxnSpPr>
          <xdr:spPr>
            <a:xfrm>
              <a:off x="6229350" y="8191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2" name="直線コネクタ 881">
              <a:extLst>
                <a:ext uri="{FF2B5EF4-FFF2-40B4-BE49-F238E27FC236}">
                  <a16:creationId xmlns:a16="http://schemas.microsoft.com/office/drawing/2014/main" id="{00000000-0008-0000-0000-000072030000}"/>
                </a:ext>
              </a:extLst>
            </xdr:cNvPr>
            <xdr:cNvCxnSpPr/>
          </xdr:nvCxnSpPr>
          <xdr:spPr>
            <a:xfrm>
              <a:off x="6438900" y="8191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3" name="直線コネクタ 882">
              <a:extLst>
                <a:ext uri="{FF2B5EF4-FFF2-40B4-BE49-F238E27FC236}">
                  <a16:creationId xmlns:a16="http://schemas.microsoft.com/office/drawing/2014/main" id="{00000000-0008-0000-0000-000073030000}"/>
                </a:ext>
              </a:extLst>
            </xdr:cNvPr>
            <xdr:cNvCxnSpPr/>
          </xdr:nvCxnSpPr>
          <xdr:spPr>
            <a:xfrm>
              <a:off x="6543675" y="8191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4" name="直線コネクタ 883">
              <a:extLst>
                <a:ext uri="{FF2B5EF4-FFF2-40B4-BE49-F238E27FC236}">
                  <a16:creationId xmlns:a16="http://schemas.microsoft.com/office/drawing/2014/main" id="{00000000-0008-0000-0000-000074030000}"/>
                </a:ext>
              </a:extLst>
            </xdr:cNvPr>
            <xdr:cNvCxnSpPr/>
          </xdr:nvCxnSpPr>
          <xdr:spPr>
            <a:xfrm>
              <a:off x="6648450" y="8191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5" name="直線コネクタ 884">
              <a:extLst>
                <a:ext uri="{FF2B5EF4-FFF2-40B4-BE49-F238E27FC236}">
                  <a16:creationId xmlns:a16="http://schemas.microsoft.com/office/drawing/2014/main" id="{00000000-0008-0000-0000-000075030000}"/>
                </a:ext>
              </a:extLst>
            </xdr:cNvPr>
            <xdr:cNvCxnSpPr/>
          </xdr:nvCxnSpPr>
          <xdr:spPr>
            <a:xfrm>
              <a:off x="6858000" y="8191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6" name="直線コネクタ 885">
              <a:extLst>
                <a:ext uri="{FF2B5EF4-FFF2-40B4-BE49-F238E27FC236}">
                  <a16:creationId xmlns:a16="http://schemas.microsoft.com/office/drawing/2014/main" id="{00000000-0008-0000-0000-000076030000}"/>
                </a:ext>
              </a:extLst>
            </xdr:cNvPr>
            <xdr:cNvCxnSpPr/>
          </xdr:nvCxnSpPr>
          <xdr:spPr>
            <a:xfrm>
              <a:off x="6962775" y="8191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7" name="直線コネクタ 886">
              <a:extLst>
                <a:ext uri="{FF2B5EF4-FFF2-40B4-BE49-F238E27FC236}">
                  <a16:creationId xmlns:a16="http://schemas.microsoft.com/office/drawing/2014/main" id="{00000000-0008-0000-0000-000077030000}"/>
                </a:ext>
              </a:extLst>
            </xdr:cNvPr>
            <xdr:cNvCxnSpPr/>
          </xdr:nvCxnSpPr>
          <xdr:spPr>
            <a:xfrm>
              <a:off x="7067550" y="8191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8" name="直線コネクタ 887">
              <a:extLst>
                <a:ext uri="{FF2B5EF4-FFF2-40B4-BE49-F238E27FC236}">
                  <a16:creationId xmlns:a16="http://schemas.microsoft.com/office/drawing/2014/main" id="{00000000-0008-0000-0000-000078030000}"/>
                </a:ext>
              </a:extLst>
            </xdr:cNvPr>
            <xdr:cNvCxnSpPr/>
          </xdr:nvCxnSpPr>
          <xdr:spPr>
            <a:xfrm>
              <a:off x="6019800" y="8191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72</xdr:col>
      <xdr:colOff>38100</xdr:colOff>
      <xdr:row>7</xdr:row>
      <xdr:rowOff>171450</xdr:rowOff>
    </xdr:from>
    <xdr:to>
      <xdr:col>72</xdr:col>
      <xdr:colOff>38100</xdr:colOff>
      <xdr:row>7</xdr:row>
      <xdr:rowOff>225450</xdr:rowOff>
    </xdr:to>
    <xdr:cxnSp macro="">
      <xdr:nvCxnSpPr>
        <xdr:cNvPr id="889" name="直線コネクタ 888">
          <a:extLst>
            <a:ext uri="{FF2B5EF4-FFF2-40B4-BE49-F238E27FC236}">
              <a16:creationId xmlns:a16="http://schemas.microsoft.com/office/drawing/2014/main" id="{00000000-0008-0000-0000-000079030000}"/>
            </a:ext>
          </a:extLst>
        </xdr:cNvPr>
        <xdr:cNvCxnSpPr/>
      </xdr:nvCxnSpPr>
      <xdr:spPr>
        <a:xfrm>
          <a:off x="7419975" y="76200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75</xdr:col>
      <xdr:colOff>38100</xdr:colOff>
      <xdr:row>7</xdr:row>
      <xdr:rowOff>171450</xdr:rowOff>
    </xdr:from>
    <xdr:to>
      <xdr:col>75</xdr:col>
      <xdr:colOff>38100</xdr:colOff>
      <xdr:row>7</xdr:row>
      <xdr:rowOff>225450</xdr:rowOff>
    </xdr:to>
    <xdr:cxnSp macro="">
      <xdr:nvCxnSpPr>
        <xdr:cNvPr id="890" name="直線コネクタ 889">
          <a:extLst>
            <a:ext uri="{FF2B5EF4-FFF2-40B4-BE49-F238E27FC236}">
              <a16:creationId xmlns:a16="http://schemas.microsoft.com/office/drawing/2014/main" id="{00000000-0008-0000-0000-00007A030000}"/>
            </a:ext>
          </a:extLst>
        </xdr:cNvPr>
        <xdr:cNvCxnSpPr/>
      </xdr:nvCxnSpPr>
      <xdr:spPr>
        <a:xfrm>
          <a:off x="7734300" y="76200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69</xdr:col>
      <xdr:colOff>38100</xdr:colOff>
      <xdr:row>7</xdr:row>
      <xdr:rowOff>171450</xdr:rowOff>
    </xdr:from>
    <xdr:to>
      <xdr:col>69</xdr:col>
      <xdr:colOff>38100</xdr:colOff>
      <xdr:row>7</xdr:row>
      <xdr:rowOff>225450</xdr:rowOff>
    </xdr:to>
    <xdr:cxnSp macro="">
      <xdr:nvCxnSpPr>
        <xdr:cNvPr id="891" name="直線コネクタ 890">
          <a:extLst>
            <a:ext uri="{FF2B5EF4-FFF2-40B4-BE49-F238E27FC236}">
              <a16:creationId xmlns:a16="http://schemas.microsoft.com/office/drawing/2014/main" id="{00000000-0008-0000-0000-00007B030000}"/>
            </a:ext>
          </a:extLst>
        </xdr:cNvPr>
        <xdr:cNvCxnSpPr/>
      </xdr:nvCxnSpPr>
      <xdr:spPr>
        <a:xfrm>
          <a:off x="7105650" y="76200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xdr:colOff>
      <xdr:row>46</xdr:row>
      <xdr:rowOff>47625</xdr:rowOff>
    </xdr:from>
    <xdr:to>
      <xdr:col>46</xdr:col>
      <xdr:colOff>101550</xdr:colOff>
      <xdr:row>46</xdr:row>
      <xdr:rowOff>210092</xdr:rowOff>
    </xdr:to>
    <xdr:sp macro="" textlink="">
      <xdr:nvSpPr>
        <xdr:cNvPr id="892" name="正方形/長方形 891">
          <a:extLst>
            <a:ext uri="{FF2B5EF4-FFF2-40B4-BE49-F238E27FC236}">
              <a16:creationId xmlns:a16="http://schemas.microsoft.com/office/drawing/2014/main" id="{00000000-0008-0000-0000-00007C030000}"/>
            </a:ext>
          </a:extLst>
        </xdr:cNvPr>
        <xdr:cNvSpPr/>
      </xdr:nvSpPr>
      <xdr:spPr>
        <a:xfrm>
          <a:off x="295275" y="5419725"/>
          <a:ext cx="4464000" cy="1624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750">
              <a:solidFill>
                <a:schemeClr val="accent6">
                  <a:lumMod val="50000"/>
                </a:schemeClr>
              </a:solidFill>
              <a:latin typeface="ＭＳ Ｐ明朝" panose="02020600040205080304" pitchFamily="18" charset="-128"/>
              <a:ea typeface="ＭＳ Ｐ明朝" panose="02020600040205080304" pitchFamily="18" charset="-128"/>
            </a:rPr>
            <a:t>外国関係会社等に係る控除対象所得税額等相当額又は個別控除対象所得税額等相当額の控除額</a:t>
          </a:r>
        </a:p>
      </xdr:txBody>
    </xdr:sp>
    <xdr:clientData/>
  </xdr:twoCellAnchor>
  <xdr:twoCellAnchor editAs="absolute">
    <xdr:from>
      <xdr:col>75</xdr:col>
      <xdr:colOff>95250</xdr:colOff>
      <xdr:row>74</xdr:row>
      <xdr:rowOff>9525</xdr:rowOff>
    </xdr:from>
    <xdr:to>
      <xdr:col>76</xdr:col>
      <xdr:colOff>98195</xdr:colOff>
      <xdr:row>74</xdr:row>
      <xdr:rowOff>117525</xdr:rowOff>
    </xdr:to>
    <xdr:sp macro="" textlink="">
      <xdr:nvSpPr>
        <xdr:cNvPr id="893" name="正方形/長方形 892">
          <a:extLst>
            <a:ext uri="{FF2B5EF4-FFF2-40B4-BE49-F238E27FC236}">
              <a16:creationId xmlns:a16="http://schemas.microsoft.com/office/drawing/2014/main" id="{00000000-0008-0000-0000-00007D030000}"/>
            </a:ext>
          </a:extLst>
        </xdr:cNvPr>
        <xdr:cNvSpPr/>
      </xdr:nvSpPr>
      <xdr:spPr>
        <a:xfrm>
          <a:off x="7791450" y="9096375"/>
          <a:ext cx="10772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r"/>
          <a:r>
            <a:rPr kumimoji="1" lang="ja-JP" altLang="en-US" sz="500">
              <a:solidFill>
                <a:schemeClr val="accent6">
                  <a:lumMod val="50000"/>
                </a:schemeClr>
              </a:solidFill>
              <a:latin typeface="ＭＳ Ｐ明朝" pitchFamily="18" charset="-128"/>
              <a:ea typeface="ＭＳ Ｐ明朝" pitchFamily="18" charset="-128"/>
            </a:rPr>
            <a:t>人</a:t>
          </a:r>
        </a:p>
      </xdr:txBody>
    </xdr:sp>
    <xdr:clientData/>
  </xdr:twoCellAnchor>
  <xdr:twoCellAnchor editAs="oneCell">
    <xdr:from>
      <xdr:col>59</xdr:col>
      <xdr:colOff>95250</xdr:colOff>
      <xdr:row>76</xdr:row>
      <xdr:rowOff>9525</xdr:rowOff>
    </xdr:from>
    <xdr:to>
      <xdr:col>60</xdr:col>
      <xdr:colOff>98195</xdr:colOff>
      <xdr:row>76</xdr:row>
      <xdr:rowOff>117525</xdr:rowOff>
    </xdr:to>
    <xdr:sp macro="" textlink="">
      <xdr:nvSpPr>
        <xdr:cNvPr id="894" name="正方形/長方形 893">
          <a:extLst>
            <a:ext uri="{FF2B5EF4-FFF2-40B4-BE49-F238E27FC236}">
              <a16:creationId xmlns:a16="http://schemas.microsoft.com/office/drawing/2014/main" id="{00000000-0008-0000-0000-00007E030000}"/>
            </a:ext>
          </a:extLst>
        </xdr:cNvPr>
        <xdr:cNvSpPr/>
      </xdr:nvSpPr>
      <xdr:spPr>
        <a:xfrm>
          <a:off x="6115050" y="9667875"/>
          <a:ext cx="10772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r"/>
          <a:r>
            <a:rPr kumimoji="1" lang="ja-JP" altLang="en-US" sz="500">
              <a:solidFill>
                <a:schemeClr val="accent6">
                  <a:lumMod val="50000"/>
                </a:schemeClr>
              </a:solidFill>
              <a:latin typeface="ＭＳ Ｐ明朝" pitchFamily="18" charset="-128"/>
              <a:ea typeface="ＭＳ Ｐ明朝" pitchFamily="18" charset="-128"/>
            </a:rPr>
            <a:t>人</a:t>
          </a:r>
        </a:p>
      </xdr:txBody>
    </xdr:sp>
    <xdr:clientData/>
  </xdr:twoCellAnchor>
  <xdr:twoCellAnchor editAs="oneCell">
    <xdr:from>
      <xdr:col>63</xdr:col>
      <xdr:colOff>57150</xdr:colOff>
      <xdr:row>40</xdr:row>
      <xdr:rowOff>19050</xdr:rowOff>
    </xdr:from>
    <xdr:to>
      <xdr:col>64</xdr:col>
      <xdr:colOff>96375</xdr:colOff>
      <xdr:row>40</xdr:row>
      <xdr:rowOff>163050</xdr:rowOff>
    </xdr:to>
    <xdr:sp macro="" textlink="">
      <xdr:nvSpPr>
        <xdr:cNvPr id="897" name="正方形/長方形 896">
          <a:extLst>
            <a:ext uri="{FF2B5EF4-FFF2-40B4-BE49-F238E27FC236}">
              <a16:creationId xmlns:a16="http://schemas.microsoft.com/office/drawing/2014/main" id="{00000000-0008-0000-0000-000081030000}"/>
            </a:ext>
          </a:extLst>
        </xdr:cNvPr>
        <xdr:cNvSpPr/>
      </xdr:nvSpPr>
      <xdr:spPr>
        <a:xfrm>
          <a:off x="6496050" y="4619625"/>
          <a:ext cx="144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r"/>
          <a:r>
            <a:rPr kumimoji="1" lang="ja-JP" altLang="en-US" sz="900">
              <a:solidFill>
                <a:schemeClr val="accent6">
                  <a:lumMod val="50000"/>
                </a:schemeClr>
              </a:solidFill>
              <a:latin typeface="ＭＳ Ｐ明朝" pitchFamily="18" charset="-128"/>
              <a:ea typeface="ＭＳ Ｐ明朝" pitchFamily="18" charset="-128"/>
            </a:rPr>
            <a:t>％</a:t>
          </a:r>
        </a:p>
      </xdr:txBody>
    </xdr:sp>
    <xdr:clientData/>
  </xdr:twoCellAnchor>
  <xdr:twoCellAnchor editAs="oneCell">
    <xdr:from>
      <xdr:col>67</xdr:col>
      <xdr:colOff>104751</xdr:colOff>
      <xdr:row>42</xdr:row>
      <xdr:rowOff>173471</xdr:rowOff>
    </xdr:from>
    <xdr:to>
      <xdr:col>73</xdr:col>
      <xdr:colOff>95229</xdr:colOff>
      <xdr:row>44</xdr:row>
      <xdr:rowOff>6296</xdr:rowOff>
    </xdr:to>
    <xdr:grpSp>
      <xdr:nvGrpSpPr>
        <xdr:cNvPr id="898" name="グループ化 897">
          <a:extLst>
            <a:ext uri="{FF2B5EF4-FFF2-40B4-BE49-F238E27FC236}">
              <a16:creationId xmlns:a16="http://schemas.microsoft.com/office/drawing/2014/main" id="{00000000-0008-0000-0000-000082030000}"/>
            </a:ext>
          </a:extLst>
        </xdr:cNvPr>
        <xdr:cNvGrpSpPr/>
      </xdr:nvGrpSpPr>
      <xdr:grpSpPr>
        <a:xfrm>
          <a:off x="7248501" y="5035190"/>
          <a:ext cx="645322" cy="90794"/>
          <a:chOff x="6793566" y="5014631"/>
          <a:chExt cx="630336" cy="328884"/>
        </a:xfrm>
      </xdr:grpSpPr>
      <xdr:cxnSp macro="">
        <xdr:nvCxnSpPr>
          <xdr:cNvPr id="899" name="直線コネクタ 898">
            <a:extLst>
              <a:ext uri="{FF2B5EF4-FFF2-40B4-BE49-F238E27FC236}">
                <a16:creationId xmlns:a16="http://schemas.microsoft.com/office/drawing/2014/main" id="{00000000-0008-0000-0000-000083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00" name="直線コネクタ 899">
            <a:extLst>
              <a:ext uri="{FF2B5EF4-FFF2-40B4-BE49-F238E27FC236}">
                <a16:creationId xmlns:a16="http://schemas.microsoft.com/office/drawing/2014/main" id="{00000000-0008-0000-0000-000084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01" name="直線コネクタ 900">
            <a:extLst>
              <a:ext uri="{FF2B5EF4-FFF2-40B4-BE49-F238E27FC236}">
                <a16:creationId xmlns:a16="http://schemas.microsoft.com/office/drawing/2014/main" id="{00000000-0008-0000-0000-000085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44</xdr:row>
      <xdr:rowOff>173471</xdr:rowOff>
    </xdr:from>
    <xdr:to>
      <xdr:col>73</xdr:col>
      <xdr:colOff>95229</xdr:colOff>
      <xdr:row>46</xdr:row>
      <xdr:rowOff>6296</xdr:rowOff>
    </xdr:to>
    <xdr:grpSp>
      <xdr:nvGrpSpPr>
        <xdr:cNvPr id="902" name="グループ化 901">
          <a:extLst>
            <a:ext uri="{FF2B5EF4-FFF2-40B4-BE49-F238E27FC236}">
              <a16:creationId xmlns:a16="http://schemas.microsoft.com/office/drawing/2014/main" id="{00000000-0008-0000-0000-000086030000}"/>
            </a:ext>
          </a:extLst>
        </xdr:cNvPr>
        <xdr:cNvGrpSpPr/>
      </xdr:nvGrpSpPr>
      <xdr:grpSpPr>
        <a:xfrm>
          <a:off x="7248501" y="5293159"/>
          <a:ext cx="645322" cy="90793"/>
          <a:chOff x="6793566" y="5014631"/>
          <a:chExt cx="630336" cy="328884"/>
        </a:xfrm>
      </xdr:grpSpPr>
      <xdr:cxnSp macro="">
        <xdr:nvCxnSpPr>
          <xdr:cNvPr id="903" name="直線コネクタ 902">
            <a:extLst>
              <a:ext uri="{FF2B5EF4-FFF2-40B4-BE49-F238E27FC236}">
                <a16:creationId xmlns:a16="http://schemas.microsoft.com/office/drawing/2014/main" id="{00000000-0008-0000-0000-000087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04" name="直線コネクタ 903">
            <a:extLst>
              <a:ext uri="{FF2B5EF4-FFF2-40B4-BE49-F238E27FC236}">
                <a16:creationId xmlns:a16="http://schemas.microsoft.com/office/drawing/2014/main" id="{00000000-0008-0000-0000-000088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05" name="直線コネクタ 904">
            <a:extLst>
              <a:ext uri="{FF2B5EF4-FFF2-40B4-BE49-F238E27FC236}">
                <a16:creationId xmlns:a16="http://schemas.microsoft.com/office/drawing/2014/main" id="{00000000-0008-0000-0000-000089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46</xdr:row>
      <xdr:rowOff>173471</xdr:rowOff>
    </xdr:from>
    <xdr:to>
      <xdr:col>73</xdr:col>
      <xdr:colOff>95229</xdr:colOff>
      <xdr:row>48</xdr:row>
      <xdr:rowOff>6296</xdr:rowOff>
    </xdr:to>
    <xdr:grpSp>
      <xdr:nvGrpSpPr>
        <xdr:cNvPr id="906" name="グループ化 905">
          <a:extLst>
            <a:ext uri="{FF2B5EF4-FFF2-40B4-BE49-F238E27FC236}">
              <a16:creationId xmlns:a16="http://schemas.microsoft.com/office/drawing/2014/main" id="{00000000-0008-0000-0000-00008A030000}"/>
            </a:ext>
          </a:extLst>
        </xdr:cNvPr>
        <xdr:cNvGrpSpPr/>
      </xdr:nvGrpSpPr>
      <xdr:grpSpPr>
        <a:xfrm>
          <a:off x="7248501" y="5551127"/>
          <a:ext cx="645322" cy="90794"/>
          <a:chOff x="6793566" y="5014631"/>
          <a:chExt cx="630336" cy="328884"/>
        </a:xfrm>
      </xdr:grpSpPr>
      <xdr:cxnSp macro="">
        <xdr:nvCxnSpPr>
          <xdr:cNvPr id="907" name="直線コネクタ 906">
            <a:extLst>
              <a:ext uri="{FF2B5EF4-FFF2-40B4-BE49-F238E27FC236}">
                <a16:creationId xmlns:a16="http://schemas.microsoft.com/office/drawing/2014/main" id="{00000000-0008-0000-0000-00008B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08" name="直線コネクタ 907">
            <a:extLst>
              <a:ext uri="{FF2B5EF4-FFF2-40B4-BE49-F238E27FC236}">
                <a16:creationId xmlns:a16="http://schemas.microsoft.com/office/drawing/2014/main" id="{00000000-0008-0000-0000-00008C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09" name="直線コネクタ 908">
            <a:extLst>
              <a:ext uri="{FF2B5EF4-FFF2-40B4-BE49-F238E27FC236}">
                <a16:creationId xmlns:a16="http://schemas.microsoft.com/office/drawing/2014/main" id="{00000000-0008-0000-0000-00008D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48</xdr:row>
      <xdr:rowOff>173471</xdr:rowOff>
    </xdr:from>
    <xdr:to>
      <xdr:col>73</xdr:col>
      <xdr:colOff>95229</xdr:colOff>
      <xdr:row>50</xdr:row>
      <xdr:rowOff>6296</xdr:rowOff>
    </xdr:to>
    <xdr:grpSp>
      <xdr:nvGrpSpPr>
        <xdr:cNvPr id="910" name="グループ化 909">
          <a:extLst>
            <a:ext uri="{FF2B5EF4-FFF2-40B4-BE49-F238E27FC236}">
              <a16:creationId xmlns:a16="http://schemas.microsoft.com/office/drawing/2014/main" id="{00000000-0008-0000-0000-00008E030000}"/>
            </a:ext>
          </a:extLst>
        </xdr:cNvPr>
        <xdr:cNvGrpSpPr/>
      </xdr:nvGrpSpPr>
      <xdr:grpSpPr>
        <a:xfrm>
          <a:off x="7248501" y="5809096"/>
          <a:ext cx="645322" cy="90794"/>
          <a:chOff x="6793566" y="5014631"/>
          <a:chExt cx="630336" cy="328884"/>
        </a:xfrm>
      </xdr:grpSpPr>
      <xdr:cxnSp macro="">
        <xdr:nvCxnSpPr>
          <xdr:cNvPr id="911" name="直線コネクタ 910">
            <a:extLst>
              <a:ext uri="{FF2B5EF4-FFF2-40B4-BE49-F238E27FC236}">
                <a16:creationId xmlns:a16="http://schemas.microsoft.com/office/drawing/2014/main" id="{00000000-0008-0000-0000-00008F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12" name="直線コネクタ 911">
            <a:extLst>
              <a:ext uri="{FF2B5EF4-FFF2-40B4-BE49-F238E27FC236}">
                <a16:creationId xmlns:a16="http://schemas.microsoft.com/office/drawing/2014/main" id="{00000000-0008-0000-0000-000090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13" name="直線コネクタ 912">
            <a:extLst>
              <a:ext uri="{FF2B5EF4-FFF2-40B4-BE49-F238E27FC236}">
                <a16:creationId xmlns:a16="http://schemas.microsoft.com/office/drawing/2014/main" id="{00000000-0008-0000-0000-000091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50</xdr:row>
      <xdr:rowOff>173471</xdr:rowOff>
    </xdr:from>
    <xdr:to>
      <xdr:col>73</xdr:col>
      <xdr:colOff>95229</xdr:colOff>
      <xdr:row>52</xdr:row>
      <xdr:rowOff>6296</xdr:rowOff>
    </xdr:to>
    <xdr:grpSp>
      <xdr:nvGrpSpPr>
        <xdr:cNvPr id="914" name="グループ化 913">
          <a:extLst>
            <a:ext uri="{FF2B5EF4-FFF2-40B4-BE49-F238E27FC236}">
              <a16:creationId xmlns:a16="http://schemas.microsoft.com/office/drawing/2014/main" id="{00000000-0008-0000-0000-000092030000}"/>
            </a:ext>
          </a:extLst>
        </xdr:cNvPr>
        <xdr:cNvGrpSpPr/>
      </xdr:nvGrpSpPr>
      <xdr:grpSpPr>
        <a:xfrm>
          <a:off x="7248501" y="6067065"/>
          <a:ext cx="645322" cy="90794"/>
          <a:chOff x="6793566" y="5014631"/>
          <a:chExt cx="630336" cy="328884"/>
        </a:xfrm>
      </xdr:grpSpPr>
      <xdr:cxnSp macro="">
        <xdr:nvCxnSpPr>
          <xdr:cNvPr id="915" name="直線コネクタ 914">
            <a:extLst>
              <a:ext uri="{FF2B5EF4-FFF2-40B4-BE49-F238E27FC236}">
                <a16:creationId xmlns:a16="http://schemas.microsoft.com/office/drawing/2014/main" id="{00000000-0008-0000-0000-000093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16" name="直線コネクタ 915">
            <a:extLst>
              <a:ext uri="{FF2B5EF4-FFF2-40B4-BE49-F238E27FC236}">
                <a16:creationId xmlns:a16="http://schemas.microsoft.com/office/drawing/2014/main" id="{00000000-0008-0000-0000-000094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17" name="直線コネクタ 916">
            <a:extLst>
              <a:ext uri="{FF2B5EF4-FFF2-40B4-BE49-F238E27FC236}">
                <a16:creationId xmlns:a16="http://schemas.microsoft.com/office/drawing/2014/main" id="{00000000-0008-0000-0000-000095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52</xdr:row>
      <xdr:rowOff>173471</xdr:rowOff>
    </xdr:from>
    <xdr:to>
      <xdr:col>73</xdr:col>
      <xdr:colOff>95229</xdr:colOff>
      <xdr:row>54</xdr:row>
      <xdr:rowOff>6296</xdr:rowOff>
    </xdr:to>
    <xdr:grpSp>
      <xdr:nvGrpSpPr>
        <xdr:cNvPr id="918" name="グループ化 917">
          <a:extLst>
            <a:ext uri="{FF2B5EF4-FFF2-40B4-BE49-F238E27FC236}">
              <a16:creationId xmlns:a16="http://schemas.microsoft.com/office/drawing/2014/main" id="{00000000-0008-0000-0000-000096030000}"/>
            </a:ext>
          </a:extLst>
        </xdr:cNvPr>
        <xdr:cNvGrpSpPr/>
      </xdr:nvGrpSpPr>
      <xdr:grpSpPr>
        <a:xfrm>
          <a:off x="7248501" y="6325034"/>
          <a:ext cx="645322" cy="90793"/>
          <a:chOff x="6793566" y="5014631"/>
          <a:chExt cx="630336" cy="328884"/>
        </a:xfrm>
      </xdr:grpSpPr>
      <xdr:cxnSp macro="">
        <xdr:nvCxnSpPr>
          <xdr:cNvPr id="919" name="直線コネクタ 918">
            <a:extLst>
              <a:ext uri="{FF2B5EF4-FFF2-40B4-BE49-F238E27FC236}">
                <a16:creationId xmlns:a16="http://schemas.microsoft.com/office/drawing/2014/main" id="{00000000-0008-0000-0000-000097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20" name="直線コネクタ 919">
            <a:extLst>
              <a:ext uri="{FF2B5EF4-FFF2-40B4-BE49-F238E27FC236}">
                <a16:creationId xmlns:a16="http://schemas.microsoft.com/office/drawing/2014/main" id="{00000000-0008-0000-0000-000098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21" name="直線コネクタ 920">
            <a:extLst>
              <a:ext uri="{FF2B5EF4-FFF2-40B4-BE49-F238E27FC236}">
                <a16:creationId xmlns:a16="http://schemas.microsoft.com/office/drawing/2014/main" id="{00000000-0008-0000-0000-000099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54</xdr:row>
      <xdr:rowOff>173471</xdr:rowOff>
    </xdr:from>
    <xdr:to>
      <xdr:col>73</xdr:col>
      <xdr:colOff>95229</xdr:colOff>
      <xdr:row>56</xdr:row>
      <xdr:rowOff>6296</xdr:rowOff>
    </xdr:to>
    <xdr:grpSp>
      <xdr:nvGrpSpPr>
        <xdr:cNvPr id="922" name="グループ化 921">
          <a:extLst>
            <a:ext uri="{FF2B5EF4-FFF2-40B4-BE49-F238E27FC236}">
              <a16:creationId xmlns:a16="http://schemas.microsoft.com/office/drawing/2014/main" id="{00000000-0008-0000-0000-00009A030000}"/>
            </a:ext>
          </a:extLst>
        </xdr:cNvPr>
        <xdr:cNvGrpSpPr/>
      </xdr:nvGrpSpPr>
      <xdr:grpSpPr>
        <a:xfrm>
          <a:off x="7248501" y="6583002"/>
          <a:ext cx="645322" cy="90794"/>
          <a:chOff x="6793566" y="5014631"/>
          <a:chExt cx="630336" cy="328884"/>
        </a:xfrm>
      </xdr:grpSpPr>
      <xdr:cxnSp macro="">
        <xdr:nvCxnSpPr>
          <xdr:cNvPr id="923" name="直線コネクタ 922">
            <a:extLst>
              <a:ext uri="{FF2B5EF4-FFF2-40B4-BE49-F238E27FC236}">
                <a16:creationId xmlns:a16="http://schemas.microsoft.com/office/drawing/2014/main" id="{00000000-0008-0000-0000-00009B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24" name="直線コネクタ 923">
            <a:extLst>
              <a:ext uri="{FF2B5EF4-FFF2-40B4-BE49-F238E27FC236}">
                <a16:creationId xmlns:a16="http://schemas.microsoft.com/office/drawing/2014/main" id="{00000000-0008-0000-0000-00009C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25" name="直線コネクタ 924">
            <a:extLst>
              <a:ext uri="{FF2B5EF4-FFF2-40B4-BE49-F238E27FC236}">
                <a16:creationId xmlns:a16="http://schemas.microsoft.com/office/drawing/2014/main" id="{00000000-0008-0000-0000-00009D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56</xdr:row>
      <xdr:rowOff>173471</xdr:rowOff>
    </xdr:from>
    <xdr:to>
      <xdr:col>73</xdr:col>
      <xdr:colOff>95229</xdr:colOff>
      <xdr:row>58</xdr:row>
      <xdr:rowOff>6296</xdr:rowOff>
    </xdr:to>
    <xdr:grpSp>
      <xdr:nvGrpSpPr>
        <xdr:cNvPr id="926" name="グループ化 925">
          <a:extLst>
            <a:ext uri="{FF2B5EF4-FFF2-40B4-BE49-F238E27FC236}">
              <a16:creationId xmlns:a16="http://schemas.microsoft.com/office/drawing/2014/main" id="{00000000-0008-0000-0000-00009E030000}"/>
            </a:ext>
          </a:extLst>
        </xdr:cNvPr>
        <xdr:cNvGrpSpPr/>
      </xdr:nvGrpSpPr>
      <xdr:grpSpPr>
        <a:xfrm>
          <a:off x="7248501" y="6840971"/>
          <a:ext cx="645322" cy="90794"/>
          <a:chOff x="6793566" y="5014631"/>
          <a:chExt cx="630336" cy="328884"/>
        </a:xfrm>
      </xdr:grpSpPr>
      <xdr:cxnSp macro="">
        <xdr:nvCxnSpPr>
          <xdr:cNvPr id="927" name="直線コネクタ 926">
            <a:extLst>
              <a:ext uri="{FF2B5EF4-FFF2-40B4-BE49-F238E27FC236}">
                <a16:creationId xmlns:a16="http://schemas.microsoft.com/office/drawing/2014/main" id="{00000000-0008-0000-0000-00009F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28" name="直線コネクタ 927">
            <a:extLst>
              <a:ext uri="{FF2B5EF4-FFF2-40B4-BE49-F238E27FC236}">
                <a16:creationId xmlns:a16="http://schemas.microsoft.com/office/drawing/2014/main" id="{00000000-0008-0000-0000-0000A0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29" name="直線コネクタ 928">
            <a:extLst>
              <a:ext uri="{FF2B5EF4-FFF2-40B4-BE49-F238E27FC236}">
                <a16:creationId xmlns:a16="http://schemas.microsoft.com/office/drawing/2014/main" id="{00000000-0008-0000-0000-0000A1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58</xdr:row>
      <xdr:rowOff>173471</xdr:rowOff>
    </xdr:from>
    <xdr:to>
      <xdr:col>73</xdr:col>
      <xdr:colOff>95229</xdr:colOff>
      <xdr:row>59</xdr:row>
      <xdr:rowOff>25346</xdr:rowOff>
    </xdr:to>
    <xdr:grpSp>
      <xdr:nvGrpSpPr>
        <xdr:cNvPr id="930" name="グループ化 929">
          <a:extLst>
            <a:ext uri="{FF2B5EF4-FFF2-40B4-BE49-F238E27FC236}">
              <a16:creationId xmlns:a16="http://schemas.microsoft.com/office/drawing/2014/main" id="{00000000-0008-0000-0000-0000A2030000}"/>
            </a:ext>
          </a:extLst>
        </xdr:cNvPr>
        <xdr:cNvGrpSpPr/>
      </xdr:nvGrpSpPr>
      <xdr:grpSpPr>
        <a:xfrm>
          <a:off x="7248501" y="7098940"/>
          <a:ext cx="645322" cy="90000"/>
          <a:chOff x="6793566" y="5014631"/>
          <a:chExt cx="630336" cy="328884"/>
        </a:xfrm>
      </xdr:grpSpPr>
      <xdr:cxnSp macro="">
        <xdr:nvCxnSpPr>
          <xdr:cNvPr id="931" name="直線コネクタ 930">
            <a:extLst>
              <a:ext uri="{FF2B5EF4-FFF2-40B4-BE49-F238E27FC236}">
                <a16:creationId xmlns:a16="http://schemas.microsoft.com/office/drawing/2014/main" id="{00000000-0008-0000-0000-0000A3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32" name="直線コネクタ 931">
            <a:extLst>
              <a:ext uri="{FF2B5EF4-FFF2-40B4-BE49-F238E27FC236}">
                <a16:creationId xmlns:a16="http://schemas.microsoft.com/office/drawing/2014/main" id="{00000000-0008-0000-0000-0000A4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33" name="直線コネクタ 932">
            <a:extLst>
              <a:ext uri="{FF2B5EF4-FFF2-40B4-BE49-F238E27FC236}">
                <a16:creationId xmlns:a16="http://schemas.microsoft.com/office/drawing/2014/main" id="{00000000-0008-0000-0000-0000A5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60</xdr:row>
      <xdr:rowOff>163946</xdr:rowOff>
    </xdr:from>
    <xdr:to>
      <xdr:col>73</xdr:col>
      <xdr:colOff>95229</xdr:colOff>
      <xdr:row>60</xdr:row>
      <xdr:rowOff>253946</xdr:rowOff>
    </xdr:to>
    <xdr:grpSp>
      <xdr:nvGrpSpPr>
        <xdr:cNvPr id="934" name="グループ化 933">
          <a:extLst>
            <a:ext uri="{FF2B5EF4-FFF2-40B4-BE49-F238E27FC236}">
              <a16:creationId xmlns:a16="http://schemas.microsoft.com/office/drawing/2014/main" id="{00000000-0008-0000-0000-0000A6030000}"/>
            </a:ext>
          </a:extLst>
        </xdr:cNvPr>
        <xdr:cNvGrpSpPr/>
      </xdr:nvGrpSpPr>
      <xdr:grpSpPr>
        <a:xfrm>
          <a:off x="7248501" y="7357305"/>
          <a:ext cx="645322" cy="90000"/>
          <a:chOff x="6793566" y="5014631"/>
          <a:chExt cx="630336" cy="328884"/>
        </a:xfrm>
      </xdr:grpSpPr>
      <xdr:cxnSp macro="">
        <xdr:nvCxnSpPr>
          <xdr:cNvPr id="935" name="直線コネクタ 934">
            <a:extLst>
              <a:ext uri="{FF2B5EF4-FFF2-40B4-BE49-F238E27FC236}">
                <a16:creationId xmlns:a16="http://schemas.microsoft.com/office/drawing/2014/main" id="{00000000-0008-0000-0000-0000A7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36" name="直線コネクタ 935">
            <a:extLst>
              <a:ext uri="{FF2B5EF4-FFF2-40B4-BE49-F238E27FC236}">
                <a16:creationId xmlns:a16="http://schemas.microsoft.com/office/drawing/2014/main" id="{00000000-0008-0000-0000-0000A8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37" name="直線コネクタ 936">
            <a:extLst>
              <a:ext uri="{FF2B5EF4-FFF2-40B4-BE49-F238E27FC236}">
                <a16:creationId xmlns:a16="http://schemas.microsoft.com/office/drawing/2014/main" id="{00000000-0008-0000-0000-0000A9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61</xdr:row>
      <xdr:rowOff>163946</xdr:rowOff>
    </xdr:from>
    <xdr:to>
      <xdr:col>73</xdr:col>
      <xdr:colOff>95229</xdr:colOff>
      <xdr:row>62</xdr:row>
      <xdr:rowOff>25346</xdr:rowOff>
    </xdr:to>
    <xdr:grpSp>
      <xdr:nvGrpSpPr>
        <xdr:cNvPr id="938" name="グループ化 937">
          <a:extLst>
            <a:ext uri="{FF2B5EF4-FFF2-40B4-BE49-F238E27FC236}">
              <a16:creationId xmlns:a16="http://schemas.microsoft.com/office/drawing/2014/main" id="{00000000-0008-0000-0000-0000AA030000}"/>
            </a:ext>
          </a:extLst>
        </xdr:cNvPr>
        <xdr:cNvGrpSpPr/>
      </xdr:nvGrpSpPr>
      <xdr:grpSpPr>
        <a:xfrm>
          <a:off x="7248501" y="7615274"/>
          <a:ext cx="645322" cy="89603"/>
          <a:chOff x="6793566" y="5014631"/>
          <a:chExt cx="630336" cy="328884"/>
        </a:xfrm>
      </xdr:grpSpPr>
      <xdr:cxnSp macro="">
        <xdr:nvCxnSpPr>
          <xdr:cNvPr id="939" name="直線コネクタ 938">
            <a:extLst>
              <a:ext uri="{FF2B5EF4-FFF2-40B4-BE49-F238E27FC236}">
                <a16:creationId xmlns:a16="http://schemas.microsoft.com/office/drawing/2014/main" id="{00000000-0008-0000-0000-0000AB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40" name="直線コネクタ 939">
            <a:extLst>
              <a:ext uri="{FF2B5EF4-FFF2-40B4-BE49-F238E27FC236}">
                <a16:creationId xmlns:a16="http://schemas.microsoft.com/office/drawing/2014/main" id="{00000000-0008-0000-0000-0000AC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41" name="直線コネクタ 940">
            <a:extLst>
              <a:ext uri="{FF2B5EF4-FFF2-40B4-BE49-F238E27FC236}">
                <a16:creationId xmlns:a16="http://schemas.microsoft.com/office/drawing/2014/main" id="{00000000-0008-0000-0000-0000AD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63</xdr:row>
      <xdr:rowOff>163946</xdr:rowOff>
    </xdr:from>
    <xdr:to>
      <xdr:col>73</xdr:col>
      <xdr:colOff>95229</xdr:colOff>
      <xdr:row>64</xdr:row>
      <xdr:rowOff>25346</xdr:rowOff>
    </xdr:to>
    <xdr:grpSp>
      <xdr:nvGrpSpPr>
        <xdr:cNvPr id="942" name="グループ化 941">
          <a:extLst>
            <a:ext uri="{FF2B5EF4-FFF2-40B4-BE49-F238E27FC236}">
              <a16:creationId xmlns:a16="http://schemas.microsoft.com/office/drawing/2014/main" id="{00000000-0008-0000-0000-0000AE030000}"/>
            </a:ext>
          </a:extLst>
        </xdr:cNvPr>
        <xdr:cNvGrpSpPr/>
      </xdr:nvGrpSpPr>
      <xdr:grpSpPr>
        <a:xfrm>
          <a:off x="7248501" y="7873243"/>
          <a:ext cx="645322" cy="89603"/>
          <a:chOff x="6793566" y="5014631"/>
          <a:chExt cx="630336" cy="328884"/>
        </a:xfrm>
      </xdr:grpSpPr>
      <xdr:cxnSp macro="">
        <xdr:nvCxnSpPr>
          <xdr:cNvPr id="943" name="直線コネクタ 942">
            <a:extLst>
              <a:ext uri="{FF2B5EF4-FFF2-40B4-BE49-F238E27FC236}">
                <a16:creationId xmlns:a16="http://schemas.microsoft.com/office/drawing/2014/main" id="{00000000-0008-0000-0000-0000AF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44" name="直線コネクタ 943">
            <a:extLst>
              <a:ext uri="{FF2B5EF4-FFF2-40B4-BE49-F238E27FC236}">
                <a16:creationId xmlns:a16="http://schemas.microsoft.com/office/drawing/2014/main" id="{00000000-0008-0000-0000-0000B0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45" name="直線コネクタ 944">
            <a:extLst>
              <a:ext uri="{FF2B5EF4-FFF2-40B4-BE49-F238E27FC236}">
                <a16:creationId xmlns:a16="http://schemas.microsoft.com/office/drawing/2014/main" id="{00000000-0008-0000-0000-0000B1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65</xdr:row>
      <xdr:rowOff>163946</xdr:rowOff>
    </xdr:from>
    <xdr:to>
      <xdr:col>73</xdr:col>
      <xdr:colOff>95229</xdr:colOff>
      <xdr:row>66</xdr:row>
      <xdr:rowOff>25346</xdr:rowOff>
    </xdr:to>
    <xdr:grpSp>
      <xdr:nvGrpSpPr>
        <xdr:cNvPr id="946" name="グループ化 945">
          <a:extLst>
            <a:ext uri="{FF2B5EF4-FFF2-40B4-BE49-F238E27FC236}">
              <a16:creationId xmlns:a16="http://schemas.microsoft.com/office/drawing/2014/main" id="{00000000-0008-0000-0000-0000B2030000}"/>
            </a:ext>
          </a:extLst>
        </xdr:cNvPr>
        <xdr:cNvGrpSpPr/>
      </xdr:nvGrpSpPr>
      <xdr:grpSpPr>
        <a:xfrm>
          <a:off x="7248501" y="8131212"/>
          <a:ext cx="645322" cy="89603"/>
          <a:chOff x="6793566" y="5014631"/>
          <a:chExt cx="630336" cy="328884"/>
        </a:xfrm>
      </xdr:grpSpPr>
      <xdr:cxnSp macro="">
        <xdr:nvCxnSpPr>
          <xdr:cNvPr id="947" name="直線コネクタ 946">
            <a:extLst>
              <a:ext uri="{FF2B5EF4-FFF2-40B4-BE49-F238E27FC236}">
                <a16:creationId xmlns:a16="http://schemas.microsoft.com/office/drawing/2014/main" id="{00000000-0008-0000-0000-0000B3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48" name="直線コネクタ 947">
            <a:extLst>
              <a:ext uri="{FF2B5EF4-FFF2-40B4-BE49-F238E27FC236}">
                <a16:creationId xmlns:a16="http://schemas.microsoft.com/office/drawing/2014/main" id="{00000000-0008-0000-0000-0000B4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49" name="直線コネクタ 948">
            <a:extLst>
              <a:ext uri="{FF2B5EF4-FFF2-40B4-BE49-F238E27FC236}">
                <a16:creationId xmlns:a16="http://schemas.microsoft.com/office/drawing/2014/main" id="{00000000-0008-0000-0000-0000B5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67</xdr:row>
      <xdr:rowOff>163946</xdr:rowOff>
    </xdr:from>
    <xdr:to>
      <xdr:col>73</xdr:col>
      <xdr:colOff>95229</xdr:colOff>
      <xdr:row>68</xdr:row>
      <xdr:rowOff>25346</xdr:rowOff>
    </xdr:to>
    <xdr:grpSp>
      <xdr:nvGrpSpPr>
        <xdr:cNvPr id="950" name="グループ化 949">
          <a:extLst>
            <a:ext uri="{FF2B5EF4-FFF2-40B4-BE49-F238E27FC236}">
              <a16:creationId xmlns:a16="http://schemas.microsoft.com/office/drawing/2014/main" id="{00000000-0008-0000-0000-0000B6030000}"/>
            </a:ext>
          </a:extLst>
        </xdr:cNvPr>
        <xdr:cNvGrpSpPr/>
      </xdr:nvGrpSpPr>
      <xdr:grpSpPr>
        <a:xfrm>
          <a:off x="7248501" y="8389180"/>
          <a:ext cx="645322" cy="89604"/>
          <a:chOff x="6793566" y="5014631"/>
          <a:chExt cx="630336" cy="328884"/>
        </a:xfrm>
      </xdr:grpSpPr>
      <xdr:cxnSp macro="">
        <xdr:nvCxnSpPr>
          <xdr:cNvPr id="951" name="直線コネクタ 950">
            <a:extLst>
              <a:ext uri="{FF2B5EF4-FFF2-40B4-BE49-F238E27FC236}">
                <a16:creationId xmlns:a16="http://schemas.microsoft.com/office/drawing/2014/main" id="{00000000-0008-0000-0000-0000B7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52" name="直線コネクタ 951">
            <a:extLst>
              <a:ext uri="{FF2B5EF4-FFF2-40B4-BE49-F238E27FC236}">
                <a16:creationId xmlns:a16="http://schemas.microsoft.com/office/drawing/2014/main" id="{00000000-0008-0000-0000-0000B8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53" name="直線コネクタ 952">
            <a:extLst>
              <a:ext uri="{FF2B5EF4-FFF2-40B4-BE49-F238E27FC236}">
                <a16:creationId xmlns:a16="http://schemas.microsoft.com/office/drawing/2014/main" id="{00000000-0008-0000-0000-0000B9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67</xdr:col>
      <xdr:colOff>104751</xdr:colOff>
      <xdr:row>69</xdr:row>
      <xdr:rowOff>173471</xdr:rowOff>
    </xdr:from>
    <xdr:to>
      <xdr:col>73</xdr:col>
      <xdr:colOff>95229</xdr:colOff>
      <xdr:row>71</xdr:row>
      <xdr:rowOff>6296</xdr:rowOff>
    </xdr:to>
    <xdr:grpSp>
      <xdr:nvGrpSpPr>
        <xdr:cNvPr id="954" name="グループ化 953">
          <a:extLst>
            <a:ext uri="{FF2B5EF4-FFF2-40B4-BE49-F238E27FC236}">
              <a16:creationId xmlns:a16="http://schemas.microsoft.com/office/drawing/2014/main" id="{00000000-0008-0000-0000-0000BA030000}"/>
            </a:ext>
          </a:extLst>
        </xdr:cNvPr>
        <xdr:cNvGrpSpPr/>
      </xdr:nvGrpSpPr>
      <xdr:grpSpPr>
        <a:xfrm>
          <a:off x="7248501" y="8656674"/>
          <a:ext cx="645322" cy="90794"/>
          <a:chOff x="6793566" y="5014631"/>
          <a:chExt cx="630336" cy="328884"/>
        </a:xfrm>
      </xdr:grpSpPr>
      <xdr:cxnSp macro="">
        <xdr:nvCxnSpPr>
          <xdr:cNvPr id="955" name="直線コネクタ 954">
            <a:extLst>
              <a:ext uri="{FF2B5EF4-FFF2-40B4-BE49-F238E27FC236}">
                <a16:creationId xmlns:a16="http://schemas.microsoft.com/office/drawing/2014/main" id="{00000000-0008-0000-0000-0000BB030000}"/>
              </a:ext>
            </a:extLst>
          </xdr:cNvPr>
          <xdr:cNvCxnSpPr/>
        </xdr:nvCxnSpPr>
        <xdr:spPr>
          <a:xfrm>
            <a:off x="6793566"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56" name="直線コネクタ 955">
            <a:extLst>
              <a:ext uri="{FF2B5EF4-FFF2-40B4-BE49-F238E27FC236}">
                <a16:creationId xmlns:a16="http://schemas.microsoft.com/office/drawing/2014/main" id="{00000000-0008-0000-0000-0000BC030000}"/>
              </a:ext>
            </a:extLst>
          </xdr:cNvPr>
          <xdr:cNvCxnSpPr/>
        </xdr:nvCxnSpPr>
        <xdr:spPr>
          <a:xfrm>
            <a:off x="7108734" y="5014632"/>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57" name="直線コネクタ 956">
            <a:extLst>
              <a:ext uri="{FF2B5EF4-FFF2-40B4-BE49-F238E27FC236}">
                <a16:creationId xmlns:a16="http://schemas.microsoft.com/office/drawing/2014/main" id="{00000000-0008-0000-0000-0000BD030000}"/>
              </a:ext>
            </a:extLst>
          </xdr:cNvPr>
          <xdr:cNvCxnSpPr/>
        </xdr:nvCxnSpPr>
        <xdr:spPr>
          <a:xfrm>
            <a:off x="7423902" y="5014631"/>
            <a:ext cx="0" cy="328883"/>
          </a:xfrm>
          <a:prstGeom prst="line">
            <a:avLst/>
          </a:prstGeom>
          <a:ln w="2540">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91</xdr:row>
      <xdr:rowOff>57919</xdr:rowOff>
    </xdr:from>
    <xdr:to>
      <xdr:col>40</xdr:col>
      <xdr:colOff>11175</xdr:colOff>
      <xdr:row>91</xdr:row>
      <xdr:rowOff>57919</xdr:rowOff>
    </xdr:to>
    <xdr:cxnSp macro="">
      <xdr:nvCxnSpPr>
        <xdr:cNvPr id="958" name="直線コネクタ 957">
          <a:extLst>
            <a:ext uri="{FF2B5EF4-FFF2-40B4-BE49-F238E27FC236}">
              <a16:creationId xmlns:a16="http://schemas.microsoft.com/office/drawing/2014/main" id="{00000000-0008-0000-0000-0000BE030000}"/>
            </a:ext>
          </a:extLst>
        </xdr:cNvPr>
        <xdr:cNvCxnSpPr/>
      </xdr:nvCxnSpPr>
      <xdr:spPr>
        <a:xfrm>
          <a:off x="466725" y="11449819"/>
          <a:ext cx="357352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95</xdr:row>
      <xdr:rowOff>39005</xdr:rowOff>
    </xdr:from>
    <xdr:to>
      <xdr:col>40</xdr:col>
      <xdr:colOff>1650</xdr:colOff>
      <xdr:row>95</xdr:row>
      <xdr:rowOff>39005</xdr:rowOff>
    </xdr:to>
    <xdr:cxnSp macro="">
      <xdr:nvCxnSpPr>
        <xdr:cNvPr id="959" name="直線コネクタ 958">
          <a:extLst>
            <a:ext uri="{FF2B5EF4-FFF2-40B4-BE49-F238E27FC236}">
              <a16:creationId xmlns:a16="http://schemas.microsoft.com/office/drawing/2014/main" id="{00000000-0008-0000-0000-0000BF030000}"/>
            </a:ext>
          </a:extLst>
        </xdr:cNvPr>
        <xdr:cNvCxnSpPr/>
      </xdr:nvCxnSpPr>
      <xdr:spPr>
        <a:xfrm>
          <a:off x="466725" y="11945255"/>
          <a:ext cx="356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93</xdr:row>
      <xdr:rowOff>77037</xdr:rowOff>
    </xdr:from>
    <xdr:to>
      <xdr:col>40</xdr:col>
      <xdr:colOff>1650</xdr:colOff>
      <xdr:row>93</xdr:row>
      <xdr:rowOff>77037</xdr:rowOff>
    </xdr:to>
    <xdr:cxnSp macro="">
      <xdr:nvCxnSpPr>
        <xdr:cNvPr id="960" name="直線コネクタ 959">
          <a:extLst>
            <a:ext uri="{FF2B5EF4-FFF2-40B4-BE49-F238E27FC236}">
              <a16:creationId xmlns:a16="http://schemas.microsoft.com/office/drawing/2014/main" id="{00000000-0008-0000-0000-0000C0030000}"/>
            </a:ext>
          </a:extLst>
        </xdr:cNvPr>
        <xdr:cNvCxnSpPr/>
      </xdr:nvCxnSpPr>
      <xdr:spPr>
        <a:xfrm>
          <a:off x="466725" y="11697537"/>
          <a:ext cx="356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88</xdr:row>
      <xdr:rowOff>19684</xdr:rowOff>
    </xdr:from>
    <xdr:to>
      <xdr:col>40</xdr:col>
      <xdr:colOff>1650</xdr:colOff>
      <xdr:row>88</xdr:row>
      <xdr:rowOff>19684</xdr:rowOff>
    </xdr:to>
    <xdr:cxnSp macro="">
      <xdr:nvCxnSpPr>
        <xdr:cNvPr id="961" name="直線コネクタ 960">
          <a:extLst>
            <a:ext uri="{FF2B5EF4-FFF2-40B4-BE49-F238E27FC236}">
              <a16:creationId xmlns:a16="http://schemas.microsoft.com/office/drawing/2014/main" id="{00000000-0008-0000-0000-0000C1030000}"/>
            </a:ext>
          </a:extLst>
        </xdr:cNvPr>
        <xdr:cNvCxnSpPr/>
      </xdr:nvCxnSpPr>
      <xdr:spPr>
        <a:xfrm>
          <a:off x="466725" y="10954384"/>
          <a:ext cx="356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85</xdr:row>
      <xdr:rowOff>566</xdr:rowOff>
    </xdr:from>
    <xdr:to>
      <xdr:col>40</xdr:col>
      <xdr:colOff>1650</xdr:colOff>
      <xdr:row>85</xdr:row>
      <xdr:rowOff>566</xdr:rowOff>
    </xdr:to>
    <xdr:cxnSp macro="">
      <xdr:nvCxnSpPr>
        <xdr:cNvPr id="962" name="直線コネクタ 961">
          <a:extLst>
            <a:ext uri="{FF2B5EF4-FFF2-40B4-BE49-F238E27FC236}">
              <a16:creationId xmlns:a16="http://schemas.microsoft.com/office/drawing/2014/main" id="{00000000-0008-0000-0000-0000C2030000}"/>
            </a:ext>
          </a:extLst>
        </xdr:cNvPr>
        <xdr:cNvCxnSpPr/>
      </xdr:nvCxnSpPr>
      <xdr:spPr>
        <a:xfrm>
          <a:off x="466725" y="10706666"/>
          <a:ext cx="356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80</xdr:row>
      <xdr:rowOff>95749</xdr:rowOff>
    </xdr:from>
    <xdr:to>
      <xdr:col>40</xdr:col>
      <xdr:colOff>1650</xdr:colOff>
      <xdr:row>80</xdr:row>
      <xdr:rowOff>95749</xdr:rowOff>
    </xdr:to>
    <xdr:cxnSp macro="">
      <xdr:nvCxnSpPr>
        <xdr:cNvPr id="963" name="直線コネクタ 962">
          <a:extLst>
            <a:ext uri="{FF2B5EF4-FFF2-40B4-BE49-F238E27FC236}">
              <a16:creationId xmlns:a16="http://schemas.microsoft.com/office/drawing/2014/main" id="{00000000-0008-0000-0000-0000C3030000}"/>
            </a:ext>
          </a:extLst>
        </xdr:cNvPr>
        <xdr:cNvCxnSpPr/>
      </xdr:nvCxnSpPr>
      <xdr:spPr>
        <a:xfrm>
          <a:off x="466725" y="10458949"/>
          <a:ext cx="356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89</xdr:row>
      <xdr:rowOff>76903</xdr:rowOff>
    </xdr:from>
    <xdr:to>
      <xdr:col>40</xdr:col>
      <xdr:colOff>1650</xdr:colOff>
      <xdr:row>89</xdr:row>
      <xdr:rowOff>76903</xdr:rowOff>
    </xdr:to>
    <xdr:cxnSp macro="">
      <xdr:nvCxnSpPr>
        <xdr:cNvPr id="964" name="直線コネクタ 963">
          <a:extLst>
            <a:ext uri="{FF2B5EF4-FFF2-40B4-BE49-F238E27FC236}">
              <a16:creationId xmlns:a16="http://schemas.microsoft.com/office/drawing/2014/main" id="{00000000-0008-0000-0000-0000C4030000}"/>
            </a:ext>
          </a:extLst>
        </xdr:cNvPr>
        <xdr:cNvCxnSpPr/>
      </xdr:nvCxnSpPr>
      <xdr:spPr>
        <a:xfrm>
          <a:off x="466725" y="11202103"/>
          <a:ext cx="356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9922</xdr:colOff>
      <xdr:row>77</xdr:row>
      <xdr:rowOff>37083</xdr:rowOff>
    </xdr:from>
    <xdr:to>
      <xdr:col>33</xdr:col>
      <xdr:colOff>0</xdr:colOff>
      <xdr:row>96</xdr:row>
      <xdr:rowOff>972</xdr:rowOff>
    </xdr:to>
    <xdr:cxnSp macro="">
      <xdr:nvCxnSpPr>
        <xdr:cNvPr id="965" name="直線コネクタ 964">
          <a:extLst>
            <a:ext uri="{FF2B5EF4-FFF2-40B4-BE49-F238E27FC236}">
              <a16:creationId xmlns:a16="http://schemas.microsoft.com/office/drawing/2014/main" id="{00000000-0008-0000-0000-0000C5030000}"/>
            </a:ext>
          </a:extLst>
        </xdr:cNvPr>
        <xdr:cNvCxnSpPr/>
      </xdr:nvCxnSpPr>
      <xdr:spPr>
        <a:xfrm flipH="1">
          <a:off x="3096022" y="9981183"/>
          <a:ext cx="199628" cy="2211789"/>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81525</xdr:colOff>
      <xdr:row>78</xdr:row>
      <xdr:rowOff>21450</xdr:rowOff>
    </xdr:from>
    <xdr:to>
      <xdr:col>24</xdr:col>
      <xdr:colOff>25492</xdr:colOff>
      <xdr:row>79</xdr:row>
      <xdr:rowOff>26107</xdr:rowOff>
    </xdr:to>
    <xdr:grpSp>
      <xdr:nvGrpSpPr>
        <xdr:cNvPr id="966" name="グループ化 965">
          <a:extLst>
            <a:ext uri="{FF2B5EF4-FFF2-40B4-BE49-F238E27FC236}">
              <a16:creationId xmlns:a16="http://schemas.microsoft.com/office/drawing/2014/main" id="{00000000-0008-0000-0000-0000C6030000}"/>
            </a:ext>
          </a:extLst>
        </xdr:cNvPr>
        <xdr:cNvGrpSpPr/>
      </xdr:nvGrpSpPr>
      <xdr:grpSpPr>
        <a:xfrm>
          <a:off x="2204806" y="10022700"/>
          <a:ext cx="271389" cy="193173"/>
          <a:chOff x="1954028" y="10270300"/>
          <a:chExt cx="259133" cy="203106"/>
        </a:xfrm>
      </xdr:grpSpPr>
      <xdr:sp macro="" textlink="">
        <xdr:nvSpPr>
          <xdr:cNvPr id="967" name="正方形/長方形 966">
            <a:extLst>
              <a:ext uri="{FF2B5EF4-FFF2-40B4-BE49-F238E27FC236}">
                <a16:creationId xmlns:a16="http://schemas.microsoft.com/office/drawing/2014/main" id="{00000000-0008-0000-0000-0000C7030000}"/>
              </a:ext>
            </a:extLst>
          </xdr:cNvPr>
          <xdr:cNvSpPr/>
        </xdr:nvSpPr>
        <xdr:spPr>
          <a:xfrm>
            <a:off x="2045074" y="10270300"/>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50">
                <a:solidFill>
                  <a:schemeClr val="accent6">
                    <a:lumMod val="50000"/>
                  </a:schemeClr>
                </a:solidFill>
                <a:latin typeface="ＭＳ Ｐ明朝" pitchFamily="18" charset="-128"/>
                <a:ea typeface="ＭＳ Ｐ明朝" pitchFamily="18" charset="-128"/>
              </a:rPr>
              <a:t>数</a:t>
            </a:r>
          </a:p>
        </xdr:txBody>
      </xdr:sp>
      <xdr:sp macro="" textlink="">
        <xdr:nvSpPr>
          <xdr:cNvPr id="968" name="正方形/長方形 967">
            <a:extLst>
              <a:ext uri="{FF2B5EF4-FFF2-40B4-BE49-F238E27FC236}">
                <a16:creationId xmlns:a16="http://schemas.microsoft.com/office/drawing/2014/main" id="{00000000-0008-0000-0000-0000C8030000}"/>
              </a:ext>
            </a:extLst>
          </xdr:cNvPr>
          <xdr:cNvSpPr/>
        </xdr:nvSpPr>
        <xdr:spPr>
          <a:xfrm>
            <a:off x="1954028" y="10270300"/>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50">
                <a:solidFill>
                  <a:schemeClr val="accent6">
                    <a:lumMod val="50000"/>
                  </a:schemeClr>
                </a:solidFill>
                <a:latin typeface="ＭＳ Ｐ明朝" pitchFamily="18" charset="-128"/>
                <a:ea typeface="ＭＳ Ｐ明朝" pitchFamily="18" charset="-128"/>
              </a:rPr>
              <a:t>月</a:t>
            </a:r>
          </a:p>
        </xdr:txBody>
      </xdr:sp>
    </xdr:grpSp>
    <xdr:clientData/>
  </xdr:twoCellAnchor>
  <xdr:twoCellAnchor>
    <xdr:from>
      <xdr:col>20</xdr:col>
      <xdr:colOff>7004</xdr:colOff>
      <xdr:row>78</xdr:row>
      <xdr:rowOff>169121</xdr:rowOff>
    </xdr:from>
    <xdr:to>
      <xdr:col>21</xdr:col>
      <xdr:colOff>9949</xdr:colOff>
      <xdr:row>78</xdr:row>
      <xdr:rowOff>173835</xdr:rowOff>
    </xdr:to>
    <xdr:sp macro="" textlink="">
      <xdr:nvSpPr>
        <xdr:cNvPr id="969" name="正方形/長方形 968">
          <a:extLst>
            <a:ext uri="{FF2B5EF4-FFF2-40B4-BE49-F238E27FC236}">
              <a16:creationId xmlns:a16="http://schemas.microsoft.com/office/drawing/2014/main" id="{00000000-0008-0000-0000-0000C9030000}"/>
            </a:ext>
          </a:extLst>
        </xdr:cNvPr>
        <xdr:cNvSpPr/>
      </xdr:nvSpPr>
      <xdr:spPr>
        <a:xfrm>
          <a:off x="1940579" y="10151321"/>
          <a:ext cx="107720" cy="47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b" anchorCtr="0"/>
        <a:lstStyle/>
        <a:p>
          <a:pPr algn="l"/>
          <a:r>
            <a:rPr kumimoji="1" lang="en-US" altLang="ja-JP" sz="600">
              <a:solidFill>
                <a:schemeClr val="accent6">
                  <a:lumMod val="50000"/>
                </a:schemeClr>
              </a:solidFill>
              <a:latin typeface="ＭＳ Ｐ明朝" pitchFamily="18" charset="-128"/>
              <a:ea typeface="ＭＳ Ｐ明朝" pitchFamily="18" charset="-128"/>
            </a:rPr>
            <a:t>※</a:t>
          </a:r>
          <a:endParaRPr kumimoji="1" lang="ja-JP" altLang="en-US" sz="600">
            <a:solidFill>
              <a:schemeClr val="accent6">
                <a:lumMod val="50000"/>
              </a:schemeClr>
            </a:solidFill>
            <a:latin typeface="ＭＳ Ｐ明朝" pitchFamily="18" charset="-128"/>
            <a:ea typeface="ＭＳ Ｐ明朝" pitchFamily="18" charset="-128"/>
          </a:endParaRPr>
        </a:p>
      </xdr:txBody>
    </xdr:sp>
    <xdr:clientData/>
  </xdr:twoCellAnchor>
  <xdr:twoCellAnchor>
    <xdr:from>
      <xdr:col>29</xdr:col>
      <xdr:colOff>95250</xdr:colOff>
      <xdr:row>78</xdr:row>
      <xdr:rowOff>177991</xdr:rowOff>
    </xdr:from>
    <xdr:to>
      <xdr:col>30</xdr:col>
      <xdr:colOff>98195</xdr:colOff>
      <xdr:row>80</xdr:row>
      <xdr:rowOff>1155</xdr:rowOff>
    </xdr:to>
    <xdr:sp macro="" textlink="">
      <xdr:nvSpPr>
        <xdr:cNvPr id="970" name="正方形/長方形 969">
          <a:extLst>
            <a:ext uri="{FF2B5EF4-FFF2-40B4-BE49-F238E27FC236}">
              <a16:creationId xmlns:a16="http://schemas.microsoft.com/office/drawing/2014/main" id="{00000000-0008-0000-0000-0000CA030000}"/>
            </a:ext>
          </a:extLst>
        </xdr:cNvPr>
        <xdr:cNvSpPr/>
      </xdr:nvSpPr>
      <xdr:spPr>
        <a:xfrm>
          <a:off x="2971800" y="10160191"/>
          <a:ext cx="107720" cy="2041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ja-JP" altLang="en-US" sz="600">
              <a:solidFill>
                <a:schemeClr val="accent6">
                  <a:lumMod val="50000"/>
                </a:schemeClr>
              </a:solidFill>
              <a:latin typeface="ＭＳ Ｐ明朝" pitchFamily="18" charset="-128"/>
              <a:ea typeface="ＭＳ Ｐ明朝" pitchFamily="18" charset="-128"/>
            </a:rPr>
            <a:t>人</a:t>
          </a:r>
        </a:p>
      </xdr:txBody>
    </xdr:sp>
    <xdr:clientData/>
  </xdr:twoCellAnchor>
  <xdr:twoCellAnchor>
    <xdr:from>
      <xdr:col>38</xdr:col>
      <xdr:colOff>95251</xdr:colOff>
      <xdr:row>78</xdr:row>
      <xdr:rowOff>177990</xdr:rowOff>
    </xdr:from>
    <xdr:to>
      <xdr:col>39</xdr:col>
      <xdr:colOff>98195</xdr:colOff>
      <xdr:row>80</xdr:row>
      <xdr:rowOff>1155</xdr:rowOff>
    </xdr:to>
    <xdr:sp macro="" textlink="">
      <xdr:nvSpPr>
        <xdr:cNvPr id="971" name="正方形/長方形 970">
          <a:extLst>
            <a:ext uri="{FF2B5EF4-FFF2-40B4-BE49-F238E27FC236}">
              <a16:creationId xmlns:a16="http://schemas.microsoft.com/office/drawing/2014/main" id="{00000000-0008-0000-0000-0000CB030000}"/>
            </a:ext>
          </a:extLst>
        </xdr:cNvPr>
        <xdr:cNvSpPr/>
      </xdr:nvSpPr>
      <xdr:spPr>
        <a:xfrm>
          <a:off x="3914776" y="10160190"/>
          <a:ext cx="107719" cy="20416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r"/>
          <a:r>
            <a:rPr kumimoji="1" lang="ja-JP" altLang="en-US" sz="600">
              <a:solidFill>
                <a:schemeClr val="accent6">
                  <a:lumMod val="50000"/>
                </a:schemeClr>
              </a:solidFill>
              <a:latin typeface="ＭＳ Ｐ明朝" pitchFamily="18" charset="-128"/>
              <a:ea typeface="ＭＳ Ｐ明朝" pitchFamily="18" charset="-128"/>
            </a:rPr>
            <a:t>円</a:t>
          </a:r>
        </a:p>
      </xdr:txBody>
    </xdr:sp>
    <xdr:clientData/>
  </xdr:twoCellAnchor>
  <xdr:twoCellAnchor>
    <xdr:from>
      <xdr:col>25</xdr:col>
      <xdr:colOff>0</xdr:colOff>
      <xdr:row>80</xdr:row>
      <xdr:rowOff>44708</xdr:rowOff>
    </xdr:from>
    <xdr:to>
      <xdr:col>30</xdr:col>
      <xdr:colOff>0</xdr:colOff>
      <xdr:row>80</xdr:row>
      <xdr:rowOff>92936</xdr:rowOff>
    </xdr:to>
    <xdr:grpSp>
      <xdr:nvGrpSpPr>
        <xdr:cNvPr id="972" name="グループ化 971">
          <a:extLst>
            <a:ext uri="{FF2B5EF4-FFF2-40B4-BE49-F238E27FC236}">
              <a16:creationId xmlns:a16="http://schemas.microsoft.com/office/drawing/2014/main" id="{00000000-0008-0000-0000-0000CC030000}"/>
            </a:ext>
          </a:extLst>
        </xdr:cNvPr>
        <xdr:cNvGrpSpPr/>
      </xdr:nvGrpSpPr>
      <xdr:grpSpPr>
        <a:xfrm>
          <a:off x="2559844" y="10422989"/>
          <a:ext cx="545703" cy="48228"/>
          <a:chOff x="6219825" y="742950"/>
          <a:chExt cx="523875" cy="54000"/>
        </a:xfrm>
      </xdr:grpSpPr>
      <xdr:cxnSp macro="">
        <xdr:nvCxnSpPr>
          <xdr:cNvPr id="973" name="直線コネクタ 972">
            <a:extLst>
              <a:ext uri="{FF2B5EF4-FFF2-40B4-BE49-F238E27FC236}">
                <a16:creationId xmlns:a16="http://schemas.microsoft.com/office/drawing/2014/main" id="{00000000-0008-0000-0000-0000CD03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74" name="直線コネクタ 973">
            <a:extLst>
              <a:ext uri="{FF2B5EF4-FFF2-40B4-BE49-F238E27FC236}">
                <a16:creationId xmlns:a16="http://schemas.microsoft.com/office/drawing/2014/main" id="{00000000-0008-0000-0000-0000CE03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75" name="直線コネクタ 974">
            <a:extLst>
              <a:ext uri="{FF2B5EF4-FFF2-40B4-BE49-F238E27FC236}">
                <a16:creationId xmlns:a16="http://schemas.microsoft.com/office/drawing/2014/main" id="{00000000-0008-0000-0000-0000CF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76" name="直線コネクタ 975">
            <a:extLst>
              <a:ext uri="{FF2B5EF4-FFF2-40B4-BE49-F238E27FC236}">
                <a16:creationId xmlns:a16="http://schemas.microsoft.com/office/drawing/2014/main" id="{00000000-0008-0000-0000-0000D003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77" name="直線コネクタ 976">
            <a:extLst>
              <a:ext uri="{FF2B5EF4-FFF2-40B4-BE49-F238E27FC236}">
                <a16:creationId xmlns:a16="http://schemas.microsoft.com/office/drawing/2014/main" id="{00000000-0008-0000-0000-0000D1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78" name="直線コネクタ 977">
            <a:extLst>
              <a:ext uri="{FF2B5EF4-FFF2-40B4-BE49-F238E27FC236}">
                <a16:creationId xmlns:a16="http://schemas.microsoft.com/office/drawing/2014/main" id="{00000000-0008-0000-0000-0000D203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0</xdr:colOff>
      <xdr:row>80</xdr:row>
      <xdr:rowOff>44708</xdr:rowOff>
    </xdr:from>
    <xdr:to>
      <xdr:col>23</xdr:col>
      <xdr:colOff>0</xdr:colOff>
      <xdr:row>80</xdr:row>
      <xdr:rowOff>92936</xdr:rowOff>
    </xdr:to>
    <xdr:grpSp>
      <xdr:nvGrpSpPr>
        <xdr:cNvPr id="979" name="グループ化 978">
          <a:extLst>
            <a:ext uri="{FF2B5EF4-FFF2-40B4-BE49-F238E27FC236}">
              <a16:creationId xmlns:a16="http://schemas.microsoft.com/office/drawing/2014/main" id="{00000000-0008-0000-0000-0000D3030000}"/>
            </a:ext>
          </a:extLst>
        </xdr:cNvPr>
        <xdr:cNvGrpSpPr/>
      </xdr:nvGrpSpPr>
      <xdr:grpSpPr>
        <a:xfrm>
          <a:off x="2123281" y="10422989"/>
          <a:ext cx="218282" cy="48228"/>
          <a:chOff x="6534150" y="742950"/>
          <a:chExt cx="209550" cy="54000"/>
        </a:xfrm>
      </xdr:grpSpPr>
      <xdr:cxnSp macro="">
        <xdr:nvCxnSpPr>
          <xdr:cNvPr id="980" name="直線コネクタ 979">
            <a:extLst>
              <a:ext uri="{FF2B5EF4-FFF2-40B4-BE49-F238E27FC236}">
                <a16:creationId xmlns:a16="http://schemas.microsoft.com/office/drawing/2014/main" id="{00000000-0008-0000-0000-0000D4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81" name="直線コネクタ 980">
            <a:extLst>
              <a:ext uri="{FF2B5EF4-FFF2-40B4-BE49-F238E27FC236}">
                <a16:creationId xmlns:a16="http://schemas.microsoft.com/office/drawing/2014/main" id="{00000000-0008-0000-0000-0000D5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0</xdr:colOff>
      <xdr:row>83</xdr:row>
      <xdr:rowOff>25725</xdr:rowOff>
    </xdr:from>
    <xdr:to>
      <xdr:col>23</xdr:col>
      <xdr:colOff>0</xdr:colOff>
      <xdr:row>84</xdr:row>
      <xdr:rowOff>35853</xdr:rowOff>
    </xdr:to>
    <xdr:grpSp>
      <xdr:nvGrpSpPr>
        <xdr:cNvPr id="982" name="グループ化 981">
          <a:extLst>
            <a:ext uri="{FF2B5EF4-FFF2-40B4-BE49-F238E27FC236}">
              <a16:creationId xmlns:a16="http://schemas.microsoft.com/office/drawing/2014/main" id="{00000000-0008-0000-0000-0000D6030000}"/>
            </a:ext>
          </a:extLst>
        </xdr:cNvPr>
        <xdr:cNvGrpSpPr/>
      </xdr:nvGrpSpPr>
      <xdr:grpSpPr>
        <a:xfrm>
          <a:off x="2123281" y="10671897"/>
          <a:ext cx="218282" cy="49815"/>
          <a:chOff x="6534150" y="742950"/>
          <a:chExt cx="209550" cy="54000"/>
        </a:xfrm>
      </xdr:grpSpPr>
      <xdr:cxnSp macro="">
        <xdr:nvCxnSpPr>
          <xdr:cNvPr id="983" name="直線コネクタ 982">
            <a:extLst>
              <a:ext uri="{FF2B5EF4-FFF2-40B4-BE49-F238E27FC236}">
                <a16:creationId xmlns:a16="http://schemas.microsoft.com/office/drawing/2014/main" id="{00000000-0008-0000-0000-0000D7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84" name="直線コネクタ 983">
            <a:extLst>
              <a:ext uri="{FF2B5EF4-FFF2-40B4-BE49-F238E27FC236}">
                <a16:creationId xmlns:a16="http://schemas.microsoft.com/office/drawing/2014/main" id="{00000000-0008-0000-0000-0000D8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0</xdr:colOff>
      <xdr:row>87</xdr:row>
      <xdr:rowOff>44843</xdr:rowOff>
    </xdr:from>
    <xdr:to>
      <xdr:col>23</xdr:col>
      <xdr:colOff>0</xdr:colOff>
      <xdr:row>88</xdr:row>
      <xdr:rowOff>16871</xdr:rowOff>
    </xdr:to>
    <xdr:grpSp>
      <xdr:nvGrpSpPr>
        <xdr:cNvPr id="985" name="グループ化 984">
          <a:extLst>
            <a:ext uri="{FF2B5EF4-FFF2-40B4-BE49-F238E27FC236}">
              <a16:creationId xmlns:a16="http://schemas.microsoft.com/office/drawing/2014/main" id="{00000000-0008-0000-0000-0000D9030000}"/>
            </a:ext>
          </a:extLst>
        </xdr:cNvPr>
        <xdr:cNvGrpSpPr/>
      </xdr:nvGrpSpPr>
      <xdr:grpSpPr>
        <a:xfrm>
          <a:off x="2123281" y="10929140"/>
          <a:ext cx="218282" cy="51403"/>
          <a:chOff x="6534150" y="742950"/>
          <a:chExt cx="209550" cy="54000"/>
        </a:xfrm>
      </xdr:grpSpPr>
      <xdr:cxnSp macro="">
        <xdr:nvCxnSpPr>
          <xdr:cNvPr id="986" name="直線コネクタ 985">
            <a:extLst>
              <a:ext uri="{FF2B5EF4-FFF2-40B4-BE49-F238E27FC236}">
                <a16:creationId xmlns:a16="http://schemas.microsoft.com/office/drawing/2014/main" id="{00000000-0008-0000-0000-0000DA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87" name="直線コネクタ 986">
            <a:extLst>
              <a:ext uri="{FF2B5EF4-FFF2-40B4-BE49-F238E27FC236}">
                <a16:creationId xmlns:a16="http://schemas.microsoft.com/office/drawing/2014/main" id="{00000000-0008-0000-0000-0000DB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0</xdr:colOff>
      <xdr:row>91</xdr:row>
      <xdr:rowOff>6878</xdr:rowOff>
    </xdr:from>
    <xdr:to>
      <xdr:col>23</xdr:col>
      <xdr:colOff>0</xdr:colOff>
      <xdr:row>91</xdr:row>
      <xdr:rowOff>55106</xdr:rowOff>
    </xdr:to>
    <xdr:grpSp>
      <xdr:nvGrpSpPr>
        <xdr:cNvPr id="988" name="グループ化 987">
          <a:extLst>
            <a:ext uri="{FF2B5EF4-FFF2-40B4-BE49-F238E27FC236}">
              <a16:creationId xmlns:a16="http://schemas.microsoft.com/office/drawing/2014/main" id="{00000000-0008-0000-0000-0000DC030000}"/>
            </a:ext>
          </a:extLst>
        </xdr:cNvPr>
        <xdr:cNvGrpSpPr/>
      </xdr:nvGrpSpPr>
      <xdr:grpSpPr>
        <a:xfrm>
          <a:off x="2123281" y="11426956"/>
          <a:ext cx="218282" cy="48228"/>
          <a:chOff x="6534150" y="742950"/>
          <a:chExt cx="209550" cy="54000"/>
        </a:xfrm>
      </xdr:grpSpPr>
      <xdr:cxnSp macro="">
        <xdr:nvCxnSpPr>
          <xdr:cNvPr id="989" name="直線コネクタ 988">
            <a:extLst>
              <a:ext uri="{FF2B5EF4-FFF2-40B4-BE49-F238E27FC236}">
                <a16:creationId xmlns:a16="http://schemas.microsoft.com/office/drawing/2014/main" id="{00000000-0008-0000-0000-0000DD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90" name="直線コネクタ 989">
            <a:extLst>
              <a:ext uri="{FF2B5EF4-FFF2-40B4-BE49-F238E27FC236}">
                <a16:creationId xmlns:a16="http://schemas.microsoft.com/office/drawing/2014/main" id="{00000000-0008-0000-0000-0000DE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0</xdr:colOff>
      <xdr:row>93</xdr:row>
      <xdr:rowOff>25996</xdr:rowOff>
    </xdr:from>
    <xdr:to>
      <xdr:col>22</xdr:col>
      <xdr:colOff>0</xdr:colOff>
      <xdr:row>93</xdr:row>
      <xdr:rowOff>74224</xdr:rowOff>
    </xdr:to>
    <xdr:grpSp>
      <xdr:nvGrpSpPr>
        <xdr:cNvPr id="991" name="グループ化 990">
          <a:extLst>
            <a:ext uri="{FF2B5EF4-FFF2-40B4-BE49-F238E27FC236}">
              <a16:creationId xmlns:a16="http://schemas.microsoft.com/office/drawing/2014/main" id="{00000000-0008-0000-0000-0000DF030000}"/>
            </a:ext>
          </a:extLst>
        </xdr:cNvPr>
        <xdr:cNvGrpSpPr/>
      </xdr:nvGrpSpPr>
      <xdr:grpSpPr>
        <a:xfrm>
          <a:off x="2014141" y="11674277"/>
          <a:ext cx="218281" cy="48228"/>
          <a:chOff x="6534150" y="742950"/>
          <a:chExt cx="209550" cy="54000"/>
        </a:xfrm>
      </xdr:grpSpPr>
      <xdr:cxnSp macro="">
        <xdr:nvCxnSpPr>
          <xdr:cNvPr id="992" name="直線コネクタ 991">
            <a:extLst>
              <a:ext uri="{FF2B5EF4-FFF2-40B4-BE49-F238E27FC236}">
                <a16:creationId xmlns:a16="http://schemas.microsoft.com/office/drawing/2014/main" id="{00000000-0008-0000-0000-0000E0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93" name="直線コネクタ 992">
            <a:extLst>
              <a:ext uri="{FF2B5EF4-FFF2-40B4-BE49-F238E27FC236}">
                <a16:creationId xmlns:a16="http://schemas.microsoft.com/office/drawing/2014/main" id="{00000000-0008-0000-0000-0000E1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0</xdr:colOff>
      <xdr:row>94</xdr:row>
      <xdr:rowOff>91720</xdr:rowOff>
    </xdr:from>
    <xdr:to>
      <xdr:col>22</xdr:col>
      <xdr:colOff>0</xdr:colOff>
      <xdr:row>95</xdr:row>
      <xdr:rowOff>44698</xdr:rowOff>
    </xdr:to>
    <xdr:grpSp>
      <xdr:nvGrpSpPr>
        <xdr:cNvPr id="994" name="グループ化 993">
          <a:extLst>
            <a:ext uri="{FF2B5EF4-FFF2-40B4-BE49-F238E27FC236}">
              <a16:creationId xmlns:a16="http://schemas.microsoft.com/office/drawing/2014/main" id="{00000000-0008-0000-0000-0000E2030000}"/>
            </a:ext>
          </a:extLst>
        </xdr:cNvPr>
        <xdr:cNvGrpSpPr/>
      </xdr:nvGrpSpPr>
      <xdr:grpSpPr>
        <a:xfrm>
          <a:off x="2014141" y="11928517"/>
          <a:ext cx="218281" cy="52197"/>
          <a:chOff x="6534150" y="742950"/>
          <a:chExt cx="209550" cy="54000"/>
        </a:xfrm>
      </xdr:grpSpPr>
      <xdr:cxnSp macro="">
        <xdr:nvCxnSpPr>
          <xdr:cNvPr id="995" name="直線コネクタ 994">
            <a:extLst>
              <a:ext uri="{FF2B5EF4-FFF2-40B4-BE49-F238E27FC236}">
                <a16:creationId xmlns:a16="http://schemas.microsoft.com/office/drawing/2014/main" id="{00000000-0008-0000-0000-0000E3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96" name="直線コネクタ 995">
            <a:extLst>
              <a:ext uri="{FF2B5EF4-FFF2-40B4-BE49-F238E27FC236}">
                <a16:creationId xmlns:a16="http://schemas.microsoft.com/office/drawing/2014/main" id="{00000000-0008-0000-0000-0000E4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20</xdr:col>
      <xdr:colOff>0</xdr:colOff>
      <xdr:row>95</xdr:row>
      <xdr:rowOff>244188</xdr:rowOff>
    </xdr:from>
    <xdr:to>
      <xdr:col>22</xdr:col>
      <xdr:colOff>0</xdr:colOff>
      <xdr:row>96</xdr:row>
      <xdr:rowOff>6666</xdr:rowOff>
    </xdr:to>
    <xdr:grpSp>
      <xdr:nvGrpSpPr>
        <xdr:cNvPr id="997" name="グループ化 996">
          <a:extLst>
            <a:ext uri="{FF2B5EF4-FFF2-40B4-BE49-F238E27FC236}">
              <a16:creationId xmlns:a16="http://schemas.microsoft.com/office/drawing/2014/main" id="{00000000-0008-0000-0000-0000E5030000}"/>
            </a:ext>
          </a:extLst>
        </xdr:cNvPr>
        <xdr:cNvGrpSpPr/>
      </xdr:nvGrpSpPr>
      <xdr:grpSpPr>
        <a:xfrm>
          <a:off x="2014141" y="12180204"/>
          <a:ext cx="218281" cy="50212"/>
          <a:chOff x="6534150" y="742950"/>
          <a:chExt cx="209550" cy="54000"/>
        </a:xfrm>
      </xdr:grpSpPr>
      <xdr:cxnSp macro="">
        <xdr:nvCxnSpPr>
          <xdr:cNvPr id="998" name="直線コネクタ 997">
            <a:extLst>
              <a:ext uri="{FF2B5EF4-FFF2-40B4-BE49-F238E27FC236}">
                <a16:creationId xmlns:a16="http://schemas.microsoft.com/office/drawing/2014/main" id="{00000000-0008-0000-0000-0000E6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99" name="直線コネクタ 998">
            <a:extLst>
              <a:ext uri="{FF2B5EF4-FFF2-40B4-BE49-F238E27FC236}">
                <a16:creationId xmlns:a16="http://schemas.microsoft.com/office/drawing/2014/main" id="{00000000-0008-0000-0000-0000E7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0</xdr:colOff>
      <xdr:row>80</xdr:row>
      <xdr:rowOff>44708</xdr:rowOff>
    </xdr:from>
    <xdr:to>
      <xdr:col>39</xdr:col>
      <xdr:colOff>0</xdr:colOff>
      <xdr:row>80</xdr:row>
      <xdr:rowOff>92936</xdr:rowOff>
    </xdr:to>
    <xdr:grpSp>
      <xdr:nvGrpSpPr>
        <xdr:cNvPr id="1000" name="グループ化 999">
          <a:extLst>
            <a:ext uri="{FF2B5EF4-FFF2-40B4-BE49-F238E27FC236}">
              <a16:creationId xmlns:a16="http://schemas.microsoft.com/office/drawing/2014/main" id="{00000000-0008-0000-0000-0000E8030000}"/>
            </a:ext>
          </a:extLst>
        </xdr:cNvPr>
        <xdr:cNvGrpSpPr/>
      </xdr:nvGrpSpPr>
      <xdr:grpSpPr>
        <a:xfrm>
          <a:off x="3542109" y="10422989"/>
          <a:ext cx="545704" cy="48228"/>
          <a:chOff x="6219825" y="742950"/>
          <a:chExt cx="523875" cy="54000"/>
        </a:xfrm>
      </xdr:grpSpPr>
      <xdr:cxnSp macro="">
        <xdr:nvCxnSpPr>
          <xdr:cNvPr id="1001" name="直線コネクタ 1000">
            <a:extLst>
              <a:ext uri="{FF2B5EF4-FFF2-40B4-BE49-F238E27FC236}">
                <a16:creationId xmlns:a16="http://schemas.microsoft.com/office/drawing/2014/main" id="{00000000-0008-0000-0000-0000E903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2" name="直線コネクタ 1001">
            <a:extLst>
              <a:ext uri="{FF2B5EF4-FFF2-40B4-BE49-F238E27FC236}">
                <a16:creationId xmlns:a16="http://schemas.microsoft.com/office/drawing/2014/main" id="{00000000-0008-0000-0000-0000EA03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3" name="直線コネクタ 1002">
            <a:extLst>
              <a:ext uri="{FF2B5EF4-FFF2-40B4-BE49-F238E27FC236}">
                <a16:creationId xmlns:a16="http://schemas.microsoft.com/office/drawing/2014/main" id="{00000000-0008-0000-0000-0000EB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4" name="直線コネクタ 1003">
            <a:extLst>
              <a:ext uri="{FF2B5EF4-FFF2-40B4-BE49-F238E27FC236}">
                <a16:creationId xmlns:a16="http://schemas.microsoft.com/office/drawing/2014/main" id="{00000000-0008-0000-0000-0000EC03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5" name="直線コネクタ 1004">
            <a:extLst>
              <a:ext uri="{FF2B5EF4-FFF2-40B4-BE49-F238E27FC236}">
                <a16:creationId xmlns:a16="http://schemas.microsoft.com/office/drawing/2014/main" id="{00000000-0008-0000-0000-0000ED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6" name="直線コネクタ 1005">
            <a:extLst>
              <a:ext uri="{FF2B5EF4-FFF2-40B4-BE49-F238E27FC236}">
                <a16:creationId xmlns:a16="http://schemas.microsoft.com/office/drawing/2014/main" id="{00000000-0008-0000-0000-0000EE03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0</xdr:colOff>
      <xdr:row>83</xdr:row>
      <xdr:rowOff>25725</xdr:rowOff>
    </xdr:from>
    <xdr:to>
      <xdr:col>30</xdr:col>
      <xdr:colOff>0</xdr:colOff>
      <xdr:row>84</xdr:row>
      <xdr:rowOff>35853</xdr:rowOff>
    </xdr:to>
    <xdr:grpSp>
      <xdr:nvGrpSpPr>
        <xdr:cNvPr id="1007" name="グループ化 1006">
          <a:extLst>
            <a:ext uri="{FF2B5EF4-FFF2-40B4-BE49-F238E27FC236}">
              <a16:creationId xmlns:a16="http://schemas.microsoft.com/office/drawing/2014/main" id="{00000000-0008-0000-0000-0000EF030000}"/>
            </a:ext>
          </a:extLst>
        </xdr:cNvPr>
        <xdr:cNvGrpSpPr/>
      </xdr:nvGrpSpPr>
      <xdr:grpSpPr>
        <a:xfrm>
          <a:off x="2559844" y="10671897"/>
          <a:ext cx="545703" cy="49815"/>
          <a:chOff x="6219825" y="742950"/>
          <a:chExt cx="523875" cy="54000"/>
        </a:xfrm>
      </xdr:grpSpPr>
      <xdr:cxnSp macro="">
        <xdr:nvCxnSpPr>
          <xdr:cNvPr id="1008" name="直線コネクタ 1007">
            <a:extLst>
              <a:ext uri="{FF2B5EF4-FFF2-40B4-BE49-F238E27FC236}">
                <a16:creationId xmlns:a16="http://schemas.microsoft.com/office/drawing/2014/main" id="{00000000-0008-0000-0000-0000F003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09" name="直線コネクタ 1008">
            <a:extLst>
              <a:ext uri="{FF2B5EF4-FFF2-40B4-BE49-F238E27FC236}">
                <a16:creationId xmlns:a16="http://schemas.microsoft.com/office/drawing/2014/main" id="{00000000-0008-0000-0000-0000F103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0" name="直線コネクタ 1009">
            <a:extLst>
              <a:ext uri="{FF2B5EF4-FFF2-40B4-BE49-F238E27FC236}">
                <a16:creationId xmlns:a16="http://schemas.microsoft.com/office/drawing/2014/main" id="{00000000-0008-0000-0000-0000F2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1" name="直線コネクタ 1010">
            <a:extLst>
              <a:ext uri="{FF2B5EF4-FFF2-40B4-BE49-F238E27FC236}">
                <a16:creationId xmlns:a16="http://schemas.microsoft.com/office/drawing/2014/main" id="{00000000-0008-0000-0000-0000F303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2" name="直線コネクタ 1011">
            <a:extLst>
              <a:ext uri="{FF2B5EF4-FFF2-40B4-BE49-F238E27FC236}">
                <a16:creationId xmlns:a16="http://schemas.microsoft.com/office/drawing/2014/main" id="{00000000-0008-0000-0000-0000F4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3" name="直線コネクタ 1012">
            <a:extLst>
              <a:ext uri="{FF2B5EF4-FFF2-40B4-BE49-F238E27FC236}">
                <a16:creationId xmlns:a16="http://schemas.microsoft.com/office/drawing/2014/main" id="{00000000-0008-0000-0000-0000F503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0</xdr:colOff>
      <xdr:row>83</xdr:row>
      <xdr:rowOff>25725</xdr:rowOff>
    </xdr:from>
    <xdr:to>
      <xdr:col>39</xdr:col>
      <xdr:colOff>0</xdr:colOff>
      <xdr:row>84</xdr:row>
      <xdr:rowOff>35853</xdr:rowOff>
    </xdr:to>
    <xdr:grpSp>
      <xdr:nvGrpSpPr>
        <xdr:cNvPr id="1014" name="グループ化 1013">
          <a:extLst>
            <a:ext uri="{FF2B5EF4-FFF2-40B4-BE49-F238E27FC236}">
              <a16:creationId xmlns:a16="http://schemas.microsoft.com/office/drawing/2014/main" id="{00000000-0008-0000-0000-0000F6030000}"/>
            </a:ext>
          </a:extLst>
        </xdr:cNvPr>
        <xdr:cNvGrpSpPr/>
      </xdr:nvGrpSpPr>
      <xdr:grpSpPr>
        <a:xfrm>
          <a:off x="3542109" y="10671897"/>
          <a:ext cx="545704" cy="49815"/>
          <a:chOff x="6219825" y="742950"/>
          <a:chExt cx="523875" cy="54000"/>
        </a:xfrm>
      </xdr:grpSpPr>
      <xdr:cxnSp macro="">
        <xdr:nvCxnSpPr>
          <xdr:cNvPr id="1015" name="直線コネクタ 1014">
            <a:extLst>
              <a:ext uri="{FF2B5EF4-FFF2-40B4-BE49-F238E27FC236}">
                <a16:creationId xmlns:a16="http://schemas.microsoft.com/office/drawing/2014/main" id="{00000000-0008-0000-0000-0000F703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6" name="直線コネクタ 1015">
            <a:extLst>
              <a:ext uri="{FF2B5EF4-FFF2-40B4-BE49-F238E27FC236}">
                <a16:creationId xmlns:a16="http://schemas.microsoft.com/office/drawing/2014/main" id="{00000000-0008-0000-0000-0000F803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7" name="直線コネクタ 1016">
            <a:extLst>
              <a:ext uri="{FF2B5EF4-FFF2-40B4-BE49-F238E27FC236}">
                <a16:creationId xmlns:a16="http://schemas.microsoft.com/office/drawing/2014/main" id="{00000000-0008-0000-0000-0000F903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8" name="直線コネクタ 1017">
            <a:extLst>
              <a:ext uri="{FF2B5EF4-FFF2-40B4-BE49-F238E27FC236}">
                <a16:creationId xmlns:a16="http://schemas.microsoft.com/office/drawing/2014/main" id="{00000000-0008-0000-0000-0000FA03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19" name="直線コネクタ 1018">
            <a:extLst>
              <a:ext uri="{FF2B5EF4-FFF2-40B4-BE49-F238E27FC236}">
                <a16:creationId xmlns:a16="http://schemas.microsoft.com/office/drawing/2014/main" id="{00000000-0008-0000-0000-0000FB03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0" name="直線コネクタ 1019">
            <a:extLst>
              <a:ext uri="{FF2B5EF4-FFF2-40B4-BE49-F238E27FC236}">
                <a16:creationId xmlns:a16="http://schemas.microsoft.com/office/drawing/2014/main" id="{00000000-0008-0000-0000-0000FC03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0</xdr:colOff>
      <xdr:row>87</xdr:row>
      <xdr:rowOff>44843</xdr:rowOff>
    </xdr:from>
    <xdr:to>
      <xdr:col>30</xdr:col>
      <xdr:colOff>0</xdr:colOff>
      <xdr:row>88</xdr:row>
      <xdr:rowOff>16871</xdr:rowOff>
    </xdr:to>
    <xdr:grpSp>
      <xdr:nvGrpSpPr>
        <xdr:cNvPr id="1021" name="グループ化 1020">
          <a:extLst>
            <a:ext uri="{FF2B5EF4-FFF2-40B4-BE49-F238E27FC236}">
              <a16:creationId xmlns:a16="http://schemas.microsoft.com/office/drawing/2014/main" id="{00000000-0008-0000-0000-0000FD030000}"/>
            </a:ext>
          </a:extLst>
        </xdr:cNvPr>
        <xdr:cNvGrpSpPr/>
      </xdr:nvGrpSpPr>
      <xdr:grpSpPr>
        <a:xfrm>
          <a:off x="2559844" y="10929140"/>
          <a:ext cx="545703" cy="51403"/>
          <a:chOff x="6219825" y="742950"/>
          <a:chExt cx="523875" cy="54000"/>
        </a:xfrm>
      </xdr:grpSpPr>
      <xdr:cxnSp macro="">
        <xdr:nvCxnSpPr>
          <xdr:cNvPr id="1022" name="直線コネクタ 1021">
            <a:extLst>
              <a:ext uri="{FF2B5EF4-FFF2-40B4-BE49-F238E27FC236}">
                <a16:creationId xmlns:a16="http://schemas.microsoft.com/office/drawing/2014/main" id="{00000000-0008-0000-0000-0000FE03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3" name="直線コネクタ 1022">
            <a:extLst>
              <a:ext uri="{FF2B5EF4-FFF2-40B4-BE49-F238E27FC236}">
                <a16:creationId xmlns:a16="http://schemas.microsoft.com/office/drawing/2014/main" id="{00000000-0008-0000-0000-0000FF03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4" name="直線コネクタ 1023">
            <a:extLst>
              <a:ext uri="{FF2B5EF4-FFF2-40B4-BE49-F238E27FC236}">
                <a16:creationId xmlns:a16="http://schemas.microsoft.com/office/drawing/2014/main" id="{00000000-0008-0000-0000-000000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5" name="直線コネクタ 1024">
            <a:extLst>
              <a:ext uri="{FF2B5EF4-FFF2-40B4-BE49-F238E27FC236}">
                <a16:creationId xmlns:a16="http://schemas.microsoft.com/office/drawing/2014/main" id="{00000000-0008-0000-0000-000001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6" name="直線コネクタ 1025">
            <a:extLst>
              <a:ext uri="{FF2B5EF4-FFF2-40B4-BE49-F238E27FC236}">
                <a16:creationId xmlns:a16="http://schemas.microsoft.com/office/drawing/2014/main" id="{00000000-0008-0000-0000-000002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27" name="直線コネクタ 1026">
            <a:extLst>
              <a:ext uri="{FF2B5EF4-FFF2-40B4-BE49-F238E27FC236}">
                <a16:creationId xmlns:a16="http://schemas.microsoft.com/office/drawing/2014/main" id="{00000000-0008-0000-0000-000003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0</xdr:colOff>
      <xdr:row>87</xdr:row>
      <xdr:rowOff>44843</xdr:rowOff>
    </xdr:from>
    <xdr:to>
      <xdr:col>39</xdr:col>
      <xdr:colOff>0</xdr:colOff>
      <xdr:row>88</xdr:row>
      <xdr:rowOff>16871</xdr:rowOff>
    </xdr:to>
    <xdr:grpSp>
      <xdr:nvGrpSpPr>
        <xdr:cNvPr id="1028" name="グループ化 1027">
          <a:extLst>
            <a:ext uri="{FF2B5EF4-FFF2-40B4-BE49-F238E27FC236}">
              <a16:creationId xmlns:a16="http://schemas.microsoft.com/office/drawing/2014/main" id="{00000000-0008-0000-0000-000004040000}"/>
            </a:ext>
          </a:extLst>
        </xdr:cNvPr>
        <xdr:cNvGrpSpPr/>
      </xdr:nvGrpSpPr>
      <xdr:grpSpPr>
        <a:xfrm>
          <a:off x="3542109" y="10929140"/>
          <a:ext cx="545704" cy="51403"/>
          <a:chOff x="6219825" y="742950"/>
          <a:chExt cx="523875" cy="54000"/>
        </a:xfrm>
      </xdr:grpSpPr>
      <xdr:cxnSp macro="">
        <xdr:nvCxnSpPr>
          <xdr:cNvPr id="1029" name="直線コネクタ 1028">
            <a:extLst>
              <a:ext uri="{FF2B5EF4-FFF2-40B4-BE49-F238E27FC236}">
                <a16:creationId xmlns:a16="http://schemas.microsoft.com/office/drawing/2014/main" id="{00000000-0008-0000-0000-000005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30" name="直線コネクタ 1029">
            <a:extLst>
              <a:ext uri="{FF2B5EF4-FFF2-40B4-BE49-F238E27FC236}">
                <a16:creationId xmlns:a16="http://schemas.microsoft.com/office/drawing/2014/main" id="{00000000-0008-0000-0000-000006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31" name="直線コネクタ 1030">
            <a:extLst>
              <a:ext uri="{FF2B5EF4-FFF2-40B4-BE49-F238E27FC236}">
                <a16:creationId xmlns:a16="http://schemas.microsoft.com/office/drawing/2014/main" id="{00000000-0008-0000-0000-000007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32" name="直線コネクタ 1031">
            <a:extLst>
              <a:ext uri="{FF2B5EF4-FFF2-40B4-BE49-F238E27FC236}">
                <a16:creationId xmlns:a16="http://schemas.microsoft.com/office/drawing/2014/main" id="{00000000-0008-0000-0000-000008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33" name="直線コネクタ 1032">
            <a:extLst>
              <a:ext uri="{FF2B5EF4-FFF2-40B4-BE49-F238E27FC236}">
                <a16:creationId xmlns:a16="http://schemas.microsoft.com/office/drawing/2014/main" id="{00000000-0008-0000-0000-000009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34" name="直線コネクタ 1033">
            <a:extLst>
              <a:ext uri="{FF2B5EF4-FFF2-40B4-BE49-F238E27FC236}">
                <a16:creationId xmlns:a16="http://schemas.microsoft.com/office/drawing/2014/main" id="{00000000-0008-0000-0000-00000A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0</xdr:colOff>
      <xdr:row>89</xdr:row>
      <xdr:rowOff>25860</xdr:rowOff>
    </xdr:from>
    <xdr:to>
      <xdr:col>39</xdr:col>
      <xdr:colOff>0</xdr:colOff>
      <xdr:row>89</xdr:row>
      <xdr:rowOff>74088</xdr:rowOff>
    </xdr:to>
    <xdr:grpSp>
      <xdr:nvGrpSpPr>
        <xdr:cNvPr id="1035" name="グループ化 1034">
          <a:extLst>
            <a:ext uri="{FF2B5EF4-FFF2-40B4-BE49-F238E27FC236}">
              <a16:creationId xmlns:a16="http://schemas.microsoft.com/office/drawing/2014/main" id="{00000000-0008-0000-0000-00000B040000}"/>
            </a:ext>
          </a:extLst>
        </xdr:cNvPr>
        <xdr:cNvGrpSpPr/>
      </xdr:nvGrpSpPr>
      <xdr:grpSpPr>
        <a:xfrm>
          <a:off x="2123281" y="11178048"/>
          <a:ext cx="1964532" cy="48228"/>
          <a:chOff x="1933575" y="11277600"/>
          <a:chExt cx="1885950" cy="54000"/>
        </a:xfrm>
      </xdr:grpSpPr>
      <xdr:grpSp>
        <xdr:nvGrpSpPr>
          <xdr:cNvPr id="1036" name="グループ化 1035">
            <a:extLst>
              <a:ext uri="{FF2B5EF4-FFF2-40B4-BE49-F238E27FC236}">
                <a16:creationId xmlns:a16="http://schemas.microsoft.com/office/drawing/2014/main" id="{00000000-0008-0000-0000-00000C040000}"/>
              </a:ext>
            </a:extLst>
          </xdr:cNvPr>
          <xdr:cNvGrpSpPr/>
        </xdr:nvGrpSpPr>
        <xdr:grpSpPr>
          <a:xfrm>
            <a:off x="1933575" y="11277600"/>
            <a:ext cx="209550" cy="54000"/>
            <a:chOff x="6534150" y="742950"/>
            <a:chExt cx="209550" cy="54000"/>
          </a:xfrm>
        </xdr:grpSpPr>
        <xdr:cxnSp macro="">
          <xdr:nvCxnSpPr>
            <xdr:cNvPr id="1051" name="直線コネクタ 1050">
              <a:extLst>
                <a:ext uri="{FF2B5EF4-FFF2-40B4-BE49-F238E27FC236}">
                  <a16:creationId xmlns:a16="http://schemas.microsoft.com/office/drawing/2014/main" id="{00000000-0008-0000-0000-00001B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2" name="直線コネクタ 1051">
              <a:extLst>
                <a:ext uri="{FF2B5EF4-FFF2-40B4-BE49-F238E27FC236}">
                  <a16:creationId xmlns:a16="http://schemas.microsoft.com/office/drawing/2014/main" id="{00000000-0008-0000-0000-00001C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1037" name="グループ化 1036">
            <a:extLst>
              <a:ext uri="{FF2B5EF4-FFF2-40B4-BE49-F238E27FC236}">
                <a16:creationId xmlns:a16="http://schemas.microsoft.com/office/drawing/2014/main" id="{00000000-0008-0000-0000-00000D040000}"/>
              </a:ext>
            </a:extLst>
          </xdr:cNvPr>
          <xdr:cNvGrpSpPr/>
        </xdr:nvGrpSpPr>
        <xdr:grpSpPr>
          <a:xfrm>
            <a:off x="2352675" y="11277600"/>
            <a:ext cx="523875" cy="54000"/>
            <a:chOff x="6219825" y="742950"/>
            <a:chExt cx="523875" cy="54000"/>
          </a:xfrm>
        </xdr:grpSpPr>
        <xdr:cxnSp macro="">
          <xdr:nvCxnSpPr>
            <xdr:cNvPr id="1045" name="直線コネクタ 1044">
              <a:extLst>
                <a:ext uri="{FF2B5EF4-FFF2-40B4-BE49-F238E27FC236}">
                  <a16:creationId xmlns:a16="http://schemas.microsoft.com/office/drawing/2014/main" id="{00000000-0008-0000-0000-000015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46" name="直線コネクタ 1045">
              <a:extLst>
                <a:ext uri="{FF2B5EF4-FFF2-40B4-BE49-F238E27FC236}">
                  <a16:creationId xmlns:a16="http://schemas.microsoft.com/office/drawing/2014/main" id="{00000000-0008-0000-0000-000016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47" name="直線コネクタ 1046">
              <a:extLst>
                <a:ext uri="{FF2B5EF4-FFF2-40B4-BE49-F238E27FC236}">
                  <a16:creationId xmlns:a16="http://schemas.microsoft.com/office/drawing/2014/main" id="{00000000-0008-0000-0000-000017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48" name="直線コネクタ 1047">
              <a:extLst>
                <a:ext uri="{FF2B5EF4-FFF2-40B4-BE49-F238E27FC236}">
                  <a16:creationId xmlns:a16="http://schemas.microsoft.com/office/drawing/2014/main" id="{00000000-0008-0000-0000-000018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49" name="直線コネクタ 1048">
              <a:extLst>
                <a:ext uri="{FF2B5EF4-FFF2-40B4-BE49-F238E27FC236}">
                  <a16:creationId xmlns:a16="http://schemas.microsoft.com/office/drawing/2014/main" id="{00000000-0008-0000-0000-000019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0" name="直線コネクタ 1049">
              <a:extLst>
                <a:ext uri="{FF2B5EF4-FFF2-40B4-BE49-F238E27FC236}">
                  <a16:creationId xmlns:a16="http://schemas.microsoft.com/office/drawing/2014/main" id="{00000000-0008-0000-0000-00001A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1038" name="グループ化 1037">
            <a:extLst>
              <a:ext uri="{FF2B5EF4-FFF2-40B4-BE49-F238E27FC236}">
                <a16:creationId xmlns:a16="http://schemas.microsoft.com/office/drawing/2014/main" id="{00000000-0008-0000-0000-00000E040000}"/>
              </a:ext>
            </a:extLst>
          </xdr:cNvPr>
          <xdr:cNvGrpSpPr/>
        </xdr:nvGrpSpPr>
        <xdr:grpSpPr>
          <a:xfrm>
            <a:off x="3295650" y="11277600"/>
            <a:ext cx="523875" cy="54000"/>
            <a:chOff x="6219825" y="742950"/>
            <a:chExt cx="523875" cy="54000"/>
          </a:xfrm>
        </xdr:grpSpPr>
        <xdr:cxnSp macro="">
          <xdr:nvCxnSpPr>
            <xdr:cNvPr id="1039" name="直線コネクタ 1038">
              <a:extLst>
                <a:ext uri="{FF2B5EF4-FFF2-40B4-BE49-F238E27FC236}">
                  <a16:creationId xmlns:a16="http://schemas.microsoft.com/office/drawing/2014/main" id="{00000000-0008-0000-0000-00000F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40" name="直線コネクタ 1039">
              <a:extLst>
                <a:ext uri="{FF2B5EF4-FFF2-40B4-BE49-F238E27FC236}">
                  <a16:creationId xmlns:a16="http://schemas.microsoft.com/office/drawing/2014/main" id="{00000000-0008-0000-0000-000010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41" name="直線コネクタ 1040">
              <a:extLst>
                <a:ext uri="{FF2B5EF4-FFF2-40B4-BE49-F238E27FC236}">
                  <a16:creationId xmlns:a16="http://schemas.microsoft.com/office/drawing/2014/main" id="{00000000-0008-0000-0000-000011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42" name="直線コネクタ 1041">
              <a:extLst>
                <a:ext uri="{FF2B5EF4-FFF2-40B4-BE49-F238E27FC236}">
                  <a16:creationId xmlns:a16="http://schemas.microsoft.com/office/drawing/2014/main" id="{00000000-0008-0000-0000-000012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43" name="直線コネクタ 1042">
              <a:extLst>
                <a:ext uri="{FF2B5EF4-FFF2-40B4-BE49-F238E27FC236}">
                  <a16:creationId xmlns:a16="http://schemas.microsoft.com/office/drawing/2014/main" id="{00000000-0008-0000-0000-000013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44" name="直線コネクタ 1043">
              <a:extLst>
                <a:ext uri="{FF2B5EF4-FFF2-40B4-BE49-F238E27FC236}">
                  <a16:creationId xmlns:a16="http://schemas.microsoft.com/office/drawing/2014/main" id="{00000000-0008-0000-0000-000014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0</xdr:colOff>
      <xdr:row>91</xdr:row>
      <xdr:rowOff>6878</xdr:rowOff>
    </xdr:from>
    <xdr:to>
      <xdr:col>30</xdr:col>
      <xdr:colOff>0</xdr:colOff>
      <xdr:row>91</xdr:row>
      <xdr:rowOff>55106</xdr:rowOff>
    </xdr:to>
    <xdr:grpSp>
      <xdr:nvGrpSpPr>
        <xdr:cNvPr id="1053" name="グループ化 1052">
          <a:extLst>
            <a:ext uri="{FF2B5EF4-FFF2-40B4-BE49-F238E27FC236}">
              <a16:creationId xmlns:a16="http://schemas.microsoft.com/office/drawing/2014/main" id="{00000000-0008-0000-0000-00001D040000}"/>
            </a:ext>
          </a:extLst>
        </xdr:cNvPr>
        <xdr:cNvGrpSpPr/>
      </xdr:nvGrpSpPr>
      <xdr:grpSpPr>
        <a:xfrm>
          <a:off x="2559844" y="11426956"/>
          <a:ext cx="545703" cy="48228"/>
          <a:chOff x="6219825" y="742950"/>
          <a:chExt cx="523875" cy="54000"/>
        </a:xfrm>
      </xdr:grpSpPr>
      <xdr:cxnSp macro="">
        <xdr:nvCxnSpPr>
          <xdr:cNvPr id="1054" name="直線コネクタ 1053">
            <a:extLst>
              <a:ext uri="{FF2B5EF4-FFF2-40B4-BE49-F238E27FC236}">
                <a16:creationId xmlns:a16="http://schemas.microsoft.com/office/drawing/2014/main" id="{00000000-0008-0000-0000-00001E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5" name="直線コネクタ 1054">
            <a:extLst>
              <a:ext uri="{FF2B5EF4-FFF2-40B4-BE49-F238E27FC236}">
                <a16:creationId xmlns:a16="http://schemas.microsoft.com/office/drawing/2014/main" id="{00000000-0008-0000-0000-00001F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6" name="直線コネクタ 1055">
            <a:extLst>
              <a:ext uri="{FF2B5EF4-FFF2-40B4-BE49-F238E27FC236}">
                <a16:creationId xmlns:a16="http://schemas.microsoft.com/office/drawing/2014/main" id="{00000000-0008-0000-0000-000020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7" name="直線コネクタ 1056">
            <a:extLst>
              <a:ext uri="{FF2B5EF4-FFF2-40B4-BE49-F238E27FC236}">
                <a16:creationId xmlns:a16="http://schemas.microsoft.com/office/drawing/2014/main" id="{00000000-0008-0000-0000-000021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8" name="直線コネクタ 1057">
            <a:extLst>
              <a:ext uri="{FF2B5EF4-FFF2-40B4-BE49-F238E27FC236}">
                <a16:creationId xmlns:a16="http://schemas.microsoft.com/office/drawing/2014/main" id="{00000000-0008-0000-0000-000022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59" name="直線コネクタ 1058">
            <a:extLst>
              <a:ext uri="{FF2B5EF4-FFF2-40B4-BE49-F238E27FC236}">
                <a16:creationId xmlns:a16="http://schemas.microsoft.com/office/drawing/2014/main" id="{00000000-0008-0000-0000-000023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0</xdr:colOff>
      <xdr:row>91</xdr:row>
      <xdr:rowOff>6878</xdr:rowOff>
    </xdr:from>
    <xdr:to>
      <xdr:col>39</xdr:col>
      <xdr:colOff>0</xdr:colOff>
      <xdr:row>91</xdr:row>
      <xdr:rowOff>55106</xdr:rowOff>
    </xdr:to>
    <xdr:grpSp>
      <xdr:nvGrpSpPr>
        <xdr:cNvPr id="1060" name="グループ化 1059">
          <a:extLst>
            <a:ext uri="{FF2B5EF4-FFF2-40B4-BE49-F238E27FC236}">
              <a16:creationId xmlns:a16="http://schemas.microsoft.com/office/drawing/2014/main" id="{00000000-0008-0000-0000-000024040000}"/>
            </a:ext>
          </a:extLst>
        </xdr:cNvPr>
        <xdr:cNvGrpSpPr/>
      </xdr:nvGrpSpPr>
      <xdr:grpSpPr>
        <a:xfrm>
          <a:off x="3542109" y="11426956"/>
          <a:ext cx="545704" cy="48228"/>
          <a:chOff x="6219825" y="742950"/>
          <a:chExt cx="523875" cy="54000"/>
        </a:xfrm>
      </xdr:grpSpPr>
      <xdr:cxnSp macro="">
        <xdr:nvCxnSpPr>
          <xdr:cNvPr id="1061" name="直線コネクタ 1060">
            <a:extLst>
              <a:ext uri="{FF2B5EF4-FFF2-40B4-BE49-F238E27FC236}">
                <a16:creationId xmlns:a16="http://schemas.microsoft.com/office/drawing/2014/main" id="{00000000-0008-0000-0000-000025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2" name="直線コネクタ 1061">
            <a:extLst>
              <a:ext uri="{FF2B5EF4-FFF2-40B4-BE49-F238E27FC236}">
                <a16:creationId xmlns:a16="http://schemas.microsoft.com/office/drawing/2014/main" id="{00000000-0008-0000-0000-000026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3" name="直線コネクタ 1062">
            <a:extLst>
              <a:ext uri="{FF2B5EF4-FFF2-40B4-BE49-F238E27FC236}">
                <a16:creationId xmlns:a16="http://schemas.microsoft.com/office/drawing/2014/main" id="{00000000-0008-0000-0000-000027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4" name="直線コネクタ 1063">
            <a:extLst>
              <a:ext uri="{FF2B5EF4-FFF2-40B4-BE49-F238E27FC236}">
                <a16:creationId xmlns:a16="http://schemas.microsoft.com/office/drawing/2014/main" id="{00000000-0008-0000-0000-000028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5" name="直線コネクタ 1064">
            <a:extLst>
              <a:ext uri="{FF2B5EF4-FFF2-40B4-BE49-F238E27FC236}">
                <a16:creationId xmlns:a16="http://schemas.microsoft.com/office/drawing/2014/main" id="{00000000-0008-0000-0000-000029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66" name="直線コネクタ 1065">
            <a:extLst>
              <a:ext uri="{FF2B5EF4-FFF2-40B4-BE49-F238E27FC236}">
                <a16:creationId xmlns:a16="http://schemas.microsoft.com/office/drawing/2014/main" id="{00000000-0008-0000-0000-00002A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0</xdr:colOff>
      <xdr:row>77</xdr:row>
      <xdr:rowOff>37083</xdr:rowOff>
    </xdr:from>
    <xdr:to>
      <xdr:col>6</xdr:col>
      <xdr:colOff>0</xdr:colOff>
      <xdr:row>95</xdr:row>
      <xdr:rowOff>283775</xdr:rowOff>
    </xdr:to>
    <xdr:cxnSp macro="">
      <xdr:nvCxnSpPr>
        <xdr:cNvPr id="1067" name="直線コネクタ 1066">
          <a:extLst>
            <a:ext uri="{FF2B5EF4-FFF2-40B4-BE49-F238E27FC236}">
              <a16:creationId xmlns:a16="http://schemas.microsoft.com/office/drawing/2014/main" id="{00000000-0008-0000-0000-00002B040000}"/>
            </a:ext>
          </a:extLst>
        </xdr:cNvPr>
        <xdr:cNvCxnSpPr/>
      </xdr:nvCxnSpPr>
      <xdr:spPr>
        <a:xfrm>
          <a:off x="466725" y="9981183"/>
          <a:ext cx="0" cy="2208842"/>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78</xdr:row>
      <xdr:rowOff>7490</xdr:rowOff>
    </xdr:from>
    <xdr:to>
      <xdr:col>20</xdr:col>
      <xdr:colOff>0</xdr:colOff>
      <xdr:row>96</xdr:row>
      <xdr:rowOff>6532</xdr:rowOff>
    </xdr:to>
    <xdr:cxnSp macro="">
      <xdr:nvCxnSpPr>
        <xdr:cNvPr id="1068" name="直線コネクタ 1067">
          <a:extLst>
            <a:ext uri="{FF2B5EF4-FFF2-40B4-BE49-F238E27FC236}">
              <a16:creationId xmlns:a16="http://schemas.microsoft.com/office/drawing/2014/main" id="{00000000-0008-0000-0000-00002C040000}"/>
            </a:ext>
          </a:extLst>
        </xdr:cNvPr>
        <xdr:cNvCxnSpPr/>
      </xdr:nvCxnSpPr>
      <xdr:spPr>
        <a:xfrm>
          <a:off x="1933575" y="9989690"/>
          <a:ext cx="0" cy="2208842"/>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77</xdr:row>
      <xdr:rowOff>37083</xdr:rowOff>
    </xdr:from>
    <xdr:to>
      <xdr:col>22</xdr:col>
      <xdr:colOff>0</xdr:colOff>
      <xdr:row>95</xdr:row>
      <xdr:rowOff>283775</xdr:rowOff>
    </xdr:to>
    <xdr:cxnSp macro="">
      <xdr:nvCxnSpPr>
        <xdr:cNvPr id="1069" name="直線コネクタ 1068">
          <a:extLst>
            <a:ext uri="{FF2B5EF4-FFF2-40B4-BE49-F238E27FC236}">
              <a16:creationId xmlns:a16="http://schemas.microsoft.com/office/drawing/2014/main" id="{00000000-0008-0000-0000-00002D040000}"/>
            </a:ext>
          </a:extLst>
        </xdr:cNvPr>
        <xdr:cNvCxnSpPr/>
      </xdr:nvCxnSpPr>
      <xdr:spPr>
        <a:xfrm>
          <a:off x="2143125" y="9981183"/>
          <a:ext cx="0" cy="2208842"/>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77</xdr:row>
      <xdr:rowOff>37083</xdr:rowOff>
    </xdr:from>
    <xdr:to>
      <xdr:col>24</xdr:col>
      <xdr:colOff>0</xdr:colOff>
      <xdr:row>95</xdr:row>
      <xdr:rowOff>283775</xdr:rowOff>
    </xdr:to>
    <xdr:cxnSp macro="">
      <xdr:nvCxnSpPr>
        <xdr:cNvPr id="1070" name="直線コネクタ 1069">
          <a:extLst>
            <a:ext uri="{FF2B5EF4-FFF2-40B4-BE49-F238E27FC236}">
              <a16:creationId xmlns:a16="http://schemas.microsoft.com/office/drawing/2014/main" id="{00000000-0008-0000-0000-00002E040000}"/>
            </a:ext>
          </a:extLst>
        </xdr:cNvPr>
        <xdr:cNvCxnSpPr/>
      </xdr:nvCxnSpPr>
      <xdr:spPr>
        <a:xfrm>
          <a:off x="2352675" y="9981183"/>
          <a:ext cx="0" cy="2208842"/>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77</xdr:row>
      <xdr:rowOff>37082</xdr:rowOff>
    </xdr:from>
    <xdr:to>
      <xdr:col>31</xdr:col>
      <xdr:colOff>0</xdr:colOff>
      <xdr:row>95</xdr:row>
      <xdr:rowOff>283774</xdr:rowOff>
    </xdr:to>
    <xdr:cxnSp macro="">
      <xdr:nvCxnSpPr>
        <xdr:cNvPr id="1071" name="直線コネクタ 1070">
          <a:extLst>
            <a:ext uri="{FF2B5EF4-FFF2-40B4-BE49-F238E27FC236}">
              <a16:creationId xmlns:a16="http://schemas.microsoft.com/office/drawing/2014/main" id="{00000000-0008-0000-0000-00002F040000}"/>
            </a:ext>
          </a:extLst>
        </xdr:cNvPr>
        <xdr:cNvCxnSpPr/>
      </xdr:nvCxnSpPr>
      <xdr:spPr>
        <a:xfrm>
          <a:off x="3086100" y="9981182"/>
          <a:ext cx="0" cy="2208842"/>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0</xdr:colOff>
      <xdr:row>77</xdr:row>
      <xdr:rowOff>37083</xdr:rowOff>
    </xdr:from>
    <xdr:to>
      <xdr:col>33</xdr:col>
      <xdr:colOff>0</xdr:colOff>
      <xdr:row>95</xdr:row>
      <xdr:rowOff>283775</xdr:rowOff>
    </xdr:to>
    <xdr:cxnSp macro="">
      <xdr:nvCxnSpPr>
        <xdr:cNvPr id="1072" name="直線コネクタ 1071">
          <a:extLst>
            <a:ext uri="{FF2B5EF4-FFF2-40B4-BE49-F238E27FC236}">
              <a16:creationId xmlns:a16="http://schemas.microsoft.com/office/drawing/2014/main" id="{00000000-0008-0000-0000-000030040000}"/>
            </a:ext>
          </a:extLst>
        </xdr:cNvPr>
        <xdr:cNvCxnSpPr/>
      </xdr:nvCxnSpPr>
      <xdr:spPr>
        <a:xfrm>
          <a:off x="3295650" y="9981183"/>
          <a:ext cx="0" cy="2208842"/>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79</xdr:row>
      <xdr:rowOff>38531</xdr:rowOff>
    </xdr:from>
    <xdr:to>
      <xdr:col>40</xdr:col>
      <xdr:colOff>1650</xdr:colOff>
      <xdr:row>79</xdr:row>
      <xdr:rowOff>38531</xdr:rowOff>
    </xdr:to>
    <xdr:cxnSp macro="">
      <xdr:nvCxnSpPr>
        <xdr:cNvPr id="1073" name="直線コネクタ 1072">
          <a:extLst>
            <a:ext uri="{FF2B5EF4-FFF2-40B4-BE49-F238E27FC236}">
              <a16:creationId xmlns:a16="http://schemas.microsoft.com/office/drawing/2014/main" id="{00000000-0008-0000-0000-000031040000}"/>
            </a:ext>
          </a:extLst>
        </xdr:cNvPr>
        <xdr:cNvCxnSpPr/>
      </xdr:nvCxnSpPr>
      <xdr:spPr>
        <a:xfrm>
          <a:off x="466725" y="10211231"/>
          <a:ext cx="356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1906</xdr:colOff>
      <xdr:row>77</xdr:row>
      <xdr:rowOff>37083</xdr:rowOff>
    </xdr:from>
    <xdr:to>
      <xdr:col>40</xdr:col>
      <xdr:colOff>19906</xdr:colOff>
      <xdr:row>96</xdr:row>
      <xdr:rowOff>4455</xdr:rowOff>
    </xdr:to>
    <xdr:sp macro="" textlink="">
      <xdr:nvSpPr>
        <xdr:cNvPr id="1074" name="正方形/長方形 1073">
          <a:extLst>
            <a:ext uri="{FF2B5EF4-FFF2-40B4-BE49-F238E27FC236}">
              <a16:creationId xmlns:a16="http://schemas.microsoft.com/office/drawing/2014/main" id="{00000000-0008-0000-0000-000032040000}"/>
            </a:ext>
          </a:extLst>
        </xdr:cNvPr>
        <xdr:cNvSpPr/>
      </xdr:nvSpPr>
      <xdr:spPr>
        <a:xfrm>
          <a:off x="4030981" y="9981183"/>
          <a:ext cx="18000" cy="2215272"/>
        </a:xfrm>
        <a:prstGeom prst="rect">
          <a:avLst/>
        </a:prstGeom>
        <a:solidFill>
          <a:schemeClr val="bg1"/>
        </a:solidFill>
        <a:ln w="3175">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8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38</xdr:col>
      <xdr:colOff>0</xdr:colOff>
      <xdr:row>79</xdr:row>
      <xdr:rowOff>106109</xdr:rowOff>
    </xdr:from>
    <xdr:to>
      <xdr:col>40</xdr:col>
      <xdr:colOff>3225</xdr:colOff>
      <xdr:row>80</xdr:row>
      <xdr:rowOff>94337</xdr:rowOff>
    </xdr:to>
    <xdr:grpSp>
      <xdr:nvGrpSpPr>
        <xdr:cNvPr id="1075" name="グループ化 1074">
          <a:extLst>
            <a:ext uri="{FF2B5EF4-FFF2-40B4-BE49-F238E27FC236}">
              <a16:creationId xmlns:a16="http://schemas.microsoft.com/office/drawing/2014/main" id="{00000000-0008-0000-0000-000033040000}"/>
            </a:ext>
          </a:extLst>
        </xdr:cNvPr>
        <xdr:cNvGrpSpPr/>
      </xdr:nvGrpSpPr>
      <xdr:grpSpPr>
        <a:xfrm>
          <a:off x="3978672" y="10295875"/>
          <a:ext cx="221506" cy="176743"/>
          <a:chOff x="7591425" y="6314946"/>
          <a:chExt cx="212775" cy="200119"/>
        </a:xfrm>
      </xdr:grpSpPr>
      <xdr:sp macro="" textlink="">
        <xdr:nvSpPr>
          <xdr:cNvPr id="1076" name="正方形/長方形 1075">
            <a:extLst>
              <a:ext uri="{FF2B5EF4-FFF2-40B4-BE49-F238E27FC236}">
                <a16:creationId xmlns:a16="http://schemas.microsoft.com/office/drawing/2014/main" id="{00000000-0008-0000-0000-000034040000}"/>
              </a:ext>
            </a:extLst>
          </xdr:cNvPr>
          <xdr:cNvSpPr/>
        </xdr:nvSpPr>
        <xdr:spPr>
          <a:xfrm>
            <a:off x="7591425" y="6314946"/>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sp macro="" textlink="">
        <xdr:nvSpPr>
          <xdr:cNvPr id="1077" name="正方形/長方形 1076">
            <a:extLst>
              <a:ext uri="{FF2B5EF4-FFF2-40B4-BE49-F238E27FC236}">
                <a16:creationId xmlns:a16="http://schemas.microsoft.com/office/drawing/2014/main" id="{00000000-0008-0000-0000-000035040000}"/>
              </a:ext>
            </a:extLst>
          </xdr:cNvPr>
          <xdr:cNvSpPr/>
        </xdr:nvSpPr>
        <xdr:spPr>
          <a:xfrm>
            <a:off x="7696200" y="6314946"/>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xdr:from>
      <xdr:col>38</xdr:col>
      <xdr:colOff>0</xdr:colOff>
      <xdr:row>80</xdr:row>
      <xdr:rowOff>163327</xdr:rowOff>
    </xdr:from>
    <xdr:to>
      <xdr:col>40</xdr:col>
      <xdr:colOff>3225</xdr:colOff>
      <xdr:row>84</xdr:row>
      <xdr:rowOff>37255</xdr:rowOff>
    </xdr:to>
    <xdr:grpSp>
      <xdr:nvGrpSpPr>
        <xdr:cNvPr id="1078" name="グループ化 1077">
          <a:extLst>
            <a:ext uri="{FF2B5EF4-FFF2-40B4-BE49-F238E27FC236}">
              <a16:creationId xmlns:a16="http://schemas.microsoft.com/office/drawing/2014/main" id="{00000000-0008-0000-0000-000036040000}"/>
            </a:ext>
          </a:extLst>
        </xdr:cNvPr>
        <xdr:cNvGrpSpPr/>
      </xdr:nvGrpSpPr>
      <xdr:grpSpPr>
        <a:xfrm>
          <a:off x="3978672" y="10541608"/>
          <a:ext cx="221506" cy="181506"/>
          <a:chOff x="7591425" y="6325611"/>
          <a:chExt cx="212775" cy="200119"/>
        </a:xfrm>
      </xdr:grpSpPr>
      <xdr:sp macro="" textlink="">
        <xdr:nvSpPr>
          <xdr:cNvPr id="1079" name="正方形/長方形 1078">
            <a:extLst>
              <a:ext uri="{FF2B5EF4-FFF2-40B4-BE49-F238E27FC236}">
                <a16:creationId xmlns:a16="http://schemas.microsoft.com/office/drawing/2014/main" id="{00000000-0008-0000-0000-000037040000}"/>
              </a:ext>
            </a:extLst>
          </xdr:cNvPr>
          <xdr:cNvSpPr/>
        </xdr:nvSpPr>
        <xdr:spPr>
          <a:xfrm>
            <a:off x="7591425" y="6325611"/>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sp macro="" textlink="">
        <xdr:nvSpPr>
          <xdr:cNvPr id="1080" name="正方形/長方形 1079">
            <a:extLst>
              <a:ext uri="{FF2B5EF4-FFF2-40B4-BE49-F238E27FC236}">
                <a16:creationId xmlns:a16="http://schemas.microsoft.com/office/drawing/2014/main" id="{00000000-0008-0000-0000-000038040000}"/>
              </a:ext>
            </a:extLst>
          </xdr:cNvPr>
          <xdr:cNvSpPr/>
        </xdr:nvSpPr>
        <xdr:spPr>
          <a:xfrm>
            <a:off x="7696200" y="6325611"/>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xdr:from>
      <xdr:col>38</xdr:col>
      <xdr:colOff>0</xdr:colOff>
      <xdr:row>86</xdr:row>
      <xdr:rowOff>30044</xdr:rowOff>
    </xdr:from>
    <xdr:to>
      <xdr:col>40</xdr:col>
      <xdr:colOff>3225</xdr:colOff>
      <xdr:row>88</xdr:row>
      <xdr:rowOff>18272</xdr:rowOff>
    </xdr:to>
    <xdr:grpSp>
      <xdr:nvGrpSpPr>
        <xdr:cNvPr id="1081" name="グループ化 1080">
          <a:extLst>
            <a:ext uri="{FF2B5EF4-FFF2-40B4-BE49-F238E27FC236}">
              <a16:creationId xmlns:a16="http://schemas.microsoft.com/office/drawing/2014/main" id="{00000000-0008-0000-0000-000039040000}"/>
            </a:ext>
          </a:extLst>
        </xdr:cNvPr>
        <xdr:cNvGrpSpPr/>
      </xdr:nvGrpSpPr>
      <xdr:grpSpPr>
        <a:xfrm>
          <a:off x="3978672" y="10795278"/>
          <a:ext cx="221506" cy="186666"/>
          <a:chOff x="7591425" y="6336276"/>
          <a:chExt cx="212775" cy="200119"/>
        </a:xfrm>
      </xdr:grpSpPr>
      <xdr:sp macro="" textlink="">
        <xdr:nvSpPr>
          <xdr:cNvPr id="1082" name="正方形/長方形 1081">
            <a:extLst>
              <a:ext uri="{FF2B5EF4-FFF2-40B4-BE49-F238E27FC236}">
                <a16:creationId xmlns:a16="http://schemas.microsoft.com/office/drawing/2014/main" id="{00000000-0008-0000-0000-00003A040000}"/>
              </a:ext>
            </a:extLst>
          </xdr:cNvPr>
          <xdr:cNvSpPr/>
        </xdr:nvSpPr>
        <xdr:spPr>
          <a:xfrm>
            <a:off x="7591425" y="6336276"/>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sp macro="" textlink="">
        <xdr:nvSpPr>
          <xdr:cNvPr id="1083" name="正方形/長方形 1082">
            <a:extLst>
              <a:ext uri="{FF2B5EF4-FFF2-40B4-BE49-F238E27FC236}">
                <a16:creationId xmlns:a16="http://schemas.microsoft.com/office/drawing/2014/main" id="{00000000-0008-0000-0000-00003B040000}"/>
              </a:ext>
            </a:extLst>
          </xdr:cNvPr>
          <xdr:cNvSpPr/>
        </xdr:nvSpPr>
        <xdr:spPr>
          <a:xfrm>
            <a:off x="7696200" y="6336276"/>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xdr:from>
      <xdr:col>38</xdr:col>
      <xdr:colOff>0</xdr:colOff>
      <xdr:row>88</xdr:row>
      <xdr:rowOff>87262</xdr:rowOff>
    </xdr:from>
    <xdr:to>
      <xdr:col>40</xdr:col>
      <xdr:colOff>3225</xdr:colOff>
      <xdr:row>89</xdr:row>
      <xdr:rowOff>75490</xdr:rowOff>
    </xdr:to>
    <xdr:grpSp>
      <xdr:nvGrpSpPr>
        <xdr:cNvPr id="1084" name="グループ化 1083">
          <a:extLst>
            <a:ext uri="{FF2B5EF4-FFF2-40B4-BE49-F238E27FC236}">
              <a16:creationId xmlns:a16="http://schemas.microsoft.com/office/drawing/2014/main" id="{00000000-0008-0000-0000-00003C040000}"/>
            </a:ext>
          </a:extLst>
        </xdr:cNvPr>
        <xdr:cNvGrpSpPr/>
      </xdr:nvGrpSpPr>
      <xdr:grpSpPr>
        <a:xfrm>
          <a:off x="3978672" y="11050934"/>
          <a:ext cx="221506" cy="176744"/>
          <a:chOff x="7591425" y="6346941"/>
          <a:chExt cx="212775" cy="200119"/>
        </a:xfrm>
      </xdr:grpSpPr>
      <xdr:sp macro="" textlink="">
        <xdr:nvSpPr>
          <xdr:cNvPr id="1085" name="正方形/長方形 1084">
            <a:extLst>
              <a:ext uri="{FF2B5EF4-FFF2-40B4-BE49-F238E27FC236}">
                <a16:creationId xmlns:a16="http://schemas.microsoft.com/office/drawing/2014/main" id="{00000000-0008-0000-0000-00003D040000}"/>
              </a:ext>
            </a:extLst>
          </xdr:cNvPr>
          <xdr:cNvSpPr/>
        </xdr:nvSpPr>
        <xdr:spPr>
          <a:xfrm>
            <a:off x="7591425" y="6346941"/>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sp macro="" textlink="">
        <xdr:nvSpPr>
          <xdr:cNvPr id="1086" name="正方形/長方形 1085">
            <a:extLst>
              <a:ext uri="{FF2B5EF4-FFF2-40B4-BE49-F238E27FC236}">
                <a16:creationId xmlns:a16="http://schemas.microsoft.com/office/drawing/2014/main" id="{00000000-0008-0000-0000-00003E040000}"/>
              </a:ext>
            </a:extLst>
          </xdr:cNvPr>
          <xdr:cNvSpPr/>
        </xdr:nvSpPr>
        <xdr:spPr>
          <a:xfrm>
            <a:off x="7696200" y="6346941"/>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xdr:from>
      <xdr:col>38</xdr:col>
      <xdr:colOff>0</xdr:colOff>
      <xdr:row>89</xdr:row>
      <xdr:rowOff>144480</xdr:rowOff>
    </xdr:from>
    <xdr:to>
      <xdr:col>40</xdr:col>
      <xdr:colOff>3225</xdr:colOff>
      <xdr:row>91</xdr:row>
      <xdr:rowOff>56508</xdr:rowOff>
    </xdr:to>
    <xdr:grpSp>
      <xdr:nvGrpSpPr>
        <xdr:cNvPr id="1087" name="グループ化 1086">
          <a:extLst>
            <a:ext uri="{FF2B5EF4-FFF2-40B4-BE49-F238E27FC236}">
              <a16:creationId xmlns:a16="http://schemas.microsoft.com/office/drawing/2014/main" id="{00000000-0008-0000-0000-00003F040000}"/>
            </a:ext>
          </a:extLst>
        </xdr:cNvPr>
        <xdr:cNvGrpSpPr/>
      </xdr:nvGrpSpPr>
      <xdr:grpSpPr>
        <a:xfrm>
          <a:off x="3978672" y="11296668"/>
          <a:ext cx="221506" cy="179918"/>
          <a:chOff x="7591425" y="6357606"/>
          <a:chExt cx="212775" cy="200119"/>
        </a:xfrm>
      </xdr:grpSpPr>
      <xdr:sp macro="" textlink="">
        <xdr:nvSpPr>
          <xdr:cNvPr id="1088" name="正方形/長方形 1087">
            <a:extLst>
              <a:ext uri="{FF2B5EF4-FFF2-40B4-BE49-F238E27FC236}">
                <a16:creationId xmlns:a16="http://schemas.microsoft.com/office/drawing/2014/main" id="{00000000-0008-0000-0000-000040040000}"/>
              </a:ext>
            </a:extLst>
          </xdr:cNvPr>
          <xdr:cNvSpPr/>
        </xdr:nvSpPr>
        <xdr:spPr>
          <a:xfrm>
            <a:off x="7591425" y="6357606"/>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sp macro="" textlink="">
        <xdr:nvSpPr>
          <xdr:cNvPr id="1089" name="正方形/長方形 1088">
            <a:extLst>
              <a:ext uri="{FF2B5EF4-FFF2-40B4-BE49-F238E27FC236}">
                <a16:creationId xmlns:a16="http://schemas.microsoft.com/office/drawing/2014/main" id="{00000000-0008-0000-0000-000041040000}"/>
              </a:ext>
            </a:extLst>
          </xdr:cNvPr>
          <xdr:cNvSpPr/>
        </xdr:nvSpPr>
        <xdr:spPr>
          <a:xfrm>
            <a:off x="7696200" y="6357606"/>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xdr:from>
      <xdr:col>38</xdr:col>
      <xdr:colOff>0</xdr:colOff>
      <xdr:row>91</xdr:row>
      <xdr:rowOff>125497</xdr:rowOff>
    </xdr:from>
    <xdr:to>
      <xdr:col>40</xdr:col>
      <xdr:colOff>3225</xdr:colOff>
      <xdr:row>93</xdr:row>
      <xdr:rowOff>75625</xdr:rowOff>
    </xdr:to>
    <xdr:grpSp>
      <xdr:nvGrpSpPr>
        <xdr:cNvPr id="1090" name="グループ化 1089">
          <a:extLst>
            <a:ext uri="{FF2B5EF4-FFF2-40B4-BE49-F238E27FC236}">
              <a16:creationId xmlns:a16="http://schemas.microsoft.com/office/drawing/2014/main" id="{00000000-0008-0000-0000-000042040000}"/>
            </a:ext>
          </a:extLst>
        </xdr:cNvPr>
        <xdr:cNvGrpSpPr/>
      </xdr:nvGrpSpPr>
      <xdr:grpSpPr>
        <a:xfrm>
          <a:off x="3978672" y="11545575"/>
          <a:ext cx="221506" cy="178331"/>
          <a:chOff x="7591425" y="6368271"/>
          <a:chExt cx="212775" cy="200119"/>
        </a:xfrm>
      </xdr:grpSpPr>
      <xdr:sp macro="" textlink="">
        <xdr:nvSpPr>
          <xdr:cNvPr id="1091" name="正方形/長方形 1090">
            <a:extLst>
              <a:ext uri="{FF2B5EF4-FFF2-40B4-BE49-F238E27FC236}">
                <a16:creationId xmlns:a16="http://schemas.microsoft.com/office/drawing/2014/main" id="{00000000-0008-0000-0000-000043040000}"/>
              </a:ext>
            </a:extLst>
          </xdr:cNvPr>
          <xdr:cNvSpPr/>
        </xdr:nvSpPr>
        <xdr:spPr>
          <a:xfrm>
            <a:off x="7591425" y="6368271"/>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sp macro="" textlink="">
        <xdr:nvSpPr>
          <xdr:cNvPr id="1092" name="正方形/長方形 1091">
            <a:extLst>
              <a:ext uri="{FF2B5EF4-FFF2-40B4-BE49-F238E27FC236}">
                <a16:creationId xmlns:a16="http://schemas.microsoft.com/office/drawing/2014/main" id="{00000000-0008-0000-0000-000044040000}"/>
              </a:ext>
            </a:extLst>
          </xdr:cNvPr>
          <xdr:cNvSpPr/>
        </xdr:nvSpPr>
        <xdr:spPr>
          <a:xfrm>
            <a:off x="7696200" y="6368271"/>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xdr:from>
      <xdr:col>38</xdr:col>
      <xdr:colOff>0</xdr:colOff>
      <xdr:row>93</xdr:row>
      <xdr:rowOff>144615</xdr:rowOff>
    </xdr:from>
    <xdr:to>
      <xdr:col>40</xdr:col>
      <xdr:colOff>3225</xdr:colOff>
      <xdr:row>95</xdr:row>
      <xdr:rowOff>37593</xdr:rowOff>
    </xdr:to>
    <xdr:grpSp>
      <xdr:nvGrpSpPr>
        <xdr:cNvPr id="1093" name="グループ化 1092">
          <a:extLst>
            <a:ext uri="{FF2B5EF4-FFF2-40B4-BE49-F238E27FC236}">
              <a16:creationId xmlns:a16="http://schemas.microsoft.com/office/drawing/2014/main" id="{00000000-0008-0000-0000-000045040000}"/>
            </a:ext>
          </a:extLst>
        </xdr:cNvPr>
        <xdr:cNvGrpSpPr/>
      </xdr:nvGrpSpPr>
      <xdr:grpSpPr>
        <a:xfrm>
          <a:off x="3978672" y="11792896"/>
          <a:ext cx="221506" cy="180713"/>
          <a:chOff x="7591425" y="6378936"/>
          <a:chExt cx="212775" cy="200119"/>
        </a:xfrm>
      </xdr:grpSpPr>
      <xdr:sp macro="" textlink="">
        <xdr:nvSpPr>
          <xdr:cNvPr id="1094" name="正方形/長方形 1093">
            <a:extLst>
              <a:ext uri="{FF2B5EF4-FFF2-40B4-BE49-F238E27FC236}">
                <a16:creationId xmlns:a16="http://schemas.microsoft.com/office/drawing/2014/main" id="{00000000-0008-0000-0000-000046040000}"/>
              </a:ext>
            </a:extLst>
          </xdr:cNvPr>
          <xdr:cNvSpPr/>
        </xdr:nvSpPr>
        <xdr:spPr>
          <a:xfrm>
            <a:off x="7591425" y="6378936"/>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sp macro="" textlink="">
        <xdr:nvSpPr>
          <xdr:cNvPr id="1095" name="正方形/長方形 1094">
            <a:extLst>
              <a:ext uri="{FF2B5EF4-FFF2-40B4-BE49-F238E27FC236}">
                <a16:creationId xmlns:a16="http://schemas.microsoft.com/office/drawing/2014/main" id="{00000000-0008-0000-0000-000047040000}"/>
              </a:ext>
            </a:extLst>
          </xdr:cNvPr>
          <xdr:cNvSpPr/>
        </xdr:nvSpPr>
        <xdr:spPr>
          <a:xfrm>
            <a:off x="7696200" y="6378936"/>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xdr:from>
      <xdr:col>38</xdr:col>
      <xdr:colOff>0</xdr:colOff>
      <xdr:row>95</xdr:row>
      <xdr:rowOff>106583</xdr:rowOff>
    </xdr:from>
    <xdr:to>
      <xdr:col>40</xdr:col>
      <xdr:colOff>3225</xdr:colOff>
      <xdr:row>95</xdr:row>
      <xdr:rowOff>285311</xdr:rowOff>
    </xdr:to>
    <xdr:grpSp>
      <xdr:nvGrpSpPr>
        <xdr:cNvPr id="1096" name="グループ化 1095">
          <a:extLst>
            <a:ext uri="{FF2B5EF4-FFF2-40B4-BE49-F238E27FC236}">
              <a16:creationId xmlns:a16="http://schemas.microsoft.com/office/drawing/2014/main" id="{00000000-0008-0000-0000-000048040000}"/>
            </a:ext>
          </a:extLst>
        </xdr:cNvPr>
        <xdr:cNvGrpSpPr/>
      </xdr:nvGrpSpPr>
      <xdr:grpSpPr>
        <a:xfrm>
          <a:off x="3978672" y="12042599"/>
          <a:ext cx="221506" cy="178728"/>
          <a:chOff x="7591425" y="6389601"/>
          <a:chExt cx="212775" cy="200119"/>
        </a:xfrm>
      </xdr:grpSpPr>
      <xdr:sp macro="" textlink="">
        <xdr:nvSpPr>
          <xdr:cNvPr id="1097" name="正方形/長方形 1096">
            <a:extLst>
              <a:ext uri="{FF2B5EF4-FFF2-40B4-BE49-F238E27FC236}">
                <a16:creationId xmlns:a16="http://schemas.microsoft.com/office/drawing/2014/main" id="{00000000-0008-0000-0000-000049040000}"/>
              </a:ext>
            </a:extLst>
          </xdr:cNvPr>
          <xdr:cNvSpPr/>
        </xdr:nvSpPr>
        <xdr:spPr>
          <a:xfrm>
            <a:off x="7591425" y="6389601"/>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sp macro="" textlink="">
        <xdr:nvSpPr>
          <xdr:cNvPr id="1098" name="正方形/長方形 1097">
            <a:extLst>
              <a:ext uri="{FF2B5EF4-FFF2-40B4-BE49-F238E27FC236}">
                <a16:creationId xmlns:a16="http://schemas.microsoft.com/office/drawing/2014/main" id="{00000000-0008-0000-0000-00004A040000}"/>
              </a:ext>
            </a:extLst>
          </xdr:cNvPr>
          <xdr:cNvSpPr/>
        </xdr:nvSpPr>
        <xdr:spPr>
          <a:xfrm>
            <a:off x="7696200" y="6389601"/>
            <a:ext cx="108000" cy="2001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noAutofit/>
          </a:bodyPr>
          <a:lstStyle/>
          <a:p>
            <a:pPr algn="ctr"/>
            <a:r>
              <a:rPr kumimoji="1" lang="en-US" altLang="ja-JP" sz="1000">
                <a:solidFill>
                  <a:schemeClr val="accent6">
                    <a:lumMod val="50000"/>
                  </a:schemeClr>
                </a:solidFill>
                <a:latin typeface="HGｺﾞｼｯｸM" panose="020B0609000000000000" pitchFamily="49" charset="-128"/>
                <a:ea typeface="HGｺﾞｼｯｸM" panose="020B0609000000000000" pitchFamily="49" charset="-128"/>
              </a:rPr>
              <a:t>0</a:t>
            </a:r>
            <a:endParaRPr kumimoji="1" lang="ja-JP" altLang="en-US" sz="1000">
              <a:solidFill>
                <a:schemeClr val="accent6">
                  <a:lumMod val="50000"/>
                </a:schemeClr>
              </a:solidFill>
              <a:latin typeface="HGｺﾞｼｯｸM" panose="020B0609000000000000" pitchFamily="49" charset="-128"/>
              <a:ea typeface="HGｺﾞｼｯｸM" panose="020B0609000000000000" pitchFamily="49" charset="-128"/>
            </a:endParaRPr>
          </a:p>
        </xdr:txBody>
      </xdr:sp>
    </xdr:grpSp>
    <xdr:clientData/>
  </xdr:twoCellAnchor>
  <xdr:twoCellAnchor editAs="oneCell">
    <xdr:from>
      <xdr:col>19</xdr:col>
      <xdr:colOff>63035</xdr:colOff>
      <xdr:row>76</xdr:row>
      <xdr:rowOff>276231</xdr:rowOff>
    </xdr:from>
    <xdr:to>
      <xdr:col>22</xdr:col>
      <xdr:colOff>56028</xdr:colOff>
      <xdr:row>79</xdr:row>
      <xdr:rowOff>26108</xdr:rowOff>
    </xdr:to>
    <xdr:grpSp>
      <xdr:nvGrpSpPr>
        <xdr:cNvPr id="1099" name="グループ化 1098">
          <a:extLst>
            <a:ext uri="{FF2B5EF4-FFF2-40B4-BE49-F238E27FC236}">
              <a16:creationId xmlns:a16="http://schemas.microsoft.com/office/drawing/2014/main" id="{00000000-0008-0000-0000-00004B040000}"/>
            </a:ext>
          </a:extLst>
        </xdr:cNvPr>
        <xdr:cNvGrpSpPr/>
      </xdr:nvGrpSpPr>
      <xdr:grpSpPr>
        <a:xfrm>
          <a:off x="1968035" y="9950059"/>
          <a:ext cx="320415" cy="265815"/>
          <a:chOff x="1891835" y="9972681"/>
          <a:chExt cx="307318" cy="264227"/>
        </a:xfrm>
      </xdr:grpSpPr>
      <xdr:grpSp>
        <xdr:nvGrpSpPr>
          <xdr:cNvPr id="1100" name="グループ化 1099">
            <a:extLst>
              <a:ext uri="{FF2B5EF4-FFF2-40B4-BE49-F238E27FC236}">
                <a16:creationId xmlns:a16="http://schemas.microsoft.com/office/drawing/2014/main" id="{00000000-0008-0000-0000-00004C040000}"/>
              </a:ext>
            </a:extLst>
          </xdr:cNvPr>
          <xdr:cNvGrpSpPr/>
        </xdr:nvGrpSpPr>
        <xdr:grpSpPr>
          <a:xfrm>
            <a:off x="1891835" y="10041750"/>
            <a:ext cx="307318" cy="195158"/>
            <a:chOff x="1968036" y="10260386"/>
            <a:chExt cx="308158" cy="203107"/>
          </a:xfrm>
        </xdr:grpSpPr>
        <xdr:sp macro="" textlink="">
          <xdr:nvSpPr>
            <xdr:cNvPr id="1102" name="正方形/長方形 1101">
              <a:extLst>
                <a:ext uri="{FF2B5EF4-FFF2-40B4-BE49-F238E27FC236}">
                  <a16:creationId xmlns:a16="http://schemas.microsoft.com/office/drawing/2014/main" id="{00000000-0008-0000-0000-00004E040000}"/>
                </a:ext>
              </a:extLst>
            </xdr:cNvPr>
            <xdr:cNvSpPr/>
          </xdr:nvSpPr>
          <xdr:spPr>
            <a:xfrm>
              <a:off x="2024062" y="10260387"/>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00">
                  <a:solidFill>
                    <a:schemeClr val="accent6">
                      <a:lumMod val="50000"/>
                    </a:schemeClr>
                  </a:solidFill>
                  <a:latin typeface="ＭＳ Ｐ明朝" pitchFamily="18" charset="-128"/>
                  <a:ea typeface="ＭＳ Ｐ明朝" pitchFamily="18" charset="-128"/>
                </a:rPr>
                <a:t>ｺ</a:t>
              </a:r>
            </a:p>
          </xdr:txBody>
        </xdr:sp>
        <xdr:sp macro="" textlink="">
          <xdr:nvSpPr>
            <xdr:cNvPr id="1103" name="正方形/長方形 1102">
              <a:extLst>
                <a:ext uri="{FF2B5EF4-FFF2-40B4-BE49-F238E27FC236}">
                  <a16:creationId xmlns:a16="http://schemas.microsoft.com/office/drawing/2014/main" id="{00000000-0008-0000-0000-00004F040000}"/>
                </a:ext>
              </a:extLst>
            </xdr:cNvPr>
            <xdr:cNvSpPr/>
          </xdr:nvSpPr>
          <xdr:spPr>
            <a:xfrm>
              <a:off x="1968036" y="10260387"/>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00">
                  <a:solidFill>
                    <a:schemeClr val="accent6">
                      <a:lumMod val="50000"/>
                    </a:schemeClr>
                  </a:solidFill>
                  <a:latin typeface="ＭＳ Ｐ明朝" pitchFamily="18" charset="-128"/>
                  <a:ea typeface="ＭＳ Ｐ明朝" pitchFamily="18" charset="-128"/>
                </a:rPr>
                <a:t>区</a:t>
              </a:r>
            </a:p>
          </xdr:txBody>
        </xdr:sp>
        <xdr:sp macro="" textlink="">
          <xdr:nvSpPr>
            <xdr:cNvPr id="1104" name="正方形/長方形 1103">
              <a:extLst>
                <a:ext uri="{FF2B5EF4-FFF2-40B4-BE49-F238E27FC236}">
                  <a16:creationId xmlns:a16="http://schemas.microsoft.com/office/drawing/2014/main" id="{00000000-0008-0000-0000-000050040000}"/>
                </a:ext>
              </a:extLst>
            </xdr:cNvPr>
            <xdr:cNvSpPr/>
          </xdr:nvSpPr>
          <xdr:spPr>
            <a:xfrm>
              <a:off x="2066080" y="10260386"/>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00">
                  <a:solidFill>
                    <a:schemeClr val="accent6">
                      <a:lumMod val="50000"/>
                    </a:schemeClr>
                  </a:solidFill>
                  <a:latin typeface="ＭＳ Ｐ明朝" pitchFamily="18" charset="-128"/>
                  <a:ea typeface="ＭＳ Ｐ明朝" pitchFamily="18" charset="-128"/>
                </a:rPr>
                <a:t>ｰ</a:t>
              </a:r>
            </a:p>
          </xdr:txBody>
        </xdr:sp>
        <xdr:sp macro="" textlink="">
          <xdr:nvSpPr>
            <xdr:cNvPr id="1105" name="正方形/長方形 1104">
              <a:extLst>
                <a:ext uri="{FF2B5EF4-FFF2-40B4-BE49-F238E27FC236}">
                  <a16:creationId xmlns:a16="http://schemas.microsoft.com/office/drawing/2014/main" id="{00000000-0008-0000-0000-000051040000}"/>
                </a:ext>
              </a:extLst>
            </xdr:cNvPr>
            <xdr:cNvSpPr/>
          </xdr:nvSpPr>
          <xdr:spPr>
            <a:xfrm>
              <a:off x="2108107" y="10260386"/>
              <a:ext cx="168087" cy="2031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500">
                  <a:solidFill>
                    <a:schemeClr val="accent6">
                      <a:lumMod val="50000"/>
                    </a:schemeClr>
                  </a:solidFill>
                  <a:latin typeface="ＭＳ Ｐ明朝" pitchFamily="18" charset="-128"/>
                  <a:ea typeface="ＭＳ Ｐ明朝" pitchFamily="18" charset="-128"/>
                </a:rPr>
                <a:t>ﾄﾞ</a:t>
              </a:r>
            </a:p>
          </xdr:txBody>
        </xdr:sp>
      </xdr:grpSp>
      <xdr:sp macro="" textlink="">
        <xdr:nvSpPr>
          <xdr:cNvPr id="1101" name="正方形/長方形 1100">
            <a:extLst>
              <a:ext uri="{FF2B5EF4-FFF2-40B4-BE49-F238E27FC236}">
                <a16:creationId xmlns:a16="http://schemas.microsoft.com/office/drawing/2014/main" id="{00000000-0008-0000-0000-00004D040000}"/>
              </a:ext>
            </a:extLst>
          </xdr:cNvPr>
          <xdr:cNvSpPr/>
        </xdr:nvSpPr>
        <xdr:spPr>
          <a:xfrm>
            <a:off x="1891837" y="9972681"/>
            <a:ext cx="167629" cy="19515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en-US" altLang="ja-JP" sz="500">
                <a:solidFill>
                  <a:schemeClr val="accent6">
                    <a:lumMod val="50000"/>
                  </a:schemeClr>
                </a:solidFill>
                <a:latin typeface="ＭＳ Ｐ明朝" pitchFamily="18" charset="-128"/>
                <a:ea typeface="ＭＳ Ｐ明朝" pitchFamily="18" charset="-128"/>
              </a:rPr>
              <a:t>※</a:t>
            </a:r>
            <a:endParaRPr kumimoji="1" lang="ja-JP" altLang="en-US" sz="500">
              <a:solidFill>
                <a:schemeClr val="accent6">
                  <a:lumMod val="50000"/>
                </a:schemeClr>
              </a:solidFill>
              <a:latin typeface="ＭＳ Ｐ明朝" pitchFamily="18" charset="-128"/>
              <a:ea typeface="ＭＳ Ｐ明朝" pitchFamily="18" charset="-128"/>
            </a:endParaRPr>
          </a:p>
        </xdr:txBody>
      </xdr:sp>
    </xdr:grpSp>
    <xdr:clientData/>
  </xdr:twoCellAnchor>
  <xdr:twoCellAnchor>
    <xdr:from>
      <xdr:col>21</xdr:col>
      <xdr:colOff>0</xdr:colOff>
      <xdr:row>93</xdr:row>
      <xdr:rowOff>25996</xdr:rowOff>
    </xdr:from>
    <xdr:to>
      <xdr:col>23</xdr:col>
      <xdr:colOff>0</xdr:colOff>
      <xdr:row>93</xdr:row>
      <xdr:rowOff>74224</xdr:rowOff>
    </xdr:to>
    <xdr:grpSp>
      <xdr:nvGrpSpPr>
        <xdr:cNvPr id="1106" name="グループ化 1105">
          <a:extLst>
            <a:ext uri="{FF2B5EF4-FFF2-40B4-BE49-F238E27FC236}">
              <a16:creationId xmlns:a16="http://schemas.microsoft.com/office/drawing/2014/main" id="{00000000-0008-0000-0000-000052040000}"/>
            </a:ext>
          </a:extLst>
        </xdr:cNvPr>
        <xdr:cNvGrpSpPr/>
      </xdr:nvGrpSpPr>
      <xdr:grpSpPr>
        <a:xfrm>
          <a:off x="2123281" y="11674277"/>
          <a:ext cx="218282" cy="48228"/>
          <a:chOff x="6534150" y="742950"/>
          <a:chExt cx="209550" cy="54000"/>
        </a:xfrm>
      </xdr:grpSpPr>
      <xdr:cxnSp macro="">
        <xdr:nvCxnSpPr>
          <xdr:cNvPr id="1107" name="直線コネクタ 1106">
            <a:extLst>
              <a:ext uri="{FF2B5EF4-FFF2-40B4-BE49-F238E27FC236}">
                <a16:creationId xmlns:a16="http://schemas.microsoft.com/office/drawing/2014/main" id="{00000000-0008-0000-0000-000053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08" name="直線コネクタ 1107">
            <a:extLst>
              <a:ext uri="{FF2B5EF4-FFF2-40B4-BE49-F238E27FC236}">
                <a16:creationId xmlns:a16="http://schemas.microsoft.com/office/drawing/2014/main" id="{00000000-0008-0000-0000-000054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0</xdr:colOff>
      <xdr:row>95</xdr:row>
      <xdr:rowOff>235681</xdr:rowOff>
    </xdr:from>
    <xdr:to>
      <xdr:col>23</xdr:col>
      <xdr:colOff>0</xdr:colOff>
      <xdr:row>95</xdr:row>
      <xdr:rowOff>283909</xdr:rowOff>
    </xdr:to>
    <xdr:grpSp>
      <xdr:nvGrpSpPr>
        <xdr:cNvPr id="1109" name="グループ化 1108">
          <a:extLst>
            <a:ext uri="{FF2B5EF4-FFF2-40B4-BE49-F238E27FC236}">
              <a16:creationId xmlns:a16="http://schemas.microsoft.com/office/drawing/2014/main" id="{00000000-0008-0000-0000-000055040000}"/>
            </a:ext>
          </a:extLst>
        </xdr:cNvPr>
        <xdr:cNvGrpSpPr/>
      </xdr:nvGrpSpPr>
      <xdr:grpSpPr>
        <a:xfrm>
          <a:off x="2123281" y="12171697"/>
          <a:ext cx="218282" cy="48228"/>
          <a:chOff x="6534150" y="742950"/>
          <a:chExt cx="209550" cy="54000"/>
        </a:xfrm>
      </xdr:grpSpPr>
      <xdr:cxnSp macro="">
        <xdr:nvCxnSpPr>
          <xdr:cNvPr id="1110" name="直線コネクタ 1109">
            <a:extLst>
              <a:ext uri="{FF2B5EF4-FFF2-40B4-BE49-F238E27FC236}">
                <a16:creationId xmlns:a16="http://schemas.microsoft.com/office/drawing/2014/main" id="{00000000-0008-0000-0000-000056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1" name="直線コネクタ 1110">
            <a:extLst>
              <a:ext uri="{FF2B5EF4-FFF2-40B4-BE49-F238E27FC236}">
                <a16:creationId xmlns:a16="http://schemas.microsoft.com/office/drawing/2014/main" id="{00000000-0008-0000-0000-000057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0</xdr:colOff>
      <xdr:row>93</xdr:row>
      <xdr:rowOff>25996</xdr:rowOff>
    </xdr:from>
    <xdr:to>
      <xdr:col>30</xdr:col>
      <xdr:colOff>0</xdr:colOff>
      <xdr:row>93</xdr:row>
      <xdr:rowOff>74224</xdr:rowOff>
    </xdr:to>
    <xdr:grpSp>
      <xdr:nvGrpSpPr>
        <xdr:cNvPr id="1112" name="グループ化 1111">
          <a:extLst>
            <a:ext uri="{FF2B5EF4-FFF2-40B4-BE49-F238E27FC236}">
              <a16:creationId xmlns:a16="http://schemas.microsoft.com/office/drawing/2014/main" id="{00000000-0008-0000-0000-000058040000}"/>
            </a:ext>
          </a:extLst>
        </xdr:cNvPr>
        <xdr:cNvGrpSpPr/>
      </xdr:nvGrpSpPr>
      <xdr:grpSpPr>
        <a:xfrm>
          <a:off x="2559844" y="11674277"/>
          <a:ext cx="545703" cy="48228"/>
          <a:chOff x="6219825" y="742950"/>
          <a:chExt cx="523875" cy="54000"/>
        </a:xfrm>
      </xdr:grpSpPr>
      <xdr:cxnSp macro="">
        <xdr:nvCxnSpPr>
          <xdr:cNvPr id="1113" name="直線コネクタ 1112">
            <a:extLst>
              <a:ext uri="{FF2B5EF4-FFF2-40B4-BE49-F238E27FC236}">
                <a16:creationId xmlns:a16="http://schemas.microsoft.com/office/drawing/2014/main" id="{00000000-0008-0000-0000-000059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4" name="直線コネクタ 1113">
            <a:extLst>
              <a:ext uri="{FF2B5EF4-FFF2-40B4-BE49-F238E27FC236}">
                <a16:creationId xmlns:a16="http://schemas.microsoft.com/office/drawing/2014/main" id="{00000000-0008-0000-0000-00005A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5" name="直線コネクタ 1114">
            <a:extLst>
              <a:ext uri="{FF2B5EF4-FFF2-40B4-BE49-F238E27FC236}">
                <a16:creationId xmlns:a16="http://schemas.microsoft.com/office/drawing/2014/main" id="{00000000-0008-0000-0000-00005B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6" name="直線コネクタ 1115">
            <a:extLst>
              <a:ext uri="{FF2B5EF4-FFF2-40B4-BE49-F238E27FC236}">
                <a16:creationId xmlns:a16="http://schemas.microsoft.com/office/drawing/2014/main" id="{00000000-0008-0000-0000-00005C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7" name="直線コネクタ 1116">
            <a:extLst>
              <a:ext uri="{FF2B5EF4-FFF2-40B4-BE49-F238E27FC236}">
                <a16:creationId xmlns:a16="http://schemas.microsoft.com/office/drawing/2014/main" id="{00000000-0008-0000-0000-00005D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18" name="直線コネクタ 1117">
            <a:extLst>
              <a:ext uri="{FF2B5EF4-FFF2-40B4-BE49-F238E27FC236}">
                <a16:creationId xmlns:a16="http://schemas.microsoft.com/office/drawing/2014/main" id="{00000000-0008-0000-0000-00005E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0</xdr:colOff>
      <xdr:row>93</xdr:row>
      <xdr:rowOff>25996</xdr:rowOff>
    </xdr:from>
    <xdr:to>
      <xdr:col>39</xdr:col>
      <xdr:colOff>0</xdr:colOff>
      <xdr:row>93</xdr:row>
      <xdr:rowOff>74224</xdr:rowOff>
    </xdr:to>
    <xdr:grpSp>
      <xdr:nvGrpSpPr>
        <xdr:cNvPr id="1119" name="グループ化 1118">
          <a:extLst>
            <a:ext uri="{FF2B5EF4-FFF2-40B4-BE49-F238E27FC236}">
              <a16:creationId xmlns:a16="http://schemas.microsoft.com/office/drawing/2014/main" id="{00000000-0008-0000-0000-00005F040000}"/>
            </a:ext>
          </a:extLst>
        </xdr:cNvPr>
        <xdr:cNvGrpSpPr/>
      </xdr:nvGrpSpPr>
      <xdr:grpSpPr>
        <a:xfrm>
          <a:off x="3542109" y="11674277"/>
          <a:ext cx="545704" cy="48228"/>
          <a:chOff x="6219825" y="742950"/>
          <a:chExt cx="523875" cy="54000"/>
        </a:xfrm>
      </xdr:grpSpPr>
      <xdr:cxnSp macro="">
        <xdr:nvCxnSpPr>
          <xdr:cNvPr id="1120" name="直線コネクタ 1119">
            <a:extLst>
              <a:ext uri="{FF2B5EF4-FFF2-40B4-BE49-F238E27FC236}">
                <a16:creationId xmlns:a16="http://schemas.microsoft.com/office/drawing/2014/main" id="{00000000-0008-0000-0000-000060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21" name="直線コネクタ 1120">
            <a:extLst>
              <a:ext uri="{FF2B5EF4-FFF2-40B4-BE49-F238E27FC236}">
                <a16:creationId xmlns:a16="http://schemas.microsoft.com/office/drawing/2014/main" id="{00000000-0008-0000-0000-000061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22" name="直線コネクタ 1121">
            <a:extLst>
              <a:ext uri="{FF2B5EF4-FFF2-40B4-BE49-F238E27FC236}">
                <a16:creationId xmlns:a16="http://schemas.microsoft.com/office/drawing/2014/main" id="{00000000-0008-0000-0000-000062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23" name="直線コネクタ 1122">
            <a:extLst>
              <a:ext uri="{FF2B5EF4-FFF2-40B4-BE49-F238E27FC236}">
                <a16:creationId xmlns:a16="http://schemas.microsoft.com/office/drawing/2014/main" id="{00000000-0008-0000-0000-000063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24" name="直線コネクタ 1123">
            <a:extLst>
              <a:ext uri="{FF2B5EF4-FFF2-40B4-BE49-F238E27FC236}">
                <a16:creationId xmlns:a16="http://schemas.microsoft.com/office/drawing/2014/main" id="{00000000-0008-0000-0000-000064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25" name="直線コネクタ 1124">
            <a:extLst>
              <a:ext uri="{FF2B5EF4-FFF2-40B4-BE49-F238E27FC236}">
                <a16:creationId xmlns:a16="http://schemas.microsoft.com/office/drawing/2014/main" id="{00000000-0008-0000-0000-000065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21</xdr:col>
      <xdr:colOff>0</xdr:colOff>
      <xdr:row>94</xdr:row>
      <xdr:rowOff>83213</xdr:rowOff>
    </xdr:from>
    <xdr:to>
      <xdr:col>39</xdr:col>
      <xdr:colOff>0</xdr:colOff>
      <xdr:row>95</xdr:row>
      <xdr:rowOff>36191</xdr:rowOff>
    </xdr:to>
    <xdr:grpSp>
      <xdr:nvGrpSpPr>
        <xdr:cNvPr id="1126" name="グループ化 1125">
          <a:extLst>
            <a:ext uri="{FF2B5EF4-FFF2-40B4-BE49-F238E27FC236}">
              <a16:creationId xmlns:a16="http://schemas.microsoft.com/office/drawing/2014/main" id="{00000000-0008-0000-0000-000066040000}"/>
            </a:ext>
          </a:extLst>
        </xdr:cNvPr>
        <xdr:cNvGrpSpPr/>
      </xdr:nvGrpSpPr>
      <xdr:grpSpPr>
        <a:xfrm>
          <a:off x="2123281" y="11920010"/>
          <a:ext cx="1964532" cy="52197"/>
          <a:chOff x="1933575" y="11277600"/>
          <a:chExt cx="1885950" cy="54000"/>
        </a:xfrm>
      </xdr:grpSpPr>
      <xdr:grpSp>
        <xdr:nvGrpSpPr>
          <xdr:cNvPr id="1127" name="グループ化 1126">
            <a:extLst>
              <a:ext uri="{FF2B5EF4-FFF2-40B4-BE49-F238E27FC236}">
                <a16:creationId xmlns:a16="http://schemas.microsoft.com/office/drawing/2014/main" id="{00000000-0008-0000-0000-000067040000}"/>
              </a:ext>
            </a:extLst>
          </xdr:cNvPr>
          <xdr:cNvGrpSpPr/>
        </xdr:nvGrpSpPr>
        <xdr:grpSpPr>
          <a:xfrm>
            <a:off x="1933575" y="11277600"/>
            <a:ext cx="209550" cy="54000"/>
            <a:chOff x="6534150" y="742950"/>
            <a:chExt cx="209550" cy="54000"/>
          </a:xfrm>
        </xdr:grpSpPr>
        <xdr:cxnSp macro="">
          <xdr:nvCxnSpPr>
            <xdr:cNvPr id="1142" name="直線コネクタ 1141">
              <a:extLst>
                <a:ext uri="{FF2B5EF4-FFF2-40B4-BE49-F238E27FC236}">
                  <a16:creationId xmlns:a16="http://schemas.microsoft.com/office/drawing/2014/main" id="{00000000-0008-0000-0000-000076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43" name="直線コネクタ 1142">
              <a:extLst>
                <a:ext uri="{FF2B5EF4-FFF2-40B4-BE49-F238E27FC236}">
                  <a16:creationId xmlns:a16="http://schemas.microsoft.com/office/drawing/2014/main" id="{00000000-0008-0000-0000-000077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1128" name="グループ化 1127">
            <a:extLst>
              <a:ext uri="{FF2B5EF4-FFF2-40B4-BE49-F238E27FC236}">
                <a16:creationId xmlns:a16="http://schemas.microsoft.com/office/drawing/2014/main" id="{00000000-0008-0000-0000-000068040000}"/>
              </a:ext>
            </a:extLst>
          </xdr:cNvPr>
          <xdr:cNvGrpSpPr/>
        </xdr:nvGrpSpPr>
        <xdr:grpSpPr>
          <a:xfrm>
            <a:off x="2352675" y="11277600"/>
            <a:ext cx="523875" cy="54000"/>
            <a:chOff x="6219825" y="742950"/>
            <a:chExt cx="523875" cy="54000"/>
          </a:xfrm>
        </xdr:grpSpPr>
        <xdr:cxnSp macro="">
          <xdr:nvCxnSpPr>
            <xdr:cNvPr id="1136" name="直線コネクタ 1135">
              <a:extLst>
                <a:ext uri="{FF2B5EF4-FFF2-40B4-BE49-F238E27FC236}">
                  <a16:creationId xmlns:a16="http://schemas.microsoft.com/office/drawing/2014/main" id="{00000000-0008-0000-0000-000070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37" name="直線コネクタ 1136">
              <a:extLst>
                <a:ext uri="{FF2B5EF4-FFF2-40B4-BE49-F238E27FC236}">
                  <a16:creationId xmlns:a16="http://schemas.microsoft.com/office/drawing/2014/main" id="{00000000-0008-0000-0000-000071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38" name="直線コネクタ 1137">
              <a:extLst>
                <a:ext uri="{FF2B5EF4-FFF2-40B4-BE49-F238E27FC236}">
                  <a16:creationId xmlns:a16="http://schemas.microsoft.com/office/drawing/2014/main" id="{00000000-0008-0000-0000-000072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39" name="直線コネクタ 1138">
              <a:extLst>
                <a:ext uri="{FF2B5EF4-FFF2-40B4-BE49-F238E27FC236}">
                  <a16:creationId xmlns:a16="http://schemas.microsoft.com/office/drawing/2014/main" id="{00000000-0008-0000-0000-000073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40" name="直線コネクタ 1139">
              <a:extLst>
                <a:ext uri="{FF2B5EF4-FFF2-40B4-BE49-F238E27FC236}">
                  <a16:creationId xmlns:a16="http://schemas.microsoft.com/office/drawing/2014/main" id="{00000000-0008-0000-0000-000074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41" name="直線コネクタ 1140">
              <a:extLst>
                <a:ext uri="{FF2B5EF4-FFF2-40B4-BE49-F238E27FC236}">
                  <a16:creationId xmlns:a16="http://schemas.microsoft.com/office/drawing/2014/main" id="{00000000-0008-0000-0000-000075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nvGrpSpPr>
          <xdr:cNvPr id="1129" name="グループ化 1128">
            <a:extLst>
              <a:ext uri="{FF2B5EF4-FFF2-40B4-BE49-F238E27FC236}">
                <a16:creationId xmlns:a16="http://schemas.microsoft.com/office/drawing/2014/main" id="{00000000-0008-0000-0000-000069040000}"/>
              </a:ext>
            </a:extLst>
          </xdr:cNvPr>
          <xdr:cNvGrpSpPr/>
        </xdr:nvGrpSpPr>
        <xdr:grpSpPr>
          <a:xfrm>
            <a:off x="3295650" y="11277600"/>
            <a:ext cx="523875" cy="54000"/>
            <a:chOff x="6219825" y="742950"/>
            <a:chExt cx="523875" cy="54000"/>
          </a:xfrm>
        </xdr:grpSpPr>
        <xdr:cxnSp macro="">
          <xdr:nvCxnSpPr>
            <xdr:cNvPr id="1130" name="直線コネクタ 1129">
              <a:extLst>
                <a:ext uri="{FF2B5EF4-FFF2-40B4-BE49-F238E27FC236}">
                  <a16:creationId xmlns:a16="http://schemas.microsoft.com/office/drawing/2014/main" id="{00000000-0008-0000-0000-00006A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31" name="直線コネクタ 1130">
              <a:extLst>
                <a:ext uri="{FF2B5EF4-FFF2-40B4-BE49-F238E27FC236}">
                  <a16:creationId xmlns:a16="http://schemas.microsoft.com/office/drawing/2014/main" id="{00000000-0008-0000-0000-00006B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32" name="直線コネクタ 1131">
              <a:extLst>
                <a:ext uri="{FF2B5EF4-FFF2-40B4-BE49-F238E27FC236}">
                  <a16:creationId xmlns:a16="http://schemas.microsoft.com/office/drawing/2014/main" id="{00000000-0008-0000-0000-00006C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33" name="直線コネクタ 1132">
              <a:extLst>
                <a:ext uri="{FF2B5EF4-FFF2-40B4-BE49-F238E27FC236}">
                  <a16:creationId xmlns:a16="http://schemas.microsoft.com/office/drawing/2014/main" id="{00000000-0008-0000-0000-00006D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34" name="直線コネクタ 1133">
              <a:extLst>
                <a:ext uri="{FF2B5EF4-FFF2-40B4-BE49-F238E27FC236}">
                  <a16:creationId xmlns:a16="http://schemas.microsoft.com/office/drawing/2014/main" id="{00000000-0008-0000-0000-00006E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35" name="直線コネクタ 1134">
              <a:extLst>
                <a:ext uri="{FF2B5EF4-FFF2-40B4-BE49-F238E27FC236}">
                  <a16:creationId xmlns:a16="http://schemas.microsoft.com/office/drawing/2014/main" id="{00000000-0008-0000-0000-00006F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25</xdr:col>
      <xdr:colOff>0</xdr:colOff>
      <xdr:row>95</xdr:row>
      <xdr:rowOff>235681</xdr:rowOff>
    </xdr:from>
    <xdr:to>
      <xdr:col>30</xdr:col>
      <xdr:colOff>0</xdr:colOff>
      <xdr:row>95</xdr:row>
      <xdr:rowOff>283909</xdr:rowOff>
    </xdr:to>
    <xdr:grpSp>
      <xdr:nvGrpSpPr>
        <xdr:cNvPr id="1144" name="グループ化 1143">
          <a:extLst>
            <a:ext uri="{FF2B5EF4-FFF2-40B4-BE49-F238E27FC236}">
              <a16:creationId xmlns:a16="http://schemas.microsoft.com/office/drawing/2014/main" id="{00000000-0008-0000-0000-000078040000}"/>
            </a:ext>
          </a:extLst>
        </xdr:cNvPr>
        <xdr:cNvGrpSpPr/>
      </xdr:nvGrpSpPr>
      <xdr:grpSpPr>
        <a:xfrm>
          <a:off x="2559844" y="12171697"/>
          <a:ext cx="545703" cy="48228"/>
          <a:chOff x="6219825" y="742950"/>
          <a:chExt cx="523875" cy="54000"/>
        </a:xfrm>
      </xdr:grpSpPr>
      <xdr:cxnSp macro="">
        <xdr:nvCxnSpPr>
          <xdr:cNvPr id="1145" name="直線コネクタ 1144">
            <a:extLst>
              <a:ext uri="{FF2B5EF4-FFF2-40B4-BE49-F238E27FC236}">
                <a16:creationId xmlns:a16="http://schemas.microsoft.com/office/drawing/2014/main" id="{00000000-0008-0000-0000-000079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46" name="直線コネクタ 1145">
            <a:extLst>
              <a:ext uri="{FF2B5EF4-FFF2-40B4-BE49-F238E27FC236}">
                <a16:creationId xmlns:a16="http://schemas.microsoft.com/office/drawing/2014/main" id="{00000000-0008-0000-0000-00007A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47" name="直線コネクタ 1146">
            <a:extLst>
              <a:ext uri="{FF2B5EF4-FFF2-40B4-BE49-F238E27FC236}">
                <a16:creationId xmlns:a16="http://schemas.microsoft.com/office/drawing/2014/main" id="{00000000-0008-0000-0000-00007B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48" name="直線コネクタ 1147">
            <a:extLst>
              <a:ext uri="{FF2B5EF4-FFF2-40B4-BE49-F238E27FC236}">
                <a16:creationId xmlns:a16="http://schemas.microsoft.com/office/drawing/2014/main" id="{00000000-0008-0000-0000-00007C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49" name="直線コネクタ 1148">
            <a:extLst>
              <a:ext uri="{FF2B5EF4-FFF2-40B4-BE49-F238E27FC236}">
                <a16:creationId xmlns:a16="http://schemas.microsoft.com/office/drawing/2014/main" id="{00000000-0008-0000-0000-00007D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0" name="直線コネクタ 1149">
            <a:extLst>
              <a:ext uri="{FF2B5EF4-FFF2-40B4-BE49-F238E27FC236}">
                <a16:creationId xmlns:a16="http://schemas.microsoft.com/office/drawing/2014/main" id="{00000000-0008-0000-0000-00007E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34</xdr:col>
      <xdr:colOff>0</xdr:colOff>
      <xdr:row>95</xdr:row>
      <xdr:rowOff>235681</xdr:rowOff>
    </xdr:from>
    <xdr:to>
      <xdr:col>39</xdr:col>
      <xdr:colOff>0</xdr:colOff>
      <xdr:row>95</xdr:row>
      <xdr:rowOff>283909</xdr:rowOff>
    </xdr:to>
    <xdr:grpSp>
      <xdr:nvGrpSpPr>
        <xdr:cNvPr id="1151" name="グループ化 1150">
          <a:extLst>
            <a:ext uri="{FF2B5EF4-FFF2-40B4-BE49-F238E27FC236}">
              <a16:creationId xmlns:a16="http://schemas.microsoft.com/office/drawing/2014/main" id="{00000000-0008-0000-0000-00007F040000}"/>
            </a:ext>
          </a:extLst>
        </xdr:cNvPr>
        <xdr:cNvGrpSpPr/>
      </xdr:nvGrpSpPr>
      <xdr:grpSpPr>
        <a:xfrm>
          <a:off x="3542109" y="12171697"/>
          <a:ext cx="545704" cy="48228"/>
          <a:chOff x="6219825" y="742950"/>
          <a:chExt cx="523875" cy="54000"/>
        </a:xfrm>
      </xdr:grpSpPr>
      <xdr:cxnSp macro="">
        <xdr:nvCxnSpPr>
          <xdr:cNvPr id="1152" name="直線コネクタ 1151">
            <a:extLst>
              <a:ext uri="{FF2B5EF4-FFF2-40B4-BE49-F238E27FC236}">
                <a16:creationId xmlns:a16="http://schemas.microsoft.com/office/drawing/2014/main" id="{00000000-0008-0000-0000-000080040000}"/>
              </a:ext>
            </a:extLst>
          </xdr:cNvPr>
          <xdr:cNvCxnSpPr/>
        </xdr:nvCxnSpPr>
        <xdr:spPr>
          <a:xfrm>
            <a:off x="62198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3" name="直線コネクタ 1152">
            <a:extLst>
              <a:ext uri="{FF2B5EF4-FFF2-40B4-BE49-F238E27FC236}">
                <a16:creationId xmlns:a16="http://schemas.microsoft.com/office/drawing/2014/main" id="{00000000-0008-0000-0000-000081040000}"/>
              </a:ext>
            </a:extLst>
          </xdr:cNvPr>
          <xdr:cNvCxnSpPr/>
        </xdr:nvCxnSpPr>
        <xdr:spPr>
          <a:xfrm>
            <a:off x="63246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4" name="直線コネクタ 1153">
            <a:extLst>
              <a:ext uri="{FF2B5EF4-FFF2-40B4-BE49-F238E27FC236}">
                <a16:creationId xmlns:a16="http://schemas.microsoft.com/office/drawing/2014/main" id="{00000000-0008-0000-0000-000082040000}"/>
              </a:ext>
            </a:extLst>
          </xdr:cNvPr>
          <xdr:cNvCxnSpPr/>
        </xdr:nvCxnSpPr>
        <xdr:spPr>
          <a:xfrm>
            <a:off x="653415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5" name="直線コネクタ 1154">
            <a:extLst>
              <a:ext uri="{FF2B5EF4-FFF2-40B4-BE49-F238E27FC236}">
                <a16:creationId xmlns:a16="http://schemas.microsoft.com/office/drawing/2014/main" id="{00000000-0008-0000-0000-000083040000}"/>
              </a:ext>
            </a:extLst>
          </xdr:cNvPr>
          <xdr:cNvCxnSpPr/>
        </xdr:nvCxnSpPr>
        <xdr:spPr>
          <a:xfrm>
            <a:off x="663892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6" name="直線コネクタ 1155">
            <a:extLst>
              <a:ext uri="{FF2B5EF4-FFF2-40B4-BE49-F238E27FC236}">
                <a16:creationId xmlns:a16="http://schemas.microsoft.com/office/drawing/2014/main" id="{00000000-0008-0000-0000-000084040000}"/>
              </a:ext>
            </a:extLst>
          </xdr:cNvPr>
          <xdr:cNvCxnSpPr/>
        </xdr:nvCxnSpPr>
        <xdr:spPr>
          <a:xfrm>
            <a:off x="6743700"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57" name="直線コネクタ 1156">
            <a:extLst>
              <a:ext uri="{FF2B5EF4-FFF2-40B4-BE49-F238E27FC236}">
                <a16:creationId xmlns:a16="http://schemas.microsoft.com/office/drawing/2014/main" id="{00000000-0008-0000-0000-000085040000}"/>
              </a:ext>
            </a:extLst>
          </xdr:cNvPr>
          <xdr:cNvCxnSpPr/>
        </xdr:nvCxnSpPr>
        <xdr:spPr>
          <a:xfrm>
            <a:off x="6429375" y="742950"/>
            <a:ext cx="0" cy="5400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9526</xdr:colOff>
      <xdr:row>77</xdr:row>
      <xdr:rowOff>37083</xdr:rowOff>
    </xdr:from>
    <xdr:to>
      <xdr:col>40</xdr:col>
      <xdr:colOff>10906</xdr:colOff>
      <xdr:row>96</xdr:row>
      <xdr:rowOff>973</xdr:rowOff>
    </xdr:to>
    <xdr:cxnSp macro="">
      <xdr:nvCxnSpPr>
        <xdr:cNvPr id="1158" name="直線コネクタ 1157">
          <a:extLst>
            <a:ext uri="{FF2B5EF4-FFF2-40B4-BE49-F238E27FC236}">
              <a16:creationId xmlns:a16="http://schemas.microsoft.com/office/drawing/2014/main" id="{00000000-0008-0000-0000-000086040000}"/>
            </a:ext>
          </a:extLst>
        </xdr:cNvPr>
        <xdr:cNvCxnSpPr>
          <a:stCxn id="1074" idx="0"/>
        </xdr:cNvCxnSpPr>
      </xdr:nvCxnSpPr>
      <xdr:spPr>
        <a:xfrm flipH="1">
          <a:off x="209551" y="9981183"/>
          <a:ext cx="3830430" cy="2211790"/>
        </a:xfrm>
        <a:prstGeom prst="line">
          <a:avLst/>
        </a:prstGeom>
        <a:ln w="25400" cmpd="sng">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40</xdr:col>
      <xdr:colOff>19050</xdr:colOff>
      <xdr:row>95</xdr:row>
      <xdr:rowOff>0</xdr:rowOff>
    </xdr:from>
    <xdr:to>
      <xdr:col>77</xdr:col>
      <xdr:colOff>3900</xdr:colOff>
      <xdr:row>95</xdr:row>
      <xdr:rowOff>0</xdr:rowOff>
    </xdr:to>
    <xdr:cxnSp macro="">
      <xdr:nvCxnSpPr>
        <xdr:cNvPr id="1159" name="直線コネクタ 1158">
          <a:extLst>
            <a:ext uri="{FF2B5EF4-FFF2-40B4-BE49-F238E27FC236}">
              <a16:creationId xmlns:a16="http://schemas.microsoft.com/office/drawing/2014/main" id="{00000000-0008-0000-0000-000087040000}"/>
            </a:ext>
          </a:extLst>
        </xdr:cNvPr>
        <xdr:cNvCxnSpPr/>
      </xdr:nvCxnSpPr>
      <xdr:spPr>
        <a:xfrm>
          <a:off x="4048125" y="11906250"/>
          <a:ext cx="3861525"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8</xdr:col>
      <xdr:colOff>85725</xdr:colOff>
      <xdr:row>78</xdr:row>
      <xdr:rowOff>19049</xdr:rowOff>
    </xdr:from>
    <xdr:to>
      <xdr:col>17</xdr:col>
      <xdr:colOff>85724</xdr:colOff>
      <xdr:row>79</xdr:row>
      <xdr:rowOff>19051</xdr:rowOff>
    </xdr:to>
    <xdr:sp macro="" textlink="">
      <xdr:nvSpPr>
        <xdr:cNvPr id="1160" name="正方形/長方形 1159">
          <a:extLst>
            <a:ext uri="{FF2B5EF4-FFF2-40B4-BE49-F238E27FC236}">
              <a16:creationId xmlns:a16="http://schemas.microsoft.com/office/drawing/2014/main" id="{00000000-0008-0000-0000-000088040000}"/>
            </a:ext>
          </a:extLst>
        </xdr:cNvPr>
        <xdr:cNvSpPr/>
      </xdr:nvSpPr>
      <xdr:spPr>
        <a:xfrm>
          <a:off x="762000" y="10001249"/>
          <a:ext cx="942974" cy="1905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区　　　名</a:t>
          </a:r>
        </a:p>
      </xdr:txBody>
    </xdr:sp>
    <xdr:clientData/>
  </xdr:twoCellAnchor>
  <xdr:twoCellAnchor editAs="oneCell">
    <xdr:from>
      <xdr:col>24</xdr:col>
      <xdr:colOff>47625</xdr:colOff>
      <xdr:row>78</xdr:row>
      <xdr:rowOff>19049</xdr:rowOff>
    </xdr:from>
    <xdr:to>
      <xdr:col>30</xdr:col>
      <xdr:colOff>66975</xdr:colOff>
      <xdr:row>79</xdr:row>
      <xdr:rowOff>19051</xdr:rowOff>
    </xdr:to>
    <xdr:sp macro="" textlink="">
      <xdr:nvSpPr>
        <xdr:cNvPr id="1161" name="正方形/長方形 1160">
          <a:extLst>
            <a:ext uri="{FF2B5EF4-FFF2-40B4-BE49-F238E27FC236}">
              <a16:creationId xmlns:a16="http://schemas.microsoft.com/office/drawing/2014/main" id="{00000000-0008-0000-0000-000089040000}"/>
            </a:ext>
          </a:extLst>
        </xdr:cNvPr>
        <xdr:cNvSpPr/>
      </xdr:nvSpPr>
      <xdr:spPr>
        <a:xfrm>
          <a:off x="2400300" y="10001249"/>
          <a:ext cx="648000" cy="1905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従業者数</a:t>
          </a:r>
        </a:p>
      </xdr:txBody>
    </xdr:sp>
    <xdr:clientData/>
  </xdr:twoCellAnchor>
  <xdr:twoCellAnchor editAs="oneCell">
    <xdr:from>
      <xdr:col>33</xdr:col>
      <xdr:colOff>47625</xdr:colOff>
      <xdr:row>78</xdr:row>
      <xdr:rowOff>19049</xdr:rowOff>
    </xdr:from>
    <xdr:to>
      <xdr:col>39</xdr:col>
      <xdr:colOff>66975</xdr:colOff>
      <xdr:row>79</xdr:row>
      <xdr:rowOff>19051</xdr:rowOff>
    </xdr:to>
    <xdr:sp macro="" textlink="">
      <xdr:nvSpPr>
        <xdr:cNvPr id="1162" name="正方形/長方形 1161">
          <a:extLst>
            <a:ext uri="{FF2B5EF4-FFF2-40B4-BE49-F238E27FC236}">
              <a16:creationId xmlns:a16="http://schemas.microsoft.com/office/drawing/2014/main" id="{00000000-0008-0000-0000-00008A040000}"/>
            </a:ext>
          </a:extLst>
        </xdr:cNvPr>
        <xdr:cNvSpPr/>
      </xdr:nvSpPr>
      <xdr:spPr>
        <a:xfrm>
          <a:off x="3343275" y="10001249"/>
          <a:ext cx="648000" cy="1905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均等割額</a:t>
          </a:r>
        </a:p>
      </xdr:txBody>
    </xdr:sp>
    <xdr:clientData/>
  </xdr:twoCellAnchor>
  <xdr:twoCellAnchor>
    <xdr:from>
      <xdr:col>2</xdr:col>
      <xdr:colOff>1886</xdr:colOff>
      <xdr:row>9</xdr:row>
      <xdr:rowOff>85725</xdr:rowOff>
    </xdr:from>
    <xdr:to>
      <xdr:col>9</xdr:col>
      <xdr:colOff>95250</xdr:colOff>
      <xdr:row>14</xdr:row>
      <xdr:rowOff>28576</xdr:rowOff>
    </xdr:to>
    <xdr:grpSp>
      <xdr:nvGrpSpPr>
        <xdr:cNvPr id="1163" name="グループ化 1162">
          <a:extLst>
            <a:ext uri="{FF2B5EF4-FFF2-40B4-BE49-F238E27FC236}">
              <a16:creationId xmlns:a16="http://schemas.microsoft.com/office/drawing/2014/main" id="{00000000-0008-0000-0000-00008B040000}"/>
            </a:ext>
          </a:extLst>
        </xdr:cNvPr>
        <xdr:cNvGrpSpPr/>
      </xdr:nvGrpSpPr>
      <xdr:grpSpPr>
        <a:xfrm>
          <a:off x="210245" y="948928"/>
          <a:ext cx="698599" cy="617539"/>
          <a:chOff x="201911" y="981075"/>
          <a:chExt cx="674389" cy="628651"/>
        </a:xfrm>
      </xdr:grpSpPr>
      <xdr:grpSp>
        <xdr:nvGrpSpPr>
          <xdr:cNvPr id="1164" name="グループ化 1163">
            <a:extLst>
              <a:ext uri="{FF2B5EF4-FFF2-40B4-BE49-F238E27FC236}">
                <a16:creationId xmlns:a16="http://schemas.microsoft.com/office/drawing/2014/main" id="{00000000-0008-0000-0000-00008C040000}"/>
              </a:ext>
            </a:extLst>
          </xdr:cNvPr>
          <xdr:cNvGrpSpPr/>
        </xdr:nvGrpSpPr>
        <xdr:grpSpPr>
          <a:xfrm>
            <a:off x="201911" y="1181100"/>
            <a:ext cx="674389" cy="428626"/>
            <a:chOff x="104325" y="1040319"/>
            <a:chExt cx="650214" cy="360000"/>
          </a:xfrm>
        </xdr:grpSpPr>
        <xdr:sp macro="" textlink="">
          <xdr:nvSpPr>
            <xdr:cNvPr id="1166" name="左大かっこ 1165">
              <a:extLst>
                <a:ext uri="{FF2B5EF4-FFF2-40B4-BE49-F238E27FC236}">
                  <a16:creationId xmlns:a16="http://schemas.microsoft.com/office/drawing/2014/main" id="{00000000-0008-0000-0000-00008E040000}"/>
                </a:ext>
              </a:extLst>
            </xdr:cNvPr>
            <xdr:cNvSpPr/>
          </xdr:nvSpPr>
          <xdr:spPr>
            <a:xfrm>
              <a:off x="143052" y="1040319"/>
              <a:ext cx="47288" cy="360000"/>
            </a:xfrm>
            <a:prstGeom prst="leftBracket">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67" name="右大かっこ 1166">
              <a:extLst>
                <a:ext uri="{FF2B5EF4-FFF2-40B4-BE49-F238E27FC236}">
                  <a16:creationId xmlns:a16="http://schemas.microsoft.com/office/drawing/2014/main" id="{00000000-0008-0000-0000-00008F040000}"/>
                </a:ext>
              </a:extLst>
            </xdr:cNvPr>
            <xdr:cNvSpPr/>
          </xdr:nvSpPr>
          <xdr:spPr>
            <a:xfrm>
              <a:off x="668777" y="1040319"/>
              <a:ext cx="47288" cy="360000"/>
            </a:xfrm>
            <a:prstGeom prst="rightBracket">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168" name="正方形/長方形 1167">
              <a:extLst>
                <a:ext uri="{FF2B5EF4-FFF2-40B4-BE49-F238E27FC236}">
                  <a16:creationId xmlns:a16="http://schemas.microsoft.com/office/drawing/2014/main" id="{00000000-0008-0000-0000-000090040000}"/>
                </a:ext>
              </a:extLst>
            </xdr:cNvPr>
            <xdr:cNvSpPr/>
          </xdr:nvSpPr>
          <xdr:spPr>
            <a:xfrm>
              <a:off x="104325" y="1060585"/>
              <a:ext cx="650214" cy="31750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600">
                  <a:solidFill>
                    <a:schemeClr val="accent6">
                      <a:lumMod val="50000"/>
                    </a:schemeClr>
                  </a:solidFill>
                  <a:latin typeface="ＭＳ 明朝" panose="02020609040205080304" pitchFamily="17" charset="-128"/>
                  <a:ea typeface="ＭＳ 明朝" panose="02020609040205080304" pitchFamily="17" charset="-128"/>
                </a:rPr>
                <a:t>本市が支店等</a:t>
              </a:r>
            </a:p>
            <a:p>
              <a:pPr algn="ctr"/>
              <a:r>
                <a:rPr kumimoji="1" lang="ja-JP" altLang="en-US" sz="600">
                  <a:solidFill>
                    <a:schemeClr val="accent6">
                      <a:lumMod val="50000"/>
                    </a:schemeClr>
                  </a:solidFill>
                  <a:latin typeface="ＭＳ 明朝" panose="02020609040205080304" pitchFamily="17" charset="-128"/>
                  <a:ea typeface="ＭＳ 明朝" panose="02020609040205080304" pitchFamily="17" charset="-128"/>
                </a:rPr>
                <a:t>の場合は本店</a:t>
              </a:r>
            </a:p>
            <a:p>
              <a:pPr algn="ctr"/>
              <a:r>
                <a:rPr kumimoji="1" lang="ja-JP" altLang="en-US" sz="600">
                  <a:solidFill>
                    <a:schemeClr val="accent6">
                      <a:lumMod val="50000"/>
                    </a:schemeClr>
                  </a:solidFill>
                  <a:latin typeface="ＭＳ 明朝" panose="02020609040205080304" pitchFamily="17" charset="-128"/>
                  <a:ea typeface="ＭＳ 明朝" panose="02020609040205080304" pitchFamily="17" charset="-128"/>
                </a:rPr>
                <a:t>所在地と併記</a:t>
              </a:r>
            </a:p>
          </xdr:txBody>
        </xdr:sp>
      </xdr:grpSp>
      <xdr:sp macro="" textlink="">
        <xdr:nvSpPr>
          <xdr:cNvPr id="1165" name="正方形/長方形 1164">
            <a:extLst>
              <a:ext uri="{FF2B5EF4-FFF2-40B4-BE49-F238E27FC236}">
                <a16:creationId xmlns:a16="http://schemas.microsoft.com/office/drawing/2014/main" id="{00000000-0008-0000-0000-00008D040000}"/>
              </a:ext>
            </a:extLst>
          </xdr:cNvPr>
          <xdr:cNvSpPr/>
        </xdr:nvSpPr>
        <xdr:spPr>
          <a:xfrm>
            <a:off x="219075" y="981075"/>
            <a:ext cx="648000" cy="1905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所 在 地</a:t>
            </a:r>
          </a:p>
        </xdr:txBody>
      </xdr:sp>
    </xdr:grpSp>
    <xdr:clientData/>
  </xdr:twoCellAnchor>
  <xdr:twoCellAnchor>
    <xdr:from>
      <xdr:col>2</xdr:col>
      <xdr:colOff>19050</xdr:colOff>
      <xdr:row>17</xdr:row>
      <xdr:rowOff>57150</xdr:rowOff>
    </xdr:from>
    <xdr:to>
      <xdr:col>9</xdr:col>
      <xdr:colOff>86025</xdr:colOff>
      <xdr:row>17</xdr:row>
      <xdr:rowOff>247652</xdr:rowOff>
    </xdr:to>
    <xdr:sp macro="" textlink="">
      <xdr:nvSpPr>
        <xdr:cNvPr id="1169" name="正方形/長方形 1168">
          <a:extLst>
            <a:ext uri="{FF2B5EF4-FFF2-40B4-BE49-F238E27FC236}">
              <a16:creationId xmlns:a16="http://schemas.microsoft.com/office/drawing/2014/main" id="{00000000-0008-0000-0000-000091040000}"/>
            </a:ext>
          </a:extLst>
        </xdr:cNvPr>
        <xdr:cNvSpPr/>
      </xdr:nvSpPr>
      <xdr:spPr>
        <a:xfrm>
          <a:off x="219075" y="1971675"/>
          <a:ext cx="648000" cy="1905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法 人 名</a:t>
          </a:r>
        </a:p>
      </xdr:txBody>
    </xdr:sp>
    <xdr:clientData/>
  </xdr:twoCellAnchor>
  <xdr:twoCellAnchor>
    <xdr:from>
      <xdr:col>41</xdr:col>
      <xdr:colOff>84511</xdr:colOff>
      <xdr:row>2</xdr:row>
      <xdr:rowOff>2520</xdr:rowOff>
    </xdr:from>
    <xdr:to>
      <xdr:col>48</xdr:col>
      <xdr:colOff>35086</xdr:colOff>
      <xdr:row>3</xdr:row>
      <xdr:rowOff>31096</xdr:rowOff>
    </xdr:to>
    <xdr:sp macro="" textlink="">
      <xdr:nvSpPr>
        <xdr:cNvPr id="1170" name="正方形/長方形 1169">
          <a:extLst>
            <a:ext uri="{FF2B5EF4-FFF2-40B4-BE49-F238E27FC236}">
              <a16:creationId xmlns:a16="http://schemas.microsoft.com/office/drawing/2014/main" id="{00000000-0008-0000-0000-000092040000}"/>
            </a:ext>
          </a:extLst>
        </xdr:cNvPr>
        <xdr:cNvSpPr/>
      </xdr:nvSpPr>
      <xdr:spPr>
        <a:xfrm>
          <a:off x="4218361" y="154920"/>
          <a:ext cx="684000" cy="1047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Ｐ明朝" pitchFamily="18" charset="-128"/>
              <a:ea typeface="ＭＳ Ｐ明朝" pitchFamily="18" charset="-128"/>
            </a:rPr>
            <a:t>通信日付印</a:t>
          </a:r>
        </a:p>
      </xdr:txBody>
    </xdr:sp>
    <xdr:clientData/>
  </xdr:twoCellAnchor>
  <xdr:twoCellAnchor>
    <xdr:from>
      <xdr:col>43</xdr:col>
      <xdr:colOff>17836</xdr:colOff>
      <xdr:row>0</xdr:row>
      <xdr:rowOff>21570</xdr:rowOff>
    </xdr:from>
    <xdr:to>
      <xdr:col>51</xdr:col>
      <xdr:colOff>7636</xdr:colOff>
      <xdr:row>1</xdr:row>
      <xdr:rowOff>57150</xdr:rowOff>
    </xdr:to>
    <xdr:sp macro="" textlink="">
      <xdr:nvSpPr>
        <xdr:cNvPr id="1171" name="正方形/長方形 1170">
          <a:extLst>
            <a:ext uri="{FF2B5EF4-FFF2-40B4-BE49-F238E27FC236}">
              <a16:creationId xmlns:a16="http://schemas.microsoft.com/office/drawing/2014/main" id="{00000000-0008-0000-0000-000093040000}"/>
            </a:ext>
          </a:extLst>
        </xdr:cNvPr>
        <xdr:cNvSpPr/>
      </xdr:nvSpPr>
      <xdr:spPr>
        <a:xfrm>
          <a:off x="4361236" y="21570"/>
          <a:ext cx="828000" cy="111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Ｐ明朝" pitchFamily="18" charset="-128"/>
              <a:ea typeface="ＭＳ Ｐ明朝" pitchFamily="18" charset="-128"/>
            </a:rPr>
            <a:t>発 信 年 月 日</a:t>
          </a:r>
        </a:p>
      </xdr:txBody>
    </xdr:sp>
    <xdr:clientData/>
  </xdr:twoCellAnchor>
  <xdr:twoCellAnchor>
    <xdr:from>
      <xdr:col>53</xdr:col>
      <xdr:colOff>46411</xdr:colOff>
      <xdr:row>0</xdr:row>
      <xdr:rowOff>21570</xdr:rowOff>
    </xdr:from>
    <xdr:to>
      <xdr:col>60</xdr:col>
      <xdr:colOff>68986</xdr:colOff>
      <xdr:row>1</xdr:row>
      <xdr:rowOff>57150</xdr:rowOff>
    </xdr:to>
    <xdr:sp macro="" textlink="">
      <xdr:nvSpPr>
        <xdr:cNvPr id="1172" name="正方形/長方形 1171">
          <a:extLst>
            <a:ext uri="{FF2B5EF4-FFF2-40B4-BE49-F238E27FC236}">
              <a16:creationId xmlns:a16="http://schemas.microsoft.com/office/drawing/2014/main" id="{00000000-0008-0000-0000-000094040000}"/>
            </a:ext>
          </a:extLst>
        </xdr:cNvPr>
        <xdr:cNvSpPr/>
      </xdr:nvSpPr>
      <xdr:spPr>
        <a:xfrm>
          <a:off x="5437561" y="21570"/>
          <a:ext cx="756000" cy="111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Ｐ明朝" pitchFamily="18" charset="-128"/>
              <a:ea typeface="ＭＳ Ｐ明朝" pitchFamily="18" charset="-128"/>
            </a:rPr>
            <a:t>整 理 番 号</a:t>
          </a:r>
        </a:p>
      </xdr:txBody>
    </xdr:sp>
    <xdr:clientData/>
  </xdr:twoCellAnchor>
  <xdr:twoCellAnchor>
    <xdr:from>
      <xdr:col>49</xdr:col>
      <xdr:colOff>36886</xdr:colOff>
      <xdr:row>2</xdr:row>
      <xdr:rowOff>2520</xdr:rowOff>
    </xdr:from>
    <xdr:to>
      <xdr:col>52</xdr:col>
      <xdr:colOff>82561</xdr:colOff>
      <xdr:row>3</xdr:row>
      <xdr:rowOff>31096</xdr:rowOff>
    </xdr:to>
    <xdr:sp macro="" textlink="">
      <xdr:nvSpPr>
        <xdr:cNvPr id="1173" name="正方形/長方形 1172">
          <a:extLst>
            <a:ext uri="{FF2B5EF4-FFF2-40B4-BE49-F238E27FC236}">
              <a16:creationId xmlns:a16="http://schemas.microsoft.com/office/drawing/2014/main" id="{00000000-0008-0000-0000-000095040000}"/>
            </a:ext>
          </a:extLst>
        </xdr:cNvPr>
        <xdr:cNvSpPr/>
      </xdr:nvSpPr>
      <xdr:spPr>
        <a:xfrm>
          <a:off x="5008936" y="154920"/>
          <a:ext cx="360000" cy="1047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Ｐ明朝" pitchFamily="18" charset="-128"/>
              <a:ea typeface="ＭＳ Ｐ明朝" pitchFamily="18" charset="-128"/>
            </a:rPr>
            <a:t>確認印</a:t>
          </a:r>
        </a:p>
      </xdr:txBody>
    </xdr:sp>
    <xdr:clientData/>
  </xdr:twoCellAnchor>
  <xdr:twoCellAnchor>
    <xdr:from>
      <xdr:col>65</xdr:col>
      <xdr:colOff>103561</xdr:colOff>
      <xdr:row>0</xdr:row>
      <xdr:rowOff>21570</xdr:rowOff>
    </xdr:from>
    <xdr:to>
      <xdr:col>73</xdr:col>
      <xdr:colOff>21361</xdr:colOff>
      <xdr:row>1</xdr:row>
      <xdr:rowOff>57150</xdr:rowOff>
    </xdr:to>
    <xdr:sp macro="" textlink="">
      <xdr:nvSpPr>
        <xdr:cNvPr id="1174" name="正方形/長方形 1173">
          <a:extLst>
            <a:ext uri="{FF2B5EF4-FFF2-40B4-BE49-F238E27FC236}">
              <a16:creationId xmlns:a16="http://schemas.microsoft.com/office/drawing/2014/main" id="{00000000-0008-0000-0000-000096040000}"/>
            </a:ext>
          </a:extLst>
        </xdr:cNvPr>
        <xdr:cNvSpPr/>
      </xdr:nvSpPr>
      <xdr:spPr>
        <a:xfrm>
          <a:off x="6752011" y="21570"/>
          <a:ext cx="756000" cy="111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accent6">
                  <a:lumMod val="50000"/>
                </a:schemeClr>
              </a:solidFill>
              <a:latin typeface="ＭＳ Ｐ明朝" pitchFamily="18" charset="-128"/>
              <a:ea typeface="ＭＳ Ｐ明朝" pitchFamily="18" charset="-128"/>
            </a:rPr>
            <a:t>管 理 番 号</a:t>
          </a:r>
        </a:p>
      </xdr:txBody>
    </xdr:sp>
    <xdr:clientData/>
  </xdr:twoCellAnchor>
  <xdr:twoCellAnchor editAs="oneCell">
    <xdr:from>
      <xdr:col>68</xdr:col>
      <xdr:colOff>0</xdr:colOff>
      <xdr:row>95</xdr:row>
      <xdr:rowOff>200025</xdr:rowOff>
    </xdr:from>
    <xdr:to>
      <xdr:col>68</xdr:col>
      <xdr:colOff>0</xdr:colOff>
      <xdr:row>96</xdr:row>
      <xdr:rowOff>4275</xdr:rowOff>
    </xdr:to>
    <xdr:cxnSp macro="">
      <xdr:nvCxnSpPr>
        <xdr:cNvPr id="1175" name="直線コネクタ 1174">
          <a:extLst>
            <a:ext uri="{FF2B5EF4-FFF2-40B4-BE49-F238E27FC236}">
              <a16:creationId xmlns:a16="http://schemas.microsoft.com/office/drawing/2014/main" id="{00000000-0008-0000-0000-000097040000}"/>
            </a:ext>
          </a:extLst>
        </xdr:cNvPr>
        <xdr:cNvCxnSpPr/>
      </xdr:nvCxnSpPr>
      <xdr:spPr>
        <a:xfrm>
          <a:off x="6962775" y="12106275"/>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71</xdr:col>
      <xdr:colOff>0</xdr:colOff>
      <xdr:row>95</xdr:row>
      <xdr:rowOff>200025</xdr:rowOff>
    </xdr:from>
    <xdr:to>
      <xdr:col>71</xdr:col>
      <xdr:colOff>0</xdr:colOff>
      <xdr:row>96</xdr:row>
      <xdr:rowOff>4275</xdr:rowOff>
    </xdr:to>
    <xdr:cxnSp macro="">
      <xdr:nvCxnSpPr>
        <xdr:cNvPr id="1176" name="直線コネクタ 1175">
          <a:extLst>
            <a:ext uri="{FF2B5EF4-FFF2-40B4-BE49-F238E27FC236}">
              <a16:creationId xmlns:a16="http://schemas.microsoft.com/office/drawing/2014/main" id="{00000000-0008-0000-0000-000098040000}"/>
            </a:ext>
          </a:extLst>
        </xdr:cNvPr>
        <xdr:cNvCxnSpPr/>
      </xdr:nvCxnSpPr>
      <xdr:spPr>
        <a:xfrm>
          <a:off x="7277100" y="12106275"/>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74</xdr:col>
      <xdr:colOff>0</xdr:colOff>
      <xdr:row>95</xdr:row>
      <xdr:rowOff>200025</xdr:rowOff>
    </xdr:from>
    <xdr:to>
      <xdr:col>74</xdr:col>
      <xdr:colOff>0</xdr:colOff>
      <xdr:row>96</xdr:row>
      <xdr:rowOff>4275</xdr:rowOff>
    </xdr:to>
    <xdr:cxnSp macro="">
      <xdr:nvCxnSpPr>
        <xdr:cNvPr id="1177" name="直線コネクタ 1176">
          <a:extLst>
            <a:ext uri="{FF2B5EF4-FFF2-40B4-BE49-F238E27FC236}">
              <a16:creationId xmlns:a16="http://schemas.microsoft.com/office/drawing/2014/main" id="{00000000-0008-0000-0000-000099040000}"/>
            </a:ext>
          </a:extLst>
        </xdr:cNvPr>
        <xdr:cNvCxnSpPr/>
      </xdr:nvCxnSpPr>
      <xdr:spPr>
        <a:xfrm>
          <a:off x="7591425" y="12106275"/>
          <a:ext cx="0" cy="90000"/>
        </a:xfrm>
        <a:prstGeom prst="line">
          <a:avLst/>
        </a:prstGeom>
        <a:ln w="3175">
          <a:solidFill>
            <a:schemeClr val="accent6">
              <a:lumMod val="50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19050</xdr:colOff>
      <xdr:row>72</xdr:row>
      <xdr:rowOff>19050</xdr:rowOff>
    </xdr:from>
    <xdr:to>
      <xdr:col>65</xdr:col>
      <xdr:colOff>8850</xdr:colOff>
      <xdr:row>72</xdr:row>
      <xdr:rowOff>130830</xdr:rowOff>
    </xdr:to>
    <xdr:sp macro="" textlink="">
      <xdr:nvSpPr>
        <xdr:cNvPr id="1178" name="正方形/長方形 1177">
          <a:extLst>
            <a:ext uri="{FF2B5EF4-FFF2-40B4-BE49-F238E27FC236}">
              <a16:creationId xmlns:a16="http://schemas.microsoft.com/office/drawing/2014/main" id="{00000000-0008-0000-0000-00009A040000}"/>
            </a:ext>
          </a:extLst>
        </xdr:cNvPr>
        <xdr:cNvSpPr/>
      </xdr:nvSpPr>
      <xdr:spPr>
        <a:xfrm>
          <a:off x="5829300" y="8763000"/>
          <a:ext cx="828000" cy="111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900">
              <a:solidFill>
                <a:schemeClr val="accent6">
                  <a:lumMod val="50000"/>
                </a:schemeClr>
              </a:solidFill>
              <a:latin typeface="ＭＳ 明朝" panose="02020609040205080304" pitchFamily="17" charset="-128"/>
              <a:ea typeface="ＭＳ 明朝" panose="02020609040205080304" pitchFamily="17" charset="-128"/>
            </a:rPr>
            <a:t>分 割 基 準</a:t>
          </a:r>
        </a:p>
      </xdr:txBody>
    </xdr:sp>
    <xdr:clientData/>
  </xdr:twoCellAnchor>
  <xdr:twoCellAnchor editAs="oneCell">
    <xdr:from>
      <xdr:col>53</xdr:col>
      <xdr:colOff>0</xdr:colOff>
      <xdr:row>72</xdr:row>
      <xdr:rowOff>142875</xdr:rowOff>
    </xdr:from>
    <xdr:to>
      <xdr:col>68</xdr:col>
      <xdr:colOff>102375</xdr:colOff>
      <xdr:row>72</xdr:row>
      <xdr:rowOff>142875</xdr:rowOff>
    </xdr:to>
    <xdr:cxnSp macro="">
      <xdr:nvCxnSpPr>
        <xdr:cNvPr id="1179" name="直線コネクタ 1178">
          <a:extLst>
            <a:ext uri="{FF2B5EF4-FFF2-40B4-BE49-F238E27FC236}">
              <a16:creationId xmlns:a16="http://schemas.microsoft.com/office/drawing/2014/main" id="{00000000-0008-0000-0000-00009B040000}"/>
            </a:ext>
          </a:extLst>
        </xdr:cNvPr>
        <xdr:cNvCxnSpPr/>
      </xdr:nvCxnSpPr>
      <xdr:spPr>
        <a:xfrm>
          <a:off x="5391150" y="8886825"/>
          <a:ext cx="1674000" cy="0"/>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14851</xdr:colOff>
      <xdr:row>72</xdr:row>
      <xdr:rowOff>95250</xdr:rowOff>
    </xdr:from>
    <xdr:to>
      <xdr:col>69</xdr:col>
      <xdr:colOff>6444</xdr:colOff>
      <xdr:row>74</xdr:row>
      <xdr:rowOff>57150</xdr:rowOff>
    </xdr:to>
    <xdr:grpSp>
      <xdr:nvGrpSpPr>
        <xdr:cNvPr id="1180" name="グループ化 1179">
          <a:extLst>
            <a:ext uri="{FF2B5EF4-FFF2-40B4-BE49-F238E27FC236}">
              <a16:creationId xmlns:a16="http://schemas.microsoft.com/office/drawing/2014/main" id="{00000000-0008-0000-0000-00009C040000}"/>
            </a:ext>
          </a:extLst>
        </xdr:cNvPr>
        <xdr:cNvGrpSpPr/>
      </xdr:nvGrpSpPr>
      <xdr:grpSpPr>
        <a:xfrm>
          <a:off x="6503757" y="8856266"/>
          <a:ext cx="864718" cy="299243"/>
          <a:chOff x="8492101" y="8610600"/>
          <a:chExt cx="829793" cy="304800"/>
        </a:xfrm>
      </xdr:grpSpPr>
      <xdr:grpSp>
        <xdr:nvGrpSpPr>
          <xdr:cNvPr id="1181" name="グループ化 1180">
            <a:extLst>
              <a:ext uri="{FF2B5EF4-FFF2-40B4-BE49-F238E27FC236}">
                <a16:creationId xmlns:a16="http://schemas.microsoft.com/office/drawing/2014/main" id="{00000000-0008-0000-0000-00009D040000}"/>
              </a:ext>
            </a:extLst>
          </xdr:cNvPr>
          <xdr:cNvGrpSpPr/>
        </xdr:nvGrpSpPr>
        <xdr:grpSpPr>
          <a:xfrm>
            <a:off x="8492101" y="8610600"/>
            <a:ext cx="829793" cy="209550"/>
            <a:chOff x="9606526" y="9601201"/>
            <a:chExt cx="839318" cy="209550"/>
          </a:xfrm>
        </xdr:grpSpPr>
        <xdr:sp macro="" textlink="">
          <xdr:nvSpPr>
            <xdr:cNvPr id="1189" name="正方形/長方形 1188">
              <a:extLst>
                <a:ext uri="{FF2B5EF4-FFF2-40B4-BE49-F238E27FC236}">
                  <a16:creationId xmlns:a16="http://schemas.microsoft.com/office/drawing/2014/main" id="{00000000-0008-0000-0000-0000A5040000}"/>
                </a:ext>
              </a:extLst>
            </xdr:cNvPr>
            <xdr:cNvSpPr/>
          </xdr:nvSpPr>
          <xdr:spPr>
            <a:xfrm>
              <a:off x="9716328" y="96012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の</a:t>
              </a:r>
            </a:p>
          </xdr:txBody>
        </xdr:sp>
        <xdr:sp macro="" textlink="">
          <xdr:nvSpPr>
            <xdr:cNvPr id="1190" name="正方形/長方形 1189">
              <a:extLst>
                <a:ext uri="{FF2B5EF4-FFF2-40B4-BE49-F238E27FC236}">
                  <a16:creationId xmlns:a16="http://schemas.microsoft.com/office/drawing/2014/main" id="{00000000-0008-0000-0000-0000A6040000}"/>
                </a:ext>
              </a:extLst>
            </xdr:cNvPr>
            <xdr:cNvSpPr/>
          </xdr:nvSpPr>
          <xdr:spPr>
            <a:xfrm>
              <a:off x="9606526" y="96012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左</a:t>
              </a:r>
            </a:p>
          </xdr:txBody>
        </xdr:sp>
        <xdr:sp macro="" textlink="">
          <xdr:nvSpPr>
            <xdr:cNvPr id="1191" name="正方形/長方形 1190">
              <a:extLst>
                <a:ext uri="{FF2B5EF4-FFF2-40B4-BE49-F238E27FC236}">
                  <a16:creationId xmlns:a16="http://schemas.microsoft.com/office/drawing/2014/main" id="{00000000-0008-0000-0000-0000A7040000}"/>
                </a:ext>
              </a:extLst>
            </xdr:cNvPr>
            <xdr:cNvSpPr/>
          </xdr:nvSpPr>
          <xdr:spPr>
            <a:xfrm>
              <a:off x="9820994" y="96012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う</a:t>
              </a:r>
            </a:p>
          </xdr:txBody>
        </xdr:sp>
        <xdr:sp macro="" textlink="">
          <xdr:nvSpPr>
            <xdr:cNvPr id="1192" name="正方形/長方形 1191">
              <a:extLst>
                <a:ext uri="{FF2B5EF4-FFF2-40B4-BE49-F238E27FC236}">
                  <a16:creationId xmlns:a16="http://schemas.microsoft.com/office/drawing/2014/main" id="{00000000-0008-0000-0000-0000A8040000}"/>
                </a:ext>
              </a:extLst>
            </xdr:cNvPr>
            <xdr:cNvSpPr/>
          </xdr:nvSpPr>
          <xdr:spPr>
            <a:xfrm>
              <a:off x="9935403" y="96012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ち</a:t>
              </a:r>
            </a:p>
          </xdr:txBody>
        </xdr:sp>
        <xdr:sp macro="" textlink="">
          <xdr:nvSpPr>
            <xdr:cNvPr id="1193" name="正方形/長方形 1192">
              <a:extLst>
                <a:ext uri="{FF2B5EF4-FFF2-40B4-BE49-F238E27FC236}">
                  <a16:creationId xmlns:a16="http://schemas.microsoft.com/office/drawing/2014/main" id="{00000000-0008-0000-0000-0000A9040000}"/>
                </a:ext>
              </a:extLst>
            </xdr:cNvPr>
            <xdr:cNvSpPr/>
          </xdr:nvSpPr>
          <xdr:spPr>
            <a:xfrm>
              <a:off x="10049702" y="96012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旭</a:t>
              </a:r>
            </a:p>
          </xdr:txBody>
        </xdr:sp>
        <xdr:sp macro="" textlink="">
          <xdr:nvSpPr>
            <xdr:cNvPr id="1194" name="正方形/長方形 1193">
              <a:extLst>
                <a:ext uri="{FF2B5EF4-FFF2-40B4-BE49-F238E27FC236}">
                  <a16:creationId xmlns:a16="http://schemas.microsoft.com/office/drawing/2014/main" id="{00000000-0008-0000-0000-0000AA040000}"/>
                </a:ext>
              </a:extLst>
            </xdr:cNvPr>
            <xdr:cNvSpPr/>
          </xdr:nvSpPr>
          <xdr:spPr>
            <a:xfrm>
              <a:off x="10164002" y="96012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川</a:t>
              </a:r>
            </a:p>
          </xdr:txBody>
        </xdr:sp>
        <xdr:sp macro="" textlink="">
          <xdr:nvSpPr>
            <xdr:cNvPr id="1195" name="正方形/長方形 1194">
              <a:extLst>
                <a:ext uri="{FF2B5EF4-FFF2-40B4-BE49-F238E27FC236}">
                  <a16:creationId xmlns:a16="http://schemas.microsoft.com/office/drawing/2014/main" id="{00000000-0008-0000-0000-0000AB040000}"/>
                </a:ext>
              </a:extLst>
            </xdr:cNvPr>
            <xdr:cNvSpPr/>
          </xdr:nvSpPr>
          <xdr:spPr>
            <a:xfrm>
              <a:off x="10278302" y="960120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市</a:t>
              </a:r>
            </a:p>
          </xdr:txBody>
        </xdr:sp>
      </xdr:grpSp>
      <xdr:grpSp>
        <xdr:nvGrpSpPr>
          <xdr:cNvPr id="1182" name="グループ化 1181">
            <a:extLst>
              <a:ext uri="{FF2B5EF4-FFF2-40B4-BE49-F238E27FC236}">
                <a16:creationId xmlns:a16="http://schemas.microsoft.com/office/drawing/2014/main" id="{00000000-0008-0000-0000-00009E040000}"/>
              </a:ext>
            </a:extLst>
          </xdr:cNvPr>
          <xdr:cNvGrpSpPr/>
        </xdr:nvGrpSpPr>
        <xdr:grpSpPr>
          <a:xfrm>
            <a:off x="8492101" y="8705850"/>
            <a:ext cx="829793" cy="209550"/>
            <a:chOff x="9606526" y="9620251"/>
            <a:chExt cx="839318" cy="209550"/>
          </a:xfrm>
        </xdr:grpSpPr>
        <xdr:sp macro="" textlink="">
          <xdr:nvSpPr>
            <xdr:cNvPr id="1183" name="正方形/長方形 1182">
              <a:extLst>
                <a:ext uri="{FF2B5EF4-FFF2-40B4-BE49-F238E27FC236}">
                  <a16:creationId xmlns:a16="http://schemas.microsoft.com/office/drawing/2014/main" id="{00000000-0008-0000-0000-00009F040000}"/>
                </a:ext>
              </a:extLst>
            </xdr:cNvPr>
            <xdr:cNvSpPr/>
          </xdr:nvSpPr>
          <xdr:spPr>
            <a:xfrm>
              <a:off x="9735378" y="9620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の</a:t>
              </a:r>
            </a:p>
          </xdr:txBody>
        </xdr:sp>
        <xdr:sp macro="" textlink="">
          <xdr:nvSpPr>
            <xdr:cNvPr id="1184" name="正方形/長方形 1183">
              <a:extLst>
                <a:ext uri="{FF2B5EF4-FFF2-40B4-BE49-F238E27FC236}">
                  <a16:creationId xmlns:a16="http://schemas.microsoft.com/office/drawing/2014/main" id="{00000000-0008-0000-0000-0000A0040000}"/>
                </a:ext>
              </a:extLst>
            </xdr:cNvPr>
            <xdr:cNvSpPr/>
          </xdr:nvSpPr>
          <xdr:spPr>
            <a:xfrm>
              <a:off x="9606526" y="9620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分</a:t>
              </a:r>
            </a:p>
          </xdr:txBody>
        </xdr:sp>
        <xdr:sp macro="" textlink="">
          <xdr:nvSpPr>
            <xdr:cNvPr id="1185" name="正方形/長方形 1184">
              <a:extLst>
                <a:ext uri="{FF2B5EF4-FFF2-40B4-BE49-F238E27FC236}">
                  <a16:creationId xmlns:a16="http://schemas.microsoft.com/office/drawing/2014/main" id="{00000000-0008-0000-0000-0000A1040000}"/>
                </a:ext>
              </a:extLst>
            </xdr:cNvPr>
            <xdr:cNvSpPr/>
          </xdr:nvSpPr>
          <xdr:spPr>
            <a:xfrm>
              <a:off x="9878253" y="9620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従</a:t>
              </a:r>
            </a:p>
          </xdr:txBody>
        </xdr:sp>
        <xdr:sp macro="" textlink="">
          <xdr:nvSpPr>
            <xdr:cNvPr id="1186" name="正方形/長方形 1185">
              <a:extLst>
                <a:ext uri="{FF2B5EF4-FFF2-40B4-BE49-F238E27FC236}">
                  <a16:creationId xmlns:a16="http://schemas.microsoft.com/office/drawing/2014/main" id="{00000000-0008-0000-0000-0000A2040000}"/>
                </a:ext>
              </a:extLst>
            </xdr:cNvPr>
            <xdr:cNvSpPr/>
          </xdr:nvSpPr>
          <xdr:spPr>
            <a:xfrm>
              <a:off x="10011603" y="9620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業</a:t>
              </a:r>
            </a:p>
          </xdr:txBody>
        </xdr:sp>
        <xdr:sp macro="" textlink="">
          <xdr:nvSpPr>
            <xdr:cNvPr id="1187" name="正方形/長方形 1186">
              <a:extLst>
                <a:ext uri="{FF2B5EF4-FFF2-40B4-BE49-F238E27FC236}">
                  <a16:creationId xmlns:a16="http://schemas.microsoft.com/office/drawing/2014/main" id="{00000000-0008-0000-0000-0000A3040000}"/>
                </a:ext>
              </a:extLst>
            </xdr:cNvPr>
            <xdr:cNvSpPr/>
          </xdr:nvSpPr>
          <xdr:spPr>
            <a:xfrm>
              <a:off x="10144952" y="9620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者</a:t>
              </a:r>
            </a:p>
          </xdr:txBody>
        </xdr:sp>
        <xdr:sp macro="" textlink="">
          <xdr:nvSpPr>
            <xdr:cNvPr id="1188" name="正方形/長方形 1187">
              <a:extLst>
                <a:ext uri="{FF2B5EF4-FFF2-40B4-BE49-F238E27FC236}">
                  <a16:creationId xmlns:a16="http://schemas.microsoft.com/office/drawing/2014/main" id="{00000000-0008-0000-0000-0000A4040000}"/>
                </a:ext>
              </a:extLst>
            </xdr:cNvPr>
            <xdr:cNvSpPr/>
          </xdr:nvSpPr>
          <xdr:spPr>
            <a:xfrm>
              <a:off x="10278302" y="9620251"/>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700">
                  <a:solidFill>
                    <a:schemeClr val="accent6">
                      <a:lumMod val="50000"/>
                    </a:schemeClr>
                  </a:solidFill>
                  <a:latin typeface="ＭＳ 明朝" panose="02020609040205080304" pitchFamily="17" charset="-128"/>
                  <a:ea typeface="ＭＳ 明朝" panose="02020609040205080304" pitchFamily="17" charset="-128"/>
                </a:rPr>
                <a:t>数</a:t>
              </a:r>
            </a:p>
          </xdr:txBody>
        </xdr:sp>
      </xdr:grpSp>
    </xdr:grpSp>
    <xdr:clientData/>
  </xdr:twoCellAnchor>
  <xdr:twoCellAnchor editAs="oneCell">
    <xdr:from>
      <xdr:col>61</xdr:col>
      <xdr:colOff>7004</xdr:colOff>
      <xdr:row>46</xdr:row>
      <xdr:rowOff>9525</xdr:rowOff>
    </xdr:from>
    <xdr:to>
      <xdr:col>64</xdr:col>
      <xdr:colOff>95250</xdr:colOff>
      <xdr:row>47</xdr:row>
      <xdr:rowOff>7007</xdr:rowOff>
    </xdr:to>
    <xdr:cxnSp macro="">
      <xdr:nvCxnSpPr>
        <xdr:cNvPr id="1196" name="直線コネクタ 1195">
          <a:extLst>
            <a:ext uri="{FF2B5EF4-FFF2-40B4-BE49-F238E27FC236}">
              <a16:creationId xmlns:a16="http://schemas.microsoft.com/office/drawing/2014/main" id="{00000000-0008-0000-0000-0000AC040000}"/>
            </a:ext>
          </a:extLst>
        </xdr:cNvPr>
        <xdr:cNvCxnSpPr/>
      </xdr:nvCxnSpPr>
      <xdr:spPr>
        <a:xfrm flipH="1">
          <a:off x="6236354" y="5381625"/>
          <a:ext cx="402571" cy="226082"/>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7004</xdr:colOff>
      <xdr:row>48</xdr:row>
      <xdr:rowOff>28575</xdr:rowOff>
    </xdr:from>
    <xdr:to>
      <xdr:col>64</xdr:col>
      <xdr:colOff>95250</xdr:colOff>
      <xdr:row>49</xdr:row>
      <xdr:rowOff>26057</xdr:rowOff>
    </xdr:to>
    <xdr:cxnSp macro="">
      <xdr:nvCxnSpPr>
        <xdr:cNvPr id="1197" name="直線コネクタ 1196">
          <a:extLst>
            <a:ext uri="{FF2B5EF4-FFF2-40B4-BE49-F238E27FC236}">
              <a16:creationId xmlns:a16="http://schemas.microsoft.com/office/drawing/2014/main" id="{00000000-0008-0000-0000-0000AD040000}"/>
            </a:ext>
          </a:extLst>
        </xdr:cNvPr>
        <xdr:cNvCxnSpPr/>
      </xdr:nvCxnSpPr>
      <xdr:spPr>
        <a:xfrm flipH="1">
          <a:off x="6236354" y="5657850"/>
          <a:ext cx="402571" cy="226082"/>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7004</xdr:colOff>
      <xdr:row>50</xdr:row>
      <xdr:rowOff>19050</xdr:rowOff>
    </xdr:from>
    <xdr:to>
      <xdr:col>64</xdr:col>
      <xdr:colOff>95250</xdr:colOff>
      <xdr:row>51</xdr:row>
      <xdr:rowOff>16532</xdr:rowOff>
    </xdr:to>
    <xdr:cxnSp macro="">
      <xdr:nvCxnSpPr>
        <xdr:cNvPr id="1198" name="直線コネクタ 1197">
          <a:extLst>
            <a:ext uri="{FF2B5EF4-FFF2-40B4-BE49-F238E27FC236}">
              <a16:creationId xmlns:a16="http://schemas.microsoft.com/office/drawing/2014/main" id="{00000000-0008-0000-0000-0000AE040000}"/>
            </a:ext>
          </a:extLst>
        </xdr:cNvPr>
        <xdr:cNvCxnSpPr/>
      </xdr:nvCxnSpPr>
      <xdr:spPr>
        <a:xfrm flipH="1">
          <a:off x="6236354" y="5905500"/>
          <a:ext cx="402571" cy="226082"/>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7004</xdr:colOff>
      <xdr:row>52</xdr:row>
      <xdr:rowOff>19050</xdr:rowOff>
    </xdr:from>
    <xdr:to>
      <xdr:col>64</xdr:col>
      <xdr:colOff>95250</xdr:colOff>
      <xdr:row>53</xdr:row>
      <xdr:rowOff>16532</xdr:rowOff>
    </xdr:to>
    <xdr:cxnSp macro="">
      <xdr:nvCxnSpPr>
        <xdr:cNvPr id="1199" name="直線コネクタ 1198">
          <a:extLst>
            <a:ext uri="{FF2B5EF4-FFF2-40B4-BE49-F238E27FC236}">
              <a16:creationId xmlns:a16="http://schemas.microsoft.com/office/drawing/2014/main" id="{00000000-0008-0000-0000-0000AF040000}"/>
            </a:ext>
          </a:extLst>
        </xdr:cNvPr>
        <xdr:cNvCxnSpPr/>
      </xdr:nvCxnSpPr>
      <xdr:spPr>
        <a:xfrm flipH="1">
          <a:off x="6236354" y="6162675"/>
          <a:ext cx="402571" cy="226082"/>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7004</xdr:colOff>
      <xdr:row>54</xdr:row>
      <xdr:rowOff>9525</xdr:rowOff>
    </xdr:from>
    <xdr:to>
      <xdr:col>64</xdr:col>
      <xdr:colOff>95250</xdr:colOff>
      <xdr:row>55</xdr:row>
      <xdr:rowOff>7007</xdr:rowOff>
    </xdr:to>
    <xdr:cxnSp macro="">
      <xdr:nvCxnSpPr>
        <xdr:cNvPr id="1200" name="直線コネクタ 1199">
          <a:extLst>
            <a:ext uri="{FF2B5EF4-FFF2-40B4-BE49-F238E27FC236}">
              <a16:creationId xmlns:a16="http://schemas.microsoft.com/office/drawing/2014/main" id="{00000000-0008-0000-0000-0000B0040000}"/>
            </a:ext>
          </a:extLst>
        </xdr:cNvPr>
        <xdr:cNvCxnSpPr/>
      </xdr:nvCxnSpPr>
      <xdr:spPr>
        <a:xfrm flipH="1">
          <a:off x="6236354" y="6410325"/>
          <a:ext cx="402571" cy="226082"/>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7005</xdr:colOff>
      <xdr:row>56</xdr:row>
      <xdr:rowOff>9525</xdr:rowOff>
    </xdr:from>
    <xdr:to>
      <xdr:col>64</xdr:col>
      <xdr:colOff>95250</xdr:colOff>
      <xdr:row>57</xdr:row>
      <xdr:rowOff>26057</xdr:rowOff>
    </xdr:to>
    <xdr:cxnSp macro="">
      <xdr:nvCxnSpPr>
        <xdr:cNvPr id="1201" name="直線コネクタ 1200">
          <a:extLst>
            <a:ext uri="{FF2B5EF4-FFF2-40B4-BE49-F238E27FC236}">
              <a16:creationId xmlns:a16="http://schemas.microsoft.com/office/drawing/2014/main" id="{00000000-0008-0000-0000-0000B1040000}"/>
            </a:ext>
          </a:extLst>
        </xdr:cNvPr>
        <xdr:cNvCxnSpPr/>
      </xdr:nvCxnSpPr>
      <xdr:spPr>
        <a:xfrm flipH="1">
          <a:off x="6236355" y="6667500"/>
          <a:ext cx="402570" cy="245132"/>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7005</xdr:colOff>
      <xdr:row>58</xdr:row>
      <xdr:rowOff>0</xdr:rowOff>
    </xdr:from>
    <xdr:to>
      <xdr:col>65</xdr:col>
      <xdr:colOff>0</xdr:colOff>
      <xdr:row>59</xdr:row>
      <xdr:rowOff>16532</xdr:rowOff>
    </xdr:to>
    <xdr:cxnSp macro="">
      <xdr:nvCxnSpPr>
        <xdr:cNvPr id="1202" name="直線コネクタ 1201">
          <a:extLst>
            <a:ext uri="{FF2B5EF4-FFF2-40B4-BE49-F238E27FC236}">
              <a16:creationId xmlns:a16="http://schemas.microsoft.com/office/drawing/2014/main" id="{00000000-0008-0000-0000-0000B2040000}"/>
            </a:ext>
          </a:extLst>
        </xdr:cNvPr>
        <xdr:cNvCxnSpPr/>
      </xdr:nvCxnSpPr>
      <xdr:spPr>
        <a:xfrm flipH="1">
          <a:off x="6236355" y="6915150"/>
          <a:ext cx="412095" cy="254657"/>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61</xdr:col>
      <xdr:colOff>7004</xdr:colOff>
      <xdr:row>38</xdr:row>
      <xdr:rowOff>19050</xdr:rowOff>
    </xdr:from>
    <xdr:to>
      <xdr:col>64</xdr:col>
      <xdr:colOff>95250</xdr:colOff>
      <xdr:row>39</xdr:row>
      <xdr:rowOff>16532</xdr:rowOff>
    </xdr:to>
    <xdr:cxnSp macro="">
      <xdr:nvCxnSpPr>
        <xdr:cNvPr id="1203" name="直線コネクタ 1202">
          <a:extLst>
            <a:ext uri="{FF2B5EF4-FFF2-40B4-BE49-F238E27FC236}">
              <a16:creationId xmlns:a16="http://schemas.microsoft.com/office/drawing/2014/main" id="{00000000-0008-0000-0000-0000B3040000}"/>
            </a:ext>
          </a:extLst>
        </xdr:cNvPr>
        <xdr:cNvCxnSpPr/>
      </xdr:nvCxnSpPr>
      <xdr:spPr>
        <a:xfrm flipH="1">
          <a:off x="6236354" y="4362450"/>
          <a:ext cx="402571" cy="226082"/>
        </a:xfrm>
        <a:prstGeom prst="line">
          <a:avLst/>
        </a:prstGeom>
        <a:ln w="190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47625</xdr:colOff>
      <xdr:row>78</xdr:row>
      <xdr:rowOff>38100</xdr:rowOff>
    </xdr:from>
    <xdr:to>
      <xdr:col>76</xdr:col>
      <xdr:colOff>57300</xdr:colOff>
      <xdr:row>78</xdr:row>
      <xdr:rowOff>182100</xdr:rowOff>
    </xdr:to>
    <xdr:sp macro="" textlink="">
      <xdr:nvSpPr>
        <xdr:cNvPr id="1204" name="正方形/長方形 1203">
          <a:extLst>
            <a:ext uri="{FF2B5EF4-FFF2-40B4-BE49-F238E27FC236}">
              <a16:creationId xmlns:a16="http://schemas.microsoft.com/office/drawing/2014/main" id="{00000000-0008-0000-0000-0000B4040000}"/>
            </a:ext>
          </a:extLst>
        </xdr:cNvPr>
        <xdr:cNvSpPr/>
      </xdr:nvSpPr>
      <xdr:spPr>
        <a:xfrm>
          <a:off x="7534275" y="10020300"/>
          <a:ext cx="324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Ｐ明朝" panose="02020600040205080304" pitchFamily="18" charset="-128"/>
              <a:ea typeface="ＭＳ Ｐ明朝" panose="02020600040205080304" pitchFamily="18" charset="-128"/>
            </a:rPr>
            <a:t>青色</a:t>
          </a:r>
        </a:p>
      </xdr:txBody>
    </xdr:sp>
    <xdr:clientData/>
  </xdr:twoCellAnchor>
  <mc:AlternateContent xmlns:mc="http://schemas.openxmlformats.org/markup-compatibility/2006">
    <mc:Choice xmlns:a14="http://schemas.microsoft.com/office/drawing/2010/main" Requires="a14">
      <xdr:twoCellAnchor editAs="oneCell">
        <xdr:from>
          <xdr:col>71</xdr:col>
          <xdr:colOff>28575</xdr:colOff>
          <xdr:row>78</xdr:row>
          <xdr:rowOff>28575</xdr:rowOff>
        </xdr:from>
        <xdr:to>
          <xdr:col>73</xdr:col>
          <xdr:colOff>47625</xdr:colOff>
          <xdr:row>78</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73</xdr:col>
      <xdr:colOff>47625</xdr:colOff>
      <xdr:row>79</xdr:row>
      <xdr:rowOff>19050</xdr:rowOff>
    </xdr:from>
    <xdr:to>
      <xdr:col>76</xdr:col>
      <xdr:colOff>57300</xdr:colOff>
      <xdr:row>79</xdr:row>
      <xdr:rowOff>163050</xdr:rowOff>
    </xdr:to>
    <xdr:sp macro="" textlink="">
      <xdr:nvSpPr>
        <xdr:cNvPr id="1206" name="正方形/長方形 1205">
          <a:extLst>
            <a:ext uri="{FF2B5EF4-FFF2-40B4-BE49-F238E27FC236}">
              <a16:creationId xmlns:a16="http://schemas.microsoft.com/office/drawing/2014/main" id="{00000000-0008-0000-0000-0000B6040000}"/>
            </a:ext>
          </a:extLst>
        </xdr:cNvPr>
        <xdr:cNvSpPr/>
      </xdr:nvSpPr>
      <xdr:spPr>
        <a:xfrm>
          <a:off x="7534275" y="10191750"/>
          <a:ext cx="324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Ｐ明朝" panose="02020600040205080304" pitchFamily="18" charset="-128"/>
              <a:ea typeface="ＭＳ Ｐ明朝" panose="02020600040205080304" pitchFamily="18" charset="-128"/>
            </a:rPr>
            <a:t>その他</a:t>
          </a:r>
        </a:p>
      </xdr:txBody>
    </xdr:sp>
    <xdr:clientData/>
  </xdr:twoCellAnchor>
  <mc:AlternateContent xmlns:mc="http://schemas.openxmlformats.org/markup-compatibility/2006">
    <mc:Choice xmlns:a14="http://schemas.microsoft.com/office/drawing/2010/main" Requires="a14">
      <xdr:twoCellAnchor editAs="oneCell">
        <xdr:from>
          <xdr:col>71</xdr:col>
          <xdr:colOff>28575</xdr:colOff>
          <xdr:row>79</xdr:row>
          <xdr:rowOff>9525</xdr:rowOff>
        </xdr:from>
        <xdr:to>
          <xdr:col>73</xdr:col>
          <xdr:colOff>47625</xdr:colOff>
          <xdr:row>79</xdr:row>
          <xdr:rowOff>152400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73</xdr:col>
      <xdr:colOff>47625</xdr:colOff>
      <xdr:row>80</xdr:row>
      <xdr:rowOff>28575</xdr:rowOff>
    </xdr:from>
    <xdr:to>
      <xdr:col>76</xdr:col>
      <xdr:colOff>21300</xdr:colOff>
      <xdr:row>80</xdr:row>
      <xdr:rowOff>172575</xdr:rowOff>
    </xdr:to>
    <xdr:sp macro="" textlink="">
      <xdr:nvSpPr>
        <xdr:cNvPr id="1208" name="正方形/長方形 1207">
          <a:extLst>
            <a:ext uri="{FF2B5EF4-FFF2-40B4-BE49-F238E27FC236}">
              <a16:creationId xmlns:a16="http://schemas.microsoft.com/office/drawing/2014/main" id="{00000000-0008-0000-0000-0000B8040000}"/>
            </a:ext>
          </a:extLst>
        </xdr:cNvPr>
        <xdr:cNvSpPr/>
      </xdr:nvSpPr>
      <xdr:spPr>
        <a:xfrm>
          <a:off x="7534275" y="10391775"/>
          <a:ext cx="288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要</a:t>
          </a:r>
        </a:p>
      </xdr:txBody>
    </xdr:sp>
    <xdr:clientData/>
  </xdr:twoCellAnchor>
  <mc:AlternateContent xmlns:mc="http://schemas.openxmlformats.org/markup-compatibility/2006">
    <mc:Choice xmlns:a14="http://schemas.microsoft.com/office/drawing/2010/main" Requires="a14">
      <xdr:twoCellAnchor editAs="oneCell">
        <xdr:from>
          <xdr:col>71</xdr:col>
          <xdr:colOff>28575</xdr:colOff>
          <xdr:row>80</xdr:row>
          <xdr:rowOff>28575</xdr:rowOff>
        </xdr:from>
        <xdr:to>
          <xdr:col>73</xdr:col>
          <xdr:colOff>47625</xdr:colOff>
          <xdr:row>80</xdr:row>
          <xdr:rowOff>171450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73</xdr:col>
      <xdr:colOff>47625</xdr:colOff>
      <xdr:row>81</xdr:row>
      <xdr:rowOff>9525</xdr:rowOff>
    </xdr:from>
    <xdr:to>
      <xdr:col>76</xdr:col>
      <xdr:colOff>21300</xdr:colOff>
      <xdr:row>85</xdr:row>
      <xdr:rowOff>1125</xdr:rowOff>
    </xdr:to>
    <xdr:sp macro="" textlink="">
      <xdr:nvSpPr>
        <xdr:cNvPr id="1210" name="正方形/長方形 1209">
          <a:extLst>
            <a:ext uri="{FF2B5EF4-FFF2-40B4-BE49-F238E27FC236}">
              <a16:creationId xmlns:a16="http://schemas.microsoft.com/office/drawing/2014/main" id="{00000000-0008-0000-0000-0000BA040000}"/>
            </a:ext>
          </a:extLst>
        </xdr:cNvPr>
        <xdr:cNvSpPr/>
      </xdr:nvSpPr>
      <xdr:spPr>
        <a:xfrm>
          <a:off x="7534275" y="10563225"/>
          <a:ext cx="288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否</a:t>
          </a:r>
        </a:p>
      </xdr:txBody>
    </xdr:sp>
    <xdr:clientData/>
  </xdr:twoCellAnchor>
  <mc:AlternateContent xmlns:mc="http://schemas.openxmlformats.org/markup-compatibility/2006">
    <mc:Choice xmlns:a14="http://schemas.microsoft.com/office/drawing/2010/main" Requires="a14">
      <xdr:twoCellAnchor editAs="oneCell">
        <xdr:from>
          <xdr:col>71</xdr:col>
          <xdr:colOff>28575</xdr:colOff>
          <xdr:row>81</xdr:row>
          <xdr:rowOff>9525</xdr:rowOff>
        </xdr:from>
        <xdr:to>
          <xdr:col>73</xdr:col>
          <xdr:colOff>47625</xdr:colOff>
          <xdr:row>85</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73</xdr:col>
      <xdr:colOff>47625</xdr:colOff>
      <xdr:row>86</xdr:row>
      <xdr:rowOff>47625</xdr:rowOff>
    </xdr:from>
    <xdr:to>
      <xdr:col>75</xdr:col>
      <xdr:colOff>9525</xdr:colOff>
      <xdr:row>88</xdr:row>
      <xdr:rowOff>1125</xdr:rowOff>
    </xdr:to>
    <xdr:sp macro="" textlink="">
      <xdr:nvSpPr>
        <xdr:cNvPr id="1212" name="正方形/長方形 1211">
          <a:extLst>
            <a:ext uri="{FF2B5EF4-FFF2-40B4-BE49-F238E27FC236}">
              <a16:creationId xmlns:a16="http://schemas.microsoft.com/office/drawing/2014/main" id="{00000000-0008-0000-0000-0000BC040000}"/>
            </a:ext>
          </a:extLst>
        </xdr:cNvPr>
        <xdr:cNvSpPr/>
      </xdr:nvSpPr>
      <xdr:spPr>
        <a:xfrm>
          <a:off x="7534275" y="10791825"/>
          <a:ext cx="17145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有</a:t>
          </a:r>
        </a:p>
      </xdr:txBody>
    </xdr:sp>
    <xdr:clientData/>
  </xdr:twoCellAnchor>
  <mc:AlternateContent xmlns:mc="http://schemas.openxmlformats.org/markup-compatibility/2006">
    <mc:Choice xmlns:a14="http://schemas.microsoft.com/office/drawing/2010/main" Requires="a14">
      <xdr:twoCellAnchor editAs="oneCell">
        <xdr:from>
          <xdr:col>71</xdr:col>
          <xdr:colOff>28575</xdr:colOff>
          <xdr:row>86</xdr:row>
          <xdr:rowOff>28575</xdr:rowOff>
        </xdr:from>
        <xdr:to>
          <xdr:col>73</xdr:col>
          <xdr:colOff>47625</xdr:colOff>
          <xdr:row>87</xdr:row>
          <xdr:rowOff>57150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73</xdr:col>
      <xdr:colOff>47625</xdr:colOff>
      <xdr:row>88</xdr:row>
      <xdr:rowOff>28575</xdr:rowOff>
    </xdr:from>
    <xdr:to>
      <xdr:col>75</xdr:col>
      <xdr:colOff>9525</xdr:colOff>
      <xdr:row>88</xdr:row>
      <xdr:rowOff>172575</xdr:rowOff>
    </xdr:to>
    <xdr:sp macro="" textlink="">
      <xdr:nvSpPr>
        <xdr:cNvPr id="1214" name="正方形/長方形 1213">
          <a:extLst>
            <a:ext uri="{FF2B5EF4-FFF2-40B4-BE49-F238E27FC236}">
              <a16:creationId xmlns:a16="http://schemas.microsoft.com/office/drawing/2014/main" id="{00000000-0008-0000-0000-0000BE040000}"/>
            </a:ext>
          </a:extLst>
        </xdr:cNvPr>
        <xdr:cNvSpPr/>
      </xdr:nvSpPr>
      <xdr:spPr>
        <a:xfrm>
          <a:off x="7534275" y="10963275"/>
          <a:ext cx="17145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無</a:t>
          </a:r>
        </a:p>
      </xdr:txBody>
    </xdr:sp>
    <xdr:clientData/>
  </xdr:twoCellAnchor>
  <mc:AlternateContent xmlns:mc="http://schemas.openxmlformats.org/markup-compatibility/2006">
    <mc:Choice xmlns:a14="http://schemas.microsoft.com/office/drawing/2010/main" Requires="a14">
      <xdr:twoCellAnchor editAs="oneCell">
        <xdr:from>
          <xdr:col>71</xdr:col>
          <xdr:colOff>28575</xdr:colOff>
          <xdr:row>88</xdr:row>
          <xdr:rowOff>9525</xdr:rowOff>
        </xdr:from>
        <xdr:to>
          <xdr:col>73</xdr:col>
          <xdr:colOff>47625</xdr:colOff>
          <xdr:row>88</xdr:row>
          <xdr:rowOff>152400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58</xdr:col>
      <xdr:colOff>47625</xdr:colOff>
      <xdr:row>91</xdr:row>
      <xdr:rowOff>28575</xdr:rowOff>
    </xdr:from>
    <xdr:to>
      <xdr:col>61</xdr:col>
      <xdr:colOff>57300</xdr:colOff>
      <xdr:row>91</xdr:row>
      <xdr:rowOff>172575</xdr:rowOff>
    </xdr:to>
    <xdr:sp macro="" textlink="">
      <xdr:nvSpPr>
        <xdr:cNvPr id="1216" name="正方形/長方形 1215">
          <a:extLst>
            <a:ext uri="{FF2B5EF4-FFF2-40B4-BE49-F238E27FC236}">
              <a16:creationId xmlns:a16="http://schemas.microsoft.com/office/drawing/2014/main" id="{00000000-0008-0000-0000-0000C0040000}"/>
            </a:ext>
          </a:extLst>
        </xdr:cNvPr>
        <xdr:cNvSpPr/>
      </xdr:nvSpPr>
      <xdr:spPr>
        <a:xfrm>
          <a:off x="5962650" y="11420475"/>
          <a:ext cx="324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普通</a:t>
          </a:r>
        </a:p>
      </xdr:txBody>
    </xdr:sp>
    <xdr:clientData/>
  </xdr:twoCellAnchor>
  <mc:AlternateContent xmlns:mc="http://schemas.openxmlformats.org/markup-compatibility/2006">
    <mc:Choice xmlns:a14="http://schemas.microsoft.com/office/drawing/2010/main" Requires="a14">
      <xdr:twoCellAnchor editAs="oneCell">
        <xdr:from>
          <xdr:col>56</xdr:col>
          <xdr:colOff>9525</xdr:colOff>
          <xdr:row>91</xdr:row>
          <xdr:rowOff>28575</xdr:rowOff>
        </xdr:from>
        <xdr:to>
          <xdr:col>58</xdr:col>
          <xdr:colOff>28575</xdr:colOff>
          <xdr:row>91</xdr:row>
          <xdr:rowOff>171450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64</xdr:col>
      <xdr:colOff>0</xdr:colOff>
      <xdr:row>91</xdr:row>
      <xdr:rowOff>28575</xdr:rowOff>
    </xdr:from>
    <xdr:to>
      <xdr:col>67</xdr:col>
      <xdr:colOff>9675</xdr:colOff>
      <xdr:row>91</xdr:row>
      <xdr:rowOff>172575</xdr:rowOff>
    </xdr:to>
    <xdr:sp macro="" textlink="">
      <xdr:nvSpPr>
        <xdr:cNvPr id="1218" name="正方形/長方形 1217">
          <a:extLst>
            <a:ext uri="{FF2B5EF4-FFF2-40B4-BE49-F238E27FC236}">
              <a16:creationId xmlns:a16="http://schemas.microsoft.com/office/drawing/2014/main" id="{00000000-0008-0000-0000-0000C2040000}"/>
            </a:ext>
          </a:extLst>
        </xdr:cNvPr>
        <xdr:cNvSpPr/>
      </xdr:nvSpPr>
      <xdr:spPr>
        <a:xfrm>
          <a:off x="6543675" y="11420475"/>
          <a:ext cx="324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800">
              <a:solidFill>
                <a:schemeClr val="accent6">
                  <a:lumMod val="50000"/>
                </a:schemeClr>
              </a:solidFill>
              <a:latin typeface="ＭＳ 明朝" panose="02020609040205080304" pitchFamily="17" charset="-128"/>
              <a:ea typeface="ＭＳ 明朝" panose="02020609040205080304" pitchFamily="17" charset="-128"/>
            </a:rPr>
            <a:t>当座</a:t>
          </a:r>
        </a:p>
      </xdr:txBody>
    </xdr:sp>
    <xdr:clientData/>
  </xdr:twoCellAnchor>
  <mc:AlternateContent xmlns:mc="http://schemas.openxmlformats.org/markup-compatibility/2006">
    <mc:Choice xmlns:a14="http://schemas.microsoft.com/office/drawing/2010/main" Requires="a14">
      <xdr:twoCellAnchor editAs="oneCell">
        <xdr:from>
          <xdr:col>61</xdr:col>
          <xdr:colOff>66675</xdr:colOff>
          <xdr:row>91</xdr:row>
          <xdr:rowOff>28575</xdr:rowOff>
        </xdr:from>
        <xdr:to>
          <xdr:col>63</xdr:col>
          <xdr:colOff>85725</xdr:colOff>
          <xdr:row>91</xdr:row>
          <xdr:rowOff>171450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71</xdr:col>
      <xdr:colOff>19050</xdr:colOff>
      <xdr:row>86</xdr:row>
      <xdr:rowOff>0</xdr:rowOff>
    </xdr:from>
    <xdr:to>
      <xdr:col>71</xdr:col>
      <xdr:colOff>19050</xdr:colOff>
      <xdr:row>88</xdr:row>
      <xdr:rowOff>187500</xdr:rowOff>
    </xdr:to>
    <xdr:cxnSp macro="">
      <xdr:nvCxnSpPr>
        <xdr:cNvPr id="1222" name="直線コネクタ 1221">
          <a:extLst>
            <a:ext uri="{FF2B5EF4-FFF2-40B4-BE49-F238E27FC236}">
              <a16:creationId xmlns:a16="http://schemas.microsoft.com/office/drawing/2014/main" id="{00000000-0008-0000-0000-0000C6040000}"/>
            </a:ext>
          </a:extLst>
        </xdr:cNvPr>
        <xdr:cNvCxnSpPr/>
      </xdr:nvCxnSpPr>
      <xdr:spPr>
        <a:xfrm>
          <a:off x="7296150" y="10744200"/>
          <a:ext cx="0" cy="378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19050</xdr:colOff>
      <xdr:row>86</xdr:row>
      <xdr:rowOff>0</xdr:rowOff>
    </xdr:from>
    <xdr:to>
      <xdr:col>66</xdr:col>
      <xdr:colOff>19050</xdr:colOff>
      <xdr:row>88</xdr:row>
      <xdr:rowOff>187500</xdr:rowOff>
    </xdr:to>
    <xdr:cxnSp macro="">
      <xdr:nvCxnSpPr>
        <xdr:cNvPr id="1223" name="直線コネクタ 1222">
          <a:extLst>
            <a:ext uri="{FF2B5EF4-FFF2-40B4-BE49-F238E27FC236}">
              <a16:creationId xmlns:a16="http://schemas.microsoft.com/office/drawing/2014/main" id="{00000000-0008-0000-0000-0000C7040000}"/>
            </a:ext>
          </a:extLst>
        </xdr:cNvPr>
        <xdr:cNvCxnSpPr/>
      </xdr:nvCxnSpPr>
      <xdr:spPr>
        <a:xfrm>
          <a:off x="6772275" y="10744200"/>
          <a:ext cx="0" cy="378000"/>
        </a:xfrm>
        <a:prstGeom prst="line">
          <a:avLst/>
        </a:prstGeom>
        <a:ln w="3175">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66</xdr:col>
      <xdr:colOff>14551</xdr:colOff>
      <xdr:row>80</xdr:row>
      <xdr:rowOff>28575</xdr:rowOff>
    </xdr:from>
    <xdr:to>
      <xdr:col>71</xdr:col>
      <xdr:colOff>29694</xdr:colOff>
      <xdr:row>85</xdr:row>
      <xdr:rowOff>9525</xdr:rowOff>
    </xdr:to>
    <xdr:grpSp>
      <xdr:nvGrpSpPr>
        <xdr:cNvPr id="5129" name="グループ化 5128">
          <a:extLst>
            <a:ext uri="{FF2B5EF4-FFF2-40B4-BE49-F238E27FC236}">
              <a16:creationId xmlns:a16="http://schemas.microsoft.com/office/drawing/2014/main" id="{00000000-0008-0000-0000-000009140000}"/>
            </a:ext>
          </a:extLst>
        </xdr:cNvPr>
        <xdr:cNvGrpSpPr/>
      </xdr:nvGrpSpPr>
      <xdr:grpSpPr>
        <a:xfrm>
          <a:off x="7049160" y="10406856"/>
          <a:ext cx="560847" cy="328216"/>
          <a:chOff x="9187126" y="10172700"/>
          <a:chExt cx="539018" cy="323850"/>
        </a:xfrm>
      </xdr:grpSpPr>
      <xdr:sp macro="" textlink="">
        <xdr:nvSpPr>
          <xdr:cNvPr id="1245" name="正方形/長方形 1244">
            <a:extLst>
              <a:ext uri="{FF2B5EF4-FFF2-40B4-BE49-F238E27FC236}">
                <a16:creationId xmlns:a16="http://schemas.microsoft.com/office/drawing/2014/main" id="{00000000-0008-0000-0000-0000DD040000}"/>
              </a:ext>
            </a:extLst>
          </xdr:cNvPr>
          <xdr:cNvSpPr/>
        </xdr:nvSpPr>
        <xdr:spPr>
          <a:xfrm>
            <a:off x="9282377" y="101727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期</a:t>
            </a:r>
          </a:p>
        </xdr:txBody>
      </xdr:sp>
      <xdr:sp macro="" textlink="">
        <xdr:nvSpPr>
          <xdr:cNvPr id="1246" name="正方形/長方形 1245">
            <a:extLst>
              <a:ext uri="{FF2B5EF4-FFF2-40B4-BE49-F238E27FC236}">
                <a16:creationId xmlns:a16="http://schemas.microsoft.com/office/drawing/2014/main" id="{00000000-0008-0000-0000-0000DE040000}"/>
              </a:ext>
            </a:extLst>
          </xdr:cNvPr>
          <xdr:cNvSpPr/>
        </xdr:nvSpPr>
        <xdr:spPr>
          <a:xfrm>
            <a:off x="9191625" y="101727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翌</a:t>
            </a:r>
          </a:p>
        </xdr:txBody>
      </xdr:sp>
      <xdr:sp macro="" textlink="">
        <xdr:nvSpPr>
          <xdr:cNvPr id="1247" name="正方形/長方形 1246">
            <a:extLst>
              <a:ext uri="{FF2B5EF4-FFF2-40B4-BE49-F238E27FC236}">
                <a16:creationId xmlns:a16="http://schemas.microsoft.com/office/drawing/2014/main" id="{00000000-0008-0000-0000-0000DF040000}"/>
              </a:ext>
            </a:extLst>
          </xdr:cNvPr>
          <xdr:cNvSpPr/>
        </xdr:nvSpPr>
        <xdr:spPr>
          <a:xfrm>
            <a:off x="9377627" y="101727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の</a:t>
            </a:r>
          </a:p>
        </xdr:txBody>
      </xdr:sp>
      <xdr:sp macro="" textlink="">
        <xdr:nvSpPr>
          <xdr:cNvPr id="1248" name="正方形/長方形 1247">
            <a:extLst>
              <a:ext uri="{FF2B5EF4-FFF2-40B4-BE49-F238E27FC236}">
                <a16:creationId xmlns:a16="http://schemas.microsoft.com/office/drawing/2014/main" id="{00000000-0008-0000-0000-0000E0040000}"/>
              </a:ext>
            </a:extLst>
          </xdr:cNvPr>
          <xdr:cNvSpPr/>
        </xdr:nvSpPr>
        <xdr:spPr>
          <a:xfrm>
            <a:off x="9463352" y="101727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中</a:t>
            </a:r>
          </a:p>
        </xdr:txBody>
      </xdr:sp>
      <xdr:sp macro="" textlink="">
        <xdr:nvSpPr>
          <xdr:cNvPr id="1249" name="正方形/長方形 1248">
            <a:extLst>
              <a:ext uri="{FF2B5EF4-FFF2-40B4-BE49-F238E27FC236}">
                <a16:creationId xmlns:a16="http://schemas.microsoft.com/office/drawing/2014/main" id="{00000000-0008-0000-0000-0000E1040000}"/>
              </a:ext>
            </a:extLst>
          </xdr:cNvPr>
          <xdr:cNvSpPr/>
        </xdr:nvSpPr>
        <xdr:spPr>
          <a:xfrm>
            <a:off x="9558601" y="101727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間</a:t>
            </a:r>
          </a:p>
        </xdr:txBody>
      </xdr:sp>
      <xdr:sp macro="" textlink="">
        <xdr:nvSpPr>
          <xdr:cNvPr id="1250" name="正方形/長方形 1249">
            <a:extLst>
              <a:ext uri="{FF2B5EF4-FFF2-40B4-BE49-F238E27FC236}">
                <a16:creationId xmlns:a16="http://schemas.microsoft.com/office/drawing/2014/main" id="{00000000-0008-0000-0000-0000E2040000}"/>
              </a:ext>
            </a:extLst>
          </xdr:cNvPr>
          <xdr:cNvSpPr/>
        </xdr:nvSpPr>
        <xdr:spPr>
          <a:xfrm>
            <a:off x="9187126" y="102870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申</a:t>
            </a:r>
          </a:p>
        </xdr:txBody>
      </xdr:sp>
      <xdr:sp macro="" textlink="">
        <xdr:nvSpPr>
          <xdr:cNvPr id="1241" name="正方形/長方形 1240">
            <a:extLst>
              <a:ext uri="{FF2B5EF4-FFF2-40B4-BE49-F238E27FC236}">
                <a16:creationId xmlns:a16="http://schemas.microsoft.com/office/drawing/2014/main" id="{00000000-0008-0000-0000-0000D9040000}"/>
              </a:ext>
            </a:extLst>
          </xdr:cNvPr>
          <xdr:cNvSpPr/>
        </xdr:nvSpPr>
        <xdr:spPr>
          <a:xfrm>
            <a:off x="9377627" y="102870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の</a:t>
            </a:r>
          </a:p>
        </xdr:txBody>
      </xdr:sp>
      <xdr:sp macro="" textlink="">
        <xdr:nvSpPr>
          <xdr:cNvPr id="1242" name="正方形/長方形 1241">
            <a:extLst>
              <a:ext uri="{FF2B5EF4-FFF2-40B4-BE49-F238E27FC236}">
                <a16:creationId xmlns:a16="http://schemas.microsoft.com/office/drawing/2014/main" id="{00000000-0008-0000-0000-0000DA040000}"/>
              </a:ext>
            </a:extLst>
          </xdr:cNvPr>
          <xdr:cNvSpPr/>
        </xdr:nvSpPr>
        <xdr:spPr>
          <a:xfrm>
            <a:off x="9286875" y="102870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告</a:t>
            </a:r>
          </a:p>
        </xdr:txBody>
      </xdr:sp>
      <xdr:sp macro="" textlink="">
        <xdr:nvSpPr>
          <xdr:cNvPr id="1243" name="正方形/長方形 1242">
            <a:extLst>
              <a:ext uri="{FF2B5EF4-FFF2-40B4-BE49-F238E27FC236}">
                <a16:creationId xmlns:a16="http://schemas.microsoft.com/office/drawing/2014/main" id="{00000000-0008-0000-0000-0000DB040000}"/>
              </a:ext>
            </a:extLst>
          </xdr:cNvPr>
          <xdr:cNvSpPr/>
        </xdr:nvSpPr>
        <xdr:spPr>
          <a:xfrm>
            <a:off x="9472877" y="102870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要</a:t>
            </a:r>
          </a:p>
        </xdr:txBody>
      </xdr:sp>
      <xdr:sp macro="" textlink="">
        <xdr:nvSpPr>
          <xdr:cNvPr id="1244" name="正方形/長方形 1243">
            <a:extLst>
              <a:ext uri="{FF2B5EF4-FFF2-40B4-BE49-F238E27FC236}">
                <a16:creationId xmlns:a16="http://schemas.microsoft.com/office/drawing/2014/main" id="{00000000-0008-0000-0000-0000DC040000}"/>
              </a:ext>
            </a:extLst>
          </xdr:cNvPr>
          <xdr:cNvSpPr/>
        </xdr:nvSpPr>
        <xdr:spPr>
          <a:xfrm>
            <a:off x="9558602" y="10287000"/>
            <a:ext cx="167542"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800">
                <a:solidFill>
                  <a:schemeClr val="accent6">
                    <a:lumMod val="50000"/>
                  </a:schemeClr>
                </a:solidFill>
                <a:latin typeface="ＭＳ Ｐ明朝" pitchFamily="18" charset="-128"/>
                <a:ea typeface="ＭＳ Ｐ明朝" pitchFamily="18" charset="-128"/>
              </a:rPr>
              <a:t>否</a:t>
            </a:r>
          </a:p>
        </xdr:txBody>
      </xdr:sp>
    </xdr:grpSp>
    <xdr:clientData/>
  </xdr:twoCellAnchor>
  <xdr:oneCellAnchor>
    <xdr:from>
      <xdr:col>76</xdr:col>
      <xdr:colOff>749</xdr:colOff>
      <xdr:row>15</xdr:row>
      <xdr:rowOff>122701</xdr:rowOff>
    </xdr:from>
    <xdr:ext cx="112014" cy="111850"/>
    <xdr:sp macro="" textlink="">
      <xdr:nvSpPr>
        <xdr:cNvPr id="1209" name="正方形/長方形 1208">
          <a:extLst>
            <a:ext uri="{FF2B5EF4-FFF2-40B4-BE49-F238E27FC236}">
              <a16:creationId xmlns:a16="http://schemas.microsoft.com/office/drawing/2014/main" id="{00000000-0008-0000-0000-0000B9040000}"/>
            </a:ext>
          </a:extLst>
        </xdr:cNvPr>
        <xdr:cNvSpPr/>
      </xdr:nvSpPr>
      <xdr:spPr>
        <a:xfrm>
          <a:off x="8126765" y="598951"/>
          <a:ext cx="112014" cy="111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700">
              <a:solidFill>
                <a:schemeClr val="accent6">
                  <a:lumMod val="50000"/>
                </a:schemeClr>
              </a:solidFill>
              <a:latin typeface="ＭＳ Ｐ明朝" pitchFamily="18" charset="-128"/>
              <a:ea typeface="ＭＳ Ｐ明朝" pitchFamily="18" charset="-128"/>
            </a:rPr>
            <a:t>日</a:t>
          </a:r>
        </a:p>
      </xdr:txBody>
    </xdr:sp>
    <xdr:clientData/>
  </xdr:oneCellAnchor>
  <xdr:oneCellAnchor>
    <xdr:from>
      <xdr:col>76</xdr:col>
      <xdr:colOff>749</xdr:colOff>
      <xdr:row>15</xdr:row>
      <xdr:rowOff>122701</xdr:rowOff>
    </xdr:from>
    <xdr:ext cx="112014" cy="111850"/>
    <xdr:sp macro="" textlink="">
      <xdr:nvSpPr>
        <xdr:cNvPr id="1211" name="正方形/長方形 1210">
          <a:extLst>
            <a:ext uri="{FF2B5EF4-FFF2-40B4-BE49-F238E27FC236}">
              <a16:creationId xmlns:a16="http://schemas.microsoft.com/office/drawing/2014/main" id="{00000000-0008-0000-0000-0000BB040000}"/>
            </a:ext>
          </a:extLst>
        </xdr:cNvPr>
        <xdr:cNvSpPr/>
      </xdr:nvSpPr>
      <xdr:spPr>
        <a:xfrm>
          <a:off x="8126765" y="598951"/>
          <a:ext cx="112014" cy="111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l"/>
          <a:r>
            <a:rPr kumimoji="1" lang="ja-JP" altLang="en-US" sz="700">
              <a:solidFill>
                <a:schemeClr val="accent6">
                  <a:lumMod val="50000"/>
                </a:schemeClr>
              </a:solidFill>
              <a:latin typeface="ＭＳ Ｐ明朝" pitchFamily="18" charset="-128"/>
              <a:ea typeface="ＭＳ Ｐ明朝" pitchFamily="18" charset="-128"/>
            </a:rPr>
            <a:t>日</a:t>
          </a:r>
        </a:p>
      </xdr:txBody>
    </xdr:sp>
    <xdr:clientData/>
  </xdr:oneCellAnchor>
  <xdr:oneCellAnchor>
    <xdr:from>
      <xdr:col>77</xdr:col>
      <xdr:colOff>29766</xdr:colOff>
      <xdr:row>11</xdr:row>
      <xdr:rowOff>168675</xdr:rowOff>
    </xdr:from>
    <xdr:ext cx="126000" cy="144000"/>
    <xdr:sp macro="" textlink="">
      <xdr:nvSpPr>
        <xdr:cNvPr id="1213" name="正方形/長方形 1212">
          <a:extLst>
            <a:ext uri="{FF2B5EF4-FFF2-40B4-BE49-F238E27FC236}">
              <a16:creationId xmlns:a16="http://schemas.microsoft.com/office/drawing/2014/main" id="{00000000-0008-0000-0000-0000BD040000}"/>
            </a:ext>
          </a:extLst>
        </xdr:cNvPr>
        <xdr:cNvSpPr/>
      </xdr:nvSpPr>
      <xdr:spPr>
        <a:xfrm>
          <a:off x="8264922" y="1359300"/>
          <a:ext cx="126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0"/>
        <a:lstStyle/>
        <a:p>
          <a:pPr algn="ctr"/>
          <a:r>
            <a:rPr kumimoji="1" lang="ja-JP" altLang="en-US" sz="900">
              <a:solidFill>
                <a:schemeClr val="accent6">
                  <a:lumMod val="50000"/>
                </a:schemeClr>
              </a:solidFill>
              <a:latin typeface="ＭＳ Ｐゴシック" panose="020B0600070205080204" pitchFamily="50" charset="-128"/>
              <a:ea typeface="ＭＳ Ｐゴシック" panose="020B0600070205080204" pitchFamily="50" charset="-128"/>
            </a:rPr>
            <a:t>用</a:t>
          </a:r>
        </a:p>
      </xdr:txBody>
    </xdr:sp>
    <xdr:clientData/>
  </xdr:oneCellAnchor>
  <xdr:oneCellAnchor>
    <xdr:from>
      <xdr:col>77</xdr:col>
      <xdr:colOff>9922</xdr:colOff>
      <xdr:row>12</xdr:row>
      <xdr:rowOff>128988</xdr:rowOff>
    </xdr:from>
    <xdr:ext cx="144000" cy="144000"/>
    <xdr:sp macro="" textlink="">
      <xdr:nvSpPr>
        <xdr:cNvPr id="1215" name="正方形/長方形 1214">
          <a:extLst>
            <a:ext uri="{FF2B5EF4-FFF2-40B4-BE49-F238E27FC236}">
              <a16:creationId xmlns:a16="http://schemas.microsoft.com/office/drawing/2014/main" id="{00000000-0008-0000-0000-0000BF040000}"/>
            </a:ext>
          </a:extLst>
        </xdr:cNvPr>
        <xdr:cNvSpPr/>
      </xdr:nvSpPr>
      <xdr:spPr>
        <a:xfrm>
          <a:off x="8245078" y="1508129"/>
          <a:ext cx="144000" cy="144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0"/>
        <a:lstStyle/>
        <a:p>
          <a:pPr algn="ctr"/>
          <a:r>
            <a:rPr kumimoji="1" lang="ja-JP" altLang="en-US" sz="900">
              <a:solidFill>
                <a:schemeClr val="accent6">
                  <a:lumMod val="50000"/>
                </a:schemeClr>
              </a:solidFill>
              <a:latin typeface="ＭＳ Ｐゴシック" panose="020B0600070205080204" pitchFamily="50" charset="-128"/>
              <a:ea typeface="ＭＳ Ｐゴシック" panose="020B0600070205080204" pitchFamily="50" charset="-128"/>
            </a:rPr>
            <a:t>）</a:t>
          </a:r>
        </a:p>
      </xdr:txBody>
    </xdr:sp>
    <xdr:clientData/>
  </xdr:oneCellAnchor>
  <xdr:oneCellAnchor>
    <xdr:from>
      <xdr:col>77</xdr:col>
      <xdr:colOff>9919</xdr:colOff>
      <xdr:row>9</xdr:row>
      <xdr:rowOff>69456</xdr:rowOff>
    </xdr:from>
    <xdr:ext cx="144000" cy="108000"/>
    <xdr:sp macro="" textlink="">
      <xdr:nvSpPr>
        <xdr:cNvPr id="1217" name="正方形/長方形 1216">
          <a:extLst>
            <a:ext uri="{FF2B5EF4-FFF2-40B4-BE49-F238E27FC236}">
              <a16:creationId xmlns:a16="http://schemas.microsoft.com/office/drawing/2014/main" id="{00000000-0008-0000-0000-0000C1040000}"/>
            </a:ext>
          </a:extLst>
        </xdr:cNvPr>
        <xdr:cNvSpPr/>
      </xdr:nvSpPr>
      <xdr:spPr>
        <a:xfrm>
          <a:off x="8245075" y="932659"/>
          <a:ext cx="144000" cy="108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0" rIns="0" bIns="0" rtlCol="0" anchor="b" anchorCtr="1"/>
        <a:lstStyle/>
        <a:p>
          <a:pPr algn="ctr"/>
          <a:r>
            <a:rPr kumimoji="1" lang="en-US" altLang="ja-JP" sz="900">
              <a:solidFill>
                <a:schemeClr val="accent6">
                  <a:lumMod val="50000"/>
                </a:schemeClr>
              </a:solidFill>
              <a:latin typeface="ＭＳ Ｐゴシック" panose="020B0600070205080204" pitchFamily="50" charset="-128"/>
              <a:ea typeface="ＭＳ Ｐゴシック" panose="020B0600070205080204" pitchFamily="50" charset="-128"/>
            </a:rPr>
            <a:t>(</a:t>
          </a:r>
          <a:endParaRPr kumimoji="1" lang="ja-JP" altLang="en-US" sz="900">
            <a:solidFill>
              <a:schemeClr val="accent6">
                <a:lumMod val="50000"/>
              </a:schemeClr>
            </a:solidFill>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175">
          <a:solidFill>
            <a:srgbClr val="FF0000"/>
          </a:solidFill>
        </a:ln>
      </a:spPr>
      <a:bodyPr vertOverflow="clip" horzOverflow="clip" lIns="0" tIns="0" rIns="0" bIns="0" rtlCol="0" anchor="t"/>
      <a:lstStyle>
        <a:defPPr algn="l">
          <a:defRPr kumimoji="1" sz="800">
            <a:solidFill>
              <a:schemeClr val="tx1"/>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lnDef>
      <a:spPr>
        <a:ln w="3175">
          <a:solidFill>
            <a:schemeClr val="accent6">
              <a:lumMod val="50000"/>
            </a:schemeClr>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M101"/>
  <sheetViews>
    <sheetView showGridLines="0" tabSelected="1" view="pageBreakPreview" zoomScale="96" zoomScaleNormal="96" zoomScaleSheetLayoutView="96" workbookViewId="0">
      <selection activeCell="BN3" sqref="BN3:BV6"/>
    </sheetView>
  </sheetViews>
  <sheetFormatPr defaultColWidth="1.25" defaultRowHeight="11.25" customHeight="1" x14ac:dyDescent="0.15"/>
  <cols>
    <col min="1" max="1" width="1.375" style="1" customWidth="1"/>
    <col min="2" max="2" width="1.25" style="1"/>
    <col min="3" max="6" width="0.875" style="1" customWidth="1"/>
    <col min="7" max="77" width="1.375" style="1" customWidth="1"/>
    <col min="78" max="78" width="1" style="1" customWidth="1"/>
    <col min="79" max="82" width="1.375" style="1" customWidth="1"/>
    <col min="83" max="88" width="10.375" hidden="1" customWidth="1"/>
    <col min="89" max="91" width="10.375" style="1" hidden="1" customWidth="1"/>
    <col min="92" max="328" width="10.375" style="1" customWidth="1"/>
    <col min="329" max="16384" width="1.25" style="1"/>
  </cols>
  <sheetData>
    <row r="1" spans="1:81" ht="6" customHeight="1" x14ac:dyDescent="0.15">
      <c r="A1" s="82"/>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15"/>
      <c r="AN1" s="14"/>
      <c r="AO1" s="14"/>
      <c r="AP1" s="78"/>
      <c r="AQ1" s="78"/>
      <c r="AR1" s="78"/>
      <c r="AS1" s="78"/>
      <c r="AT1" s="78"/>
      <c r="AU1" s="78"/>
      <c r="AV1" s="78"/>
      <c r="AW1" s="78"/>
      <c r="AX1" s="79"/>
      <c r="AY1" s="79"/>
      <c r="AZ1" s="79"/>
      <c r="BA1" s="79"/>
      <c r="BB1" s="77"/>
      <c r="BC1" s="77"/>
      <c r="BD1" s="77"/>
      <c r="BE1" s="77"/>
      <c r="BF1" s="77"/>
      <c r="BG1" s="77"/>
      <c r="BH1" s="77"/>
      <c r="BI1" s="77"/>
      <c r="BJ1" s="242"/>
      <c r="BK1" s="242"/>
      <c r="BL1" s="242" t="s">
        <v>47</v>
      </c>
      <c r="BM1" s="242"/>
      <c r="BN1" s="78"/>
      <c r="BO1" s="78"/>
      <c r="BP1" s="78"/>
      <c r="BQ1" s="78"/>
      <c r="BR1" s="78"/>
      <c r="BS1" s="78"/>
      <c r="BT1" s="78"/>
      <c r="BU1" s="78"/>
      <c r="BV1" s="78"/>
      <c r="BW1" s="244"/>
      <c r="BX1" s="245"/>
      <c r="BY1" s="246"/>
      <c r="BZ1" s="99" t="s">
        <v>62</v>
      </c>
      <c r="CA1" s="100"/>
      <c r="CB1" s="95"/>
      <c r="CC1" s="95"/>
    </row>
    <row r="2" spans="1:81" ht="6" customHeight="1" x14ac:dyDescent="0.15">
      <c r="A2" s="82"/>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15"/>
      <c r="AN2" s="24"/>
      <c r="AO2" s="24"/>
      <c r="AP2" s="80"/>
      <c r="AQ2" s="80"/>
      <c r="AR2" s="80"/>
      <c r="AS2" s="80"/>
      <c r="AT2" s="80"/>
      <c r="AU2" s="80"/>
      <c r="AV2" s="80"/>
      <c r="AW2" s="80"/>
      <c r="AX2" s="81"/>
      <c r="AY2" s="81"/>
      <c r="AZ2" s="81"/>
      <c r="BA2" s="81"/>
      <c r="BB2" s="72"/>
      <c r="BC2" s="72"/>
      <c r="BD2" s="72"/>
      <c r="BE2" s="72"/>
      <c r="BF2" s="72"/>
      <c r="BG2" s="72"/>
      <c r="BH2" s="72"/>
      <c r="BI2" s="72"/>
      <c r="BJ2" s="243"/>
      <c r="BK2" s="243"/>
      <c r="BL2" s="243"/>
      <c r="BM2" s="243"/>
      <c r="BN2" s="80"/>
      <c r="BO2" s="80"/>
      <c r="BP2" s="80"/>
      <c r="BQ2" s="80"/>
      <c r="BR2" s="80"/>
      <c r="BS2" s="80"/>
      <c r="BT2" s="80"/>
      <c r="BU2" s="80"/>
      <c r="BV2" s="80"/>
      <c r="BW2" s="247"/>
      <c r="BX2" s="248"/>
      <c r="BY2" s="249"/>
      <c r="BZ2" s="99"/>
      <c r="CA2" s="100"/>
      <c r="CB2" s="95"/>
      <c r="CC2" s="95"/>
    </row>
    <row r="3" spans="1:81" ht="6" customHeight="1" x14ac:dyDescent="0.15">
      <c r="A3" s="82"/>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15"/>
      <c r="AN3" s="24"/>
      <c r="AO3" s="24"/>
      <c r="AP3" s="46"/>
      <c r="AQ3" s="46"/>
      <c r="AR3" s="46"/>
      <c r="AS3" s="46"/>
      <c r="AT3" s="46"/>
      <c r="AU3" s="46"/>
      <c r="AV3" s="46"/>
      <c r="AW3" s="46"/>
      <c r="AX3" s="80"/>
      <c r="AY3" s="80"/>
      <c r="AZ3" s="80"/>
      <c r="BA3" s="80"/>
      <c r="BB3" s="47"/>
      <c r="BC3" s="47"/>
      <c r="BD3" s="47"/>
      <c r="BE3" s="47"/>
      <c r="BF3" s="47"/>
      <c r="BG3" s="47"/>
      <c r="BH3" s="47"/>
      <c r="BI3" s="47"/>
      <c r="BJ3" s="47"/>
      <c r="BK3" s="47"/>
      <c r="BL3" s="194"/>
      <c r="BM3" s="194"/>
      <c r="BN3" s="250"/>
      <c r="BO3" s="250"/>
      <c r="BP3" s="250"/>
      <c r="BQ3" s="250"/>
      <c r="BR3" s="250"/>
      <c r="BS3" s="250"/>
      <c r="BT3" s="250"/>
      <c r="BU3" s="250"/>
      <c r="BV3" s="250"/>
      <c r="BW3" s="251"/>
      <c r="BX3" s="251"/>
      <c r="BY3" s="252"/>
      <c r="BZ3" s="99"/>
      <c r="CA3" s="100"/>
      <c r="CB3" s="95"/>
      <c r="CC3" s="95"/>
    </row>
    <row r="4" spans="1:81" ht="6" customHeight="1" x14ac:dyDescent="0.15">
      <c r="A4" s="82"/>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15"/>
      <c r="AN4" s="24"/>
      <c r="AO4" s="24"/>
      <c r="AP4" s="46"/>
      <c r="AQ4" s="46"/>
      <c r="AR4" s="46"/>
      <c r="AS4" s="46"/>
      <c r="AT4" s="46"/>
      <c r="AU4" s="46"/>
      <c r="AV4" s="46"/>
      <c r="AW4" s="46"/>
      <c r="AX4" s="80"/>
      <c r="AY4" s="80"/>
      <c r="AZ4" s="80"/>
      <c r="BA4" s="80"/>
      <c r="BB4" s="263"/>
      <c r="BC4" s="257"/>
      <c r="BD4" s="257"/>
      <c r="BE4" s="257"/>
      <c r="BF4" s="257"/>
      <c r="BG4" s="257"/>
      <c r="BH4" s="257"/>
      <c r="BI4" s="257"/>
      <c r="BJ4" s="257"/>
      <c r="BK4" s="257"/>
      <c r="BL4" s="194"/>
      <c r="BM4" s="194"/>
      <c r="BN4" s="250"/>
      <c r="BO4" s="250"/>
      <c r="BP4" s="250"/>
      <c r="BQ4" s="250"/>
      <c r="BR4" s="250"/>
      <c r="BS4" s="250"/>
      <c r="BT4" s="250"/>
      <c r="BU4" s="250"/>
      <c r="BV4" s="250"/>
      <c r="BW4" s="251"/>
      <c r="BX4" s="251"/>
      <c r="BY4" s="252"/>
      <c r="BZ4" s="99"/>
      <c r="CA4" s="100"/>
      <c r="CB4" s="95"/>
      <c r="CC4" s="95"/>
    </row>
    <row r="5" spans="1:81" ht="9" customHeight="1" x14ac:dyDescent="0.15">
      <c r="A5" s="82"/>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15"/>
      <c r="AN5" s="24"/>
      <c r="AO5" s="24"/>
      <c r="AP5" s="47"/>
      <c r="AQ5" s="47"/>
      <c r="AR5" s="47"/>
      <c r="AS5" s="47"/>
      <c r="AT5" s="47"/>
      <c r="AU5" s="47"/>
      <c r="AV5" s="47"/>
      <c r="AW5" s="47"/>
      <c r="AX5" s="47"/>
      <c r="AY5" s="47"/>
      <c r="AZ5" s="47"/>
      <c r="BA5" s="47"/>
      <c r="BB5" s="263"/>
      <c r="BC5" s="257"/>
      <c r="BD5" s="257"/>
      <c r="BE5" s="257"/>
      <c r="BF5" s="257"/>
      <c r="BG5" s="257"/>
      <c r="BH5" s="257"/>
      <c r="BI5" s="257"/>
      <c r="BJ5" s="257"/>
      <c r="BK5" s="257"/>
      <c r="BL5" s="194"/>
      <c r="BM5" s="194"/>
      <c r="BN5" s="250"/>
      <c r="BO5" s="250"/>
      <c r="BP5" s="250"/>
      <c r="BQ5" s="250"/>
      <c r="BR5" s="250"/>
      <c r="BS5" s="250"/>
      <c r="BT5" s="250"/>
      <c r="BU5" s="250"/>
      <c r="BV5" s="250"/>
      <c r="BW5" s="251"/>
      <c r="BX5" s="251"/>
      <c r="BY5" s="252"/>
      <c r="BZ5" s="99"/>
      <c r="CA5" s="100"/>
      <c r="CB5" s="95"/>
      <c r="CC5" s="95"/>
    </row>
    <row r="6" spans="1:81" ht="3" customHeight="1" x14ac:dyDescent="0.15">
      <c r="A6" s="82"/>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2"/>
      <c r="AN6" s="24"/>
      <c r="AO6" s="24"/>
      <c r="AP6" s="47"/>
      <c r="AQ6" s="47"/>
      <c r="AR6" s="47"/>
      <c r="AS6" s="47"/>
      <c r="AT6" s="47"/>
      <c r="AU6" s="47"/>
      <c r="AV6" s="47"/>
      <c r="AW6" s="47"/>
      <c r="AX6" s="47"/>
      <c r="AY6" s="47"/>
      <c r="AZ6" s="47"/>
      <c r="BA6" s="47"/>
      <c r="BB6" s="263"/>
      <c r="BC6" s="257"/>
      <c r="BD6" s="257"/>
      <c r="BE6" s="257"/>
      <c r="BF6" s="257"/>
      <c r="BG6" s="257"/>
      <c r="BH6" s="257"/>
      <c r="BI6" s="257"/>
      <c r="BJ6" s="257"/>
      <c r="BK6" s="257"/>
      <c r="BL6" s="194"/>
      <c r="BM6" s="194"/>
      <c r="BN6" s="250"/>
      <c r="BO6" s="250"/>
      <c r="BP6" s="250"/>
      <c r="BQ6" s="250"/>
      <c r="BR6" s="250"/>
      <c r="BS6" s="250"/>
      <c r="BT6" s="250"/>
      <c r="BU6" s="250"/>
      <c r="BV6" s="250"/>
      <c r="BW6" s="251"/>
      <c r="BX6" s="251"/>
      <c r="BY6" s="252"/>
      <c r="BZ6" s="99"/>
      <c r="CA6" s="100"/>
      <c r="CB6" s="95"/>
      <c r="CC6" s="95"/>
    </row>
    <row r="7" spans="1:81" ht="10.5" customHeight="1" x14ac:dyDescent="0.15">
      <c r="A7" s="82"/>
      <c r="C7" s="36"/>
      <c r="D7" s="47"/>
      <c r="E7" s="47"/>
      <c r="F7" s="47"/>
      <c r="G7" s="47"/>
      <c r="H7" s="47"/>
      <c r="I7" s="47"/>
      <c r="J7" s="47"/>
      <c r="K7" s="47"/>
      <c r="L7" s="47"/>
      <c r="M7" s="47"/>
      <c r="N7" s="47"/>
      <c r="O7" s="47"/>
      <c r="P7" s="47"/>
      <c r="Q7" s="47"/>
      <c r="R7" s="258"/>
      <c r="S7" s="258"/>
      <c r="T7" s="258"/>
      <c r="U7" s="258"/>
      <c r="V7" s="260"/>
      <c r="W7" s="260"/>
      <c r="X7" s="260"/>
      <c r="Y7" s="262" t="s">
        <v>4</v>
      </c>
      <c r="Z7" s="262"/>
      <c r="AA7" s="260"/>
      <c r="AB7" s="260"/>
      <c r="AC7" s="260"/>
      <c r="AD7" s="262" t="s">
        <v>3</v>
      </c>
      <c r="AE7" s="262"/>
      <c r="AF7" s="260"/>
      <c r="AG7" s="260"/>
      <c r="AH7" s="260"/>
      <c r="AI7" s="262" t="s">
        <v>2</v>
      </c>
      <c r="AJ7" s="262"/>
      <c r="AK7" s="47"/>
      <c r="AL7" s="6"/>
      <c r="AM7" s="264" t="s">
        <v>5</v>
      </c>
      <c r="AN7" s="264"/>
      <c r="AO7" s="264"/>
      <c r="AP7" s="264"/>
      <c r="AQ7" s="264"/>
      <c r="AR7" s="264"/>
      <c r="AS7" s="265" t="s">
        <v>1</v>
      </c>
      <c r="AT7" s="265"/>
      <c r="AU7" s="265"/>
      <c r="AV7" s="265"/>
      <c r="AW7" s="265"/>
      <c r="AX7" s="265"/>
      <c r="AY7" s="265"/>
      <c r="AZ7" s="265"/>
      <c r="BA7" s="265"/>
      <c r="BB7" s="265"/>
      <c r="BC7" s="265"/>
      <c r="BD7" s="49"/>
      <c r="BE7" s="49"/>
      <c r="BF7" s="49"/>
      <c r="BG7" s="47"/>
      <c r="BH7" s="47"/>
      <c r="BI7" s="47"/>
      <c r="BJ7" s="47"/>
      <c r="BK7" s="47"/>
      <c r="BL7" s="47"/>
      <c r="BM7" s="47"/>
      <c r="BN7" s="47"/>
      <c r="BO7" s="47"/>
      <c r="BP7" s="47"/>
      <c r="BQ7" s="47"/>
      <c r="BR7" s="47"/>
      <c r="BS7" s="47"/>
      <c r="BT7" s="47"/>
      <c r="BU7" s="47"/>
      <c r="BV7" s="47"/>
      <c r="BW7" s="47"/>
      <c r="BX7" s="47"/>
      <c r="BY7" s="15"/>
      <c r="BZ7" s="99"/>
      <c r="CA7" s="100"/>
      <c r="CB7" s="95"/>
      <c r="CC7" s="95"/>
    </row>
    <row r="8" spans="1:81" ht="18.75" customHeight="1" x14ac:dyDescent="0.15">
      <c r="A8" s="82"/>
      <c r="C8" s="36"/>
      <c r="D8" s="47"/>
      <c r="E8" s="47"/>
      <c r="F8" s="47"/>
      <c r="G8" s="47"/>
      <c r="H8" s="47"/>
      <c r="I8" s="47"/>
      <c r="J8" s="47"/>
      <c r="K8" s="47"/>
      <c r="L8" s="47"/>
      <c r="M8" s="47"/>
      <c r="N8" s="47"/>
      <c r="O8" s="47"/>
      <c r="P8" s="47"/>
      <c r="Q8" s="47"/>
      <c r="R8" s="259"/>
      <c r="S8" s="259"/>
      <c r="T8" s="259"/>
      <c r="U8" s="259"/>
      <c r="V8" s="261"/>
      <c r="W8" s="261"/>
      <c r="X8" s="261"/>
      <c r="Y8" s="108"/>
      <c r="Z8" s="108"/>
      <c r="AA8" s="261"/>
      <c r="AB8" s="261"/>
      <c r="AC8" s="261"/>
      <c r="AD8" s="108"/>
      <c r="AE8" s="108"/>
      <c r="AF8" s="261"/>
      <c r="AG8" s="261"/>
      <c r="AH8" s="261"/>
      <c r="AI8" s="108"/>
      <c r="AJ8" s="108"/>
      <c r="AK8" s="7"/>
      <c r="AL8" s="6"/>
      <c r="AM8" s="264"/>
      <c r="AN8" s="264"/>
      <c r="AO8" s="264"/>
      <c r="AP8" s="264"/>
      <c r="AQ8" s="264"/>
      <c r="AR8" s="264"/>
      <c r="AS8" s="265"/>
      <c r="AT8" s="265"/>
      <c r="AU8" s="265"/>
      <c r="AV8" s="265"/>
      <c r="AW8" s="265"/>
      <c r="AX8" s="265"/>
      <c r="AY8" s="265"/>
      <c r="AZ8" s="265"/>
      <c r="BA8" s="265"/>
      <c r="BB8" s="265"/>
      <c r="BC8" s="265"/>
      <c r="BD8" s="255"/>
      <c r="BE8" s="255"/>
      <c r="BF8" s="255"/>
      <c r="BG8" s="255"/>
      <c r="BH8" s="255"/>
      <c r="BI8" s="255"/>
      <c r="BJ8" s="255"/>
      <c r="BK8" s="255"/>
      <c r="BL8" s="255"/>
      <c r="BM8" s="255"/>
      <c r="BN8" s="255"/>
      <c r="BO8" s="255"/>
      <c r="BP8" s="255"/>
      <c r="BQ8" s="256"/>
      <c r="BR8" s="256"/>
      <c r="BS8" s="256"/>
      <c r="BT8" s="256"/>
      <c r="BU8" s="256"/>
      <c r="BV8" s="256"/>
      <c r="BW8" s="253"/>
      <c r="BX8" s="253"/>
      <c r="BY8" s="254"/>
      <c r="BZ8" s="99"/>
      <c r="CA8" s="100"/>
      <c r="CB8" s="95"/>
      <c r="CC8" s="95"/>
    </row>
    <row r="9" spans="1:81" ht="1.5" customHeight="1" x14ac:dyDescent="0.15">
      <c r="A9" s="82"/>
      <c r="C9" s="36"/>
      <c r="D9" s="47"/>
      <c r="E9" s="47"/>
      <c r="F9" s="47"/>
      <c r="G9" s="47"/>
      <c r="H9" s="47"/>
      <c r="I9" s="37"/>
      <c r="J9" s="44"/>
      <c r="K9" s="47"/>
      <c r="L9" s="47"/>
      <c r="M9" s="47"/>
      <c r="N9" s="47"/>
      <c r="O9" s="47"/>
      <c r="P9" s="47"/>
      <c r="Q9" s="47"/>
      <c r="R9" s="47"/>
      <c r="S9" s="47"/>
      <c r="T9" s="47"/>
      <c r="U9" s="47"/>
      <c r="V9" s="47"/>
      <c r="W9" s="47"/>
      <c r="X9" s="47"/>
      <c r="Y9" s="47"/>
      <c r="Z9" s="47"/>
      <c r="AA9" s="47"/>
      <c r="AB9" s="47"/>
      <c r="AC9" s="47"/>
      <c r="AD9" s="47"/>
      <c r="AE9" s="47"/>
      <c r="AF9" s="47"/>
      <c r="AG9" s="47"/>
      <c r="AH9" s="47"/>
      <c r="AI9" s="47"/>
      <c r="AJ9" s="47"/>
      <c r="AK9" s="6"/>
      <c r="AL9" s="6"/>
      <c r="AM9" s="6"/>
      <c r="AN9" s="6"/>
      <c r="AO9" s="6"/>
      <c r="AP9" s="6"/>
      <c r="AQ9" s="6"/>
      <c r="AR9" s="6"/>
      <c r="AS9" s="6"/>
      <c r="AT9" s="7"/>
      <c r="AU9" s="7"/>
      <c r="AV9" s="47"/>
      <c r="AW9" s="7"/>
      <c r="AX9" s="7"/>
      <c r="AY9" s="7"/>
      <c r="AZ9" s="7"/>
      <c r="BA9" s="7"/>
      <c r="BB9" s="7"/>
      <c r="BC9" s="7"/>
      <c r="BD9" s="7"/>
      <c r="BE9" s="7"/>
      <c r="BF9" s="7"/>
      <c r="BG9" s="6"/>
      <c r="BH9" s="6"/>
      <c r="BI9" s="6"/>
      <c r="BJ9" s="6"/>
      <c r="BK9" s="6"/>
      <c r="BL9" s="6"/>
      <c r="BM9" s="6"/>
      <c r="BN9" s="6"/>
      <c r="BO9" s="6"/>
      <c r="BP9" s="6"/>
      <c r="BQ9" s="6"/>
      <c r="BR9" s="6"/>
      <c r="BS9" s="6"/>
      <c r="BT9" s="6"/>
      <c r="BU9" s="6"/>
      <c r="BV9" s="6"/>
      <c r="BW9" s="6"/>
      <c r="BX9" s="6"/>
      <c r="BY9" s="16"/>
      <c r="BZ9" s="99"/>
      <c r="CA9" s="100"/>
      <c r="CB9" s="95"/>
      <c r="CC9" s="95"/>
    </row>
    <row r="10" spans="1:81" ht="15" customHeight="1" x14ac:dyDescent="0.15">
      <c r="A10" s="82"/>
      <c r="C10" s="73"/>
      <c r="D10" s="74"/>
      <c r="E10" s="74"/>
      <c r="F10" s="74"/>
      <c r="G10" s="74"/>
      <c r="H10" s="74"/>
      <c r="I10" s="74"/>
      <c r="J10" s="74"/>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45"/>
      <c r="AU10" s="45"/>
      <c r="AV10" s="45"/>
      <c r="AW10" s="45"/>
      <c r="AX10" s="52"/>
      <c r="AY10" s="52"/>
      <c r="AZ10" s="52"/>
      <c r="BA10" s="52"/>
      <c r="BB10" s="239" t="str">
        <f>+"１．法人税の"</f>
        <v>１．法人税の</v>
      </c>
      <c r="BC10" s="239"/>
      <c r="BD10" s="239"/>
      <c r="BE10" s="239"/>
      <c r="BF10" s="239"/>
      <c r="BG10" s="239"/>
      <c r="BH10" s="103"/>
      <c r="BI10" s="103"/>
      <c r="BJ10" s="103"/>
      <c r="BK10" s="203"/>
      <c r="BL10" s="203"/>
      <c r="BM10" s="203"/>
      <c r="BN10" s="236" t="s">
        <v>4</v>
      </c>
      <c r="BO10" s="236"/>
      <c r="BP10" s="203"/>
      <c r="BQ10" s="203"/>
      <c r="BR10" s="203"/>
      <c r="BS10" s="236" t="s">
        <v>3</v>
      </c>
      <c r="BT10" s="236"/>
      <c r="BU10" s="203"/>
      <c r="BV10" s="203"/>
      <c r="BW10" s="203"/>
      <c r="BX10" s="236" t="s">
        <v>2</v>
      </c>
      <c r="BY10" s="237"/>
      <c r="BZ10" s="101"/>
      <c r="CA10" s="102"/>
      <c r="CB10" s="95"/>
      <c r="CC10" s="95"/>
    </row>
    <row r="11" spans="1:81" ht="11.25" customHeight="1" x14ac:dyDescent="0.15">
      <c r="A11" s="82"/>
      <c r="C11" s="73"/>
      <c r="D11" s="74"/>
      <c r="E11" s="74"/>
      <c r="F11" s="74"/>
      <c r="G11" s="74"/>
      <c r="H11" s="74"/>
      <c r="I11" s="74"/>
      <c r="J11" s="74"/>
      <c r="K11" s="240"/>
      <c r="L11" s="240"/>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38" t="s">
        <v>53</v>
      </c>
      <c r="AU11" s="238"/>
      <c r="AV11" s="238"/>
      <c r="AW11" s="238"/>
      <c r="AX11" s="238"/>
      <c r="AY11" s="238"/>
      <c r="AZ11" s="238"/>
      <c r="BA11" s="238"/>
      <c r="BB11" s="7"/>
      <c r="BC11" s="51" t="s">
        <v>9</v>
      </c>
      <c r="BD11" s="7"/>
      <c r="BE11" s="57"/>
      <c r="BF11" s="50"/>
      <c r="BG11" s="50"/>
      <c r="BH11" s="50"/>
      <c r="BI11" s="50"/>
      <c r="BJ11" s="50"/>
      <c r="BK11" s="50"/>
      <c r="BL11" s="50"/>
      <c r="BM11" s="50"/>
      <c r="BN11" s="50"/>
      <c r="BO11" s="50"/>
      <c r="BP11" s="50"/>
      <c r="BQ11" s="50"/>
      <c r="BR11" s="50"/>
      <c r="BS11" s="50"/>
      <c r="BT11" s="57"/>
      <c r="BU11" s="57"/>
      <c r="BV11" s="57"/>
      <c r="BW11" s="57"/>
      <c r="BX11" s="57"/>
      <c r="BY11" s="16"/>
      <c r="BZ11" s="97" t="s">
        <v>63</v>
      </c>
      <c r="CA11" s="98"/>
      <c r="CB11" s="95"/>
      <c r="CC11" s="95"/>
    </row>
    <row r="12" spans="1:81" ht="15" customHeight="1" x14ac:dyDescent="0.15">
      <c r="A12" s="82"/>
      <c r="C12" s="36"/>
      <c r="D12" s="47"/>
      <c r="E12" s="47"/>
      <c r="F12" s="47"/>
      <c r="G12" s="47"/>
      <c r="H12" s="47"/>
      <c r="I12" s="47"/>
      <c r="J12" s="45"/>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38"/>
      <c r="AU12" s="238"/>
      <c r="AV12" s="238"/>
      <c r="AW12" s="238"/>
      <c r="AX12" s="238"/>
      <c r="AY12" s="238"/>
      <c r="AZ12" s="238"/>
      <c r="BA12" s="238"/>
      <c r="BB12" s="239" t="str">
        <f>+"２．法人税の"</f>
        <v>２．法人税の</v>
      </c>
      <c r="BC12" s="239"/>
      <c r="BD12" s="239"/>
      <c r="BE12" s="239"/>
      <c r="BF12" s="239"/>
      <c r="BG12" s="239"/>
      <c r="BH12" s="103"/>
      <c r="BI12" s="103"/>
      <c r="BJ12" s="103"/>
      <c r="BK12" s="203"/>
      <c r="BL12" s="203"/>
      <c r="BM12" s="203"/>
      <c r="BN12" s="236" t="s">
        <v>4</v>
      </c>
      <c r="BO12" s="236"/>
      <c r="BP12" s="203"/>
      <c r="BQ12" s="203"/>
      <c r="BR12" s="203"/>
      <c r="BS12" s="236" t="s">
        <v>3</v>
      </c>
      <c r="BT12" s="236"/>
      <c r="BU12" s="203"/>
      <c r="BV12" s="203"/>
      <c r="BW12" s="203"/>
      <c r="BX12" s="236" t="s">
        <v>2</v>
      </c>
      <c r="BY12" s="237"/>
      <c r="BZ12" s="97"/>
      <c r="CA12" s="98"/>
      <c r="CB12" s="95"/>
      <c r="CC12" s="95"/>
    </row>
    <row r="13" spans="1:81" ht="11.25" customHeight="1" x14ac:dyDescent="0.15">
      <c r="A13" s="82"/>
      <c r="C13" s="36"/>
      <c r="D13" s="8"/>
      <c r="E13" s="8"/>
      <c r="F13" s="8"/>
      <c r="G13" s="8"/>
      <c r="H13" s="8"/>
      <c r="I13" s="47"/>
      <c r="J13" s="45"/>
      <c r="K13" s="240"/>
      <c r="L13" s="240"/>
      <c r="M13" s="240"/>
      <c r="N13" s="240"/>
      <c r="O13" s="240"/>
      <c r="P13" s="240"/>
      <c r="Q13" s="240"/>
      <c r="R13" s="240"/>
      <c r="S13" s="240"/>
      <c r="T13" s="240"/>
      <c r="U13" s="240"/>
      <c r="V13" s="240"/>
      <c r="W13" s="240"/>
      <c r="X13" s="240"/>
      <c r="Y13" s="240"/>
      <c r="Z13" s="240"/>
      <c r="AA13" s="240"/>
      <c r="AB13" s="240"/>
      <c r="AC13" s="240"/>
      <c r="AD13" s="240"/>
      <c r="AE13" s="240"/>
      <c r="AF13" s="240"/>
      <c r="AG13" s="240"/>
      <c r="AH13" s="240"/>
      <c r="AI13" s="240"/>
      <c r="AJ13" s="240"/>
      <c r="AK13" s="240"/>
      <c r="AL13" s="240"/>
      <c r="AM13" s="240"/>
      <c r="AN13" s="240"/>
      <c r="AO13" s="240"/>
      <c r="AP13" s="240"/>
      <c r="AQ13" s="240"/>
      <c r="AR13" s="240"/>
      <c r="AS13" s="240"/>
      <c r="AT13" s="45"/>
      <c r="AU13" s="45"/>
      <c r="AV13" s="45"/>
      <c r="AW13" s="45"/>
      <c r="AX13" s="52"/>
      <c r="AY13" s="52"/>
      <c r="AZ13" s="52"/>
      <c r="BA13" s="52"/>
      <c r="BB13" s="7"/>
      <c r="BC13" s="51" t="s">
        <v>50</v>
      </c>
      <c r="BD13" s="7"/>
      <c r="BE13" s="57"/>
      <c r="BF13" s="7"/>
      <c r="BG13" s="6"/>
      <c r="BH13" s="6"/>
      <c r="BI13" s="6"/>
      <c r="BJ13" s="46"/>
      <c r="BK13" s="46"/>
      <c r="BL13" s="46"/>
      <c r="BM13" s="46"/>
      <c r="BN13" s="46"/>
      <c r="BO13" s="46"/>
      <c r="BP13" s="46"/>
      <c r="BQ13" s="46"/>
      <c r="BR13" s="46"/>
      <c r="BS13" s="46"/>
      <c r="BT13" s="46"/>
      <c r="BU13" s="46"/>
      <c r="BV13" s="46"/>
      <c r="BW13" s="46"/>
      <c r="BX13" s="46"/>
      <c r="BY13" s="17"/>
      <c r="BZ13" s="94"/>
      <c r="CA13" s="95"/>
      <c r="CB13" s="95"/>
      <c r="CC13" s="95"/>
    </row>
    <row r="14" spans="1:81" ht="1.5" customHeight="1" x14ac:dyDescent="0.15">
      <c r="A14" s="82"/>
      <c r="C14" s="36"/>
      <c r="D14" s="8"/>
      <c r="E14" s="8"/>
      <c r="F14" s="8"/>
      <c r="G14" s="8"/>
      <c r="H14" s="8"/>
      <c r="I14" s="47"/>
      <c r="J14" s="44"/>
      <c r="K14" s="47"/>
      <c r="L14" s="47"/>
      <c r="M14" s="7"/>
      <c r="N14" s="7"/>
      <c r="O14" s="7"/>
      <c r="P14" s="7"/>
      <c r="Q14" s="7"/>
      <c r="R14" s="7"/>
      <c r="S14" s="7"/>
      <c r="T14" s="7"/>
      <c r="U14" s="7"/>
      <c r="V14" s="7"/>
      <c r="W14" s="7"/>
      <c r="X14" s="7"/>
      <c r="Y14" s="7"/>
      <c r="Z14" s="233" t="s">
        <v>11</v>
      </c>
      <c r="AA14" s="233"/>
      <c r="AB14" s="233"/>
      <c r="AC14" s="234"/>
      <c r="AD14" s="234"/>
      <c r="AE14" s="234"/>
      <c r="AF14" s="234"/>
      <c r="AG14" s="234"/>
      <c r="AH14" s="234"/>
      <c r="AI14" s="234"/>
      <c r="AJ14" s="234"/>
      <c r="AK14" s="234"/>
      <c r="AL14" s="234"/>
      <c r="AM14" s="234"/>
      <c r="AN14" s="234"/>
      <c r="AO14" s="234"/>
      <c r="AP14" s="234"/>
      <c r="AQ14" s="234"/>
      <c r="AR14" s="233" t="s">
        <v>12</v>
      </c>
      <c r="AS14" s="47"/>
      <c r="AT14" s="7"/>
      <c r="AU14" s="7"/>
      <c r="AV14" s="7"/>
      <c r="AW14" s="7"/>
      <c r="AX14" s="7"/>
      <c r="AY14" s="7"/>
      <c r="AZ14" s="7"/>
      <c r="BA14" s="7"/>
      <c r="BB14" s="7"/>
      <c r="BC14" s="7"/>
      <c r="BD14" s="7"/>
      <c r="BE14" s="7"/>
      <c r="BF14" s="7"/>
      <c r="BG14" s="47"/>
      <c r="BH14" s="47"/>
      <c r="BI14" s="47"/>
      <c r="BJ14" s="38"/>
      <c r="BK14" s="38"/>
      <c r="BL14" s="38"/>
      <c r="BM14" s="38"/>
      <c r="BN14" s="38"/>
      <c r="BO14" s="38"/>
      <c r="BP14" s="38"/>
      <c r="BQ14" s="38"/>
      <c r="BR14" s="38"/>
      <c r="BS14" s="38"/>
      <c r="BT14" s="38"/>
      <c r="BU14" s="38"/>
      <c r="BV14" s="47"/>
      <c r="BW14" s="47"/>
      <c r="BX14" s="47"/>
      <c r="BY14" s="15"/>
      <c r="BZ14" s="94"/>
      <c r="CA14" s="95"/>
      <c r="CB14" s="96"/>
      <c r="CC14" s="96"/>
    </row>
    <row r="15" spans="1:81" ht="11.25" customHeight="1" x14ac:dyDescent="0.15">
      <c r="A15" s="82"/>
      <c r="C15" s="36"/>
      <c r="D15" s="8"/>
      <c r="E15" s="8"/>
      <c r="F15" s="8"/>
      <c r="G15" s="8"/>
      <c r="H15" s="8"/>
      <c r="I15" s="47"/>
      <c r="J15" s="44"/>
      <c r="K15" s="47"/>
      <c r="L15" s="47"/>
      <c r="M15" s="7"/>
      <c r="N15" s="7"/>
      <c r="O15" s="7"/>
      <c r="P15" s="7"/>
      <c r="Q15" s="47"/>
      <c r="R15" s="47"/>
      <c r="S15" s="47"/>
      <c r="T15" s="47"/>
      <c r="U15" s="47"/>
      <c r="V15" s="47"/>
      <c r="W15" s="47"/>
      <c r="X15" s="47"/>
      <c r="Y15" s="47"/>
      <c r="Z15" s="233"/>
      <c r="AA15" s="233"/>
      <c r="AB15" s="233"/>
      <c r="AC15" s="234"/>
      <c r="AD15" s="234"/>
      <c r="AE15" s="234"/>
      <c r="AF15" s="234"/>
      <c r="AG15" s="234"/>
      <c r="AH15" s="234"/>
      <c r="AI15" s="234"/>
      <c r="AJ15" s="234"/>
      <c r="AK15" s="234"/>
      <c r="AL15" s="234"/>
      <c r="AM15" s="234"/>
      <c r="AN15" s="234"/>
      <c r="AO15" s="234"/>
      <c r="AP15" s="234"/>
      <c r="AQ15" s="234"/>
      <c r="AR15" s="233"/>
      <c r="AS15" s="47"/>
      <c r="AT15" s="164" t="s">
        <v>10</v>
      </c>
      <c r="AU15" s="164"/>
      <c r="AV15" s="164"/>
      <c r="AW15" s="164"/>
      <c r="AX15" s="164"/>
      <c r="AY15" s="164"/>
      <c r="AZ15" s="164"/>
      <c r="BA15" s="16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235"/>
      <c r="BZ15" s="94"/>
      <c r="CA15" s="95"/>
      <c r="CB15" s="96"/>
      <c r="CC15" s="96"/>
    </row>
    <row r="16" spans="1:81" ht="15" customHeight="1" x14ac:dyDescent="0.15">
      <c r="A16" s="82"/>
      <c r="C16" s="231" t="s">
        <v>14</v>
      </c>
      <c r="D16" s="232"/>
      <c r="E16" s="232"/>
      <c r="F16" s="232"/>
      <c r="G16" s="232"/>
      <c r="H16" s="232"/>
      <c r="I16" s="232"/>
      <c r="J16" s="232"/>
      <c r="K16" s="104"/>
      <c r="L16" s="104"/>
      <c r="M16" s="104"/>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64"/>
      <c r="AU16" s="164"/>
      <c r="AV16" s="164"/>
      <c r="AW16" s="164"/>
      <c r="AX16" s="164"/>
      <c r="AY16" s="164"/>
      <c r="AZ16" s="164"/>
      <c r="BA16" s="16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235"/>
      <c r="BZ16" s="94"/>
      <c r="CA16" s="95"/>
      <c r="CB16" s="96"/>
      <c r="CC16" s="96"/>
    </row>
    <row r="17" spans="1:81" ht="3.75" customHeight="1" x14ac:dyDescent="0.15">
      <c r="A17" s="82"/>
      <c r="C17" s="75"/>
      <c r="D17" s="76"/>
      <c r="E17" s="76"/>
      <c r="F17" s="76"/>
      <c r="G17" s="76"/>
      <c r="H17" s="76"/>
      <c r="I17" s="76"/>
      <c r="J17" s="76"/>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164"/>
      <c r="AU17" s="164"/>
      <c r="AV17" s="164"/>
      <c r="AW17" s="164"/>
      <c r="AX17" s="164"/>
      <c r="AY17" s="164"/>
      <c r="AZ17" s="164"/>
      <c r="BA17" s="16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235"/>
      <c r="BZ17" s="94"/>
      <c r="CA17" s="95"/>
      <c r="CB17" s="57"/>
      <c r="CC17" s="57"/>
    </row>
    <row r="18" spans="1:81" ht="22.5" customHeight="1" x14ac:dyDescent="0.4">
      <c r="A18" s="82"/>
      <c r="C18" s="75"/>
      <c r="D18" s="76"/>
      <c r="E18" s="76"/>
      <c r="F18" s="76"/>
      <c r="G18" s="76"/>
      <c r="H18" s="76"/>
      <c r="I18" s="76"/>
      <c r="J18" s="76"/>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47"/>
      <c r="AU18" s="47"/>
      <c r="AV18" s="229" t="s">
        <v>56</v>
      </c>
      <c r="AW18" s="223"/>
      <c r="AX18" s="223"/>
      <c r="AY18" s="223"/>
      <c r="AZ18" s="223"/>
      <c r="BA18" s="223"/>
      <c r="BB18" s="223"/>
      <c r="BC18" s="223"/>
      <c r="BD18" s="223"/>
      <c r="BE18" s="223"/>
      <c r="BF18" s="223"/>
      <c r="BG18" s="223"/>
      <c r="BH18" s="223"/>
      <c r="BI18" s="223"/>
      <c r="BJ18" s="83"/>
      <c r="BK18" s="41"/>
      <c r="BL18" s="224"/>
      <c r="BM18" s="224"/>
      <c r="BN18" s="224"/>
      <c r="BO18" s="224"/>
      <c r="BP18" s="224"/>
      <c r="BQ18" s="224"/>
      <c r="BR18" s="224"/>
      <c r="BS18" s="224"/>
      <c r="BT18" s="224"/>
      <c r="BU18" s="224"/>
      <c r="BV18" s="224"/>
      <c r="BW18" s="224"/>
      <c r="BX18" s="224"/>
      <c r="BY18" s="225"/>
      <c r="BZ18" s="94"/>
      <c r="CA18" s="95"/>
      <c r="CB18" s="57"/>
      <c r="CC18" s="57"/>
    </row>
    <row r="19" spans="1:81" ht="3.75" customHeight="1" x14ac:dyDescent="0.15">
      <c r="A19" s="82"/>
      <c r="C19" s="75"/>
      <c r="D19" s="76"/>
      <c r="E19" s="76"/>
      <c r="F19" s="76"/>
      <c r="G19" s="76"/>
      <c r="H19" s="76"/>
      <c r="I19" s="76"/>
      <c r="J19" s="76"/>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47"/>
      <c r="AU19" s="47"/>
      <c r="AV19" s="230" t="s">
        <v>17</v>
      </c>
      <c r="AW19" s="230"/>
      <c r="AX19" s="230"/>
      <c r="AY19" s="230"/>
      <c r="AZ19" s="230"/>
      <c r="BA19" s="230"/>
      <c r="BB19" s="230"/>
      <c r="BC19" s="230"/>
      <c r="BD19" s="230"/>
      <c r="BE19" s="230"/>
      <c r="BF19" s="230"/>
      <c r="BG19" s="230"/>
      <c r="BH19" s="230"/>
      <c r="BI19" s="230"/>
      <c r="BJ19" s="83"/>
      <c r="BK19" s="39"/>
      <c r="BL19" s="224"/>
      <c r="BM19" s="224"/>
      <c r="BN19" s="224"/>
      <c r="BO19" s="224"/>
      <c r="BP19" s="224"/>
      <c r="BQ19" s="224"/>
      <c r="BR19" s="224"/>
      <c r="BS19" s="224"/>
      <c r="BT19" s="224"/>
      <c r="BU19" s="224"/>
      <c r="BV19" s="224"/>
      <c r="BW19" s="224"/>
      <c r="BX19" s="224"/>
      <c r="BY19" s="225"/>
      <c r="BZ19" s="5"/>
      <c r="CA19" s="82"/>
    </row>
    <row r="20" spans="1:81" ht="7.5" customHeight="1" x14ac:dyDescent="0.15">
      <c r="A20" s="82"/>
      <c r="C20" s="231" t="s">
        <v>14</v>
      </c>
      <c r="D20" s="232"/>
      <c r="E20" s="232"/>
      <c r="F20" s="232"/>
      <c r="G20" s="232"/>
      <c r="H20" s="232"/>
      <c r="I20" s="232"/>
      <c r="J20" s="232"/>
      <c r="K20" s="217"/>
      <c r="L20" s="217"/>
      <c r="M20" s="217"/>
      <c r="N20" s="217"/>
      <c r="O20" s="217"/>
      <c r="P20" s="217"/>
      <c r="Q20" s="217"/>
      <c r="R20" s="217"/>
      <c r="S20" s="217"/>
      <c r="T20" s="217"/>
      <c r="U20" s="217"/>
      <c r="V20" s="217"/>
      <c r="W20" s="217"/>
      <c r="X20" s="217"/>
      <c r="Y20" s="217"/>
      <c r="Z20" s="217"/>
      <c r="AA20" s="217"/>
      <c r="AB20" s="217"/>
      <c r="AC20" s="140" t="s">
        <v>14</v>
      </c>
      <c r="AD20" s="140"/>
      <c r="AE20" s="140"/>
      <c r="AF20" s="140"/>
      <c r="AG20" s="140"/>
      <c r="AH20" s="140"/>
      <c r="AI20" s="217"/>
      <c r="AJ20" s="217"/>
      <c r="AK20" s="217"/>
      <c r="AL20" s="217"/>
      <c r="AM20" s="217"/>
      <c r="AN20" s="217"/>
      <c r="AO20" s="217"/>
      <c r="AP20" s="217"/>
      <c r="AQ20" s="217"/>
      <c r="AR20" s="217"/>
      <c r="AS20" s="217"/>
      <c r="AT20" s="47"/>
      <c r="AU20" s="47"/>
      <c r="AV20" s="230"/>
      <c r="AW20" s="230"/>
      <c r="AX20" s="230"/>
      <c r="AY20" s="230"/>
      <c r="AZ20" s="230"/>
      <c r="BA20" s="230"/>
      <c r="BB20" s="230"/>
      <c r="BC20" s="230"/>
      <c r="BD20" s="230"/>
      <c r="BE20" s="230"/>
      <c r="BF20" s="230"/>
      <c r="BG20" s="230"/>
      <c r="BH20" s="230"/>
      <c r="BI20" s="230"/>
      <c r="BJ20" s="83"/>
      <c r="BK20" s="39"/>
      <c r="BL20" s="224"/>
      <c r="BM20" s="224"/>
      <c r="BN20" s="224"/>
      <c r="BO20" s="224"/>
      <c r="BP20" s="224"/>
      <c r="BQ20" s="224"/>
      <c r="BR20" s="224"/>
      <c r="BS20" s="224"/>
      <c r="BT20" s="224"/>
      <c r="BU20" s="224"/>
      <c r="BV20" s="224"/>
      <c r="BW20" s="224"/>
      <c r="BX20" s="224"/>
      <c r="BY20" s="225"/>
      <c r="BZ20" s="5"/>
      <c r="CA20" s="82"/>
    </row>
    <row r="21" spans="1:81" ht="7.5" customHeight="1" x14ac:dyDescent="0.15">
      <c r="A21" s="82"/>
      <c r="C21" s="231"/>
      <c r="D21" s="232"/>
      <c r="E21" s="232"/>
      <c r="F21" s="232"/>
      <c r="G21" s="232"/>
      <c r="H21" s="232"/>
      <c r="I21" s="232"/>
      <c r="J21" s="232"/>
      <c r="K21" s="217"/>
      <c r="L21" s="217"/>
      <c r="M21" s="217"/>
      <c r="N21" s="217"/>
      <c r="O21" s="217"/>
      <c r="P21" s="217"/>
      <c r="Q21" s="217"/>
      <c r="R21" s="217"/>
      <c r="S21" s="217"/>
      <c r="T21" s="217"/>
      <c r="U21" s="217"/>
      <c r="V21" s="217"/>
      <c r="W21" s="217"/>
      <c r="X21" s="217"/>
      <c r="Y21" s="217"/>
      <c r="Z21" s="217"/>
      <c r="AA21" s="217"/>
      <c r="AB21" s="217"/>
      <c r="AC21" s="140"/>
      <c r="AD21" s="140"/>
      <c r="AE21" s="140"/>
      <c r="AF21" s="140"/>
      <c r="AG21" s="140"/>
      <c r="AH21" s="140"/>
      <c r="AI21" s="217"/>
      <c r="AJ21" s="217"/>
      <c r="AK21" s="217"/>
      <c r="AL21" s="217"/>
      <c r="AM21" s="217"/>
      <c r="AN21" s="217"/>
      <c r="AO21" s="217"/>
      <c r="AP21" s="217"/>
      <c r="AQ21" s="217"/>
      <c r="AR21" s="217"/>
      <c r="AS21" s="217"/>
      <c r="AT21" s="47"/>
      <c r="AU21" s="47"/>
      <c r="AV21" s="230" t="s">
        <v>54</v>
      </c>
      <c r="AW21" s="230"/>
      <c r="AX21" s="230"/>
      <c r="AY21" s="230"/>
      <c r="AZ21" s="230"/>
      <c r="BA21" s="230"/>
      <c r="BB21" s="230"/>
      <c r="BC21" s="230"/>
      <c r="BD21" s="230"/>
      <c r="BE21" s="230"/>
      <c r="BF21" s="230"/>
      <c r="BG21" s="230"/>
      <c r="BH21" s="230"/>
      <c r="BI21" s="230"/>
      <c r="BJ21" s="83"/>
      <c r="BK21" s="39"/>
      <c r="BL21" s="224"/>
      <c r="BM21" s="224"/>
      <c r="BN21" s="224"/>
      <c r="BO21" s="224"/>
      <c r="BP21" s="224"/>
      <c r="BQ21" s="224"/>
      <c r="BR21" s="224"/>
      <c r="BS21" s="224"/>
      <c r="BT21" s="224"/>
      <c r="BU21" s="224"/>
      <c r="BV21" s="224"/>
      <c r="BW21" s="224"/>
      <c r="BX21" s="224"/>
      <c r="BY21" s="225"/>
      <c r="BZ21" s="5"/>
      <c r="CA21" s="82"/>
    </row>
    <row r="22" spans="1:81" ht="3.75" customHeight="1" x14ac:dyDescent="0.15">
      <c r="A22" s="82"/>
      <c r="C22" s="213" t="s">
        <v>51</v>
      </c>
      <c r="D22" s="214"/>
      <c r="E22" s="214"/>
      <c r="F22" s="214"/>
      <c r="G22" s="214"/>
      <c r="H22" s="214"/>
      <c r="I22" s="214"/>
      <c r="J22" s="214"/>
      <c r="K22" s="217"/>
      <c r="L22" s="217"/>
      <c r="M22" s="217"/>
      <c r="N22" s="217"/>
      <c r="O22" s="217"/>
      <c r="P22" s="217"/>
      <c r="Q22" s="217"/>
      <c r="R22" s="217"/>
      <c r="S22" s="217"/>
      <c r="T22" s="217"/>
      <c r="U22" s="217"/>
      <c r="V22" s="217"/>
      <c r="W22" s="217"/>
      <c r="X22" s="217"/>
      <c r="Y22" s="217"/>
      <c r="Z22" s="217"/>
      <c r="AA22" s="217"/>
      <c r="AB22" s="217"/>
      <c r="AC22" s="219" t="s">
        <v>52</v>
      </c>
      <c r="AD22" s="219"/>
      <c r="AE22" s="219"/>
      <c r="AF22" s="219"/>
      <c r="AG22" s="219"/>
      <c r="AH22" s="219"/>
      <c r="AI22" s="221"/>
      <c r="AJ22" s="221"/>
      <c r="AK22" s="221"/>
      <c r="AL22" s="221"/>
      <c r="AM22" s="221"/>
      <c r="AN22" s="221"/>
      <c r="AO22" s="221"/>
      <c r="AP22" s="221"/>
      <c r="AQ22" s="221"/>
      <c r="AR22" s="221"/>
      <c r="AS22" s="221"/>
      <c r="AT22" s="47"/>
      <c r="AU22" s="47"/>
      <c r="AV22" s="230"/>
      <c r="AW22" s="230"/>
      <c r="AX22" s="230"/>
      <c r="AY22" s="230"/>
      <c r="AZ22" s="230"/>
      <c r="BA22" s="230"/>
      <c r="BB22" s="230"/>
      <c r="BC22" s="230"/>
      <c r="BD22" s="230"/>
      <c r="BE22" s="230"/>
      <c r="BF22" s="230"/>
      <c r="BG22" s="230"/>
      <c r="BH22" s="230"/>
      <c r="BI22" s="230"/>
      <c r="BJ22" s="83"/>
      <c r="BK22" s="40"/>
      <c r="BL22" s="224"/>
      <c r="BM22" s="224"/>
      <c r="BN22" s="224"/>
      <c r="BO22" s="224"/>
      <c r="BP22" s="224"/>
      <c r="BQ22" s="224"/>
      <c r="BR22" s="224"/>
      <c r="BS22" s="224"/>
      <c r="BT22" s="224"/>
      <c r="BU22" s="224"/>
      <c r="BV22" s="224"/>
      <c r="BW22" s="224"/>
      <c r="BX22" s="224"/>
      <c r="BY22" s="225"/>
      <c r="BZ22" s="5"/>
      <c r="CA22" s="82"/>
    </row>
    <row r="23" spans="1:81" ht="11.25" customHeight="1" x14ac:dyDescent="0.15">
      <c r="A23" s="82"/>
      <c r="C23" s="213"/>
      <c r="D23" s="214"/>
      <c r="E23" s="214"/>
      <c r="F23" s="214"/>
      <c r="G23" s="214"/>
      <c r="H23" s="214"/>
      <c r="I23" s="214"/>
      <c r="J23" s="214"/>
      <c r="K23" s="217"/>
      <c r="L23" s="217"/>
      <c r="M23" s="217"/>
      <c r="N23" s="217"/>
      <c r="O23" s="217"/>
      <c r="P23" s="217"/>
      <c r="Q23" s="217"/>
      <c r="R23" s="217"/>
      <c r="S23" s="217"/>
      <c r="T23" s="217"/>
      <c r="U23" s="217"/>
      <c r="V23" s="217"/>
      <c r="W23" s="217"/>
      <c r="X23" s="217"/>
      <c r="Y23" s="217"/>
      <c r="Z23" s="217"/>
      <c r="AA23" s="217"/>
      <c r="AB23" s="217"/>
      <c r="AC23" s="219"/>
      <c r="AD23" s="219"/>
      <c r="AE23" s="219"/>
      <c r="AF23" s="219"/>
      <c r="AG23" s="219"/>
      <c r="AH23" s="219"/>
      <c r="AI23" s="221"/>
      <c r="AJ23" s="221"/>
      <c r="AK23" s="221"/>
      <c r="AL23" s="221"/>
      <c r="AM23" s="221"/>
      <c r="AN23" s="221"/>
      <c r="AO23" s="221"/>
      <c r="AP23" s="221"/>
      <c r="AQ23" s="221"/>
      <c r="AR23" s="221"/>
      <c r="AS23" s="221"/>
      <c r="AT23" s="47"/>
      <c r="AU23" s="47"/>
      <c r="AV23" s="223" t="s">
        <v>18</v>
      </c>
      <c r="AW23" s="223"/>
      <c r="AX23" s="223"/>
      <c r="AY23" s="223"/>
      <c r="AZ23" s="223"/>
      <c r="BA23" s="223"/>
      <c r="BB23" s="223"/>
      <c r="BC23" s="223"/>
      <c r="BD23" s="223"/>
      <c r="BE23" s="223"/>
      <c r="BF23" s="223"/>
      <c r="BG23" s="223"/>
      <c r="BH23" s="223"/>
      <c r="BI23" s="223"/>
      <c r="BJ23" s="83"/>
      <c r="BK23" s="40"/>
      <c r="BL23" s="224"/>
      <c r="BM23" s="224"/>
      <c r="BN23" s="224"/>
      <c r="BO23" s="224"/>
      <c r="BP23" s="224"/>
      <c r="BQ23" s="224"/>
      <c r="BR23" s="224"/>
      <c r="BS23" s="224"/>
      <c r="BT23" s="224"/>
      <c r="BU23" s="224"/>
      <c r="BV23" s="224"/>
      <c r="BW23" s="224"/>
      <c r="BX23" s="224"/>
      <c r="BY23" s="225"/>
      <c r="BZ23" s="5"/>
      <c r="CA23" s="82"/>
    </row>
    <row r="24" spans="1:81" ht="11.25" customHeight="1" x14ac:dyDescent="0.15">
      <c r="A24" s="5"/>
      <c r="C24" s="215"/>
      <c r="D24" s="216"/>
      <c r="E24" s="216"/>
      <c r="F24" s="216"/>
      <c r="G24" s="216"/>
      <c r="H24" s="216"/>
      <c r="I24" s="216"/>
      <c r="J24" s="216"/>
      <c r="K24" s="218"/>
      <c r="L24" s="218"/>
      <c r="M24" s="218"/>
      <c r="N24" s="218"/>
      <c r="O24" s="218"/>
      <c r="P24" s="218"/>
      <c r="Q24" s="218"/>
      <c r="R24" s="218"/>
      <c r="S24" s="218"/>
      <c r="T24" s="218"/>
      <c r="U24" s="218"/>
      <c r="V24" s="218"/>
      <c r="W24" s="218"/>
      <c r="X24" s="218"/>
      <c r="Y24" s="218"/>
      <c r="Z24" s="218"/>
      <c r="AA24" s="218"/>
      <c r="AB24" s="218"/>
      <c r="AC24" s="220"/>
      <c r="AD24" s="220"/>
      <c r="AE24" s="220"/>
      <c r="AF24" s="220"/>
      <c r="AG24" s="220"/>
      <c r="AH24" s="220"/>
      <c r="AI24" s="222"/>
      <c r="AJ24" s="222"/>
      <c r="AK24" s="222"/>
      <c r="AL24" s="222"/>
      <c r="AM24" s="222"/>
      <c r="AN24" s="222"/>
      <c r="AO24" s="222"/>
      <c r="AP24" s="222"/>
      <c r="AQ24" s="222"/>
      <c r="AR24" s="222"/>
      <c r="AS24" s="222"/>
      <c r="AT24" s="21"/>
      <c r="AU24" s="21"/>
      <c r="AV24" s="228" t="s">
        <v>19</v>
      </c>
      <c r="AW24" s="228"/>
      <c r="AX24" s="228"/>
      <c r="AY24" s="228"/>
      <c r="AZ24" s="228"/>
      <c r="BA24" s="228"/>
      <c r="BB24" s="228"/>
      <c r="BC24" s="228"/>
      <c r="BD24" s="228"/>
      <c r="BE24" s="228"/>
      <c r="BF24" s="228"/>
      <c r="BG24" s="228"/>
      <c r="BH24" s="228"/>
      <c r="BI24" s="228"/>
      <c r="BJ24" s="64"/>
      <c r="BK24" s="65"/>
      <c r="BL24" s="226"/>
      <c r="BM24" s="226"/>
      <c r="BN24" s="226"/>
      <c r="BO24" s="226"/>
      <c r="BP24" s="226"/>
      <c r="BQ24" s="226"/>
      <c r="BR24" s="226"/>
      <c r="BS24" s="226"/>
      <c r="BT24" s="226"/>
      <c r="BU24" s="226"/>
      <c r="BV24" s="226"/>
      <c r="BW24" s="226"/>
      <c r="BX24" s="226"/>
      <c r="BY24" s="227"/>
      <c r="BZ24" s="5"/>
      <c r="CA24" s="5"/>
    </row>
    <row r="25" spans="1:81" ht="1.5" customHeight="1" x14ac:dyDescent="0.15">
      <c r="A25" s="5"/>
      <c r="B25" s="5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c r="BO25" s="47"/>
      <c r="BP25" s="47"/>
      <c r="BQ25" s="47"/>
      <c r="BR25" s="47"/>
      <c r="BS25" s="47"/>
      <c r="BT25" s="47"/>
      <c r="BU25" s="47"/>
      <c r="BV25" s="47"/>
      <c r="BW25" s="47"/>
      <c r="BX25" s="47"/>
      <c r="BY25" s="47"/>
      <c r="BZ25" s="47"/>
      <c r="CA25" s="5"/>
    </row>
    <row r="26" spans="1:81" ht="18" customHeight="1" x14ac:dyDescent="0.15">
      <c r="A26" s="5"/>
      <c r="B26" s="57"/>
      <c r="C26" s="47"/>
      <c r="D26" s="212"/>
      <c r="E26" s="212"/>
      <c r="F26" s="212"/>
      <c r="G26" s="212"/>
      <c r="H26" s="203"/>
      <c r="I26" s="203"/>
      <c r="J26" s="203"/>
      <c r="K26" s="25" t="s">
        <v>6</v>
      </c>
      <c r="L26" s="48"/>
      <c r="M26" s="203"/>
      <c r="N26" s="203"/>
      <c r="O26" s="203"/>
      <c r="P26" s="25" t="s">
        <v>7</v>
      </c>
      <c r="Q26" s="25"/>
      <c r="R26" s="203"/>
      <c r="S26" s="203"/>
      <c r="T26" s="203"/>
      <c r="U26" s="26"/>
      <c r="V26" s="26"/>
      <c r="W26" s="26"/>
      <c r="X26" s="26"/>
      <c r="Y26" s="212"/>
      <c r="Z26" s="212"/>
      <c r="AA26" s="212"/>
      <c r="AB26" s="203"/>
      <c r="AC26" s="203"/>
      <c r="AD26" s="203"/>
      <c r="AE26" s="25" t="s">
        <v>6</v>
      </c>
      <c r="AF26" s="25"/>
      <c r="AG26" s="203"/>
      <c r="AH26" s="203"/>
      <c r="AI26" s="203"/>
      <c r="AJ26" s="25" t="s">
        <v>7</v>
      </c>
      <c r="AK26" s="25"/>
      <c r="AL26" s="203"/>
      <c r="AM26" s="203"/>
      <c r="AN26" s="203"/>
      <c r="AO26" s="27"/>
      <c r="AP26" s="9"/>
      <c r="AQ26" s="9"/>
      <c r="AR26" s="9"/>
      <c r="AS26" s="9"/>
      <c r="AT26" s="47"/>
      <c r="AU26" s="47"/>
      <c r="AV26" s="47"/>
      <c r="AW26" s="47"/>
      <c r="AX26" s="47"/>
      <c r="AY26" s="47"/>
      <c r="AZ26" s="47"/>
      <c r="BA26" s="47"/>
      <c r="BB26" s="47"/>
      <c r="BC26" s="47"/>
      <c r="BD26" s="47"/>
      <c r="BE26" s="47"/>
      <c r="BF26" s="47"/>
      <c r="BG26" s="204" t="s">
        <v>59</v>
      </c>
      <c r="BH26" s="204"/>
      <c r="BI26" s="204"/>
      <c r="BJ26" s="204"/>
      <c r="BK26" s="204"/>
      <c r="BL26" s="204"/>
      <c r="BM26" s="204"/>
      <c r="BN26" s="12"/>
      <c r="BO26" s="12"/>
      <c r="BP26" s="12"/>
      <c r="BQ26" s="47"/>
      <c r="BR26" s="18"/>
      <c r="BS26" s="47"/>
      <c r="BT26" s="47"/>
      <c r="BU26" s="47"/>
      <c r="BV26" s="47"/>
      <c r="BW26" s="47"/>
      <c r="BX26" s="47"/>
      <c r="BY26" s="47"/>
      <c r="BZ26" s="47"/>
      <c r="CA26" s="5"/>
    </row>
    <row r="27" spans="1:81" ht="1.5" customHeight="1" x14ac:dyDescent="0.15">
      <c r="A27" s="5"/>
      <c r="B27" s="57"/>
      <c r="C27" s="47"/>
      <c r="D27" s="47"/>
      <c r="E27" s="47"/>
      <c r="F27" s="47"/>
      <c r="G27" s="47"/>
      <c r="H27" s="84"/>
      <c r="I27" s="84"/>
      <c r="J27" s="12"/>
      <c r="K27" s="9"/>
      <c r="L27" s="47"/>
      <c r="M27" s="47"/>
      <c r="N27" s="12"/>
      <c r="O27" s="9"/>
      <c r="P27" s="47"/>
      <c r="Q27" s="47"/>
      <c r="R27" s="12"/>
      <c r="S27" s="9"/>
      <c r="T27" s="9"/>
      <c r="U27" s="9"/>
      <c r="V27" s="9"/>
      <c r="W27" s="47"/>
      <c r="X27" s="47"/>
      <c r="Y27" s="12"/>
      <c r="Z27" s="9"/>
      <c r="AA27" s="47"/>
      <c r="AB27" s="47"/>
      <c r="AC27" s="12"/>
      <c r="AD27" s="9"/>
      <c r="AE27" s="47"/>
      <c r="AF27" s="47"/>
      <c r="AG27" s="12"/>
      <c r="AH27" s="9"/>
      <c r="AI27" s="9"/>
      <c r="AJ27" s="9"/>
      <c r="AK27" s="9"/>
      <c r="AL27" s="9"/>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c r="BO27" s="47"/>
      <c r="BP27" s="47"/>
      <c r="BQ27" s="47"/>
      <c r="BR27" s="47"/>
      <c r="BS27" s="47"/>
      <c r="BT27" s="47"/>
      <c r="BU27" s="47"/>
      <c r="BV27" s="47"/>
      <c r="BW27" s="47"/>
      <c r="BX27" s="47"/>
      <c r="BY27" s="47"/>
      <c r="BZ27" s="47"/>
      <c r="CA27" s="5"/>
    </row>
    <row r="28" spans="1:81" ht="10.5" customHeight="1" x14ac:dyDescent="0.15">
      <c r="A28" s="5"/>
      <c r="C28" s="205" t="s">
        <v>55</v>
      </c>
      <c r="D28" s="206"/>
      <c r="E28" s="206"/>
      <c r="F28" s="206"/>
      <c r="G28" s="206"/>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06"/>
      <c r="AM28" s="206"/>
      <c r="AN28" s="206"/>
      <c r="AO28" s="206"/>
      <c r="AP28" s="206"/>
      <c r="AQ28" s="206"/>
      <c r="AR28" s="206"/>
      <c r="AS28" s="206"/>
      <c r="AT28" s="206"/>
      <c r="AU28" s="206"/>
      <c r="AV28" s="206"/>
      <c r="AW28" s="206"/>
      <c r="AX28" s="206" t="s">
        <v>13</v>
      </c>
      <c r="AY28" s="206"/>
      <c r="AZ28" s="206"/>
      <c r="BA28" s="206"/>
      <c r="BB28" s="206"/>
      <c r="BC28" s="206"/>
      <c r="BD28" s="206"/>
      <c r="BE28" s="206"/>
      <c r="BF28" s="206"/>
      <c r="BG28" s="206"/>
      <c r="BH28" s="206"/>
      <c r="BI28" s="206"/>
      <c r="BJ28" s="207" t="s">
        <v>15</v>
      </c>
      <c r="BK28" s="207"/>
      <c r="BL28" s="207"/>
      <c r="BM28" s="207"/>
      <c r="BN28" s="207"/>
      <c r="BO28" s="207"/>
      <c r="BP28" s="207"/>
      <c r="BQ28" s="207"/>
      <c r="BR28" s="207"/>
      <c r="BS28" s="207"/>
      <c r="BT28" s="207"/>
      <c r="BU28" s="207"/>
      <c r="BV28" s="207"/>
      <c r="BW28" s="207"/>
      <c r="BX28" s="207"/>
      <c r="BY28" s="208"/>
      <c r="BZ28" s="5"/>
      <c r="CA28" s="5"/>
    </row>
    <row r="29" spans="1:81" ht="10.5" customHeight="1" x14ac:dyDescent="0.15">
      <c r="A29" s="5"/>
      <c r="C29" s="163"/>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209"/>
      <c r="BK29" s="209"/>
      <c r="BL29" s="209"/>
      <c r="BM29" s="209"/>
      <c r="BN29" s="210" t="s">
        <v>16</v>
      </c>
      <c r="BO29" s="210"/>
      <c r="BP29" s="210"/>
      <c r="BQ29" s="210"/>
      <c r="BR29" s="210"/>
      <c r="BS29" s="210"/>
      <c r="BT29" s="210"/>
      <c r="BU29" s="210"/>
      <c r="BV29" s="210"/>
      <c r="BW29" s="210"/>
      <c r="BX29" s="210"/>
      <c r="BY29" s="211"/>
      <c r="BZ29" s="5"/>
      <c r="CA29" s="5"/>
    </row>
    <row r="30" spans="1:81" ht="6" customHeight="1" x14ac:dyDescent="0.15">
      <c r="A30" s="5"/>
      <c r="C30" s="195" t="s">
        <v>20</v>
      </c>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c r="AI30" s="196"/>
      <c r="AJ30" s="196"/>
      <c r="AK30" s="196"/>
      <c r="AL30" s="196"/>
      <c r="AM30" s="196"/>
      <c r="AN30" s="196"/>
      <c r="AO30" s="196"/>
      <c r="AP30" s="196"/>
      <c r="AQ30" s="196"/>
      <c r="AR30" s="196"/>
      <c r="AS30" s="196"/>
      <c r="AT30" s="196"/>
      <c r="AU30" s="196"/>
      <c r="AV30" s="47"/>
      <c r="AW30" s="47"/>
      <c r="AX30" s="155"/>
      <c r="AY30" s="155"/>
      <c r="AZ30" s="155"/>
      <c r="BA30" s="155"/>
      <c r="BB30" s="155"/>
      <c r="BC30" s="155"/>
      <c r="BD30" s="155"/>
      <c r="BE30" s="155"/>
      <c r="BF30" s="155"/>
      <c r="BG30" s="155"/>
      <c r="BH30" s="155"/>
      <c r="BI30" s="155"/>
      <c r="BJ30" s="194"/>
      <c r="BK30" s="194"/>
      <c r="BL30" s="194"/>
      <c r="BM30" s="194"/>
      <c r="BN30" s="154"/>
      <c r="BO30" s="154"/>
      <c r="BP30" s="154"/>
      <c r="BQ30" s="154"/>
      <c r="BR30" s="154"/>
      <c r="BS30" s="154"/>
      <c r="BT30" s="154"/>
      <c r="BU30" s="154"/>
      <c r="BV30" s="154"/>
      <c r="BW30" s="154"/>
      <c r="BX30" s="154"/>
      <c r="BY30" s="198"/>
      <c r="BZ30" s="5"/>
      <c r="CA30" s="5"/>
    </row>
    <row r="31" spans="1:81" ht="12.75" customHeight="1" x14ac:dyDescent="0.15">
      <c r="A31" s="5"/>
      <c r="C31" s="197"/>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47"/>
      <c r="AW31" s="47"/>
      <c r="AX31" s="155"/>
      <c r="AY31" s="155"/>
      <c r="AZ31" s="155"/>
      <c r="BA31" s="155"/>
      <c r="BB31" s="155"/>
      <c r="BC31" s="155"/>
      <c r="BD31" s="155"/>
      <c r="BE31" s="155"/>
      <c r="BF31" s="155"/>
      <c r="BG31" s="155"/>
      <c r="BH31" s="155"/>
      <c r="BI31" s="155"/>
      <c r="BJ31" s="194"/>
      <c r="BK31" s="194"/>
      <c r="BL31" s="194"/>
      <c r="BM31" s="194"/>
      <c r="BN31" s="154"/>
      <c r="BO31" s="154"/>
      <c r="BP31" s="154"/>
      <c r="BQ31" s="154"/>
      <c r="BR31" s="154"/>
      <c r="BS31" s="154"/>
      <c r="BT31" s="154"/>
      <c r="BU31" s="154"/>
      <c r="BV31" s="154"/>
      <c r="BW31" s="154"/>
      <c r="BX31" s="154"/>
      <c r="BY31" s="198"/>
      <c r="BZ31" s="5"/>
      <c r="CA31" s="5"/>
    </row>
    <row r="32" spans="1:81" ht="2.25" customHeight="1" x14ac:dyDescent="0.15">
      <c r="A32" s="5"/>
      <c r="C32" s="85"/>
      <c r="D32" s="86"/>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6"/>
      <c r="AN32" s="86"/>
      <c r="AO32" s="86"/>
      <c r="AP32" s="86"/>
      <c r="AQ32" s="86"/>
      <c r="AR32" s="86"/>
      <c r="AS32" s="86"/>
      <c r="AT32" s="86"/>
      <c r="AU32" s="86"/>
      <c r="AV32" s="47"/>
      <c r="AW32" s="47"/>
      <c r="AX32" s="155"/>
      <c r="AY32" s="155"/>
      <c r="AZ32" s="155"/>
      <c r="BA32" s="155"/>
      <c r="BB32" s="155"/>
      <c r="BC32" s="155"/>
      <c r="BD32" s="155"/>
      <c r="BE32" s="155"/>
      <c r="BF32" s="155"/>
      <c r="BG32" s="155"/>
      <c r="BH32" s="155"/>
      <c r="BI32" s="155"/>
      <c r="BJ32" s="194"/>
      <c r="BK32" s="194"/>
      <c r="BL32" s="194"/>
      <c r="BM32" s="194"/>
      <c r="BN32" s="154"/>
      <c r="BO32" s="154"/>
      <c r="BP32" s="154"/>
      <c r="BQ32" s="154"/>
      <c r="BR32" s="154"/>
      <c r="BS32" s="154"/>
      <c r="BT32" s="154"/>
      <c r="BU32" s="154"/>
      <c r="BV32" s="154"/>
      <c r="BW32" s="154"/>
      <c r="BX32" s="154"/>
      <c r="BY32" s="198"/>
      <c r="BZ32" s="5"/>
      <c r="CA32" s="5"/>
    </row>
    <row r="33" spans="1:79" ht="18" customHeight="1" x14ac:dyDescent="0.15">
      <c r="A33" s="5"/>
      <c r="C33" s="199" t="s">
        <v>21</v>
      </c>
      <c r="D33" s="200"/>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47"/>
      <c r="AW33" s="47"/>
      <c r="AX33" s="155"/>
      <c r="AY33" s="155"/>
      <c r="AZ33" s="155"/>
      <c r="BA33" s="155"/>
      <c r="BB33" s="155"/>
      <c r="BC33" s="155"/>
      <c r="BD33" s="155"/>
      <c r="BE33" s="155"/>
      <c r="BF33" s="155"/>
      <c r="BG33" s="155"/>
      <c r="BH33" s="155"/>
      <c r="BI33" s="155"/>
      <c r="BJ33" s="194"/>
      <c r="BK33" s="194"/>
      <c r="BL33" s="194"/>
      <c r="BM33" s="194"/>
      <c r="BN33" s="154"/>
      <c r="BO33" s="154"/>
      <c r="BP33" s="154"/>
      <c r="BQ33" s="154"/>
      <c r="BR33" s="154"/>
      <c r="BS33" s="154"/>
      <c r="BT33" s="154"/>
      <c r="BU33" s="154"/>
      <c r="BV33" s="154"/>
      <c r="BW33" s="154"/>
      <c r="BX33" s="154"/>
      <c r="BY33" s="198"/>
      <c r="BZ33" s="5"/>
      <c r="CA33" s="5"/>
    </row>
    <row r="34" spans="1:79" ht="2.25" customHeight="1" x14ac:dyDescent="0.15">
      <c r="A34" s="5"/>
      <c r="C34" s="201"/>
      <c r="D34" s="202"/>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47"/>
      <c r="AW34" s="47"/>
      <c r="AX34" s="155"/>
      <c r="AY34" s="155"/>
      <c r="AZ34" s="155"/>
      <c r="BA34" s="155"/>
      <c r="BB34" s="155"/>
      <c r="BC34" s="155"/>
      <c r="BD34" s="155"/>
      <c r="BE34" s="155"/>
      <c r="BF34" s="155"/>
      <c r="BG34" s="155"/>
      <c r="BH34" s="155"/>
      <c r="BI34" s="155"/>
      <c r="BJ34" s="194"/>
      <c r="BK34" s="194"/>
      <c r="BL34" s="194"/>
      <c r="BM34" s="194"/>
      <c r="BN34" s="154"/>
      <c r="BO34" s="154"/>
      <c r="BP34" s="154"/>
      <c r="BQ34" s="154"/>
      <c r="BR34" s="154"/>
      <c r="BS34" s="154"/>
      <c r="BT34" s="154"/>
      <c r="BU34" s="154"/>
      <c r="BV34" s="154"/>
      <c r="BW34" s="154"/>
      <c r="BX34" s="154"/>
      <c r="BY34" s="198"/>
      <c r="BZ34" s="5"/>
      <c r="CA34" s="5"/>
    </row>
    <row r="35" spans="1:79" ht="18" customHeight="1" x14ac:dyDescent="0.15">
      <c r="A35" s="5"/>
      <c r="C35" s="147" t="s">
        <v>22</v>
      </c>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9"/>
      <c r="AW35" s="9"/>
      <c r="AX35" s="155"/>
      <c r="AY35" s="155"/>
      <c r="AZ35" s="155"/>
      <c r="BA35" s="155"/>
      <c r="BB35" s="155"/>
      <c r="BC35" s="155"/>
      <c r="BD35" s="155"/>
      <c r="BE35" s="155"/>
      <c r="BF35" s="155"/>
      <c r="BG35" s="155"/>
      <c r="BH35" s="155"/>
      <c r="BI35" s="155"/>
      <c r="BJ35" s="194"/>
      <c r="BK35" s="194"/>
      <c r="BL35" s="194"/>
      <c r="BM35" s="194"/>
      <c r="BN35" s="182"/>
      <c r="BO35" s="182"/>
      <c r="BP35" s="182"/>
      <c r="BQ35" s="182"/>
      <c r="BR35" s="182"/>
      <c r="BS35" s="182"/>
      <c r="BT35" s="182"/>
      <c r="BU35" s="182"/>
      <c r="BV35" s="182"/>
      <c r="BW35" s="182"/>
      <c r="BX35" s="182"/>
      <c r="BY35" s="183"/>
      <c r="BZ35" s="5"/>
      <c r="CA35" s="5"/>
    </row>
    <row r="36" spans="1:79" ht="2.25" customHeight="1" x14ac:dyDescent="0.15">
      <c r="A36" s="5"/>
      <c r="C36" s="192"/>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47"/>
      <c r="AW36" s="47"/>
      <c r="AX36" s="155"/>
      <c r="AY36" s="155"/>
      <c r="AZ36" s="155"/>
      <c r="BA36" s="155"/>
      <c r="BB36" s="155"/>
      <c r="BC36" s="155"/>
      <c r="BD36" s="155"/>
      <c r="BE36" s="155"/>
      <c r="BF36" s="155"/>
      <c r="BG36" s="155"/>
      <c r="BH36" s="155"/>
      <c r="BI36" s="155"/>
      <c r="BJ36" s="194"/>
      <c r="BK36" s="194"/>
      <c r="BL36" s="194"/>
      <c r="BM36" s="194"/>
      <c r="BN36" s="182"/>
      <c r="BO36" s="182"/>
      <c r="BP36" s="182"/>
      <c r="BQ36" s="182"/>
      <c r="BR36" s="182"/>
      <c r="BS36" s="182"/>
      <c r="BT36" s="182"/>
      <c r="BU36" s="182"/>
      <c r="BV36" s="182"/>
      <c r="BW36" s="182"/>
      <c r="BX36" s="182"/>
      <c r="BY36" s="183"/>
      <c r="BZ36" s="5"/>
      <c r="CA36" s="5"/>
    </row>
    <row r="37" spans="1:79" ht="18" customHeight="1" x14ac:dyDescent="0.15">
      <c r="A37" s="5"/>
      <c r="C37" s="147" t="s">
        <v>23</v>
      </c>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9"/>
      <c r="AW37" s="9"/>
      <c r="AX37" s="155"/>
      <c r="AY37" s="155"/>
      <c r="AZ37" s="155"/>
      <c r="BA37" s="155"/>
      <c r="BB37" s="155"/>
      <c r="BC37" s="155"/>
      <c r="BD37" s="155"/>
      <c r="BE37" s="155"/>
      <c r="BF37" s="155"/>
      <c r="BG37" s="155"/>
      <c r="BH37" s="155"/>
      <c r="BI37" s="155"/>
      <c r="BJ37" s="194"/>
      <c r="BK37" s="194"/>
      <c r="BL37" s="194"/>
      <c r="BM37" s="194"/>
      <c r="BN37" s="182"/>
      <c r="BO37" s="182"/>
      <c r="BP37" s="182"/>
      <c r="BQ37" s="182"/>
      <c r="BR37" s="182"/>
      <c r="BS37" s="182"/>
      <c r="BT37" s="182"/>
      <c r="BU37" s="182"/>
      <c r="BV37" s="182"/>
      <c r="BW37" s="182"/>
      <c r="BX37" s="182"/>
      <c r="BY37" s="183"/>
      <c r="BZ37" s="5"/>
      <c r="CA37" s="5"/>
    </row>
    <row r="38" spans="1:79" ht="2.25" customHeight="1" x14ac:dyDescent="0.15">
      <c r="A38" s="5"/>
      <c r="C38" s="180"/>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AN38" s="181"/>
      <c r="AO38" s="181"/>
      <c r="AP38" s="181"/>
      <c r="AQ38" s="181"/>
      <c r="AR38" s="181"/>
      <c r="AS38" s="181"/>
      <c r="AT38" s="181"/>
      <c r="AU38" s="181"/>
      <c r="AV38" s="47"/>
      <c r="AW38" s="47"/>
      <c r="AX38" s="155"/>
      <c r="AY38" s="155"/>
      <c r="AZ38" s="155"/>
      <c r="BA38" s="155"/>
      <c r="BB38" s="155"/>
      <c r="BC38" s="155"/>
      <c r="BD38" s="155"/>
      <c r="BE38" s="155"/>
      <c r="BF38" s="155"/>
      <c r="BG38" s="155"/>
      <c r="BH38" s="155"/>
      <c r="BI38" s="155"/>
      <c r="BJ38" s="194"/>
      <c r="BK38" s="194"/>
      <c r="BL38" s="194"/>
      <c r="BM38" s="194"/>
      <c r="BN38" s="182"/>
      <c r="BO38" s="182"/>
      <c r="BP38" s="182"/>
      <c r="BQ38" s="182"/>
      <c r="BR38" s="182"/>
      <c r="BS38" s="182"/>
      <c r="BT38" s="182"/>
      <c r="BU38" s="182"/>
      <c r="BV38" s="182"/>
      <c r="BW38" s="182"/>
      <c r="BX38" s="182"/>
      <c r="BY38" s="183"/>
      <c r="BZ38" s="5"/>
      <c r="CA38" s="5"/>
    </row>
    <row r="39" spans="1:79" ht="18" customHeight="1" x14ac:dyDescent="0.15">
      <c r="A39" s="5"/>
      <c r="C39" s="147" t="s">
        <v>24</v>
      </c>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9"/>
      <c r="AW39" s="9"/>
      <c r="AX39" s="155"/>
      <c r="AY39" s="155"/>
      <c r="AZ39" s="155"/>
      <c r="BA39" s="155"/>
      <c r="BB39" s="155"/>
      <c r="BC39" s="155"/>
      <c r="BD39" s="155"/>
      <c r="BE39" s="155"/>
      <c r="BF39" s="155"/>
      <c r="BG39" s="155"/>
      <c r="BH39" s="155"/>
      <c r="BI39" s="155"/>
      <c r="BJ39" s="154"/>
      <c r="BK39" s="154"/>
      <c r="BL39" s="154"/>
      <c r="BM39" s="154"/>
      <c r="BN39" s="182"/>
      <c r="BO39" s="182"/>
      <c r="BP39" s="182"/>
      <c r="BQ39" s="182"/>
      <c r="BR39" s="182"/>
      <c r="BS39" s="182"/>
      <c r="BT39" s="182"/>
      <c r="BU39" s="182"/>
      <c r="BV39" s="182"/>
      <c r="BW39" s="182"/>
      <c r="BX39" s="182"/>
      <c r="BY39" s="183"/>
      <c r="BZ39" s="5"/>
      <c r="CA39" s="5"/>
    </row>
    <row r="40" spans="1:79" ht="2.25" customHeight="1" x14ac:dyDescent="0.15">
      <c r="A40" s="5"/>
      <c r="C40" s="150"/>
      <c r="D40" s="149"/>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47"/>
      <c r="AW40" s="47"/>
      <c r="AX40" s="155"/>
      <c r="AY40" s="155"/>
      <c r="AZ40" s="155"/>
      <c r="BA40" s="155"/>
      <c r="BB40" s="155"/>
      <c r="BC40" s="155"/>
      <c r="BD40" s="155"/>
      <c r="BE40" s="155"/>
      <c r="BF40" s="155"/>
      <c r="BG40" s="155"/>
      <c r="BH40" s="155"/>
      <c r="BI40" s="155"/>
      <c r="BJ40" s="154"/>
      <c r="BK40" s="154"/>
      <c r="BL40" s="154"/>
      <c r="BM40" s="154"/>
      <c r="BN40" s="182"/>
      <c r="BO40" s="182"/>
      <c r="BP40" s="182"/>
      <c r="BQ40" s="182"/>
      <c r="BR40" s="182"/>
      <c r="BS40" s="182"/>
      <c r="BT40" s="182"/>
      <c r="BU40" s="182"/>
      <c r="BV40" s="182"/>
      <c r="BW40" s="182"/>
      <c r="BX40" s="182"/>
      <c r="BY40" s="183"/>
      <c r="BZ40" s="5"/>
      <c r="CA40" s="5"/>
    </row>
    <row r="41" spans="1:79" ht="18" customHeight="1" x14ac:dyDescent="0.15">
      <c r="A41" s="5"/>
      <c r="C41" s="184" t="s">
        <v>49</v>
      </c>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47"/>
      <c r="AM41" s="47"/>
      <c r="AN41" s="47"/>
      <c r="AO41" s="47"/>
      <c r="AP41" s="47"/>
      <c r="AQ41" s="47"/>
      <c r="AR41" s="47"/>
      <c r="AS41" s="47"/>
      <c r="AT41" s="47"/>
      <c r="AU41" s="47"/>
      <c r="AV41" s="9"/>
      <c r="AW41" s="9"/>
      <c r="AX41" s="157" t="str">
        <f>+IF(SUM(AX33:BI35,-AX37,AX39)&lt;1000,"000",ROUNDDOWN(SUM(AX33:BI35,-AX37,AX39),-3))</f>
        <v>000</v>
      </c>
      <c r="AY41" s="157"/>
      <c r="AZ41" s="157"/>
      <c r="BA41" s="157"/>
      <c r="BB41" s="157"/>
      <c r="BC41" s="157"/>
      <c r="BD41" s="157"/>
      <c r="BE41" s="157"/>
      <c r="BF41" s="157"/>
      <c r="BG41" s="157"/>
      <c r="BH41" s="157"/>
      <c r="BI41" s="157"/>
      <c r="BJ41" s="187">
        <v>8.4</v>
      </c>
      <c r="BK41" s="187"/>
      <c r="BL41" s="187"/>
      <c r="BM41" s="187"/>
      <c r="BN41" s="157" t="str">
        <f>+IF(OR(AND(AX33="",AX35="",AX37="",AX39=""),AX43&gt;=1000),"",ROUNDDOWN(AX41*(BJ41/100),0))</f>
        <v/>
      </c>
      <c r="BO41" s="157"/>
      <c r="BP41" s="157"/>
      <c r="BQ41" s="157"/>
      <c r="BR41" s="157"/>
      <c r="BS41" s="157"/>
      <c r="BT41" s="157"/>
      <c r="BU41" s="157"/>
      <c r="BV41" s="157"/>
      <c r="BW41" s="157"/>
      <c r="BX41" s="157"/>
      <c r="BY41" s="158"/>
      <c r="BZ41" s="5"/>
      <c r="CA41" s="5"/>
    </row>
    <row r="42" spans="1:79" ht="2.25" customHeight="1" x14ac:dyDescent="0.15">
      <c r="A42" s="5"/>
      <c r="C42" s="186"/>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47"/>
      <c r="AM42" s="47"/>
      <c r="AN42" s="47"/>
      <c r="AO42" s="47"/>
      <c r="AP42" s="47"/>
      <c r="AQ42" s="47"/>
      <c r="AR42" s="47"/>
      <c r="AS42" s="47"/>
      <c r="AT42" s="47"/>
      <c r="AU42" s="47"/>
      <c r="AV42" s="47"/>
      <c r="AW42" s="47"/>
      <c r="AX42" s="157"/>
      <c r="AY42" s="157"/>
      <c r="AZ42" s="157"/>
      <c r="BA42" s="157"/>
      <c r="BB42" s="157"/>
      <c r="BC42" s="157"/>
      <c r="BD42" s="157"/>
      <c r="BE42" s="157"/>
      <c r="BF42" s="157"/>
      <c r="BG42" s="157"/>
      <c r="BH42" s="157"/>
      <c r="BI42" s="157"/>
      <c r="BJ42" s="187"/>
      <c r="BK42" s="187"/>
      <c r="BL42" s="187"/>
      <c r="BM42" s="187"/>
      <c r="BN42" s="157"/>
      <c r="BO42" s="157"/>
      <c r="BP42" s="157"/>
      <c r="BQ42" s="157"/>
      <c r="BR42" s="157"/>
      <c r="BS42" s="157"/>
      <c r="BT42" s="157"/>
      <c r="BU42" s="157"/>
      <c r="BV42" s="157"/>
      <c r="BW42" s="157"/>
      <c r="BX42" s="157"/>
      <c r="BY42" s="158"/>
      <c r="BZ42" s="5"/>
      <c r="CA42" s="5"/>
    </row>
    <row r="43" spans="1:79" ht="18" customHeight="1" x14ac:dyDescent="0.15">
      <c r="A43" s="5"/>
      <c r="C43" s="188"/>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47"/>
      <c r="AQ43" s="47"/>
      <c r="AR43" s="47"/>
      <c r="AS43" s="47"/>
      <c r="AT43" s="47"/>
      <c r="AU43" s="47"/>
      <c r="AV43" s="9"/>
      <c r="AW43" s="9"/>
      <c r="AX43" s="155">
        <v>0</v>
      </c>
      <c r="AY43" s="155"/>
      <c r="AZ43" s="155"/>
      <c r="BA43" s="155"/>
      <c r="BB43" s="155"/>
      <c r="BC43" s="155"/>
      <c r="BD43" s="155"/>
      <c r="BE43" s="155"/>
      <c r="BF43" s="155"/>
      <c r="BG43" s="155"/>
      <c r="BH43" s="155"/>
      <c r="BI43" s="155"/>
      <c r="BJ43" s="187"/>
      <c r="BK43" s="187"/>
      <c r="BL43" s="187"/>
      <c r="BM43" s="187"/>
      <c r="BN43" s="157" t="str">
        <f>+IF(AX43="000","",IF(AX43&gt;=1000,ROUNDDOWN(AX43*(BJ41/100),0),""))</f>
        <v/>
      </c>
      <c r="BO43" s="157"/>
      <c r="BP43" s="157"/>
      <c r="BQ43" s="157"/>
      <c r="BR43" s="157"/>
      <c r="BS43" s="157"/>
      <c r="BT43" s="157"/>
      <c r="BU43" s="157"/>
      <c r="BV43" s="157"/>
      <c r="BW43" s="157"/>
      <c r="BX43" s="157"/>
      <c r="BY43" s="158"/>
      <c r="BZ43" s="5"/>
      <c r="CA43" s="5"/>
    </row>
    <row r="44" spans="1:79" ht="2.25" customHeight="1" x14ac:dyDescent="0.15">
      <c r="A44" s="5"/>
      <c r="C44" s="190"/>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191"/>
      <c r="AG44" s="191"/>
      <c r="AH44" s="191"/>
      <c r="AI44" s="191"/>
      <c r="AJ44" s="191"/>
      <c r="AK44" s="191"/>
      <c r="AL44" s="191"/>
      <c r="AM44" s="191"/>
      <c r="AN44" s="191"/>
      <c r="AO44" s="191"/>
      <c r="AP44" s="47"/>
      <c r="AQ44" s="47"/>
      <c r="AR44" s="47"/>
      <c r="AS44" s="47"/>
      <c r="AT44" s="47"/>
      <c r="AU44" s="47"/>
      <c r="AV44" s="47"/>
      <c r="AW44" s="47"/>
      <c r="AX44" s="155"/>
      <c r="AY44" s="155"/>
      <c r="AZ44" s="155"/>
      <c r="BA44" s="155"/>
      <c r="BB44" s="155"/>
      <c r="BC44" s="155"/>
      <c r="BD44" s="155"/>
      <c r="BE44" s="155"/>
      <c r="BF44" s="155"/>
      <c r="BG44" s="155"/>
      <c r="BH44" s="155"/>
      <c r="BI44" s="155"/>
      <c r="BJ44" s="187"/>
      <c r="BK44" s="187"/>
      <c r="BL44" s="187"/>
      <c r="BM44" s="187"/>
      <c r="BN44" s="157"/>
      <c r="BO44" s="157"/>
      <c r="BP44" s="157"/>
      <c r="BQ44" s="157"/>
      <c r="BR44" s="157"/>
      <c r="BS44" s="157"/>
      <c r="BT44" s="157"/>
      <c r="BU44" s="157"/>
      <c r="BV44" s="157"/>
      <c r="BW44" s="157"/>
      <c r="BX44" s="157"/>
      <c r="BY44" s="158"/>
      <c r="BZ44" s="5"/>
      <c r="CA44" s="5"/>
    </row>
    <row r="45" spans="1:79" ht="18" customHeight="1" x14ac:dyDescent="0.15">
      <c r="A45" s="5"/>
      <c r="C45" s="147" t="s">
        <v>25</v>
      </c>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9"/>
      <c r="AW45" s="9"/>
      <c r="AX45" s="154"/>
      <c r="AY45" s="154"/>
      <c r="AZ45" s="154"/>
      <c r="BA45" s="154"/>
      <c r="BB45" s="154"/>
      <c r="BC45" s="154"/>
      <c r="BD45" s="154"/>
      <c r="BE45" s="154"/>
      <c r="BF45" s="154"/>
      <c r="BG45" s="154"/>
      <c r="BH45" s="154"/>
      <c r="BI45" s="154"/>
      <c r="BJ45" s="154"/>
      <c r="BK45" s="154"/>
      <c r="BL45" s="154"/>
      <c r="BM45" s="154"/>
      <c r="BN45" s="155"/>
      <c r="BO45" s="155"/>
      <c r="BP45" s="155"/>
      <c r="BQ45" s="155"/>
      <c r="BR45" s="155"/>
      <c r="BS45" s="155"/>
      <c r="BT45" s="155"/>
      <c r="BU45" s="155"/>
      <c r="BV45" s="155"/>
      <c r="BW45" s="155"/>
      <c r="BX45" s="155"/>
      <c r="BY45" s="156"/>
      <c r="BZ45" s="5"/>
      <c r="CA45" s="5"/>
    </row>
    <row r="46" spans="1:79" ht="2.25" customHeight="1" x14ac:dyDescent="0.15">
      <c r="A46" s="5"/>
      <c r="C46" s="150"/>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49"/>
      <c r="AJ46" s="149"/>
      <c r="AK46" s="149"/>
      <c r="AL46" s="149"/>
      <c r="AM46" s="149"/>
      <c r="AN46" s="149"/>
      <c r="AO46" s="149"/>
      <c r="AP46" s="149"/>
      <c r="AQ46" s="149"/>
      <c r="AR46" s="149"/>
      <c r="AS46" s="149"/>
      <c r="AT46" s="149"/>
      <c r="AU46" s="149"/>
      <c r="AV46" s="47"/>
      <c r="AW46" s="47"/>
      <c r="AX46" s="154"/>
      <c r="AY46" s="154"/>
      <c r="AZ46" s="154"/>
      <c r="BA46" s="154"/>
      <c r="BB46" s="154"/>
      <c r="BC46" s="154"/>
      <c r="BD46" s="154"/>
      <c r="BE46" s="154"/>
      <c r="BF46" s="154"/>
      <c r="BG46" s="154"/>
      <c r="BH46" s="154"/>
      <c r="BI46" s="154"/>
      <c r="BJ46" s="154"/>
      <c r="BK46" s="154"/>
      <c r="BL46" s="154"/>
      <c r="BM46" s="154"/>
      <c r="BN46" s="155"/>
      <c r="BO46" s="155"/>
      <c r="BP46" s="155"/>
      <c r="BQ46" s="155"/>
      <c r="BR46" s="155"/>
      <c r="BS46" s="155"/>
      <c r="BT46" s="155"/>
      <c r="BU46" s="155"/>
      <c r="BV46" s="155"/>
      <c r="BW46" s="155"/>
      <c r="BX46" s="155"/>
      <c r="BY46" s="156"/>
      <c r="BZ46" s="5"/>
      <c r="CA46" s="5"/>
    </row>
    <row r="47" spans="1:79" ht="18" customHeight="1" x14ac:dyDescent="0.15">
      <c r="A47" s="5"/>
      <c r="C47" s="176"/>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9"/>
      <c r="AW47" s="9"/>
      <c r="AX47" s="154"/>
      <c r="AY47" s="154"/>
      <c r="AZ47" s="154"/>
      <c r="BA47" s="154"/>
      <c r="BB47" s="154"/>
      <c r="BC47" s="154"/>
      <c r="BD47" s="154"/>
      <c r="BE47" s="154"/>
      <c r="BF47" s="154"/>
      <c r="BG47" s="154"/>
      <c r="BH47" s="154"/>
      <c r="BI47" s="154"/>
      <c r="BJ47" s="154"/>
      <c r="BK47" s="154"/>
      <c r="BL47" s="154"/>
      <c r="BM47" s="154"/>
      <c r="BN47" s="155"/>
      <c r="BO47" s="155"/>
      <c r="BP47" s="155"/>
      <c r="BQ47" s="155"/>
      <c r="BR47" s="155"/>
      <c r="BS47" s="155"/>
      <c r="BT47" s="155"/>
      <c r="BU47" s="155"/>
      <c r="BV47" s="155"/>
      <c r="BW47" s="155"/>
      <c r="BX47" s="155"/>
      <c r="BY47" s="156"/>
      <c r="BZ47" s="5"/>
      <c r="CA47" s="5"/>
    </row>
    <row r="48" spans="1:79" ht="2.25" customHeight="1" x14ac:dyDescent="0.15">
      <c r="A48" s="5"/>
      <c r="C48" s="178"/>
      <c r="D48" s="179"/>
      <c r="E48" s="179"/>
      <c r="F48" s="179"/>
      <c r="G48" s="179"/>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179"/>
      <c r="AM48" s="179"/>
      <c r="AN48" s="179"/>
      <c r="AO48" s="179"/>
      <c r="AP48" s="179"/>
      <c r="AQ48" s="179"/>
      <c r="AR48" s="179"/>
      <c r="AS48" s="179"/>
      <c r="AT48" s="179"/>
      <c r="AU48" s="179"/>
      <c r="AV48" s="47"/>
      <c r="AW48" s="47"/>
      <c r="AX48" s="154"/>
      <c r="AY48" s="154"/>
      <c r="AZ48" s="154"/>
      <c r="BA48" s="154"/>
      <c r="BB48" s="154"/>
      <c r="BC48" s="154"/>
      <c r="BD48" s="154"/>
      <c r="BE48" s="154"/>
      <c r="BF48" s="154"/>
      <c r="BG48" s="154"/>
      <c r="BH48" s="154"/>
      <c r="BI48" s="154"/>
      <c r="BJ48" s="154"/>
      <c r="BK48" s="154"/>
      <c r="BL48" s="154"/>
      <c r="BM48" s="154"/>
      <c r="BN48" s="155"/>
      <c r="BO48" s="155"/>
      <c r="BP48" s="155"/>
      <c r="BQ48" s="155"/>
      <c r="BR48" s="155"/>
      <c r="BS48" s="155"/>
      <c r="BT48" s="155"/>
      <c r="BU48" s="155"/>
      <c r="BV48" s="155"/>
      <c r="BW48" s="155"/>
      <c r="BX48" s="155"/>
      <c r="BY48" s="156"/>
      <c r="BZ48" s="5"/>
      <c r="CA48" s="5"/>
    </row>
    <row r="49" spans="1:91" ht="18" customHeight="1" x14ac:dyDescent="0.15">
      <c r="A49" s="5"/>
      <c r="C49" s="147" t="s">
        <v>26</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9"/>
      <c r="AW49" s="9"/>
      <c r="AX49" s="154"/>
      <c r="AY49" s="154"/>
      <c r="AZ49" s="154"/>
      <c r="BA49" s="154"/>
      <c r="BB49" s="154"/>
      <c r="BC49" s="154"/>
      <c r="BD49" s="154"/>
      <c r="BE49" s="154"/>
      <c r="BF49" s="154"/>
      <c r="BG49" s="154"/>
      <c r="BH49" s="154"/>
      <c r="BI49" s="154"/>
      <c r="BJ49" s="154"/>
      <c r="BK49" s="154"/>
      <c r="BL49" s="154"/>
      <c r="BM49" s="154"/>
      <c r="BN49" s="155"/>
      <c r="BO49" s="155"/>
      <c r="BP49" s="155"/>
      <c r="BQ49" s="155"/>
      <c r="BR49" s="155"/>
      <c r="BS49" s="155"/>
      <c r="BT49" s="155"/>
      <c r="BU49" s="155"/>
      <c r="BV49" s="155"/>
      <c r="BW49" s="155"/>
      <c r="BX49" s="155"/>
      <c r="BY49" s="156"/>
      <c r="BZ49" s="5"/>
      <c r="CA49" s="5"/>
    </row>
    <row r="50" spans="1:91" ht="2.25" customHeight="1" x14ac:dyDescent="0.15">
      <c r="A50" s="5"/>
      <c r="C50" s="150"/>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47"/>
      <c r="AW50" s="47"/>
      <c r="AX50" s="154"/>
      <c r="AY50" s="154"/>
      <c r="AZ50" s="154"/>
      <c r="BA50" s="154"/>
      <c r="BB50" s="154"/>
      <c r="BC50" s="154"/>
      <c r="BD50" s="154"/>
      <c r="BE50" s="154"/>
      <c r="BF50" s="154"/>
      <c r="BG50" s="154"/>
      <c r="BH50" s="154"/>
      <c r="BI50" s="154"/>
      <c r="BJ50" s="154"/>
      <c r="BK50" s="154"/>
      <c r="BL50" s="154"/>
      <c r="BM50" s="154"/>
      <c r="BN50" s="155"/>
      <c r="BO50" s="155"/>
      <c r="BP50" s="155"/>
      <c r="BQ50" s="155"/>
      <c r="BR50" s="155"/>
      <c r="BS50" s="155"/>
      <c r="BT50" s="155"/>
      <c r="BU50" s="155"/>
      <c r="BV50" s="155"/>
      <c r="BW50" s="155"/>
      <c r="BX50" s="155"/>
      <c r="BY50" s="156"/>
      <c r="BZ50" s="5"/>
      <c r="CA50" s="5"/>
    </row>
    <row r="51" spans="1:91" ht="18" customHeight="1" x14ac:dyDescent="0.15">
      <c r="A51" s="5"/>
      <c r="C51" s="147" t="s">
        <v>27</v>
      </c>
      <c r="D51" s="148"/>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9"/>
      <c r="AW51" s="9"/>
      <c r="AX51" s="154"/>
      <c r="AY51" s="154"/>
      <c r="AZ51" s="154"/>
      <c r="BA51" s="154"/>
      <c r="BB51" s="154"/>
      <c r="BC51" s="154"/>
      <c r="BD51" s="154"/>
      <c r="BE51" s="154"/>
      <c r="BF51" s="154"/>
      <c r="BG51" s="154"/>
      <c r="BH51" s="154"/>
      <c r="BI51" s="154"/>
      <c r="BJ51" s="154"/>
      <c r="BK51" s="154"/>
      <c r="BL51" s="154"/>
      <c r="BM51" s="154"/>
      <c r="BN51" s="155"/>
      <c r="BO51" s="155"/>
      <c r="BP51" s="155"/>
      <c r="BQ51" s="155"/>
      <c r="BR51" s="155"/>
      <c r="BS51" s="155"/>
      <c r="BT51" s="155"/>
      <c r="BU51" s="155"/>
      <c r="BV51" s="155"/>
      <c r="BW51" s="155"/>
      <c r="BX51" s="155"/>
      <c r="BY51" s="156"/>
      <c r="BZ51" s="5"/>
      <c r="CA51" s="5"/>
    </row>
    <row r="52" spans="1:91" ht="2.25" customHeight="1" x14ac:dyDescent="0.15">
      <c r="A52" s="5"/>
      <c r="C52" s="150"/>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47"/>
      <c r="AW52" s="47"/>
      <c r="AX52" s="154"/>
      <c r="AY52" s="154"/>
      <c r="AZ52" s="154"/>
      <c r="BA52" s="154"/>
      <c r="BB52" s="154"/>
      <c r="BC52" s="154"/>
      <c r="BD52" s="154"/>
      <c r="BE52" s="154"/>
      <c r="BF52" s="154"/>
      <c r="BG52" s="154"/>
      <c r="BH52" s="154"/>
      <c r="BI52" s="154"/>
      <c r="BJ52" s="154"/>
      <c r="BK52" s="154"/>
      <c r="BL52" s="154"/>
      <c r="BM52" s="154"/>
      <c r="BN52" s="155"/>
      <c r="BO52" s="155"/>
      <c r="BP52" s="155"/>
      <c r="BQ52" s="155"/>
      <c r="BR52" s="155"/>
      <c r="BS52" s="155"/>
      <c r="BT52" s="155"/>
      <c r="BU52" s="155"/>
      <c r="BV52" s="155"/>
      <c r="BW52" s="155"/>
      <c r="BX52" s="155"/>
      <c r="BY52" s="156"/>
      <c r="BZ52" s="5"/>
      <c r="CA52" s="5"/>
    </row>
    <row r="53" spans="1:91" ht="18" customHeight="1" x14ac:dyDescent="0.15">
      <c r="A53" s="5"/>
      <c r="C53" s="147" t="s">
        <v>28</v>
      </c>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9"/>
      <c r="AW53" s="9"/>
      <c r="AX53" s="154"/>
      <c r="AY53" s="154"/>
      <c r="AZ53" s="154"/>
      <c r="BA53" s="154"/>
      <c r="BB53" s="154"/>
      <c r="BC53" s="154"/>
      <c r="BD53" s="154"/>
      <c r="BE53" s="154"/>
      <c r="BF53" s="154"/>
      <c r="BG53" s="154"/>
      <c r="BH53" s="154"/>
      <c r="BI53" s="154"/>
      <c r="BJ53" s="154"/>
      <c r="BK53" s="154"/>
      <c r="BL53" s="154"/>
      <c r="BM53" s="154"/>
      <c r="BN53" s="157">
        <f>+IF(SUM(BN41,BN43)-SUM(BN45,BN47,BN49,BN51)&gt;=100,ROUNDDOWN(SUM(BN41,BN43)-SUM(BN45,BN47,BN49,BN51),-2),0)</f>
        <v>0</v>
      </c>
      <c r="BO53" s="157"/>
      <c r="BP53" s="157"/>
      <c r="BQ53" s="157"/>
      <c r="BR53" s="157"/>
      <c r="BS53" s="157"/>
      <c r="BT53" s="157"/>
      <c r="BU53" s="157"/>
      <c r="BV53" s="157"/>
      <c r="BW53" s="157"/>
      <c r="BX53" s="157"/>
      <c r="BY53" s="158"/>
      <c r="BZ53" s="5"/>
      <c r="CA53" s="5"/>
    </row>
    <row r="54" spans="1:91" ht="2.25" customHeight="1" x14ac:dyDescent="0.15">
      <c r="A54" s="5"/>
      <c r="C54" s="180"/>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81"/>
      <c r="AT54" s="181"/>
      <c r="AU54" s="181"/>
      <c r="AV54" s="47"/>
      <c r="AW54" s="47"/>
      <c r="AX54" s="154"/>
      <c r="AY54" s="154"/>
      <c r="AZ54" s="154"/>
      <c r="BA54" s="154"/>
      <c r="BB54" s="154"/>
      <c r="BC54" s="154"/>
      <c r="BD54" s="154"/>
      <c r="BE54" s="154"/>
      <c r="BF54" s="154"/>
      <c r="BG54" s="154"/>
      <c r="BH54" s="154"/>
      <c r="BI54" s="154"/>
      <c r="BJ54" s="154"/>
      <c r="BK54" s="154"/>
      <c r="BL54" s="154"/>
      <c r="BM54" s="154"/>
      <c r="BN54" s="157"/>
      <c r="BO54" s="157"/>
      <c r="BP54" s="157"/>
      <c r="BQ54" s="157"/>
      <c r="BR54" s="157"/>
      <c r="BS54" s="157"/>
      <c r="BT54" s="157"/>
      <c r="BU54" s="157"/>
      <c r="BV54" s="157"/>
      <c r="BW54" s="157"/>
      <c r="BX54" s="157"/>
      <c r="BY54" s="158"/>
      <c r="BZ54" s="5"/>
      <c r="CA54" s="5"/>
    </row>
    <row r="55" spans="1:91" ht="18" customHeight="1" x14ac:dyDescent="0.15">
      <c r="A55" s="5"/>
      <c r="C55" s="147" t="s">
        <v>29</v>
      </c>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8"/>
      <c r="AR55" s="148"/>
      <c r="AS55" s="148"/>
      <c r="AT55" s="148"/>
      <c r="AU55" s="148"/>
      <c r="AV55" s="9"/>
      <c r="AW55" s="9"/>
      <c r="AX55" s="154"/>
      <c r="AY55" s="154"/>
      <c r="AZ55" s="154"/>
      <c r="BA55" s="154"/>
      <c r="BB55" s="154"/>
      <c r="BC55" s="154"/>
      <c r="BD55" s="154"/>
      <c r="BE55" s="154"/>
      <c r="BF55" s="154"/>
      <c r="BG55" s="154"/>
      <c r="BH55" s="154"/>
      <c r="BI55" s="154"/>
      <c r="BJ55" s="154"/>
      <c r="BK55" s="154"/>
      <c r="BL55" s="154"/>
      <c r="BM55" s="154"/>
      <c r="BN55" s="155">
        <v>0</v>
      </c>
      <c r="BO55" s="155"/>
      <c r="BP55" s="155"/>
      <c r="BQ55" s="155"/>
      <c r="BR55" s="155"/>
      <c r="BS55" s="155"/>
      <c r="BT55" s="155"/>
      <c r="BU55" s="155"/>
      <c r="BV55" s="155"/>
      <c r="BW55" s="155"/>
      <c r="BX55" s="155"/>
      <c r="BY55" s="156"/>
      <c r="BZ55" s="5"/>
      <c r="CA55" s="5"/>
    </row>
    <row r="56" spans="1:91" ht="2.25" customHeight="1" x14ac:dyDescent="0.15">
      <c r="A56" s="5"/>
      <c r="C56" s="150"/>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47"/>
      <c r="AW56" s="47"/>
      <c r="AX56" s="154"/>
      <c r="AY56" s="154"/>
      <c r="AZ56" s="154"/>
      <c r="BA56" s="154"/>
      <c r="BB56" s="154"/>
      <c r="BC56" s="154"/>
      <c r="BD56" s="154"/>
      <c r="BE56" s="154"/>
      <c r="BF56" s="154"/>
      <c r="BG56" s="154"/>
      <c r="BH56" s="154"/>
      <c r="BI56" s="154"/>
      <c r="BJ56" s="154"/>
      <c r="BK56" s="154"/>
      <c r="BL56" s="154"/>
      <c r="BM56" s="154"/>
      <c r="BN56" s="155"/>
      <c r="BO56" s="155"/>
      <c r="BP56" s="155"/>
      <c r="BQ56" s="155"/>
      <c r="BR56" s="155"/>
      <c r="BS56" s="155"/>
      <c r="BT56" s="155"/>
      <c r="BU56" s="155"/>
      <c r="BV56" s="155"/>
      <c r="BW56" s="155"/>
      <c r="BX56" s="155"/>
      <c r="BY56" s="156"/>
      <c r="BZ56" s="5"/>
      <c r="CA56" s="5"/>
    </row>
    <row r="57" spans="1:91" ht="18" customHeight="1" x14ac:dyDescent="0.15">
      <c r="A57" s="5"/>
      <c r="C57" s="147" t="s">
        <v>30</v>
      </c>
      <c r="D57" s="148"/>
      <c r="E57" s="148"/>
      <c r="F57" s="148"/>
      <c r="G57" s="148"/>
      <c r="H57" s="148"/>
      <c r="I57" s="148"/>
      <c r="J57" s="148"/>
      <c r="K57" s="148"/>
      <c r="L57" s="148"/>
      <c r="M57" s="148"/>
      <c r="N57" s="148"/>
      <c r="O57" s="148"/>
      <c r="P57" s="148"/>
      <c r="Q57" s="148"/>
      <c r="R57" s="148"/>
      <c r="S57" s="148"/>
      <c r="T57" s="148"/>
      <c r="U57" s="148"/>
      <c r="V57" s="148"/>
      <c r="W57" s="148"/>
      <c r="X57" s="148"/>
      <c r="Y57" s="148"/>
      <c r="Z57" s="148"/>
      <c r="AA57" s="148"/>
      <c r="AB57" s="148"/>
      <c r="AC57" s="148"/>
      <c r="AD57" s="148"/>
      <c r="AE57" s="148"/>
      <c r="AF57" s="148"/>
      <c r="AG57" s="148"/>
      <c r="AH57" s="148"/>
      <c r="AI57" s="148"/>
      <c r="AJ57" s="148"/>
      <c r="AK57" s="148"/>
      <c r="AL57" s="148"/>
      <c r="AM57" s="148"/>
      <c r="AN57" s="148"/>
      <c r="AO57" s="148"/>
      <c r="AP57" s="148"/>
      <c r="AQ57" s="148"/>
      <c r="AR57" s="148"/>
      <c r="AS57" s="148"/>
      <c r="AT57" s="148"/>
      <c r="AU57" s="148"/>
      <c r="AV57" s="9"/>
      <c r="AW57" s="9"/>
      <c r="AX57" s="154"/>
      <c r="AY57" s="154"/>
      <c r="AZ57" s="154"/>
      <c r="BA57" s="154"/>
      <c r="BB57" s="154"/>
      <c r="BC57" s="154"/>
      <c r="BD57" s="154"/>
      <c r="BE57" s="154"/>
      <c r="BF57" s="154"/>
      <c r="BG57" s="154"/>
      <c r="BH57" s="154"/>
      <c r="BI57" s="154"/>
      <c r="BJ57" s="154"/>
      <c r="BK57" s="154"/>
      <c r="BL57" s="154"/>
      <c r="BM57" s="154"/>
      <c r="BN57" s="155"/>
      <c r="BO57" s="155"/>
      <c r="BP57" s="155"/>
      <c r="BQ57" s="155"/>
      <c r="BR57" s="155"/>
      <c r="BS57" s="155"/>
      <c r="BT57" s="155"/>
      <c r="BU57" s="155"/>
      <c r="BV57" s="155"/>
      <c r="BW57" s="155"/>
      <c r="BX57" s="155"/>
      <c r="BY57" s="156"/>
      <c r="BZ57" s="5"/>
      <c r="CA57" s="5"/>
    </row>
    <row r="58" spans="1:91" ht="2.25" customHeight="1" x14ac:dyDescent="0.15">
      <c r="A58" s="5"/>
      <c r="C58" s="150"/>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49"/>
      <c r="AT58" s="149"/>
      <c r="AU58" s="149"/>
      <c r="AV58" s="47"/>
      <c r="AW58" s="47"/>
      <c r="AX58" s="154"/>
      <c r="AY58" s="154"/>
      <c r="AZ58" s="154"/>
      <c r="BA58" s="154"/>
      <c r="BB58" s="154"/>
      <c r="BC58" s="154"/>
      <c r="BD58" s="154"/>
      <c r="BE58" s="154"/>
      <c r="BF58" s="154"/>
      <c r="BG58" s="154"/>
      <c r="BH58" s="154"/>
      <c r="BI58" s="154"/>
      <c r="BJ58" s="154"/>
      <c r="BK58" s="154"/>
      <c r="BL58" s="154"/>
      <c r="BM58" s="154"/>
      <c r="BN58" s="155"/>
      <c r="BO58" s="155"/>
      <c r="BP58" s="155"/>
      <c r="BQ58" s="155"/>
      <c r="BR58" s="155"/>
      <c r="BS58" s="155"/>
      <c r="BT58" s="155"/>
      <c r="BU58" s="155"/>
      <c r="BV58" s="155"/>
      <c r="BW58" s="155"/>
      <c r="BX58" s="155"/>
      <c r="BY58" s="156"/>
      <c r="BZ58" s="5"/>
      <c r="CA58" s="5"/>
    </row>
    <row r="59" spans="1:91" ht="18.75" customHeight="1" x14ac:dyDescent="0.15">
      <c r="A59" s="5"/>
      <c r="C59" s="147" t="s">
        <v>31</v>
      </c>
      <c r="D59" s="148"/>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c r="AE59" s="148"/>
      <c r="AF59" s="148"/>
      <c r="AG59" s="148"/>
      <c r="AH59" s="148"/>
      <c r="AI59" s="148"/>
      <c r="AJ59" s="148"/>
      <c r="AK59" s="148"/>
      <c r="AL59" s="148"/>
      <c r="AM59" s="148"/>
      <c r="AN59" s="148"/>
      <c r="AO59" s="148"/>
      <c r="AP59" s="148"/>
      <c r="AQ59" s="148"/>
      <c r="AR59" s="148"/>
      <c r="AS59" s="148"/>
      <c r="AT59" s="148"/>
      <c r="AU59" s="148"/>
      <c r="AV59" s="9"/>
      <c r="AW59" s="9"/>
      <c r="AX59" s="154"/>
      <c r="AY59" s="154"/>
      <c r="AZ59" s="154"/>
      <c r="BA59" s="154"/>
      <c r="BB59" s="154"/>
      <c r="BC59" s="154"/>
      <c r="BD59" s="154"/>
      <c r="BE59" s="154"/>
      <c r="BF59" s="154"/>
      <c r="BG59" s="154"/>
      <c r="BH59" s="154"/>
      <c r="BI59" s="154"/>
      <c r="BJ59" s="154"/>
      <c r="BK59" s="154"/>
      <c r="BL59" s="154"/>
      <c r="BM59" s="154"/>
      <c r="BN59" s="157">
        <f>+ROUNDDOWN(SUM(BN53,-BN55,-BN57),-2)</f>
        <v>0</v>
      </c>
      <c r="BO59" s="157"/>
      <c r="BP59" s="157"/>
      <c r="BQ59" s="157"/>
      <c r="BR59" s="157"/>
      <c r="BS59" s="157"/>
      <c r="BT59" s="157"/>
      <c r="BU59" s="157"/>
      <c r="BV59" s="157"/>
      <c r="BW59" s="157"/>
      <c r="BX59" s="157"/>
      <c r="BY59" s="158"/>
      <c r="BZ59" s="5"/>
      <c r="CA59" s="5"/>
    </row>
    <row r="60" spans="1:91" ht="2.25" customHeight="1" x14ac:dyDescent="0.15">
      <c r="A60" s="5"/>
      <c r="C60" s="150"/>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149"/>
      <c r="AD60" s="149"/>
      <c r="AE60" s="149"/>
      <c r="AF60" s="149"/>
      <c r="AG60" s="149"/>
      <c r="AH60" s="149"/>
      <c r="AI60" s="149"/>
      <c r="AJ60" s="149"/>
      <c r="AK60" s="149"/>
      <c r="AL60" s="149"/>
      <c r="AM60" s="149"/>
      <c r="AN60" s="149"/>
      <c r="AO60" s="149"/>
      <c r="AP60" s="149"/>
      <c r="AQ60" s="149"/>
      <c r="AR60" s="149"/>
      <c r="AS60" s="149"/>
      <c r="AT60" s="149"/>
      <c r="AU60" s="149"/>
      <c r="AV60" s="47"/>
      <c r="AW60" s="47"/>
      <c r="AX60" s="154"/>
      <c r="AY60" s="154"/>
      <c r="AZ60" s="154"/>
      <c r="BA60" s="154"/>
      <c r="BB60" s="154"/>
      <c r="BC60" s="154"/>
      <c r="BD60" s="154"/>
      <c r="BE60" s="154"/>
      <c r="BF60" s="154"/>
      <c r="BG60" s="154"/>
      <c r="BH60" s="154"/>
      <c r="BI60" s="154"/>
      <c r="BJ60" s="154"/>
      <c r="BK60" s="154"/>
      <c r="BL60" s="154"/>
      <c r="BM60" s="154"/>
      <c r="BN60" s="157"/>
      <c r="BO60" s="157"/>
      <c r="BP60" s="157"/>
      <c r="BQ60" s="157"/>
      <c r="BR60" s="157"/>
      <c r="BS60" s="157"/>
      <c r="BT60" s="157"/>
      <c r="BU60" s="157"/>
      <c r="BV60" s="157"/>
      <c r="BW60" s="157"/>
      <c r="BX60" s="157"/>
      <c r="BY60" s="158"/>
      <c r="BZ60" s="5"/>
      <c r="CA60" s="5"/>
    </row>
    <row r="61" spans="1:91" ht="20.25" customHeight="1" x14ac:dyDescent="0.15">
      <c r="A61" s="5"/>
      <c r="C61" s="169" t="s">
        <v>36</v>
      </c>
      <c r="D61" s="170"/>
      <c r="E61" s="170"/>
      <c r="F61" s="170"/>
      <c r="G61" s="148" t="s">
        <v>32</v>
      </c>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9"/>
      <c r="AW61" s="9"/>
      <c r="AX61" s="172"/>
      <c r="AY61" s="172"/>
      <c r="AZ61" s="173" t="s">
        <v>3</v>
      </c>
      <c r="BA61" s="173"/>
      <c r="BB61" s="174"/>
      <c r="BC61" s="174"/>
      <c r="BD61" s="174"/>
      <c r="BE61" s="174"/>
      <c r="BF61" s="174"/>
      <c r="BG61" s="175" t="s">
        <v>8</v>
      </c>
      <c r="BH61" s="175"/>
      <c r="BI61" s="175"/>
      <c r="BJ61" s="154"/>
      <c r="BK61" s="154"/>
      <c r="BL61" s="154"/>
      <c r="BM61" s="154"/>
      <c r="BN61" s="157">
        <f>+IF(BB61&lt;&gt;"",IF(OR(AX61="",ISTEXT(AX61)=TRUE),BB61,ROUNDDOWN(BB61*AX61/12,0)),0)</f>
        <v>0</v>
      </c>
      <c r="BO61" s="157"/>
      <c r="BP61" s="157"/>
      <c r="BQ61" s="157"/>
      <c r="BR61" s="157"/>
      <c r="BS61" s="157"/>
      <c r="BT61" s="157"/>
      <c r="BU61" s="157"/>
      <c r="BV61" s="157"/>
      <c r="BW61" s="157"/>
      <c r="BX61" s="157"/>
      <c r="BY61" s="158"/>
      <c r="BZ61" s="5"/>
      <c r="CA61" s="5"/>
      <c r="CE61" s="92">
        <v>60000</v>
      </c>
      <c r="CF61" s="92">
        <v>144000</v>
      </c>
      <c r="CG61" s="92">
        <v>156000</v>
      </c>
      <c r="CH61" s="92">
        <v>180000</v>
      </c>
      <c r="CI61" s="92">
        <v>192000</v>
      </c>
      <c r="CJ61" s="92">
        <v>480000</v>
      </c>
      <c r="CK61" s="93">
        <v>492000</v>
      </c>
      <c r="CL61" s="93">
        <v>2100000</v>
      </c>
      <c r="CM61" s="93">
        <v>3600000</v>
      </c>
    </row>
    <row r="62" spans="1:91" ht="18" customHeight="1" x14ac:dyDescent="0.15">
      <c r="A62" s="5"/>
      <c r="C62" s="171"/>
      <c r="D62" s="170"/>
      <c r="E62" s="170"/>
      <c r="F62" s="170"/>
      <c r="G62" s="148" t="s">
        <v>33</v>
      </c>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8"/>
      <c r="AO62" s="148"/>
      <c r="AP62" s="148"/>
      <c r="AQ62" s="148"/>
      <c r="AR62" s="148"/>
      <c r="AS62" s="148"/>
      <c r="AT62" s="148"/>
      <c r="AU62" s="148"/>
      <c r="AV62" s="148"/>
      <c r="AW62" s="148"/>
      <c r="AX62" s="148"/>
      <c r="AY62" s="149"/>
      <c r="AZ62" s="149"/>
      <c r="BA62" s="149"/>
      <c r="BB62" s="149"/>
      <c r="BC62" s="149"/>
      <c r="BD62" s="149"/>
      <c r="BE62" s="149"/>
      <c r="BF62" s="149"/>
      <c r="BG62" s="149"/>
      <c r="BH62" s="149"/>
      <c r="BI62" s="149"/>
      <c r="BJ62" s="149"/>
      <c r="BK62" s="149"/>
      <c r="BL62" s="154"/>
      <c r="BM62" s="154"/>
      <c r="BN62" s="155">
        <v>0</v>
      </c>
      <c r="BO62" s="155"/>
      <c r="BP62" s="155"/>
      <c r="BQ62" s="155"/>
      <c r="BR62" s="155"/>
      <c r="BS62" s="155"/>
      <c r="BT62" s="155"/>
      <c r="BU62" s="155"/>
      <c r="BV62" s="155"/>
      <c r="BW62" s="155"/>
      <c r="BX62" s="155"/>
      <c r="BY62" s="156"/>
      <c r="BZ62" s="5"/>
      <c r="CA62" s="5"/>
    </row>
    <row r="63" spans="1:91" ht="2.25" customHeight="1" x14ac:dyDescent="0.15">
      <c r="A63" s="5"/>
      <c r="C63" s="171"/>
      <c r="D63" s="170"/>
      <c r="E63" s="170"/>
      <c r="F63" s="170"/>
      <c r="G63" s="149"/>
      <c r="H63" s="149"/>
      <c r="I63" s="149"/>
      <c r="J63" s="149"/>
      <c r="K63" s="149"/>
      <c r="L63" s="149"/>
      <c r="M63" s="149"/>
      <c r="N63" s="149"/>
      <c r="O63" s="149"/>
      <c r="P63" s="149"/>
      <c r="Q63" s="149"/>
      <c r="R63" s="149"/>
      <c r="S63" s="149"/>
      <c r="T63" s="149"/>
      <c r="U63" s="149"/>
      <c r="V63" s="149"/>
      <c r="W63" s="149"/>
      <c r="X63" s="149"/>
      <c r="Y63" s="149"/>
      <c r="Z63" s="149"/>
      <c r="AA63" s="149"/>
      <c r="AB63" s="149"/>
      <c r="AC63" s="149"/>
      <c r="AD63" s="149"/>
      <c r="AE63" s="149"/>
      <c r="AF63" s="149"/>
      <c r="AG63" s="149"/>
      <c r="AH63" s="149"/>
      <c r="AI63" s="149"/>
      <c r="AJ63" s="149"/>
      <c r="AK63" s="149"/>
      <c r="AL63" s="149"/>
      <c r="AM63" s="149"/>
      <c r="AN63" s="149"/>
      <c r="AO63" s="149"/>
      <c r="AP63" s="149"/>
      <c r="AQ63" s="149"/>
      <c r="AR63" s="149"/>
      <c r="AS63" s="149"/>
      <c r="AT63" s="149"/>
      <c r="AU63" s="149"/>
      <c r="AV63" s="149"/>
      <c r="AW63" s="149"/>
      <c r="AX63" s="149"/>
      <c r="AY63" s="149"/>
      <c r="AZ63" s="149"/>
      <c r="BA63" s="149"/>
      <c r="BB63" s="149"/>
      <c r="BC63" s="149"/>
      <c r="BD63" s="149"/>
      <c r="BE63" s="149"/>
      <c r="BF63" s="149"/>
      <c r="BG63" s="149"/>
      <c r="BH63" s="149"/>
      <c r="BI63" s="149"/>
      <c r="BJ63" s="149"/>
      <c r="BK63" s="149"/>
      <c r="BL63" s="154"/>
      <c r="BM63" s="154"/>
      <c r="BN63" s="155"/>
      <c r="BO63" s="155"/>
      <c r="BP63" s="155"/>
      <c r="BQ63" s="155"/>
      <c r="BR63" s="155"/>
      <c r="BS63" s="155"/>
      <c r="BT63" s="155"/>
      <c r="BU63" s="155"/>
      <c r="BV63" s="155"/>
      <c r="BW63" s="155"/>
      <c r="BX63" s="155"/>
      <c r="BY63" s="156"/>
      <c r="BZ63" s="5"/>
      <c r="CA63" s="5"/>
    </row>
    <row r="64" spans="1:91" ht="18" customHeight="1" x14ac:dyDescent="0.15">
      <c r="A64" s="5"/>
      <c r="C64" s="171"/>
      <c r="D64" s="170"/>
      <c r="E64" s="170"/>
      <c r="F64" s="170"/>
      <c r="G64" s="148" t="s">
        <v>34</v>
      </c>
      <c r="H64" s="148"/>
      <c r="I64" s="148"/>
      <c r="J64" s="148"/>
      <c r="K64" s="148"/>
      <c r="L64" s="148"/>
      <c r="M64" s="148"/>
      <c r="N64" s="148"/>
      <c r="O64" s="148"/>
      <c r="P64" s="148"/>
      <c r="Q64" s="148"/>
      <c r="R64" s="148"/>
      <c r="S64" s="148"/>
      <c r="T64" s="148"/>
      <c r="U64" s="148"/>
      <c r="V64" s="148"/>
      <c r="W64" s="148"/>
      <c r="X64" s="148"/>
      <c r="Y64" s="148"/>
      <c r="Z64" s="148"/>
      <c r="AA64" s="148"/>
      <c r="AB64" s="148"/>
      <c r="AC64" s="148"/>
      <c r="AD64" s="148"/>
      <c r="AE64" s="148"/>
      <c r="AF64" s="148"/>
      <c r="AG64" s="148"/>
      <c r="AH64" s="148"/>
      <c r="AI64" s="148"/>
      <c r="AJ64" s="148"/>
      <c r="AK64" s="148"/>
      <c r="AL64" s="148"/>
      <c r="AM64" s="148"/>
      <c r="AN64" s="148"/>
      <c r="AO64" s="148"/>
      <c r="AP64" s="148"/>
      <c r="AQ64" s="148"/>
      <c r="AR64" s="148"/>
      <c r="AS64" s="148"/>
      <c r="AT64" s="148"/>
      <c r="AU64" s="148"/>
      <c r="AV64" s="148"/>
      <c r="AW64" s="148"/>
      <c r="AX64" s="148"/>
      <c r="AY64" s="149"/>
      <c r="AZ64" s="149"/>
      <c r="BA64" s="149"/>
      <c r="BB64" s="149"/>
      <c r="BC64" s="149"/>
      <c r="BD64" s="149"/>
      <c r="BE64" s="149"/>
      <c r="BF64" s="149"/>
      <c r="BG64" s="149"/>
      <c r="BH64" s="149"/>
      <c r="BI64" s="149"/>
      <c r="BJ64" s="149"/>
      <c r="BK64" s="149"/>
      <c r="BL64" s="154"/>
      <c r="BM64" s="154"/>
      <c r="BN64" s="157">
        <f>SUM(BN61,-BN62)</f>
        <v>0</v>
      </c>
      <c r="BO64" s="157"/>
      <c r="BP64" s="157"/>
      <c r="BQ64" s="157"/>
      <c r="BR64" s="157"/>
      <c r="BS64" s="157"/>
      <c r="BT64" s="157"/>
      <c r="BU64" s="157"/>
      <c r="BV64" s="157"/>
      <c r="BW64" s="157"/>
      <c r="BX64" s="157"/>
      <c r="BY64" s="158"/>
      <c r="BZ64" s="5"/>
      <c r="CA64" s="5"/>
    </row>
    <row r="65" spans="1:79" ht="2.25" customHeight="1" x14ac:dyDescent="0.15">
      <c r="A65" s="5"/>
      <c r="C65" s="171"/>
      <c r="D65" s="170"/>
      <c r="E65" s="170"/>
      <c r="F65" s="170"/>
      <c r="G65" s="149"/>
      <c r="H65" s="149"/>
      <c r="I65" s="149"/>
      <c r="J65" s="149"/>
      <c r="K65" s="149"/>
      <c r="L65" s="149"/>
      <c r="M65" s="149"/>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c r="AY65" s="149"/>
      <c r="AZ65" s="149"/>
      <c r="BA65" s="149"/>
      <c r="BB65" s="149"/>
      <c r="BC65" s="149"/>
      <c r="BD65" s="149"/>
      <c r="BE65" s="149"/>
      <c r="BF65" s="149"/>
      <c r="BG65" s="149"/>
      <c r="BH65" s="149"/>
      <c r="BI65" s="149"/>
      <c r="BJ65" s="149"/>
      <c r="BK65" s="149"/>
      <c r="BL65" s="154"/>
      <c r="BM65" s="154"/>
      <c r="BN65" s="157"/>
      <c r="BO65" s="157"/>
      <c r="BP65" s="157"/>
      <c r="BQ65" s="157"/>
      <c r="BR65" s="157"/>
      <c r="BS65" s="157"/>
      <c r="BT65" s="157"/>
      <c r="BU65" s="157"/>
      <c r="BV65" s="157"/>
      <c r="BW65" s="157"/>
      <c r="BX65" s="157"/>
      <c r="BY65" s="158"/>
      <c r="BZ65" s="5"/>
      <c r="CA65" s="5"/>
    </row>
    <row r="66" spans="1:79" ht="18" customHeight="1" x14ac:dyDescent="0.15">
      <c r="A66" s="5"/>
      <c r="C66" s="147" t="s">
        <v>35</v>
      </c>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9"/>
      <c r="AW66" s="149"/>
      <c r="AX66" s="149"/>
      <c r="AY66" s="149"/>
      <c r="AZ66" s="149"/>
      <c r="BA66" s="149"/>
      <c r="BB66" s="149"/>
      <c r="BC66" s="149"/>
      <c r="BD66" s="149"/>
      <c r="BE66" s="149"/>
      <c r="BF66" s="149"/>
      <c r="BG66" s="149"/>
      <c r="BH66" s="149"/>
      <c r="BI66" s="149"/>
      <c r="BJ66" s="149"/>
      <c r="BK66" s="149"/>
      <c r="BL66" s="154"/>
      <c r="BM66" s="154"/>
      <c r="BN66" s="159">
        <f>+IF(AND(BN59&lt;0,BN64&lt;0),0,IF(AND(BN59&lt;0,BN64&gt;=0),BN64,IF(AND(BN59&gt;=0,BN64&lt;0),BN59,SUM(BN59,BN64))))</f>
        <v>0</v>
      </c>
      <c r="BO66" s="159"/>
      <c r="BP66" s="159"/>
      <c r="BQ66" s="159"/>
      <c r="BR66" s="159"/>
      <c r="BS66" s="159"/>
      <c r="BT66" s="159"/>
      <c r="BU66" s="159"/>
      <c r="BV66" s="159"/>
      <c r="BW66" s="159"/>
      <c r="BX66" s="159"/>
      <c r="BY66" s="160"/>
      <c r="BZ66" s="5"/>
      <c r="CA66" s="5"/>
    </row>
    <row r="67" spans="1:79" ht="2.25" customHeight="1" x14ac:dyDescent="0.15">
      <c r="A67" s="5"/>
      <c r="C67" s="150"/>
      <c r="D67" s="149"/>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c r="AY67" s="149"/>
      <c r="AZ67" s="149"/>
      <c r="BA67" s="149"/>
      <c r="BB67" s="149"/>
      <c r="BC67" s="149"/>
      <c r="BD67" s="149"/>
      <c r="BE67" s="149"/>
      <c r="BF67" s="149"/>
      <c r="BG67" s="149"/>
      <c r="BH67" s="149"/>
      <c r="BI67" s="149"/>
      <c r="BJ67" s="149"/>
      <c r="BK67" s="149"/>
      <c r="BL67" s="154"/>
      <c r="BM67" s="154"/>
      <c r="BN67" s="159"/>
      <c r="BO67" s="159"/>
      <c r="BP67" s="159"/>
      <c r="BQ67" s="159"/>
      <c r="BR67" s="159"/>
      <c r="BS67" s="159"/>
      <c r="BT67" s="159"/>
      <c r="BU67" s="159"/>
      <c r="BV67" s="159"/>
      <c r="BW67" s="159"/>
      <c r="BX67" s="159"/>
      <c r="BY67" s="160"/>
      <c r="BZ67" s="5"/>
      <c r="CA67" s="5"/>
    </row>
    <row r="68" spans="1:79" ht="18" customHeight="1" x14ac:dyDescent="0.15">
      <c r="A68" s="5"/>
      <c r="C68" s="147"/>
      <c r="D68" s="149"/>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54"/>
      <c r="BM68" s="154"/>
      <c r="BN68" s="155"/>
      <c r="BO68" s="155"/>
      <c r="BP68" s="155"/>
      <c r="BQ68" s="155"/>
      <c r="BR68" s="155"/>
      <c r="BS68" s="155"/>
      <c r="BT68" s="155"/>
      <c r="BU68" s="155"/>
      <c r="BV68" s="155"/>
      <c r="BW68" s="155"/>
      <c r="BX68" s="155"/>
      <c r="BY68" s="156"/>
      <c r="BZ68" s="5"/>
      <c r="CA68" s="5"/>
    </row>
    <row r="69" spans="1:79" ht="2.25" customHeight="1" x14ac:dyDescent="0.15">
      <c r="A69" s="5"/>
      <c r="C69" s="150"/>
      <c r="D69" s="149"/>
      <c r="E69" s="149"/>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54"/>
      <c r="BM69" s="154"/>
      <c r="BN69" s="155"/>
      <c r="BO69" s="155"/>
      <c r="BP69" s="155"/>
      <c r="BQ69" s="155"/>
      <c r="BR69" s="155"/>
      <c r="BS69" s="155"/>
      <c r="BT69" s="155"/>
      <c r="BU69" s="155"/>
      <c r="BV69" s="155"/>
      <c r="BW69" s="155"/>
      <c r="BX69" s="155"/>
      <c r="BY69" s="156"/>
      <c r="BZ69" s="5"/>
      <c r="CA69" s="5"/>
    </row>
    <row r="70" spans="1:79" ht="18" customHeight="1" x14ac:dyDescent="0.15">
      <c r="A70" s="5"/>
      <c r="C70" s="147" t="s">
        <v>37</v>
      </c>
      <c r="D70" s="148"/>
      <c r="E70" s="148"/>
      <c r="F70" s="148"/>
      <c r="G70" s="148"/>
      <c r="H70" s="148"/>
      <c r="I70" s="148"/>
      <c r="J70" s="148"/>
      <c r="K70" s="148"/>
      <c r="L70" s="148"/>
      <c r="M70" s="148"/>
      <c r="N70" s="148"/>
      <c r="O70" s="148"/>
      <c r="P70" s="148"/>
      <c r="Q70" s="148"/>
      <c r="R70" s="148"/>
      <c r="S70" s="148"/>
      <c r="T70" s="148"/>
      <c r="U70" s="148"/>
      <c r="V70" s="148"/>
      <c r="W70" s="148"/>
      <c r="X70" s="148"/>
      <c r="Y70" s="148"/>
      <c r="Z70" s="148"/>
      <c r="AA70" s="148"/>
      <c r="AB70" s="148"/>
      <c r="AC70" s="148"/>
      <c r="AD70" s="148"/>
      <c r="AE70" s="148"/>
      <c r="AF70" s="148"/>
      <c r="AG70" s="148"/>
      <c r="AH70" s="148"/>
      <c r="AI70" s="148"/>
      <c r="AJ70" s="148"/>
      <c r="AK70" s="148"/>
      <c r="AL70" s="148"/>
      <c r="AM70" s="148"/>
      <c r="AN70" s="148"/>
      <c r="AO70" s="148"/>
      <c r="AP70" s="148"/>
      <c r="AQ70" s="148"/>
      <c r="AR70" s="148"/>
      <c r="AS70" s="148"/>
      <c r="AT70" s="148"/>
      <c r="AU70" s="148"/>
      <c r="AV70" s="149"/>
      <c r="AW70" s="149"/>
      <c r="AX70" s="149"/>
      <c r="AY70" s="149"/>
      <c r="AZ70" s="149"/>
      <c r="BA70" s="149"/>
      <c r="BB70" s="149"/>
      <c r="BC70" s="149"/>
      <c r="BD70" s="149"/>
      <c r="BE70" s="149"/>
      <c r="BF70" s="149"/>
      <c r="BG70" s="149"/>
      <c r="BH70" s="149"/>
      <c r="BI70" s="149"/>
      <c r="BJ70" s="149"/>
      <c r="BK70" s="149"/>
      <c r="BL70" s="154"/>
      <c r="BM70" s="154"/>
      <c r="BN70" s="157" t="str">
        <f>+IF(AND(BN66&gt;0,BN66=BN68),0,IF(SUM(BN66,-BN68)=0,"",SUM(BN66,-BN68)))</f>
        <v/>
      </c>
      <c r="BO70" s="157"/>
      <c r="BP70" s="157"/>
      <c r="BQ70" s="157"/>
      <c r="BR70" s="157"/>
      <c r="BS70" s="157"/>
      <c r="BT70" s="157"/>
      <c r="BU70" s="157"/>
      <c r="BV70" s="157"/>
      <c r="BW70" s="157"/>
      <c r="BX70" s="157"/>
      <c r="BY70" s="158"/>
      <c r="BZ70" s="5"/>
      <c r="CA70" s="5"/>
    </row>
    <row r="71" spans="1:79" ht="2.25" customHeight="1" x14ac:dyDescent="0.15">
      <c r="A71" s="5"/>
      <c r="C71" s="150"/>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54"/>
      <c r="BM71" s="154"/>
      <c r="BN71" s="157"/>
      <c r="BO71" s="157"/>
      <c r="BP71" s="157"/>
      <c r="BQ71" s="157"/>
      <c r="BR71" s="157"/>
      <c r="BS71" s="157"/>
      <c r="BT71" s="157"/>
      <c r="BU71" s="157"/>
      <c r="BV71" s="157"/>
      <c r="BW71" s="157"/>
      <c r="BX71" s="157"/>
      <c r="BY71" s="158"/>
      <c r="BZ71" s="5"/>
      <c r="CA71" s="5"/>
    </row>
    <row r="72" spans="1:79" ht="1.5" customHeight="1" x14ac:dyDescent="0.15">
      <c r="A72" s="5"/>
      <c r="C72" s="36"/>
      <c r="D72" s="47"/>
      <c r="E72" s="47"/>
      <c r="F72" s="47"/>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84"/>
      <c r="BM72" s="84"/>
      <c r="BN72" s="62"/>
      <c r="BO72" s="62"/>
      <c r="BP72" s="62"/>
      <c r="BQ72" s="62"/>
      <c r="BR72" s="62"/>
      <c r="BS72" s="62"/>
      <c r="BT72" s="62"/>
      <c r="BU72" s="62"/>
      <c r="BV72" s="62"/>
      <c r="BW72" s="62"/>
      <c r="BX72" s="62"/>
      <c r="BY72" s="63"/>
      <c r="BZ72" s="5"/>
      <c r="CA72" s="5"/>
    </row>
    <row r="73" spans="1:79" ht="13.5" customHeight="1" x14ac:dyDescent="0.15">
      <c r="A73" s="5"/>
      <c r="C73" s="163" t="s">
        <v>38</v>
      </c>
      <c r="D73" s="164"/>
      <c r="E73" s="164"/>
      <c r="F73" s="164"/>
      <c r="G73" s="164"/>
      <c r="H73" s="164"/>
      <c r="I73" s="164"/>
      <c r="J73" s="164"/>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08"/>
      <c r="BC73" s="108"/>
      <c r="BD73" s="108"/>
      <c r="BE73" s="108"/>
      <c r="BF73" s="108"/>
      <c r="BG73" s="108"/>
      <c r="BH73" s="108"/>
      <c r="BI73" s="108"/>
      <c r="BJ73" s="108"/>
      <c r="BK73" s="108"/>
      <c r="BL73" s="108"/>
      <c r="BM73" s="108"/>
      <c r="BN73" s="108"/>
      <c r="BO73" s="108"/>
      <c r="BP73" s="108"/>
      <c r="BQ73" s="108"/>
      <c r="BR73" s="165"/>
      <c r="BS73" s="165"/>
      <c r="BT73" s="165"/>
      <c r="BU73" s="165"/>
      <c r="BV73" s="165"/>
      <c r="BW73" s="165"/>
      <c r="BX73" s="165"/>
      <c r="BY73" s="166"/>
      <c r="BZ73" s="5"/>
      <c r="CA73" s="5"/>
    </row>
    <row r="74" spans="1:79" ht="13.5" customHeight="1" x14ac:dyDescent="0.15">
      <c r="A74" s="5"/>
      <c r="C74" s="163" t="s">
        <v>39</v>
      </c>
      <c r="D74" s="164"/>
      <c r="E74" s="164"/>
      <c r="F74" s="164"/>
      <c r="G74" s="164"/>
      <c r="H74" s="164"/>
      <c r="I74" s="164"/>
      <c r="J74" s="164"/>
      <c r="K74" s="164"/>
      <c r="L74" s="164"/>
      <c r="M74" s="164"/>
      <c r="N74" s="164"/>
      <c r="O74" s="164"/>
      <c r="P74" s="164"/>
      <c r="Q74" s="164"/>
      <c r="R74" s="164"/>
      <c r="S74" s="164"/>
      <c r="T74" s="164"/>
      <c r="U74" s="164"/>
      <c r="V74" s="164"/>
      <c r="W74" s="164"/>
      <c r="X74" s="164"/>
      <c r="Y74" s="164" t="s">
        <v>40</v>
      </c>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16"/>
      <c r="BC74" s="116"/>
      <c r="BD74" s="116"/>
      <c r="BE74" s="116"/>
      <c r="BF74" s="116"/>
      <c r="BG74" s="116"/>
      <c r="BH74" s="116"/>
      <c r="BI74" s="116"/>
      <c r="BJ74" s="167"/>
      <c r="BK74" s="167"/>
      <c r="BL74" s="167"/>
      <c r="BM74" s="167"/>
      <c r="BN74" s="167"/>
      <c r="BO74" s="167"/>
      <c r="BP74" s="167"/>
      <c r="BQ74" s="167"/>
      <c r="BR74" s="165"/>
      <c r="BS74" s="165"/>
      <c r="BT74" s="165"/>
      <c r="BU74" s="165"/>
      <c r="BV74" s="165"/>
      <c r="BW74" s="165"/>
      <c r="BX74" s="165"/>
      <c r="BY74" s="166"/>
      <c r="BZ74" s="5"/>
      <c r="CA74" s="5"/>
    </row>
    <row r="75" spans="1:79" ht="22.5" customHeight="1" x14ac:dyDescent="0.15">
      <c r="A75" s="5"/>
      <c r="C75" s="151"/>
      <c r="D75" s="152"/>
      <c r="E75" s="152"/>
      <c r="F75" s="152"/>
      <c r="G75" s="152"/>
      <c r="H75" s="152"/>
      <c r="I75" s="152"/>
      <c r="J75" s="152"/>
      <c r="K75" s="152"/>
      <c r="L75" s="152"/>
      <c r="M75" s="152"/>
      <c r="N75" s="152"/>
      <c r="O75" s="152"/>
      <c r="P75" s="152"/>
      <c r="Q75" s="152"/>
      <c r="R75" s="152"/>
      <c r="S75" s="152"/>
      <c r="T75" s="152"/>
      <c r="U75" s="152"/>
      <c r="V75" s="152"/>
      <c r="W75" s="152"/>
      <c r="X75" s="152"/>
      <c r="Y75" s="152"/>
      <c r="Z75" s="152"/>
      <c r="AA75" s="152"/>
      <c r="AB75" s="152"/>
      <c r="AC75" s="152"/>
      <c r="AD75" s="152"/>
      <c r="AE75" s="152"/>
      <c r="AF75" s="152"/>
      <c r="AG75" s="152"/>
      <c r="AH75" s="152"/>
      <c r="AI75" s="152"/>
      <c r="AJ75" s="152"/>
      <c r="AK75" s="152"/>
      <c r="AL75" s="152"/>
      <c r="AM75" s="152"/>
      <c r="AN75" s="152"/>
      <c r="AO75" s="152"/>
      <c r="AP75" s="152"/>
      <c r="AQ75" s="152"/>
      <c r="AR75" s="152"/>
      <c r="AS75" s="152"/>
      <c r="AT75" s="152"/>
      <c r="AU75" s="152"/>
      <c r="AV75" s="152"/>
      <c r="AW75" s="152"/>
      <c r="AX75" s="152"/>
      <c r="AY75" s="152"/>
      <c r="AZ75" s="152"/>
      <c r="BA75" s="152"/>
      <c r="BB75" s="47"/>
      <c r="BC75" s="47"/>
      <c r="BD75" s="47"/>
      <c r="BE75" s="47"/>
      <c r="BF75" s="47"/>
      <c r="BG75" s="47"/>
      <c r="BH75" s="47"/>
      <c r="BI75" s="47"/>
      <c r="BJ75" s="168"/>
      <c r="BK75" s="168"/>
      <c r="BL75" s="168"/>
      <c r="BM75" s="168"/>
      <c r="BN75" s="168"/>
      <c r="BO75" s="168"/>
      <c r="BP75" s="168"/>
      <c r="BQ75" s="168"/>
      <c r="BR75" s="161"/>
      <c r="BS75" s="161"/>
      <c r="BT75" s="161"/>
      <c r="BU75" s="161"/>
      <c r="BV75" s="161"/>
      <c r="BW75" s="161"/>
      <c r="BX75" s="161"/>
      <c r="BY75" s="162"/>
      <c r="BZ75" s="5"/>
      <c r="CA75" s="5"/>
    </row>
    <row r="76" spans="1:79" ht="22.5" customHeight="1" x14ac:dyDescent="0.15">
      <c r="A76" s="5"/>
      <c r="C76" s="151"/>
      <c r="D76" s="152"/>
      <c r="E76" s="152"/>
      <c r="F76" s="152"/>
      <c r="G76" s="152"/>
      <c r="H76" s="152"/>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2"/>
      <c r="AH76" s="152"/>
      <c r="AI76" s="152"/>
      <c r="AJ76" s="152"/>
      <c r="AK76" s="152"/>
      <c r="AL76" s="152"/>
      <c r="AM76" s="152"/>
      <c r="AN76" s="152"/>
      <c r="AO76" s="152"/>
      <c r="AP76" s="152"/>
      <c r="AQ76" s="152"/>
      <c r="AR76" s="152"/>
      <c r="AS76" s="152"/>
      <c r="AT76" s="152"/>
      <c r="AU76" s="152"/>
      <c r="AV76" s="152"/>
      <c r="AW76" s="152"/>
      <c r="AX76" s="152"/>
      <c r="AY76" s="152"/>
      <c r="AZ76" s="152"/>
      <c r="BA76" s="152"/>
      <c r="BB76" s="47"/>
      <c r="BC76" s="47"/>
      <c r="BD76" s="47"/>
      <c r="BE76" s="47"/>
      <c r="BF76" s="47"/>
      <c r="BG76" s="47"/>
      <c r="BH76" s="47"/>
      <c r="BI76" s="47"/>
      <c r="BJ76" s="153"/>
      <c r="BK76" s="153"/>
      <c r="BL76" s="153"/>
      <c r="BM76" s="153"/>
      <c r="BN76" s="153"/>
      <c r="BO76" s="153"/>
      <c r="BP76" s="153"/>
      <c r="BQ76" s="153"/>
      <c r="BR76" s="161"/>
      <c r="BS76" s="161"/>
      <c r="BT76" s="161"/>
      <c r="BU76" s="161"/>
      <c r="BV76" s="161"/>
      <c r="BW76" s="161"/>
      <c r="BX76" s="161"/>
      <c r="BY76" s="162"/>
      <c r="BZ76" s="5"/>
      <c r="CA76" s="5"/>
    </row>
    <row r="77" spans="1:79" ht="22.5" customHeight="1" x14ac:dyDescent="0.15">
      <c r="A77" s="5"/>
      <c r="C77" s="112" t="s">
        <v>48</v>
      </c>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13"/>
      <c r="BC77" s="113"/>
      <c r="BD77" s="113"/>
      <c r="BE77" s="113"/>
      <c r="BF77" s="113"/>
      <c r="BG77" s="113"/>
      <c r="BH77" s="113"/>
      <c r="BI77" s="113"/>
      <c r="BJ77" s="114" t="str">
        <f>+IF(SUM(BJ75:BQ76)&gt;0,IF(SUM(BJ75:BQ76)&lt;=BB77,SUM(BJ75:BQ76),""),"")</f>
        <v/>
      </c>
      <c r="BK77" s="114"/>
      <c r="BL77" s="114"/>
      <c r="BM77" s="114"/>
      <c r="BN77" s="114"/>
      <c r="BO77" s="114"/>
      <c r="BP77" s="114"/>
      <c r="BQ77" s="114"/>
      <c r="BR77" s="114" t="str">
        <f>+IF(SUM(BR75:BY76)&gt;0,SUM(BR75:BY76),"")</f>
        <v/>
      </c>
      <c r="BS77" s="114"/>
      <c r="BT77" s="114"/>
      <c r="BU77" s="114"/>
      <c r="BV77" s="114"/>
      <c r="BW77" s="114"/>
      <c r="BX77" s="114"/>
      <c r="BY77" s="115"/>
      <c r="BZ77" s="5"/>
      <c r="CA77" s="5"/>
    </row>
    <row r="78" spans="1:79" ht="3" customHeight="1" x14ac:dyDescent="0.15">
      <c r="A78" s="5"/>
      <c r="C78" s="23"/>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9"/>
      <c r="BZ78" s="5"/>
      <c r="CA78" s="5"/>
    </row>
    <row r="79" spans="1:79" ht="15" customHeight="1" x14ac:dyDescent="0.15">
      <c r="A79" s="5"/>
      <c r="C79" s="36"/>
      <c r="D79" s="47"/>
      <c r="E79" s="47"/>
      <c r="F79" s="47"/>
      <c r="G79" s="56"/>
      <c r="H79" s="56"/>
      <c r="I79" s="56"/>
      <c r="J79" s="56"/>
      <c r="K79" s="56"/>
      <c r="L79" s="56"/>
      <c r="M79" s="56"/>
      <c r="N79" s="56"/>
      <c r="O79" s="56"/>
      <c r="P79" s="56"/>
      <c r="Q79" s="56"/>
      <c r="R79" s="56"/>
      <c r="S79" s="56"/>
      <c r="T79" s="56"/>
      <c r="U79" s="10"/>
      <c r="V79" s="47"/>
      <c r="W79" s="116"/>
      <c r="X79" s="116"/>
      <c r="Y79"/>
      <c r="Z79"/>
      <c r="AA79"/>
      <c r="AB79"/>
      <c r="AC79"/>
      <c r="AD79"/>
      <c r="AE79"/>
      <c r="AF79" s="47"/>
      <c r="AG79" s="47"/>
      <c r="AH79"/>
      <c r="AI79"/>
      <c r="AJ79"/>
      <c r="AK79"/>
      <c r="AL79"/>
      <c r="AM79"/>
      <c r="AN79"/>
      <c r="AO79" s="47"/>
      <c r="AP79" s="143" t="s">
        <v>45</v>
      </c>
      <c r="AQ79" s="143"/>
      <c r="AR79" s="143"/>
      <c r="AS79" s="143"/>
      <c r="AT79" s="143"/>
      <c r="AU79" s="143"/>
      <c r="AV79" s="143"/>
      <c r="AW79" s="143"/>
      <c r="AX79" s="47"/>
      <c r="AY79" s="103"/>
      <c r="AZ79" s="103"/>
      <c r="BA79" s="103"/>
      <c r="BB79" s="103"/>
      <c r="BC79" s="104"/>
      <c r="BD79" s="104"/>
      <c r="BE79" s="108" t="s">
        <v>4</v>
      </c>
      <c r="BF79" s="108"/>
      <c r="BG79" s="141"/>
      <c r="BH79" s="141"/>
      <c r="BI79" s="108" t="s">
        <v>3</v>
      </c>
      <c r="BJ79" s="108"/>
      <c r="BK79" s="104"/>
      <c r="BL79" s="104"/>
      <c r="BM79" s="108" t="s">
        <v>2</v>
      </c>
      <c r="BN79" s="108"/>
      <c r="BO79" s="90"/>
      <c r="BP79" s="90"/>
      <c r="BQ79" s="90"/>
      <c r="BR79" s="90"/>
      <c r="BS79" s="90"/>
      <c r="BT79" s="58"/>
      <c r="BU79" s="58"/>
      <c r="BV79" s="58"/>
      <c r="BW79" s="58"/>
      <c r="BX79" s="58"/>
      <c r="BY79" s="59"/>
      <c r="BZ79" s="5"/>
      <c r="CA79" s="5"/>
    </row>
    <row r="80" spans="1:79" ht="15" customHeight="1" x14ac:dyDescent="0.15">
      <c r="A80" s="5"/>
      <c r="C80" s="66"/>
      <c r="D80" s="67"/>
      <c r="E80" s="67"/>
      <c r="F80" s="67"/>
      <c r="G80" s="56"/>
      <c r="H80" s="56"/>
      <c r="I80" s="56"/>
      <c r="J80" s="56"/>
      <c r="K80" s="56"/>
      <c r="L80" s="56"/>
      <c r="M80" s="56"/>
      <c r="N80" s="56"/>
      <c r="O80" s="56"/>
      <c r="P80" s="56"/>
      <c r="Q80" s="56"/>
      <c r="R80" s="56"/>
      <c r="S80" s="56"/>
      <c r="T80" s="56"/>
      <c r="U80" s="142"/>
      <c r="V80" s="142"/>
      <c r="W80" s="116"/>
      <c r="X80" s="116"/>
      <c r="Y80"/>
      <c r="Z80"/>
      <c r="AA80"/>
      <c r="AB80"/>
      <c r="AC80"/>
      <c r="AD80"/>
      <c r="AE80"/>
      <c r="AF80" s="47"/>
      <c r="AG80" s="47"/>
      <c r="AH80"/>
      <c r="AI80"/>
      <c r="AJ80"/>
      <c r="AK80"/>
      <c r="AL80"/>
      <c r="AM80"/>
      <c r="AN80"/>
      <c r="AO80" s="47"/>
      <c r="AP80" s="143" t="s">
        <v>46</v>
      </c>
      <c r="AQ80" s="143"/>
      <c r="AR80" s="143"/>
      <c r="AS80" s="143"/>
      <c r="AT80" s="143"/>
      <c r="AU80" s="143"/>
      <c r="AV80" s="143"/>
      <c r="AW80" s="143"/>
      <c r="AX80" s="47"/>
      <c r="AY80" s="103"/>
      <c r="AZ80" s="103"/>
      <c r="BA80" s="103"/>
      <c r="BB80" s="103"/>
      <c r="BC80" s="104"/>
      <c r="BD80" s="104"/>
      <c r="BE80" s="108" t="s">
        <v>4</v>
      </c>
      <c r="BF80" s="108"/>
      <c r="BG80" s="141"/>
      <c r="BH80" s="141"/>
      <c r="BI80" s="108" t="s">
        <v>3</v>
      </c>
      <c r="BJ80" s="108"/>
      <c r="BK80" s="104"/>
      <c r="BL80" s="104"/>
      <c r="BM80" s="108" t="s">
        <v>2</v>
      </c>
      <c r="BN80" s="108"/>
      <c r="BO80" s="90"/>
      <c r="BP80" s="90"/>
      <c r="BQ80" s="90"/>
      <c r="BR80" s="90"/>
      <c r="BS80" s="90"/>
      <c r="BT80" s="58"/>
      <c r="BU80" s="58"/>
      <c r="BV80" s="58"/>
      <c r="BW80" s="58"/>
      <c r="BX80" s="58"/>
      <c r="BY80" s="59"/>
      <c r="BZ80" s="5"/>
      <c r="CA80" s="5"/>
    </row>
    <row r="81" spans="1:79" ht="15" customHeight="1" x14ac:dyDescent="0.15">
      <c r="A81" s="5"/>
      <c r="C81" s="137" t="s">
        <v>43</v>
      </c>
      <c r="D81" s="138"/>
      <c r="E81" s="139" t="s">
        <v>44</v>
      </c>
      <c r="F81" s="139"/>
      <c r="G81" s="47"/>
      <c r="H81" s="47"/>
      <c r="I81" s="47"/>
      <c r="J81" s="47"/>
      <c r="K81" s="47"/>
      <c r="L81" s="47"/>
      <c r="M81" s="47"/>
      <c r="N81" s="47"/>
      <c r="O81" s="47"/>
      <c r="P81" s="47"/>
      <c r="Q81" s="47"/>
      <c r="R81" s="47"/>
      <c r="S81" s="47"/>
      <c r="T81" s="47"/>
      <c r="U81" s="28"/>
      <c r="V81" s="28"/>
      <c r="W81" s="28"/>
      <c r="X81" s="28"/>
      <c r="Y81" s="28"/>
      <c r="Z81" s="28"/>
      <c r="AA81" s="28"/>
      <c r="AB81" s="28"/>
      <c r="AC81" s="28"/>
      <c r="AD81" s="28"/>
      <c r="AE81" s="28"/>
      <c r="AF81" s="47"/>
      <c r="AG81" s="47"/>
      <c r="AH81" s="28"/>
      <c r="AI81" s="28"/>
      <c r="AJ81" s="28"/>
      <c r="AK81" s="28"/>
      <c r="AL81" s="28"/>
      <c r="AM81" s="55"/>
      <c r="AN81" s="55"/>
      <c r="AO81" s="140"/>
      <c r="AP81" s="140"/>
      <c r="AQ81" s="140"/>
      <c r="AR81" s="140"/>
      <c r="AS81" s="140"/>
      <c r="AT81" s="140"/>
      <c r="AU81" s="140"/>
      <c r="AV81" s="140"/>
      <c r="AW81" s="140"/>
      <c r="AX81" s="140"/>
      <c r="AY81" s="103"/>
      <c r="AZ81" s="103"/>
      <c r="BA81" s="103"/>
      <c r="BB81" s="103"/>
      <c r="BC81" s="104"/>
      <c r="BD81" s="104"/>
      <c r="BE81" s="108" t="s">
        <v>4</v>
      </c>
      <c r="BF81" s="108"/>
      <c r="BG81" s="141"/>
      <c r="BH81" s="141"/>
      <c r="BI81" s="108" t="s">
        <v>3</v>
      </c>
      <c r="BJ81" s="108"/>
      <c r="BK81" s="104"/>
      <c r="BL81" s="104"/>
      <c r="BM81" s="108" t="s">
        <v>2</v>
      </c>
      <c r="BN81" s="108"/>
      <c r="BO81" s="90"/>
      <c r="BP81" s="90"/>
      <c r="BQ81" s="90"/>
      <c r="BR81" s="90"/>
      <c r="BS81" s="90"/>
      <c r="BT81" s="58"/>
      <c r="BU81" s="58"/>
      <c r="BV81" s="58"/>
      <c r="BW81" s="58"/>
      <c r="BX81" s="58"/>
      <c r="BY81" s="59"/>
      <c r="BZ81" s="5"/>
      <c r="CA81" s="5"/>
    </row>
    <row r="82" spans="1:79" ht="3" customHeight="1" x14ac:dyDescent="0.15">
      <c r="A82" s="5"/>
      <c r="C82" s="137"/>
      <c r="D82" s="138"/>
      <c r="E82" s="139"/>
      <c r="F82" s="139"/>
      <c r="G82" s="47"/>
      <c r="H82" s="47"/>
      <c r="I82" s="47"/>
      <c r="J82" s="47"/>
      <c r="K82" s="47"/>
      <c r="L82" s="47"/>
      <c r="M82" s="47"/>
      <c r="N82" s="47"/>
      <c r="O82" s="47"/>
      <c r="P82" s="47"/>
      <c r="Q82" s="47"/>
      <c r="R82" s="47"/>
      <c r="S82" s="47"/>
      <c r="T82" s="47"/>
      <c r="U82" s="42"/>
      <c r="V82" s="42"/>
      <c r="W82" s="42"/>
      <c r="X82" s="42"/>
      <c r="Y82" s="42"/>
      <c r="Z82" s="42"/>
      <c r="AA82" s="42"/>
      <c r="AB82" s="42"/>
      <c r="AC82" s="42"/>
      <c r="AD82" s="42"/>
      <c r="AE82" s="42"/>
      <c r="AF82" s="47"/>
      <c r="AG82" s="47"/>
      <c r="AH82" s="43"/>
      <c r="AI82" s="47"/>
      <c r="AJ82" s="47"/>
      <c r="AK82" s="47"/>
      <c r="AL82" s="47"/>
      <c r="AM82" s="47"/>
      <c r="AN82" s="47"/>
      <c r="AO82" s="140"/>
      <c r="AP82" s="140"/>
      <c r="AQ82" s="140"/>
      <c r="AR82" s="140"/>
      <c r="AS82" s="140"/>
      <c r="AT82" s="140"/>
      <c r="AU82" s="140"/>
      <c r="AV82" s="140"/>
      <c r="AW82" s="140"/>
      <c r="AX82" s="140"/>
      <c r="AY82" s="109"/>
      <c r="AZ82" s="109"/>
      <c r="BA82" s="109"/>
      <c r="BB82" s="109"/>
      <c r="BC82" s="109"/>
      <c r="BD82" s="109"/>
      <c r="BE82" s="109"/>
      <c r="BF82" s="109"/>
      <c r="BG82" s="109"/>
      <c r="BH82" s="109"/>
      <c r="BI82" s="109"/>
      <c r="BJ82" s="109"/>
      <c r="BK82" s="109"/>
      <c r="BL82" s="110"/>
      <c r="BM82" s="108" t="s">
        <v>0</v>
      </c>
      <c r="BN82" s="108"/>
      <c r="BO82" s="90"/>
      <c r="BP82" s="90"/>
      <c r="BQ82" s="90"/>
      <c r="BR82" s="90"/>
      <c r="BS82" s="90"/>
      <c r="BT82" s="58"/>
      <c r="BU82" s="58"/>
      <c r="BV82" s="58"/>
      <c r="BW82" s="58"/>
      <c r="BX82" s="58"/>
      <c r="BY82" s="59"/>
      <c r="BZ82" s="5"/>
      <c r="CA82" s="5"/>
    </row>
    <row r="83" spans="1:79" ht="3" customHeight="1" x14ac:dyDescent="0.15">
      <c r="A83" s="5"/>
      <c r="C83" s="137"/>
      <c r="D83" s="138"/>
      <c r="E83" s="139"/>
      <c r="F83" s="139"/>
      <c r="G83" s="47"/>
      <c r="H83" s="47"/>
      <c r="I83" s="47"/>
      <c r="J83" s="47"/>
      <c r="K83" s="47"/>
      <c r="L83" s="47"/>
      <c r="M83" s="47"/>
      <c r="N83" s="47"/>
      <c r="O83" s="47"/>
      <c r="P83" s="47"/>
      <c r="Q83" s="47"/>
      <c r="R83" s="47"/>
      <c r="S83" s="47"/>
      <c r="T83" s="47"/>
      <c r="U83" s="28"/>
      <c r="V83" s="28"/>
      <c r="W83" s="28"/>
      <c r="X83" s="28"/>
      <c r="Y83" s="28"/>
      <c r="Z83" s="28"/>
      <c r="AA83" s="28"/>
      <c r="AB83" s="28"/>
      <c r="AC83" s="28"/>
      <c r="AD83" s="28"/>
      <c r="AE83" s="28"/>
      <c r="AF83" s="47"/>
      <c r="AG83" s="47"/>
      <c r="AH83" s="28"/>
      <c r="AI83" s="28"/>
      <c r="AJ83" s="28"/>
      <c r="AK83" s="28"/>
      <c r="AL83" s="28"/>
      <c r="AM83" s="54"/>
      <c r="AN83" s="54"/>
      <c r="AO83" s="140"/>
      <c r="AP83" s="140"/>
      <c r="AQ83" s="140"/>
      <c r="AR83" s="140"/>
      <c r="AS83" s="140"/>
      <c r="AT83" s="140"/>
      <c r="AU83" s="140"/>
      <c r="AV83" s="140"/>
      <c r="AW83" s="140"/>
      <c r="AX83" s="140"/>
      <c r="AY83" s="109"/>
      <c r="AZ83" s="109"/>
      <c r="BA83" s="109"/>
      <c r="BB83" s="109"/>
      <c r="BC83" s="109"/>
      <c r="BD83" s="109"/>
      <c r="BE83" s="109"/>
      <c r="BF83" s="109"/>
      <c r="BG83" s="109"/>
      <c r="BH83" s="109"/>
      <c r="BI83" s="109"/>
      <c r="BJ83" s="109"/>
      <c r="BK83" s="109"/>
      <c r="BL83" s="110"/>
      <c r="BM83" s="108"/>
      <c r="BN83" s="108"/>
      <c r="BO83" s="90"/>
      <c r="BP83" s="90"/>
      <c r="BQ83" s="90"/>
      <c r="BR83" s="90"/>
      <c r="BS83" s="90"/>
      <c r="BT83" s="58"/>
      <c r="BU83" s="58"/>
      <c r="BV83" s="58"/>
      <c r="BW83" s="58"/>
      <c r="BX83" s="58"/>
      <c r="BY83" s="59"/>
      <c r="BZ83" s="5"/>
      <c r="CA83" s="5"/>
    </row>
    <row r="84" spans="1:79" ht="3" customHeight="1" x14ac:dyDescent="0.15">
      <c r="A84" s="5"/>
      <c r="C84" s="137"/>
      <c r="D84" s="138"/>
      <c r="E84" s="139"/>
      <c r="F84" s="139"/>
      <c r="G84" s="47"/>
      <c r="H84" s="47"/>
      <c r="I84" s="47"/>
      <c r="J84" s="47"/>
      <c r="K84" s="47"/>
      <c r="L84" s="47"/>
      <c r="M84" s="47"/>
      <c r="N84" s="47"/>
      <c r="O84" s="47"/>
      <c r="P84" s="47"/>
      <c r="Q84" s="47"/>
      <c r="R84" s="47"/>
      <c r="S84" s="47"/>
      <c r="T84" s="47"/>
      <c r="U84" s="28"/>
      <c r="V84" s="28"/>
      <c r="W84" s="28"/>
      <c r="X84" s="28"/>
      <c r="Y84" s="28"/>
      <c r="Z84" s="28"/>
      <c r="AA84" s="28"/>
      <c r="AB84" s="28"/>
      <c r="AC84" s="28"/>
      <c r="AD84" s="28"/>
      <c r="AE84" s="28"/>
      <c r="AF84" s="47"/>
      <c r="AG84" s="47"/>
      <c r="AH84" s="28"/>
      <c r="AI84" s="28"/>
      <c r="AJ84" s="28"/>
      <c r="AK84" s="28"/>
      <c r="AL84" s="28"/>
      <c r="AM84" s="55"/>
      <c r="AN84" s="55"/>
      <c r="AO84" s="140"/>
      <c r="AP84" s="140"/>
      <c r="AQ84" s="140"/>
      <c r="AR84" s="140"/>
      <c r="AS84" s="140"/>
      <c r="AT84" s="140"/>
      <c r="AU84" s="140"/>
      <c r="AV84" s="140"/>
      <c r="AW84" s="140"/>
      <c r="AX84" s="140"/>
      <c r="AY84" s="109"/>
      <c r="AZ84" s="109"/>
      <c r="BA84" s="109"/>
      <c r="BB84" s="109"/>
      <c r="BC84" s="109"/>
      <c r="BD84" s="109"/>
      <c r="BE84" s="109"/>
      <c r="BF84" s="109"/>
      <c r="BG84" s="109"/>
      <c r="BH84" s="109"/>
      <c r="BI84" s="109"/>
      <c r="BJ84" s="109"/>
      <c r="BK84" s="109"/>
      <c r="BL84" s="110"/>
      <c r="BM84" s="108"/>
      <c r="BN84" s="108"/>
      <c r="BO84" s="90"/>
      <c r="BP84" s="90"/>
      <c r="BQ84" s="90"/>
      <c r="BR84" s="90"/>
      <c r="BS84" s="90"/>
      <c r="BT84" s="58"/>
      <c r="BU84" s="58"/>
      <c r="BV84" s="58"/>
      <c r="BW84" s="58"/>
      <c r="BX84" s="58"/>
      <c r="BY84" s="59"/>
      <c r="BZ84" s="5"/>
      <c r="CA84" s="5"/>
    </row>
    <row r="85" spans="1:79" ht="3" customHeight="1" x14ac:dyDescent="0.15">
      <c r="A85" s="5"/>
      <c r="C85" s="137"/>
      <c r="D85" s="138"/>
      <c r="E85" s="139"/>
      <c r="F85" s="139"/>
      <c r="G85" s="47"/>
      <c r="H85" s="47"/>
      <c r="I85" s="47"/>
      <c r="J85" s="47"/>
      <c r="K85" s="47"/>
      <c r="L85" s="47"/>
      <c r="M85" s="47"/>
      <c r="N85" s="47"/>
      <c r="O85" s="47"/>
      <c r="P85" s="47"/>
      <c r="Q85" s="47"/>
      <c r="R85" s="47"/>
      <c r="S85" s="47"/>
      <c r="T85" s="47"/>
      <c r="U85" s="28"/>
      <c r="V85" s="28"/>
      <c r="W85" s="28"/>
      <c r="X85" s="28"/>
      <c r="Y85" s="28"/>
      <c r="Z85" s="28"/>
      <c r="AA85" s="28"/>
      <c r="AB85" s="28"/>
      <c r="AC85" s="28"/>
      <c r="AD85" s="28"/>
      <c r="AE85" s="28"/>
      <c r="AF85" s="47"/>
      <c r="AG85" s="47"/>
      <c r="AH85" s="28"/>
      <c r="AI85" s="28"/>
      <c r="AJ85" s="28"/>
      <c r="AK85" s="28"/>
      <c r="AL85" s="28"/>
      <c r="AM85" s="55"/>
      <c r="AN85" s="55"/>
      <c r="AO85" s="140"/>
      <c r="AP85" s="140"/>
      <c r="AQ85" s="140"/>
      <c r="AR85" s="140"/>
      <c r="AS85" s="140"/>
      <c r="AT85" s="140"/>
      <c r="AU85" s="140"/>
      <c r="AV85" s="140"/>
      <c r="AW85" s="140"/>
      <c r="AX85" s="140"/>
      <c r="AY85" s="109"/>
      <c r="AZ85" s="109"/>
      <c r="BA85" s="109"/>
      <c r="BB85" s="109"/>
      <c r="BC85" s="109"/>
      <c r="BD85" s="109"/>
      <c r="BE85" s="109"/>
      <c r="BF85" s="109"/>
      <c r="BG85" s="109"/>
      <c r="BH85" s="109"/>
      <c r="BI85" s="109"/>
      <c r="BJ85" s="109"/>
      <c r="BK85" s="109"/>
      <c r="BL85" s="110"/>
      <c r="BM85" s="108"/>
      <c r="BN85" s="108"/>
      <c r="BO85" s="90"/>
      <c r="BP85" s="90"/>
      <c r="BQ85" s="90"/>
      <c r="BR85" s="90"/>
      <c r="BS85" s="90"/>
      <c r="BT85" s="58"/>
      <c r="BU85" s="58"/>
      <c r="BV85" s="58"/>
      <c r="BW85" s="58"/>
      <c r="BX85" s="58"/>
      <c r="BY85" s="59"/>
      <c r="BZ85" s="5"/>
      <c r="CA85" s="5"/>
    </row>
    <row r="86" spans="1:79" ht="3" customHeight="1" x14ac:dyDescent="0.15">
      <c r="A86" s="5"/>
      <c r="C86" s="137"/>
      <c r="D86" s="138"/>
      <c r="E86" s="139"/>
      <c r="F86" s="139"/>
      <c r="G86" s="47"/>
      <c r="H86" s="47"/>
      <c r="I86" s="47"/>
      <c r="J86" s="47"/>
      <c r="K86" s="47"/>
      <c r="L86" s="47"/>
      <c r="M86" s="47"/>
      <c r="N86" s="47"/>
      <c r="O86" s="47"/>
      <c r="P86" s="47"/>
      <c r="Q86" s="47"/>
      <c r="R86" s="47"/>
      <c r="S86" s="47"/>
      <c r="T86" s="47"/>
      <c r="U86" s="28"/>
      <c r="V86" s="28"/>
      <c r="W86" s="28"/>
      <c r="X86" s="28"/>
      <c r="Y86" s="28"/>
      <c r="Z86" s="28"/>
      <c r="AA86" s="28"/>
      <c r="AB86" s="28"/>
      <c r="AC86" s="28"/>
      <c r="AD86" s="28"/>
      <c r="AE86" s="28"/>
      <c r="AF86" s="47"/>
      <c r="AG86" s="47"/>
      <c r="AH86" s="28"/>
      <c r="AI86" s="28"/>
      <c r="AJ86" s="28"/>
      <c r="AK86" s="28"/>
      <c r="AL86" s="28"/>
      <c r="AM86" s="55"/>
      <c r="AN86" s="55"/>
      <c r="AO86" s="140"/>
      <c r="AP86" s="140"/>
      <c r="AQ86" s="140"/>
      <c r="AR86" s="140"/>
      <c r="AS86" s="140"/>
      <c r="AT86" s="140"/>
      <c r="AU86" s="140"/>
      <c r="AV86" s="140"/>
      <c r="AW86" s="140"/>
      <c r="AX86" s="140"/>
      <c r="AY86" s="109"/>
      <c r="AZ86" s="109"/>
      <c r="BA86" s="109"/>
      <c r="BB86" s="109"/>
      <c r="BC86" s="109"/>
      <c r="BD86" s="109"/>
      <c r="BE86" s="109"/>
      <c r="BF86" s="109"/>
      <c r="BG86" s="109"/>
      <c r="BH86" s="109"/>
      <c r="BI86" s="109"/>
      <c r="BJ86" s="109"/>
      <c r="BK86" s="109"/>
      <c r="BL86" s="110"/>
      <c r="BM86" s="108"/>
      <c r="BN86" s="108"/>
      <c r="BO86" s="90"/>
      <c r="BP86" s="90"/>
      <c r="BQ86" s="90"/>
      <c r="BR86" s="90"/>
      <c r="BS86" s="90"/>
      <c r="BT86" s="58"/>
      <c r="BU86" s="58"/>
      <c r="BV86" s="58"/>
      <c r="BW86" s="58"/>
      <c r="BX86" s="58"/>
      <c r="BY86" s="59"/>
      <c r="BZ86" s="5"/>
      <c r="CA86" s="5"/>
    </row>
    <row r="87" spans="1:79" ht="9" customHeight="1" x14ac:dyDescent="0.15">
      <c r="A87" s="5"/>
      <c r="C87" s="137"/>
      <c r="D87" s="138"/>
      <c r="E87" s="139"/>
      <c r="F87" s="139"/>
      <c r="G87" s="47"/>
      <c r="H87" s="47"/>
      <c r="I87" s="47"/>
      <c r="J87" s="47"/>
      <c r="K87" s="47"/>
      <c r="L87" s="47"/>
      <c r="M87" s="47"/>
      <c r="N87" s="47"/>
      <c r="O87" s="47"/>
      <c r="P87" s="47"/>
      <c r="Q87" s="47"/>
      <c r="R87" s="47"/>
      <c r="S87" s="47"/>
      <c r="T87" s="47"/>
      <c r="U87" s="28"/>
      <c r="V87" s="28"/>
      <c r="W87" s="28"/>
      <c r="X87" s="28"/>
      <c r="Y87" s="28"/>
      <c r="Z87" s="28"/>
      <c r="AA87" s="28"/>
      <c r="AB87" s="28"/>
      <c r="AC87" s="28"/>
      <c r="AD87" s="28"/>
      <c r="AE87" s="28"/>
      <c r="AF87" s="47"/>
      <c r="AG87" s="47"/>
      <c r="AH87" s="28"/>
      <c r="AI87" s="28"/>
      <c r="AJ87" s="28"/>
      <c r="AK87" s="28"/>
      <c r="AL87" s="28"/>
      <c r="AM87" s="55"/>
      <c r="AN87" s="55"/>
      <c r="AO87" s="140"/>
      <c r="AP87" s="140"/>
      <c r="AQ87" s="140"/>
      <c r="AR87" s="140"/>
      <c r="AS87" s="140"/>
      <c r="AT87" s="140"/>
      <c r="AU87" s="140"/>
      <c r="AV87" s="140"/>
      <c r="AW87" s="140"/>
      <c r="AX87" s="140"/>
      <c r="AY87" s="144"/>
      <c r="AZ87" s="144"/>
      <c r="BA87" s="144"/>
      <c r="BB87" s="106"/>
      <c r="BC87" s="106"/>
      <c r="BD87" s="111" t="s">
        <v>4</v>
      </c>
      <c r="BE87" s="111"/>
      <c r="BF87" s="106"/>
      <c r="BG87" s="106"/>
      <c r="BH87" s="111" t="s">
        <v>3</v>
      </c>
      <c r="BI87" s="111"/>
      <c r="BJ87" s="106"/>
      <c r="BK87" s="106"/>
      <c r="BL87" s="107" t="s">
        <v>60</v>
      </c>
      <c r="BM87" s="107"/>
      <c r="BN87" s="107"/>
      <c r="BO87" s="87"/>
      <c r="BP87" s="89"/>
      <c r="BQ87" s="89"/>
      <c r="BR87" s="89"/>
      <c r="BS87" s="89"/>
      <c r="BT87" s="91"/>
      <c r="BU87" s="91"/>
      <c r="BV87" s="58"/>
      <c r="BW87" s="58"/>
      <c r="BX87" s="58"/>
      <c r="BY87" s="59"/>
      <c r="BZ87" s="5"/>
      <c r="CA87" s="5"/>
    </row>
    <row r="88" spans="1:79" ht="6" customHeight="1" x14ac:dyDescent="0.15">
      <c r="A88" s="5"/>
      <c r="C88" s="137"/>
      <c r="D88" s="138"/>
      <c r="E88" s="139"/>
      <c r="F88" s="139"/>
      <c r="G88" s="47"/>
      <c r="H88" s="47"/>
      <c r="I88" s="47"/>
      <c r="J88" s="47"/>
      <c r="K88" s="47"/>
      <c r="L88" s="47"/>
      <c r="M88" s="47"/>
      <c r="N88" s="47"/>
      <c r="O88" s="47"/>
      <c r="P88" s="47"/>
      <c r="Q88" s="47"/>
      <c r="R88" s="47"/>
      <c r="S88" s="47"/>
      <c r="T88" s="47"/>
      <c r="U88" s="28"/>
      <c r="V88" s="28"/>
      <c r="W88" s="28"/>
      <c r="X88" s="28"/>
      <c r="Y88" s="28"/>
      <c r="Z88" s="28"/>
      <c r="AA88" s="28"/>
      <c r="AB88" s="28"/>
      <c r="AC88" s="28"/>
      <c r="AD88" s="28"/>
      <c r="AE88" s="28"/>
      <c r="AF88" s="47"/>
      <c r="AG88" s="47"/>
      <c r="AH88" s="28"/>
      <c r="AI88" s="28"/>
      <c r="AJ88" s="28"/>
      <c r="AK88" s="28"/>
      <c r="AL88" s="28"/>
      <c r="AM88" s="54"/>
      <c r="AN88" s="54"/>
      <c r="AO88" s="140"/>
      <c r="AP88" s="140"/>
      <c r="AQ88" s="140"/>
      <c r="AR88" s="140"/>
      <c r="AS88" s="140"/>
      <c r="AT88" s="140"/>
      <c r="AU88" s="140"/>
      <c r="AV88" s="140"/>
      <c r="AW88" s="140"/>
      <c r="AX88" s="140"/>
      <c r="AY88" s="144"/>
      <c r="AZ88" s="144"/>
      <c r="BA88" s="144"/>
      <c r="BB88" s="106"/>
      <c r="BC88" s="106"/>
      <c r="BD88" s="111"/>
      <c r="BE88" s="111"/>
      <c r="BF88" s="106"/>
      <c r="BG88" s="106"/>
      <c r="BH88" s="111"/>
      <c r="BI88" s="111"/>
      <c r="BJ88" s="106"/>
      <c r="BK88" s="106"/>
      <c r="BL88" s="107"/>
      <c r="BM88" s="107"/>
      <c r="BN88" s="107"/>
      <c r="BO88" s="87"/>
      <c r="BP88" s="89"/>
      <c r="BQ88" s="89"/>
      <c r="BR88" s="89"/>
      <c r="BS88" s="89"/>
      <c r="BT88" s="91"/>
      <c r="BU88" s="91"/>
      <c r="BV88" s="58"/>
      <c r="BW88" s="58"/>
      <c r="BX88" s="58"/>
      <c r="BY88" s="59"/>
      <c r="BZ88" s="5"/>
      <c r="CA88" s="5"/>
    </row>
    <row r="89" spans="1:79" ht="15" customHeight="1" x14ac:dyDescent="0.15">
      <c r="A89" s="5"/>
      <c r="C89" s="137"/>
      <c r="D89" s="138"/>
      <c r="E89" s="139"/>
      <c r="F89" s="139"/>
      <c r="G89" s="47"/>
      <c r="H89" s="47"/>
      <c r="I89" s="47"/>
      <c r="J89" s="47"/>
      <c r="K89" s="47"/>
      <c r="L89" s="47"/>
      <c r="M89" s="47"/>
      <c r="N89" s="47"/>
      <c r="O89" s="47"/>
      <c r="P89" s="47"/>
      <c r="Q89" s="47"/>
      <c r="R89" s="47"/>
      <c r="S89" s="47"/>
      <c r="T89" s="47"/>
      <c r="U89" s="28"/>
      <c r="V89" s="28"/>
      <c r="W89" s="28"/>
      <c r="X89" s="28"/>
      <c r="Y89" s="28"/>
      <c r="Z89" s="28"/>
      <c r="AA89" s="28"/>
      <c r="AB89" s="28"/>
      <c r="AC89" s="28"/>
      <c r="AD89" s="28"/>
      <c r="AE89" s="28"/>
      <c r="AF89" s="47"/>
      <c r="AG89" s="47"/>
      <c r="AH89" s="28"/>
      <c r="AI89" s="28"/>
      <c r="AJ89" s="28"/>
      <c r="AK89" s="28"/>
      <c r="AL89" s="28"/>
      <c r="AM89" s="55"/>
      <c r="AN89" s="55"/>
      <c r="AO89" s="140"/>
      <c r="AP89" s="140"/>
      <c r="AQ89" s="140"/>
      <c r="AR89" s="140"/>
      <c r="AS89" s="140"/>
      <c r="AT89" s="140"/>
      <c r="AU89" s="140"/>
      <c r="AV89" s="140"/>
      <c r="AW89" s="140"/>
      <c r="AX89" s="140"/>
      <c r="AY89" s="103"/>
      <c r="AZ89" s="103"/>
      <c r="BA89" s="103"/>
      <c r="BB89" s="104"/>
      <c r="BC89" s="104"/>
      <c r="BD89" s="146" t="s">
        <v>4</v>
      </c>
      <c r="BE89" s="146"/>
      <c r="BF89" s="104"/>
      <c r="BG89" s="104"/>
      <c r="BH89" s="105" t="s">
        <v>3</v>
      </c>
      <c r="BI89" s="105"/>
      <c r="BJ89" s="104"/>
      <c r="BK89" s="104"/>
      <c r="BL89" s="145" t="s">
        <v>61</v>
      </c>
      <c r="BM89" s="145"/>
      <c r="BN89" s="145"/>
      <c r="BO89" s="88"/>
      <c r="BP89" s="89"/>
      <c r="BQ89" s="89"/>
      <c r="BR89" s="89"/>
      <c r="BS89" s="89"/>
      <c r="BT89" s="91"/>
      <c r="BU89" s="91"/>
      <c r="BV89" s="58"/>
      <c r="BW89" s="58"/>
      <c r="BX89" s="58"/>
      <c r="BY89" s="59"/>
      <c r="BZ89" s="5"/>
      <c r="CA89" s="5"/>
    </row>
    <row r="90" spans="1:79" ht="18" customHeight="1" x14ac:dyDescent="0.15">
      <c r="A90" s="5"/>
      <c r="C90" s="137"/>
      <c r="D90" s="138"/>
      <c r="E90" s="139"/>
      <c r="F90" s="139"/>
      <c r="G90" s="47"/>
      <c r="H90" s="47"/>
      <c r="I90" s="47"/>
      <c r="J90" s="47"/>
      <c r="K90" s="47"/>
      <c r="L90" s="47"/>
      <c r="M90" s="47"/>
      <c r="N90" s="47"/>
      <c r="O90" s="47"/>
      <c r="P90" s="47"/>
      <c r="Q90" s="47"/>
      <c r="R90" s="47"/>
      <c r="S90" s="47"/>
      <c r="T90" s="47"/>
      <c r="U90" s="53"/>
      <c r="V90" s="53"/>
      <c r="W90" s="53"/>
      <c r="X90" s="53"/>
      <c r="Y90" s="53"/>
      <c r="Z90" s="53"/>
      <c r="AA90" s="53"/>
      <c r="AB90" s="53"/>
      <c r="AC90" s="53"/>
      <c r="AD90" s="53"/>
      <c r="AE90" s="53"/>
      <c r="AF90" s="47"/>
      <c r="AG90" s="47"/>
      <c r="AH90" s="53"/>
      <c r="AI90" s="53"/>
      <c r="AJ90" s="53"/>
      <c r="AK90" s="53"/>
      <c r="AL90" s="53"/>
      <c r="AM90" s="54"/>
      <c r="AN90" s="54"/>
      <c r="AO90" s="132"/>
      <c r="AP90" s="132"/>
      <c r="AQ90" s="132"/>
      <c r="AR90" s="132"/>
      <c r="AS90" s="132"/>
      <c r="AT90" s="132"/>
      <c r="AU90" s="132"/>
      <c r="AV90" s="132"/>
      <c r="AW90" s="132"/>
      <c r="AX90" s="132"/>
      <c r="AY90" s="133"/>
      <c r="AZ90" s="133"/>
      <c r="BA90" s="133"/>
      <c r="BB90" s="133"/>
      <c r="BC90" s="133"/>
      <c r="BD90" s="133"/>
      <c r="BE90" s="133"/>
      <c r="BF90" s="133"/>
      <c r="BG90" s="133"/>
      <c r="BH90" s="133"/>
      <c r="BI90" s="133"/>
      <c r="BJ90" s="133"/>
      <c r="BK90" s="11"/>
      <c r="BL90" s="11"/>
      <c r="BM90" s="11"/>
      <c r="BN90" s="134"/>
      <c r="BO90" s="134"/>
      <c r="BP90" s="134"/>
      <c r="BQ90" s="134"/>
      <c r="BR90" s="134"/>
      <c r="BS90" s="134"/>
      <c r="BT90" s="134"/>
      <c r="BU90" s="134"/>
      <c r="BV90" s="134"/>
      <c r="BW90" s="33"/>
      <c r="BX90" s="33"/>
      <c r="BY90" s="34"/>
      <c r="BZ90" s="5"/>
      <c r="CA90" s="5"/>
    </row>
    <row r="91" spans="1:79" ht="3" customHeight="1" x14ac:dyDescent="0.15">
      <c r="A91" s="5"/>
      <c r="C91" s="137"/>
      <c r="D91" s="138"/>
      <c r="E91" s="139"/>
      <c r="F91" s="139"/>
      <c r="G91" s="47"/>
      <c r="H91" s="47"/>
      <c r="I91" s="47"/>
      <c r="J91" s="47"/>
      <c r="K91" s="47"/>
      <c r="L91" s="47"/>
      <c r="M91" s="47"/>
      <c r="N91" s="47"/>
      <c r="O91" s="47"/>
      <c r="P91" s="47"/>
      <c r="Q91" s="47"/>
      <c r="R91" s="47"/>
      <c r="S91" s="47"/>
      <c r="T91" s="47"/>
      <c r="U91" s="28"/>
      <c r="V91" s="28"/>
      <c r="W91" s="28"/>
      <c r="X91" s="28"/>
      <c r="Y91" s="28"/>
      <c r="Z91" s="28"/>
      <c r="AA91" s="28"/>
      <c r="AB91" s="28"/>
      <c r="AC91" s="28"/>
      <c r="AD91" s="28"/>
      <c r="AE91" s="28"/>
      <c r="AF91" s="47"/>
      <c r="AG91" s="47"/>
      <c r="AH91" s="28"/>
      <c r="AI91" s="28"/>
      <c r="AJ91" s="28"/>
      <c r="AK91" s="28"/>
      <c r="AL91" s="28"/>
      <c r="AM91" s="55"/>
      <c r="AN91" s="55"/>
      <c r="AO91" s="132"/>
      <c r="AP91" s="132"/>
      <c r="AQ91" s="132"/>
      <c r="AR91" s="132"/>
      <c r="AS91" s="132"/>
      <c r="AT91" s="132"/>
      <c r="AU91" s="132"/>
      <c r="AV91" s="132"/>
      <c r="AW91" s="132"/>
      <c r="AX91" s="132"/>
      <c r="AY91" s="44"/>
      <c r="AZ91" s="44"/>
      <c r="BA91" s="44"/>
      <c r="BB91" s="44"/>
      <c r="BC91" s="44"/>
      <c r="BD91" s="44"/>
      <c r="BE91" s="44"/>
      <c r="BF91" s="44"/>
      <c r="BG91" s="44"/>
      <c r="BH91" s="44"/>
      <c r="BI91" s="44"/>
      <c r="BJ91" s="35"/>
      <c r="BK91" s="35"/>
      <c r="BL91" s="35"/>
      <c r="BM91" s="35"/>
      <c r="BN91" s="47"/>
      <c r="BO91"/>
      <c r="BP91"/>
      <c r="BQ91"/>
      <c r="BR91"/>
      <c r="BS91"/>
      <c r="BT91"/>
      <c r="BU91"/>
      <c r="BV91"/>
      <c r="BW91"/>
      <c r="BX91"/>
      <c r="BY91" s="32"/>
      <c r="BZ91" s="5"/>
      <c r="CA91" s="5"/>
    </row>
    <row r="92" spans="1:79" ht="15" customHeight="1" x14ac:dyDescent="0.15">
      <c r="A92" s="5"/>
      <c r="C92" s="137"/>
      <c r="D92" s="138"/>
      <c r="E92" s="139"/>
      <c r="F92" s="139"/>
      <c r="G92" s="47"/>
      <c r="H92" s="47"/>
      <c r="I92" s="47"/>
      <c r="J92" s="47"/>
      <c r="K92" s="47"/>
      <c r="L92" s="47"/>
      <c r="M92" s="47"/>
      <c r="N92" s="47"/>
      <c r="O92" s="47"/>
      <c r="P92" s="47"/>
      <c r="Q92" s="47"/>
      <c r="R92" s="47"/>
      <c r="S92" s="47"/>
      <c r="T92" s="47"/>
      <c r="U92" s="28"/>
      <c r="V92" s="28"/>
      <c r="W92" s="28"/>
      <c r="X92" s="28"/>
      <c r="Y92" s="28"/>
      <c r="Z92" s="28"/>
      <c r="AA92" s="28"/>
      <c r="AB92" s="28"/>
      <c r="AC92" s="28"/>
      <c r="AD92" s="28"/>
      <c r="AE92" s="28"/>
      <c r="AF92" s="47"/>
      <c r="AG92" s="47"/>
      <c r="AH92" s="28"/>
      <c r="AI92" s="28"/>
      <c r="AJ92" s="28"/>
      <c r="AK92" s="28"/>
      <c r="AL92" s="28"/>
      <c r="AM92" s="55"/>
      <c r="AN92" s="55"/>
      <c r="AO92" s="132"/>
      <c r="AP92" s="132"/>
      <c r="AQ92" s="132"/>
      <c r="AR92" s="132"/>
      <c r="AS92" s="132"/>
      <c r="AT92" s="132"/>
      <c r="AU92" s="132"/>
      <c r="AV92" s="132"/>
      <c r="AW92" s="132"/>
      <c r="AX92" s="132"/>
      <c r="AY92" s="44"/>
      <c r="AZ92" s="44"/>
      <c r="BA92" s="44"/>
      <c r="BB92" s="44"/>
      <c r="BC92" s="44"/>
      <c r="BD92" s="44"/>
      <c r="BE92" s="60"/>
      <c r="BF92" s="60"/>
      <c r="BG92" s="60"/>
      <c r="BH92" s="60"/>
      <c r="BI92" s="60"/>
      <c r="BJ92" s="61"/>
      <c r="BK92" s="61"/>
      <c r="BL92" s="61"/>
      <c r="BM92" s="61"/>
      <c r="BN92" s="60"/>
      <c r="BO92" s="60"/>
      <c r="BP92" s="135"/>
      <c r="BQ92" s="135"/>
      <c r="BR92" s="135"/>
      <c r="BS92" s="135"/>
      <c r="BT92" s="135"/>
      <c r="BU92" s="135"/>
      <c r="BV92" s="135"/>
      <c r="BW92" s="135"/>
      <c r="BX92" s="135"/>
      <c r="BY92" s="32"/>
      <c r="BZ92" s="5"/>
      <c r="CA92" s="5"/>
    </row>
    <row r="93" spans="1:79" ht="3" customHeight="1" x14ac:dyDescent="0.15">
      <c r="A93" s="5"/>
      <c r="C93" s="137"/>
      <c r="D93" s="138"/>
      <c r="E93" s="139"/>
      <c r="F93" s="139"/>
      <c r="G93" s="47"/>
      <c r="H93" s="47"/>
      <c r="I93" s="47"/>
      <c r="J93" s="47"/>
      <c r="K93" s="47"/>
      <c r="L93" s="47"/>
      <c r="M93" s="47"/>
      <c r="N93" s="47"/>
      <c r="O93" s="47"/>
      <c r="P93" s="47"/>
      <c r="Q93" s="47"/>
      <c r="R93" s="47"/>
      <c r="S93" s="47"/>
      <c r="T93" s="47"/>
      <c r="U93" s="28"/>
      <c r="V93" s="28"/>
      <c r="W93" s="28"/>
      <c r="X93" s="28"/>
      <c r="Y93" s="28"/>
      <c r="Z93" s="28"/>
      <c r="AA93" s="28"/>
      <c r="AB93" s="28"/>
      <c r="AC93" s="28"/>
      <c r="AD93" s="28"/>
      <c r="AE93" s="28"/>
      <c r="AF93" s="47"/>
      <c r="AG93" s="47"/>
      <c r="AH93" s="28"/>
      <c r="AI93" s="28"/>
      <c r="AJ93" s="28"/>
      <c r="AK93" s="28"/>
      <c r="AL93" s="28"/>
      <c r="AM93" s="54"/>
      <c r="AN93" s="54"/>
      <c r="AO93" s="132"/>
      <c r="AP93" s="132"/>
      <c r="AQ93" s="132"/>
      <c r="AR93" s="132"/>
      <c r="AS93" s="132"/>
      <c r="AT93" s="132"/>
      <c r="AU93" s="132"/>
      <c r="AV93" s="132"/>
      <c r="AW93" s="132"/>
      <c r="AX93" s="132"/>
      <c r="AY93" s="31"/>
      <c r="AZ93" s="31"/>
      <c r="BA93" s="31"/>
      <c r="BB93" s="31"/>
      <c r="BC93" s="31"/>
      <c r="BD93" s="30"/>
      <c r="BE93" s="136"/>
      <c r="BF93" s="136"/>
      <c r="BG93" s="136"/>
      <c r="BH93" s="136"/>
      <c r="BI93" s="136"/>
      <c r="BJ93" s="136"/>
      <c r="BK93" s="29"/>
      <c r="BL93" s="47"/>
      <c r="BM93" s="47"/>
      <c r="BN93"/>
      <c r="BO93"/>
      <c r="BP93"/>
      <c r="BQ93"/>
      <c r="BR93"/>
      <c r="BS93"/>
      <c r="BT93"/>
      <c r="BU93"/>
      <c r="BV93"/>
      <c r="BW93"/>
      <c r="BX93"/>
      <c r="BY93" s="15" t="s">
        <v>58</v>
      </c>
      <c r="BZ93" s="5"/>
      <c r="CA93" s="5"/>
    </row>
    <row r="94" spans="1:79" ht="15" customHeight="1" x14ac:dyDescent="0.15">
      <c r="A94" s="5"/>
      <c r="C94" s="137"/>
      <c r="D94" s="138"/>
      <c r="E94" s="139"/>
      <c r="F94" s="139"/>
      <c r="G94" s="47"/>
      <c r="H94" s="47"/>
      <c r="I94" s="47"/>
      <c r="J94" s="47"/>
      <c r="K94" s="47"/>
      <c r="L94" s="47"/>
      <c r="M94" s="47"/>
      <c r="N94" s="47"/>
      <c r="O94" s="47"/>
      <c r="P94" s="47"/>
      <c r="Q94" s="47"/>
      <c r="R94" s="47"/>
      <c r="S94" s="47"/>
      <c r="T94" s="47"/>
      <c r="U94" s="28"/>
      <c r="V94" s="28"/>
      <c r="W94" s="28"/>
      <c r="X94" s="28"/>
      <c r="Y94" s="28"/>
      <c r="Z94" s="28"/>
      <c r="AA94" s="28"/>
      <c r="AB94" s="28"/>
      <c r="AC94" s="28"/>
      <c r="AD94" s="28"/>
      <c r="AE94" s="28"/>
      <c r="AF94" s="47"/>
      <c r="AG94" s="47"/>
      <c r="AH94" s="28"/>
      <c r="AI94" s="28"/>
      <c r="AJ94" s="28"/>
      <c r="AK94" s="28"/>
      <c r="AL94" s="28"/>
      <c r="AM94" s="55"/>
      <c r="AN94" s="55"/>
      <c r="AO94" s="47"/>
      <c r="AP94" s="47"/>
      <c r="AQ94" s="47"/>
      <c r="AR94" s="47"/>
      <c r="AS94" s="47"/>
      <c r="AT94" s="117" t="s">
        <v>41</v>
      </c>
      <c r="AU94" s="118"/>
      <c r="AV94" s="118"/>
      <c r="AW94" s="118"/>
      <c r="AX94" s="118"/>
      <c r="AY94" s="118"/>
      <c r="AZ94" s="118"/>
      <c r="BA94" s="118"/>
      <c r="BB94" s="118"/>
      <c r="BC94" s="118"/>
      <c r="BD94" s="118"/>
      <c r="BE94" s="118"/>
      <c r="BF94" s="118"/>
      <c r="BG94" s="118"/>
      <c r="BH94" s="118"/>
      <c r="BI94" s="47"/>
      <c r="BJ94" s="47"/>
      <c r="BK94" s="47"/>
      <c r="BL94" s="47"/>
      <c r="BM94" s="47"/>
      <c r="BN94" s="120"/>
      <c r="BO94" s="120"/>
      <c r="BP94" s="120"/>
      <c r="BQ94" s="120"/>
      <c r="BR94" s="120"/>
      <c r="BS94" s="120"/>
      <c r="BT94" s="120"/>
      <c r="BU94" s="120"/>
      <c r="BV94" s="120"/>
      <c r="BW94" s="120"/>
      <c r="BX94" s="120"/>
      <c r="BY94" s="121"/>
      <c r="BZ94" s="5"/>
      <c r="CA94" s="5"/>
    </row>
    <row r="95" spans="1:79" ht="7.5" customHeight="1" x14ac:dyDescent="0.15">
      <c r="A95" s="5"/>
      <c r="C95" s="66"/>
      <c r="D95" s="67"/>
      <c r="E95" s="67"/>
      <c r="F95" s="67"/>
      <c r="G95" s="47"/>
      <c r="H95" s="47"/>
      <c r="I95" s="47"/>
      <c r="J95" s="47"/>
      <c r="K95" s="47"/>
      <c r="L95" s="47"/>
      <c r="M95" s="47"/>
      <c r="N95" s="47"/>
      <c r="O95" s="47"/>
      <c r="P95" s="47"/>
      <c r="Q95" s="47"/>
      <c r="R95" s="47"/>
      <c r="S95" s="47"/>
      <c r="T95" s="47"/>
      <c r="U95" s="28"/>
      <c r="V95" s="28"/>
      <c r="W95" s="28"/>
      <c r="X95" s="28"/>
      <c r="Y95" s="28"/>
      <c r="Z95" s="28"/>
      <c r="AA95" s="28"/>
      <c r="AB95" s="28"/>
      <c r="AC95" s="28"/>
      <c r="AD95" s="28"/>
      <c r="AE95" s="28"/>
      <c r="AF95" s="47"/>
      <c r="AG95" s="47"/>
      <c r="AH95" s="28"/>
      <c r="AI95" s="28"/>
      <c r="AJ95" s="28"/>
      <c r="AK95" s="28"/>
      <c r="AL95" s="28"/>
      <c r="AM95" s="55"/>
      <c r="AN95" s="55"/>
      <c r="AO95" s="47"/>
      <c r="AP95" s="47"/>
      <c r="AQ95" s="47"/>
      <c r="AR95" s="47"/>
      <c r="AS95" s="47"/>
      <c r="AT95" s="119"/>
      <c r="AU95" s="119"/>
      <c r="AV95" s="119"/>
      <c r="AW95" s="119"/>
      <c r="AX95" s="119"/>
      <c r="AY95" s="119"/>
      <c r="AZ95" s="119"/>
      <c r="BA95" s="119"/>
      <c r="BB95" s="119"/>
      <c r="BC95" s="119"/>
      <c r="BD95" s="119"/>
      <c r="BE95" s="119"/>
      <c r="BF95" s="119"/>
      <c r="BG95" s="119"/>
      <c r="BH95" s="119"/>
      <c r="BI95" s="47"/>
      <c r="BJ95" s="47"/>
      <c r="BK95" s="47"/>
      <c r="BL95" s="47"/>
      <c r="BM95" s="47"/>
      <c r="BN95" s="120"/>
      <c r="BO95" s="120"/>
      <c r="BP95" s="120"/>
      <c r="BQ95" s="120"/>
      <c r="BR95" s="120"/>
      <c r="BS95" s="120"/>
      <c r="BT95" s="120"/>
      <c r="BU95" s="120"/>
      <c r="BV95" s="120"/>
      <c r="BW95" s="120"/>
      <c r="BX95" s="120"/>
      <c r="BY95" s="121"/>
      <c r="BZ95" s="5"/>
      <c r="CA95" s="5"/>
    </row>
    <row r="96" spans="1:79" ht="22.5" customHeight="1" x14ac:dyDescent="0.15">
      <c r="A96" s="5"/>
      <c r="C96" s="68"/>
      <c r="D96" s="69"/>
      <c r="E96" s="69"/>
      <c r="F96" s="69"/>
      <c r="G96" s="21"/>
      <c r="H96" s="21"/>
      <c r="I96" s="21"/>
      <c r="J96" s="21"/>
      <c r="K96" s="21"/>
      <c r="L96" s="21"/>
      <c r="M96" s="21"/>
      <c r="N96" s="21"/>
      <c r="O96" s="21"/>
      <c r="P96" s="21"/>
      <c r="Q96" s="21"/>
      <c r="R96" s="21"/>
      <c r="S96" s="21"/>
      <c r="T96" s="21"/>
      <c r="U96" s="70"/>
      <c r="V96" s="70"/>
      <c r="W96" s="70"/>
      <c r="X96" s="70"/>
      <c r="Y96" s="70"/>
      <c r="Z96" s="70"/>
      <c r="AA96" s="70"/>
      <c r="AB96" s="70"/>
      <c r="AC96" s="70"/>
      <c r="AD96" s="70"/>
      <c r="AE96" s="70"/>
      <c r="AF96" s="21"/>
      <c r="AG96" s="21"/>
      <c r="AH96" s="70"/>
      <c r="AI96" s="70"/>
      <c r="AJ96" s="70"/>
      <c r="AK96" s="70"/>
      <c r="AL96" s="70"/>
      <c r="AM96" s="71"/>
      <c r="AN96" s="71"/>
      <c r="AO96" s="122" t="s">
        <v>42</v>
      </c>
      <c r="AP96" s="122"/>
      <c r="AQ96" s="122"/>
      <c r="AR96" s="122"/>
      <c r="AS96" s="122"/>
      <c r="AT96" s="122"/>
      <c r="AU96" s="122"/>
      <c r="AV96" s="122"/>
      <c r="AW96" s="122"/>
      <c r="AX96" s="122"/>
      <c r="AY96" s="122"/>
      <c r="AZ96" s="122"/>
      <c r="BA96" s="122"/>
      <c r="BB96" s="122"/>
      <c r="BC96" s="122"/>
      <c r="BD96" s="122"/>
      <c r="BE96" s="122"/>
      <c r="BF96" s="122"/>
      <c r="BG96" s="122"/>
      <c r="BH96" s="122"/>
      <c r="BI96" s="122"/>
      <c r="BJ96" s="122"/>
      <c r="BK96" s="122"/>
      <c r="BL96" s="122"/>
      <c r="BM96" s="122"/>
      <c r="BN96" s="123"/>
      <c r="BO96" s="123"/>
      <c r="BP96" s="123"/>
      <c r="BQ96" s="123"/>
      <c r="BR96" s="123"/>
      <c r="BS96" s="123"/>
      <c r="BT96" s="123"/>
      <c r="BU96" s="123"/>
      <c r="BV96" s="123"/>
      <c r="BW96" s="123"/>
      <c r="BX96" s="123"/>
      <c r="BY96" s="124"/>
      <c r="BZ96" s="5"/>
      <c r="CA96" s="5"/>
    </row>
    <row r="97" spans="1:79" ht="3" customHeight="1" x14ac:dyDescent="0.15">
      <c r="A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row>
    <row r="98" spans="1:79" ht="15" customHeight="1" x14ac:dyDescent="0.15">
      <c r="A98" s="5"/>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47"/>
      <c r="AC98" s="47"/>
      <c r="AD98" s="47"/>
      <c r="AE98" s="47"/>
      <c r="AF98" s="47"/>
      <c r="AG98" s="47"/>
      <c r="AH98" s="47"/>
      <c r="AI98" s="47"/>
      <c r="AJ98" s="47"/>
      <c r="AK98" s="47"/>
      <c r="AL98" s="47"/>
      <c r="AM98" s="47"/>
      <c r="AN98" s="47"/>
      <c r="AO98" s="13"/>
      <c r="AP98" s="125" t="s">
        <v>57</v>
      </c>
      <c r="AQ98" s="126"/>
      <c r="AR98" s="126"/>
      <c r="AS98" s="126"/>
      <c r="AT98" s="126"/>
      <c r="AU98" s="126"/>
      <c r="AV98" s="126"/>
      <c r="AW98" s="126"/>
      <c r="AX98" s="14"/>
      <c r="AY98" s="128"/>
      <c r="AZ98" s="128"/>
      <c r="BA98" s="128"/>
      <c r="BB98" s="128"/>
      <c r="BC98" s="128"/>
      <c r="BD98" s="128"/>
      <c r="BE98" s="128"/>
      <c r="BF98" s="128"/>
      <c r="BG98" s="128"/>
      <c r="BH98" s="128"/>
      <c r="BI98" s="128"/>
      <c r="BJ98" s="128"/>
      <c r="BK98" s="128"/>
      <c r="BL98" s="128"/>
      <c r="BM98" s="128"/>
      <c r="BN98" s="128"/>
      <c r="BO98" s="128"/>
      <c r="BP98" s="128"/>
      <c r="BQ98" s="128"/>
      <c r="BR98" s="128"/>
      <c r="BS98" s="128"/>
      <c r="BT98" s="128"/>
      <c r="BU98" s="128"/>
      <c r="BV98" s="128"/>
      <c r="BW98" s="128"/>
      <c r="BX98" s="128"/>
      <c r="BY98" s="129"/>
      <c r="BZ98" s="5"/>
      <c r="CA98" s="5"/>
    </row>
    <row r="99" spans="1:79" ht="13.5" customHeight="1" x14ac:dyDescent="0.15">
      <c r="A99" s="5"/>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47"/>
      <c r="AC99" s="47"/>
      <c r="AD99" s="47"/>
      <c r="AE99" s="47"/>
      <c r="AF99" s="47"/>
      <c r="AG99" s="47"/>
      <c r="AH99" s="47"/>
      <c r="AI99" s="47"/>
      <c r="AJ99" s="47"/>
      <c r="AK99" s="47"/>
      <c r="AL99" s="47"/>
      <c r="AM99" s="47"/>
      <c r="AN99" s="47"/>
      <c r="AO99" s="20"/>
      <c r="AP99" s="127"/>
      <c r="AQ99" s="127"/>
      <c r="AR99" s="127"/>
      <c r="AS99" s="127"/>
      <c r="AT99" s="127"/>
      <c r="AU99" s="127"/>
      <c r="AV99" s="127"/>
      <c r="AW99" s="127"/>
      <c r="AX99" s="21"/>
      <c r="AY99" s="130"/>
      <c r="AZ99" s="130"/>
      <c r="BA99" s="130"/>
      <c r="BB99" s="130"/>
      <c r="BC99" s="130"/>
      <c r="BD99" s="130"/>
      <c r="BE99" s="130"/>
      <c r="BF99" s="130"/>
      <c r="BG99" s="130"/>
      <c r="BH99" s="130"/>
      <c r="BI99" s="3" t="s">
        <v>11</v>
      </c>
      <c r="BJ99" s="2"/>
      <c r="BK99" s="2"/>
      <c r="BL99" s="131"/>
      <c r="BM99" s="131"/>
      <c r="BN99" s="131"/>
      <c r="BO99" s="131"/>
      <c r="BP99" s="131"/>
      <c r="BQ99" s="131"/>
      <c r="BR99" s="131"/>
      <c r="BS99" s="131"/>
      <c r="BT99" s="131"/>
      <c r="BU99" s="131"/>
      <c r="BV99" s="131"/>
      <c r="BW99" s="131"/>
      <c r="BX99" s="4" t="s">
        <v>12</v>
      </c>
      <c r="BY99" s="22"/>
      <c r="BZ99" s="5"/>
      <c r="CA99" s="5"/>
    </row>
    <row r="100" spans="1:79" ht="6.75" customHeight="1" x14ac:dyDescent="0.15"/>
    <row r="101" spans="1:79" ht="4.5" customHeight="1" x14ac:dyDescent="0.15"/>
  </sheetData>
  <sheetProtection algorithmName="SHA-512" hashValue="tShU1NMM9xKmBQeBvjgucAJr6sRzz/I3epXNj6712P6bmHanMbLW/z17+pTjvN+5oGUNSzENVgHT58PRQhr9RA==" saltValue="zwZNENGsqDkVDU5NPNhRuA==" spinCount="100000" sheet="1" objects="1" scenarios="1" selectLockedCells="1"/>
  <mergeCells count="247">
    <mergeCell ref="R7:U8"/>
    <mergeCell ref="V7:X8"/>
    <mergeCell ref="Y7:Z8"/>
    <mergeCell ref="AA7:AC8"/>
    <mergeCell ref="AD7:AE8"/>
    <mergeCell ref="AF7:AH8"/>
    <mergeCell ref="BB4:BB6"/>
    <mergeCell ref="BC4:BC6"/>
    <mergeCell ref="BD4:BD6"/>
    <mergeCell ref="AI7:AJ8"/>
    <mergeCell ref="AM7:AR8"/>
    <mergeCell ref="AS7:BC8"/>
    <mergeCell ref="BJ1:BK2"/>
    <mergeCell ref="BL1:BM2"/>
    <mergeCell ref="BW1:BY2"/>
    <mergeCell ref="BL3:BM6"/>
    <mergeCell ref="BN3:BV6"/>
    <mergeCell ref="BW3:BY6"/>
    <mergeCell ref="BW8:BY8"/>
    <mergeCell ref="BS10:BT10"/>
    <mergeCell ref="BU10:BW10"/>
    <mergeCell ref="BD8:BP8"/>
    <mergeCell ref="BQ8:BS8"/>
    <mergeCell ref="BT8:BV8"/>
    <mergeCell ref="BH4:BH6"/>
    <mergeCell ref="BI4:BI6"/>
    <mergeCell ref="BJ4:BJ6"/>
    <mergeCell ref="BK4:BK6"/>
    <mergeCell ref="BE4:BE6"/>
    <mergeCell ref="BF4:BF6"/>
    <mergeCell ref="BG4:BG6"/>
    <mergeCell ref="Z14:AB15"/>
    <mergeCell ref="AC14:AQ15"/>
    <mergeCell ref="AR14:AR15"/>
    <mergeCell ref="AT15:BA17"/>
    <mergeCell ref="BB15:BY17"/>
    <mergeCell ref="C16:J16"/>
    <mergeCell ref="K16:AS16"/>
    <mergeCell ref="BX10:BY10"/>
    <mergeCell ref="AT11:BA12"/>
    <mergeCell ref="BB12:BG12"/>
    <mergeCell ref="BH12:BJ12"/>
    <mergeCell ref="BK12:BM12"/>
    <mergeCell ref="BN12:BO12"/>
    <mergeCell ref="BP12:BR12"/>
    <mergeCell ref="BS12:BT12"/>
    <mergeCell ref="BU12:BW12"/>
    <mergeCell ref="BX12:BY12"/>
    <mergeCell ref="K10:AS13"/>
    <mergeCell ref="BB10:BG10"/>
    <mergeCell ref="BH10:BJ10"/>
    <mergeCell ref="BK10:BM10"/>
    <mergeCell ref="BN10:BO10"/>
    <mergeCell ref="BP10:BR10"/>
    <mergeCell ref="K17:AS19"/>
    <mergeCell ref="C22:J24"/>
    <mergeCell ref="K22:AB24"/>
    <mergeCell ref="AC22:AH24"/>
    <mergeCell ref="AI22:AS24"/>
    <mergeCell ref="AV23:BI23"/>
    <mergeCell ref="BL23:BY24"/>
    <mergeCell ref="AV24:BI24"/>
    <mergeCell ref="AV18:BI18"/>
    <mergeCell ref="BL18:BY18"/>
    <mergeCell ref="AV19:BI20"/>
    <mergeCell ref="BL19:BY22"/>
    <mergeCell ref="C20:J21"/>
    <mergeCell ref="K20:AB21"/>
    <mergeCell ref="AC20:AH21"/>
    <mergeCell ref="AI20:AS21"/>
    <mergeCell ref="AV21:BI22"/>
    <mergeCell ref="AG26:AI26"/>
    <mergeCell ref="AL26:AN26"/>
    <mergeCell ref="BG26:BM26"/>
    <mergeCell ref="C28:AW29"/>
    <mergeCell ref="AX28:BI29"/>
    <mergeCell ref="BJ28:BY28"/>
    <mergeCell ref="BJ29:BM29"/>
    <mergeCell ref="BN29:BY29"/>
    <mergeCell ref="D26:G26"/>
    <mergeCell ref="H26:J26"/>
    <mergeCell ref="M26:O26"/>
    <mergeCell ref="R26:T26"/>
    <mergeCell ref="Y26:AA26"/>
    <mergeCell ref="AB26:AD26"/>
    <mergeCell ref="C35:AU36"/>
    <mergeCell ref="AX35:BI36"/>
    <mergeCell ref="BJ35:BM36"/>
    <mergeCell ref="BN35:BY36"/>
    <mergeCell ref="C37:AU38"/>
    <mergeCell ref="AX37:BI38"/>
    <mergeCell ref="BJ37:BM38"/>
    <mergeCell ref="BN37:BY38"/>
    <mergeCell ref="C30:AU31"/>
    <mergeCell ref="AX30:BI32"/>
    <mergeCell ref="BJ30:BM34"/>
    <mergeCell ref="BN30:BY34"/>
    <mergeCell ref="C33:AU34"/>
    <mergeCell ref="AX33:BI34"/>
    <mergeCell ref="C39:AU40"/>
    <mergeCell ref="AX39:BI40"/>
    <mergeCell ref="BJ39:BM40"/>
    <mergeCell ref="BN39:BY40"/>
    <mergeCell ref="C41:AK42"/>
    <mergeCell ref="AX41:BI42"/>
    <mergeCell ref="BJ41:BM44"/>
    <mergeCell ref="BN41:BY42"/>
    <mergeCell ref="C43:AO44"/>
    <mergeCell ref="AX43:BI44"/>
    <mergeCell ref="BN43:BY44"/>
    <mergeCell ref="C45:AU46"/>
    <mergeCell ref="AX45:BI46"/>
    <mergeCell ref="BJ45:BM46"/>
    <mergeCell ref="BN45:BY46"/>
    <mergeCell ref="C47:AU48"/>
    <mergeCell ref="AX47:BI48"/>
    <mergeCell ref="BJ47:BM48"/>
    <mergeCell ref="BN47:BY48"/>
    <mergeCell ref="C53:AU54"/>
    <mergeCell ref="AX53:BI54"/>
    <mergeCell ref="BJ53:BM54"/>
    <mergeCell ref="BN53:BY54"/>
    <mergeCell ref="G64:BK65"/>
    <mergeCell ref="BL64:BM65"/>
    <mergeCell ref="BN64:BY65"/>
    <mergeCell ref="C55:AU56"/>
    <mergeCell ref="AX55:BI56"/>
    <mergeCell ref="BJ55:BM56"/>
    <mergeCell ref="BN55:BY56"/>
    <mergeCell ref="C49:AU50"/>
    <mergeCell ref="AX49:BI50"/>
    <mergeCell ref="BJ49:BM50"/>
    <mergeCell ref="BN49:BY50"/>
    <mergeCell ref="C51:AU52"/>
    <mergeCell ref="AX51:BI52"/>
    <mergeCell ref="BJ51:BM52"/>
    <mergeCell ref="BN51:BY52"/>
    <mergeCell ref="C75:X75"/>
    <mergeCell ref="Y75:BA75"/>
    <mergeCell ref="BJ75:BQ75"/>
    <mergeCell ref="BR75:BY75"/>
    <mergeCell ref="C57:AU58"/>
    <mergeCell ref="AX57:BI58"/>
    <mergeCell ref="BJ57:BM58"/>
    <mergeCell ref="BN57:BY58"/>
    <mergeCell ref="C59:AU60"/>
    <mergeCell ref="AX59:BI60"/>
    <mergeCell ref="BJ59:BM60"/>
    <mergeCell ref="BN59:BY60"/>
    <mergeCell ref="G61:AU61"/>
    <mergeCell ref="C61:F65"/>
    <mergeCell ref="BJ61:BK61"/>
    <mergeCell ref="BL61:BM61"/>
    <mergeCell ref="BN61:BY61"/>
    <mergeCell ref="AX61:AY61"/>
    <mergeCell ref="AZ61:BA61"/>
    <mergeCell ref="BB61:BF61"/>
    <mergeCell ref="BG61:BI61"/>
    <mergeCell ref="G62:BK63"/>
    <mergeCell ref="BL62:BM63"/>
    <mergeCell ref="BN62:BY63"/>
    <mergeCell ref="BC79:BD79"/>
    <mergeCell ref="BE79:BF79"/>
    <mergeCell ref="BG79:BH79"/>
    <mergeCell ref="BM79:BN79"/>
    <mergeCell ref="C66:BK67"/>
    <mergeCell ref="C76:X76"/>
    <mergeCell ref="Y76:BA76"/>
    <mergeCell ref="BJ76:BQ76"/>
    <mergeCell ref="C68:BK69"/>
    <mergeCell ref="BL68:BM69"/>
    <mergeCell ref="BN68:BY69"/>
    <mergeCell ref="C70:BK71"/>
    <mergeCell ref="BL70:BM71"/>
    <mergeCell ref="BN70:BY71"/>
    <mergeCell ref="BL66:BM67"/>
    <mergeCell ref="BN66:BY67"/>
    <mergeCell ref="BR76:BY76"/>
    <mergeCell ref="C73:BA73"/>
    <mergeCell ref="BB73:BQ73"/>
    <mergeCell ref="BR73:BY74"/>
    <mergeCell ref="C74:X74"/>
    <mergeCell ref="Y74:BA74"/>
    <mergeCell ref="BB74:BI74"/>
    <mergeCell ref="BJ74:BQ74"/>
    <mergeCell ref="E81:F94"/>
    <mergeCell ref="AO81:AX81"/>
    <mergeCell ref="BC81:BD81"/>
    <mergeCell ref="BE81:BF81"/>
    <mergeCell ref="BG81:BH81"/>
    <mergeCell ref="BI79:BJ79"/>
    <mergeCell ref="BK79:BL79"/>
    <mergeCell ref="U80:V80"/>
    <mergeCell ref="AP80:AW80"/>
    <mergeCell ref="BC80:BD80"/>
    <mergeCell ref="BE80:BF80"/>
    <mergeCell ref="BG80:BH80"/>
    <mergeCell ref="AO87:AX89"/>
    <mergeCell ref="AY87:BA88"/>
    <mergeCell ref="BB87:BC88"/>
    <mergeCell ref="BI81:BJ81"/>
    <mergeCell ref="BK81:BL81"/>
    <mergeCell ref="AO82:AX86"/>
    <mergeCell ref="AY79:BB79"/>
    <mergeCell ref="BL89:BN89"/>
    <mergeCell ref="BJ89:BK89"/>
    <mergeCell ref="BF89:BG89"/>
    <mergeCell ref="BD89:BE89"/>
    <mergeCell ref="AP79:AW79"/>
    <mergeCell ref="AT94:BH95"/>
    <mergeCell ref="BN94:BY95"/>
    <mergeCell ref="AO96:BM96"/>
    <mergeCell ref="BN96:BY96"/>
    <mergeCell ref="AP98:AW99"/>
    <mergeCell ref="AY98:BY98"/>
    <mergeCell ref="AY99:BH99"/>
    <mergeCell ref="BL99:BW99"/>
    <mergeCell ref="AO90:AX93"/>
    <mergeCell ref="AY90:BJ90"/>
    <mergeCell ref="BN90:BV90"/>
    <mergeCell ref="BP92:BX92"/>
    <mergeCell ref="BE93:BG93"/>
    <mergeCell ref="BH93:BJ93"/>
    <mergeCell ref="BZ11:CA12"/>
    <mergeCell ref="BZ1:CA10"/>
    <mergeCell ref="AY89:BA89"/>
    <mergeCell ref="BB89:BC89"/>
    <mergeCell ref="BH89:BI89"/>
    <mergeCell ref="BF87:BG88"/>
    <mergeCell ref="BJ87:BK88"/>
    <mergeCell ref="BL87:BN88"/>
    <mergeCell ref="BM82:BN86"/>
    <mergeCell ref="BM81:BN81"/>
    <mergeCell ref="BI80:BJ80"/>
    <mergeCell ref="BK80:BL80"/>
    <mergeCell ref="BM80:BN80"/>
    <mergeCell ref="AY80:BB80"/>
    <mergeCell ref="AY81:BB81"/>
    <mergeCell ref="AY82:BL86"/>
    <mergeCell ref="BH87:BI88"/>
    <mergeCell ref="BD87:BE88"/>
    <mergeCell ref="C77:BA77"/>
    <mergeCell ref="BB77:BI77"/>
    <mergeCell ref="BJ77:BQ77"/>
    <mergeCell ref="BR77:BY77"/>
    <mergeCell ref="W79:X80"/>
    <mergeCell ref="C81:D94"/>
  </mergeCells>
  <phoneticPr fontId="1"/>
  <conditionalFormatting sqref="AX41">
    <cfRule type="expression" dxfId="12" priority="14">
      <formula>$AX$41="000"</formula>
    </cfRule>
  </conditionalFormatting>
  <conditionalFormatting sqref="BN53">
    <cfRule type="expression" dxfId="11" priority="12">
      <formula>$BN$53=0</formula>
    </cfRule>
  </conditionalFormatting>
  <conditionalFormatting sqref="BN55">
    <cfRule type="expression" dxfId="10" priority="11">
      <formula>$BN$55&lt;100</formula>
    </cfRule>
  </conditionalFormatting>
  <conditionalFormatting sqref="AX43">
    <cfRule type="expression" dxfId="9" priority="10">
      <formula>$AX$43="000"</formula>
    </cfRule>
  </conditionalFormatting>
  <conditionalFormatting sqref="BN59">
    <cfRule type="expression" dxfId="8" priority="9">
      <formula>$BN$53=0</formula>
    </cfRule>
  </conditionalFormatting>
  <conditionalFormatting sqref="BN62">
    <cfRule type="expression" dxfId="7" priority="8">
      <formula>$BN$62=0</formula>
    </cfRule>
  </conditionalFormatting>
  <conditionalFormatting sqref="BN64">
    <cfRule type="expression" dxfId="6" priority="7">
      <formula>$BN$64=0</formula>
    </cfRule>
  </conditionalFormatting>
  <conditionalFormatting sqref="BN66">
    <cfRule type="expression" dxfId="5" priority="6">
      <formula>$BN$53=0</formula>
    </cfRule>
  </conditionalFormatting>
  <conditionalFormatting sqref="BN59:BY60">
    <cfRule type="expression" dxfId="4" priority="5">
      <formula>$BN$59&lt;0</formula>
    </cfRule>
  </conditionalFormatting>
  <conditionalFormatting sqref="BN64:BY65">
    <cfRule type="expression" dxfId="3" priority="4">
      <formula>$BN$64&lt;0</formula>
    </cfRule>
  </conditionalFormatting>
  <conditionalFormatting sqref="BN70:BY71">
    <cfRule type="expression" dxfId="2" priority="3">
      <formula>$BN$70&lt;0</formula>
    </cfRule>
  </conditionalFormatting>
  <conditionalFormatting sqref="BN61:BY61">
    <cfRule type="expression" dxfId="1" priority="2">
      <formula>BN61=0</formula>
    </cfRule>
  </conditionalFormatting>
  <conditionalFormatting sqref="AX43:BI44">
    <cfRule type="expression" dxfId="0" priority="1">
      <formula>$AX$43=0</formula>
    </cfRule>
  </conditionalFormatting>
  <dataValidations count="12">
    <dataValidation type="custom" imeMode="disabled" allowBlank="1" showInputMessage="1" showErrorMessage="1" errorTitle="入力値確認！" error="百円未満も入力していませんか？_x000a_（百円未満は切り捨てます。）" promptTitle="【百円単位】" prompt="百円未満は切り捨ててください。" sqref="BN62 BN55:BY56">
      <formula1>MOD(BN55,100)=0</formula1>
    </dataValidation>
    <dataValidation type="list" imeMode="off" allowBlank="1" showInputMessage="1" showErrorMessage="1" sqref="BJ41">
      <formula1>"8.4,12.1,14.7"</formula1>
    </dataValidation>
    <dataValidation type="list" allowBlank="1" showInputMessage="1" showErrorMessage="1" sqref="BG26">
      <formula1>"　,中間,確定,修正中間,修正確定"</formula1>
    </dataValidation>
    <dataValidation type="list" imeMode="off" allowBlank="1" showInputMessage="1" showErrorMessage="1" sqref="R26 AL26 BU10 BU12 AF7 BW8 BK79:BK81 BJ87 BJ89">
      <formula1>"　,1,2,3,4,5,6,7,8,9,10,11,12,13,14,15,16,17,18,19,20,21,22,23,24,25,26,27,28,29,30,31"</formula1>
    </dataValidation>
    <dataValidation type="list" imeMode="off" allowBlank="1" showInputMessage="1" showErrorMessage="1" sqref="H26 AB26 BK10 BK12 V7 BQ8 BC79:BC81 BB87 BB89">
      <formula1>"　,1,2,3,4,5,6,7,8,9,10,11,12,13,14,15,16,17,18,19,20,21,22,23,24,25,26,27,28,29,30,31,32,33,34,35,36,37,38,39,40,41,42,43,44,45,46,47,48,49,50"</formula1>
    </dataValidation>
    <dataValidation type="list" imeMode="off" allowBlank="1" showInputMessage="1" showErrorMessage="1" sqref="M26 AG26 BP10 BP12 AA7 BF89 BT8 BG79:BG81 BF87">
      <formula1>"　,1,2,3,4,5,6,7,8,9,10,11,12"</formula1>
    </dataValidation>
    <dataValidation type="list" allowBlank="1" showInputMessage="1" showErrorMessage="1" sqref="R7 D26 Y26 BH10 BH12 AY79:AY81 AY87 AY89">
      <formula1>" 　,令和,平成"</formula1>
    </dataValidation>
    <dataValidation type="list" imeMode="disabled" allowBlank="1" showInputMessage="1" showErrorMessage="1" sqref="AX61:AY61">
      <formula1>"　,1,2,3,4,5,6,7,8,9,10,11,12"</formula1>
    </dataValidation>
    <dataValidation imeMode="disabled" allowBlank="1" showInputMessage="1" showErrorMessage="1" sqref="BN3:BY6 BD8:BY8 BL18:BY24 BP92:BX92"/>
    <dataValidation type="list" imeMode="disabled" allowBlank="1" showInputMessage="1" showErrorMessage="1" sqref="BB61:BF61">
      <formula1>$CE$61:$CM$61</formula1>
    </dataValidation>
    <dataValidation type="custom" imeMode="disabled" allowBlank="1" showInputMessage="1" showErrorMessage="1" errorTitle="入力値確認！" error="千円未満も入力していませんか？_x000a_（千円未満は切り捨てます。）" promptTitle="【千円単位】" prompt="千円未満は切り捨ててください。" sqref="AX43:BI44">
      <formula1>OR(AX43=0,AND(AX43&gt;=1000,MOD(AX43,1000)=0))</formula1>
    </dataValidation>
    <dataValidation type="list" allowBlank="1" showInputMessage="1" showErrorMessage="1" sqref="BZ11:CA12">
      <formula1>"提出,控"</formula1>
    </dataValidation>
  </dataValidations>
  <printOptions horizontalCentered="1" verticalCentered="1"/>
  <pageMargins left="0" right="0" top="0" bottom="0" header="0.31496062992125984" footer="0.31496062992125984"/>
  <pageSetup paperSize="9" scale="9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ltText="">
                <anchor moveWithCells="1">
                  <from>
                    <xdr:col>71</xdr:col>
                    <xdr:colOff>28575</xdr:colOff>
                    <xdr:row>78</xdr:row>
                    <xdr:rowOff>28575</xdr:rowOff>
                  </from>
                  <to>
                    <xdr:col>73</xdr:col>
                    <xdr:colOff>47625</xdr:colOff>
                    <xdr:row>78</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ltText="">
                <anchor moveWithCells="1">
                  <from>
                    <xdr:col>71</xdr:col>
                    <xdr:colOff>28575</xdr:colOff>
                    <xdr:row>79</xdr:row>
                    <xdr:rowOff>9525</xdr:rowOff>
                  </from>
                  <to>
                    <xdr:col>73</xdr:col>
                    <xdr:colOff>47625</xdr:colOff>
                    <xdr:row>79</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ltText="">
                <anchor moveWithCells="1">
                  <from>
                    <xdr:col>71</xdr:col>
                    <xdr:colOff>28575</xdr:colOff>
                    <xdr:row>80</xdr:row>
                    <xdr:rowOff>28575</xdr:rowOff>
                  </from>
                  <to>
                    <xdr:col>73</xdr:col>
                    <xdr:colOff>47625</xdr:colOff>
                    <xdr:row>80</xdr:row>
                    <xdr:rowOff>171450</xdr:rowOff>
                  </to>
                </anchor>
              </controlPr>
            </control>
          </mc:Choice>
        </mc:AlternateContent>
        <mc:AlternateContent xmlns:mc="http://schemas.openxmlformats.org/markup-compatibility/2006">
          <mc:Choice Requires="x14">
            <control shapeId="5124" r:id="rId7" name="Check Box 4">
              <controlPr defaultSize="0" autoFill="0" autoLine="0" autoPict="0" altText="">
                <anchor moveWithCells="1">
                  <from>
                    <xdr:col>71</xdr:col>
                    <xdr:colOff>28575</xdr:colOff>
                    <xdr:row>81</xdr:row>
                    <xdr:rowOff>9525</xdr:rowOff>
                  </from>
                  <to>
                    <xdr:col>73</xdr:col>
                    <xdr:colOff>47625</xdr:colOff>
                    <xdr:row>85</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ltText="">
                <anchor moveWithCells="1">
                  <from>
                    <xdr:col>71</xdr:col>
                    <xdr:colOff>28575</xdr:colOff>
                    <xdr:row>86</xdr:row>
                    <xdr:rowOff>28575</xdr:rowOff>
                  </from>
                  <to>
                    <xdr:col>73</xdr:col>
                    <xdr:colOff>47625</xdr:colOff>
                    <xdr:row>87</xdr:row>
                    <xdr:rowOff>57150</xdr:rowOff>
                  </to>
                </anchor>
              </controlPr>
            </control>
          </mc:Choice>
        </mc:AlternateContent>
        <mc:AlternateContent xmlns:mc="http://schemas.openxmlformats.org/markup-compatibility/2006">
          <mc:Choice Requires="x14">
            <control shapeId="5126" r:id="rId9" name="Check Box 6">
              <controlPr defaultSize="0" autoFill="0" autoLine="0" autoPict="0" altText="">
                <anchor moveWithCells="1">
                  <from>
                    <xdr:col>71</xdr:col>
                    <xdr:colOff>28575</xdr:colOff>
                    <xdr:row>88</xdr:row>
                    <xdr:rowOff>9525</xdr:rowOff>
                  </from>
                  <to>
                    <xdr:col>73</xdr:col>
                    <xdr:colOff>47625</xdr:colOff>
                    <xdr:row>88</xdr:row>
                    <xdr:rowOff>152400</xdr:rowOff>
                  </to>
                </anchor>
              </controlPr>
            </control>
          </mc:Choice>
        </mc:AlternateContent>
        <mc:AlternateContent xmlns:mc="http://schemas.openxmlformats.org/markup-compatibility/2006">
          <mc:Choice Requires="x14">
            <control shapeId="5127" r:id="rId10" name="Check Box 7">
              <controlPr defaultSize="0" autoFill="0" autoLine="0" autoPict="0" altText="">
                <anchor moveWithCells="1">
                  <from>
                    <xdr:col>56</xdr:col>
                    <xdr:colOff>9525</xdr:colOff>
                    <xdr:row>91</xdr:row>
                    <xdr:rowOff>28575</xdr:rowOff>
                  </from>
                  <to>
                    <xdr:col>58</xdr:col>
                    <xdr:colOff>28575</xdr:colOff>
                    <xdr:row>91</xdr:row>
                    <xdr:rowOff>171450</xdr:rowOff>
                  </to>
                </anchor>
              </controlPr>
            </control>
          </mc:Choice>
        </mc:AlternateContent>
        <mc:AlternateContent xmlns:mc="http://schemas.openxmlformats.org/markup-compatibility/2006">
          <mc:Choice Requires="x14">
            <control shapeId="5128" r:id="rId11" name="Check Box 8">
              <controlPr defaultSize="0" autoFill="0" autoLine="0" autoPict="0" altText="">
                <anchor moveWithCells="1">
                  <from>
                    <xdr:col>61</xdr:col>
                    <xdr:colOff>66675</xdr:colOff>
                    <xdr:row>91</xdr:row>
                    <xdr:rowOff>28575</xdr:rowOff>
                  </from>
                  <to>
                    <xdr:col>63</xdr:col>
                    <xdr:colOff>85725</xdr:colOff>
                    <xdr:row>91</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20号</vt:lpstr>
      <vt:lpstr>'20号'!Print_Area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CRT364</dc:creator>
  <cp:lastModifiedBy>CRT381</cp:lastModifiedBy>
  <cp:lastPrinted>2022-01-30T23:31:52Z</cp:lastPrinted>
  <dcterms:created xsi:type="dcterms:W3CDTF">2014-05-09T03:34:24Z</dcterms:created>
  <dcterms:modified xsi:type="dcterms:W3CDTF">2022-01-30T23:45:06Z</dcterms:modified>
</cp:coreProperties>
</file>