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82A6AD59-B651-4D24-BF8E-4AEA915F43D0}" xr6:coauthVersionLast="47" xr6:coauthVersionMax="47" xr10:uidLastSave="{00000000-0000-0000-0000-000000000000}"/>
  <bookViews>
    <workbookView xWindow="-120" yWindow="-120" windowWidth="20730" windowHeight="11040" xr2:uid="{3F902A76-7738-4C4B-95A7-F45F5E61815B}"/>
  </bookViews>
  <sheets>
    <sheet name="納入書" sheetId="1" r:id="rId1"/>
  </sheets>
  <externalReferences>
    <externalReference r:id="rId2"/>
  </externalReferences>
  <definedNames>
    <definedName name="_xlnm.Print_Area" localSheetId="0">納入書!$E$1:$BJ$80</definedName>
    <definedName name="ああ">[1]税率・納付場所!#REF!</definedName>
    <definedName name="申告内容">[1]税率・納付場所!#REF!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AU40" i="1"/>
  <c r="AB40" i="1"/>
  <c r="N40" i="1"/>
  <c r="AG40" i="1" s="1"/>
  <c r="AZ40" i="1" s="1"/>
  <c r="L40" i="1"/>
  <c r="AE40" i="1" s="1"/>
  <c r="AX40" i="1" s="1"/>
  <c r="I40" i="1"/>
  <c r="AK34" i="1"/>
  <c r="BD34" i="1" s="1"/>
  <c r="AJ34" i="1"/>
  <c r="BC34" i="1" s="1"/>
  <c r="V34" i="1"/>
  <c r="AO34" i="1" s="1"/>
  <c r="BH34" i="1" s="1"/>
  <c r="U34" i="1"/>
  <c r="AN34" i="1" s="1"/>
  <c r="BG34" i="1" s="1"/>
  <c r="T34" i="1"/>
  <c r="AM34" i="1" s="1"/>
  <c r="BF34" i="1" s="1"/>
  <c r="S34" i="1"/>
  <c r="AL34" i="1" s="1"/>
  <c r="BE34" i="1" s="1"/>
  <c r="R34" i="1"/>
  <c r="Q34" i="1"/>
  <c r="P34" i="1"/>
  <c r="AI34" i="1" s="1"/>
  <c r="BB34" i="1" s="1"/>
  <c r="O34" i="1"/>
  <c r="AH34" i="1" s="1"/>
  <c r="BA34" i="1" s="1"/>
  <c r="N34" i="1"/>
  <c r="AG34" i="1" s="1"/>
  <c r="AZ34" i="1" s="1"/>
  <c r="M34" i="1"/>
  <c r="AF34" i="1" s="1"/>
  <c r="AY34" i="1" s="1"/>
  <c r="L34" i="1"/>
  <c r="AE34" i="1" s="1"/>
  <c r="AX34" i="1" s="1"/>
  <c r="V31" i="1"/>
  <c r="AO31" i="1" s="1"/>
  <c r="BH31" i="1" s="1"/>
  <c r="U31" i="1"/>
  <c r="AN31" i="1" s="1"/>
  <c r="BG31" i="1" s="1"/>
  <c r="T31" i="1"/>
  <c r="AM31" i="1" s="1"/>
  <c r="BF31" i="1" s="1"/>
  <c r="S31" i="1"/>
  <c r="AL31" i="1" s="1"/>
  <c r="BE31" i="1" s="1"/>
  <c r="R31" i="1"/>
  <c r="AK31" i="1" s="1"/>
  <c r="BD31" i="1" s="1"/>
  <c r="Q31" i="1"/>
  <c r="AJ31" i="1" s="1"/>
  <c r="BC31" i="1" s="1"/>
  <c r="P31" i="1"/>
  <c r="AI31" i="1" s="1"/>
  <c r="BB31" i="1" s="1"/>
  <c r="O31" i="1"/>
  <c r="AH31" i="1" s="1"/>
  <c r="BA31" i="1" s="1"/>
  <c r="N31" i="1"/>
  <c r="AG31" i="1" s="1"/>
  <c r="AZ31" i="1" s="1"/>
  <c r="M31" i="1"/>
  <c r="AF31" i="1" s="1"/>
  <c r="AY31" i="1" s="1"/>
  <c r="L31" i="1"/>
  <c r="AE31" i="1" s="1"/>
  <c r="AX31" i="1" s="1"/>
  <c r="Q28" i="1"/>
  <c r="AJ28" i="1" s="1"/>
  <c r="BC28" i="1" s="1"/>
  <c r="T25" i="1"/>
  <c r="U28" i="1"/>
  <c r="AN28" i="1" s="1"/>
  <c r="BG28" i="1" s="1"/>
  <c r="R28" i="1"/>
  <c r="AK28" i="1" s="1"/>
  <c r="BD28" i="1" s="1"/>
  <c r="L26" i="1"/>
  <c r="J26" i="1"/>
  <c r="AC26" i="1" s="1"/>
  <c r="H26" i="1"/>
  <c r="AA26" i="1" s="1"/>
  <c r="AT25" i="1"/>
  <c r="AA25" i="1"/>
  <c r="Y25" i="1"/>
  <c r="AR25" i="1" s="1"/>
  <c r="L25" i="1"/>
  <c r="AX25" i="1" s="1"/>
  <c r="J25" i="1"/>
  <c r="AV25" i="1" s="1"/>
  <c r="H25" i="1"/>
  <c r="F25" i="1"/>
  <c r="J21" i="1"/>
  <c r="AC21" i="1" s="1"/>
  <c r="AV21" i="1" s="1"/>
  <c r="F26" i="1"/>
  <c r="Q26" i="1"/>
  <c r="J18" i="1"/>
  <c r="AC18" i="1" s="1"/>
  <c r="AV18" i="1" s="1"/>
  <c r="AR10" i="1"/>
  <c r="Y10" i="1"/>
  <c r="J15" i="1"/>
  <c r="AC15" i="1" s="1"/>
  <c r="AV15" i="1" s="1"/>
  <c r="AE26" i="1" l="1"/>
  <c r="AX26" i="1"/>
  <c r="AJ26" i="1"/>
  <c r="BC26" i="1"/>
  <c r="AC40" i="1"/>
  <c r="AV40" i="1" s="1"/>
  <c r="AM25" i="1"/>
  <c r="BF25" i="1"/>
  <c r="Y26" i="1"/>
  <c r="AR26" i="1"/>
  <c r="AT26" i="1"/>
  <c r="S28" i="1"/>
  <c r="AL28" i="1" s="1"/>
  <c r="BE28" i="1" s="1"/>
  <c r="AV26" i="1"/>
  <c r="T28" i="1"/>
  <c r="AM28" i="1" s="1"/>
  <c r="BF28" i="1" s="1"/>
  <c r="AC25" i="1"/>
  <c r="AE25" i="1"/>
  <c r="N28" i="1"/>
  <c r="AG28" i="1" s="1"/>
  <c r="AZ28" i="1" s="1"/>
  <c r="C40" i="1"/>
  <c r="V28" i="1"/>
  <c r="AO28" i="1" s="1"/>
  <c r="BH28" i="1" s="1"/>
  <c r="M28" i="1"/>
  <c r="AF28" i="1" s="1"/>
  <c r="AY28" i="1" s="1"/>
  <c r="O28" i="1"/>
  <c r="AH28" i="1" s="1"/>
  <c r="BA28" i="1" s="1"/>
  <c r="L28" i="1"/>
  <c r="AE28" i="1" s="1"/>
  <c r="AX28" i="1" s="1"/>
  <c r="P28" i="1"/>
  <c r="AI28" i="1" s="1"/>
  <c r="BB28" i="1" s="1"/>
  <c r="L37" i="1" l="1"/>
  <c r="AE37" i="1" s="1"/>
  <c r="AX37" i="1" s="1"/>
  <c r="T37" i="1"/>
  <c r="AM37" i="1" s="1"/>
  <c r="BF37" i="1" s="1"/>
  <c r="Q37" i="1"/>
  <c r="AJ37" i="1" s="1"/>
  <c r="BC37" i="1" s="1"/>
  <c r="P37" i="1"/>
  <c r="AI37" i="1" s="1"/>
  <c r="BB37" i="1" s="1"/>
  <c r="S37" i="1"/>
  <c r="AL37" i="1" s="1"/>
  <c r="BE37" i="1" s="1"/>
  <c r="V37" i="1"/>
  <c r="AO37" i="1" s="1"/>
  <c r="BH37" i="1" s="1"/>
  <c r="R37" i="1"/>
  <c r="AK37" i="1" s="1"/>
  <c r="BD37" i="1" s="1"/>
  <c r="U37" i="1"/>
  <c r="AN37" i="1" s="1"/>
  <c r="BG37" i="1" s="1"/>
  <c r="O37" i="1"/>
  <c r="AH37" i="1" s="1"/>
  <c r="BA37" i="1" s="1"/>
  <c r="N37" i="1"/>
  <c r="AG37" i="1" s="1"/>
  <c r="AZ37" i="1" s="1"/>
  <c r="M37" i="1"/>
  <c r="AF37" i="1" s="1"/>
  <c r="AY37" i="1" s="1"/>
</calcChain>
</file>

<file path=xl/sharedStrings.xml><?xml version="1.0" encoding="utf-8"?>
<sst xmlns="http://schemas.openxmlformats.org/spreadsheetml/2006/main" count="206" uniqueCount="98">
  <si>
    <t>市町村コード</t>
    <rPh sb="0" eb="3">
      <t>シチョウソン</t>
    </rPh>
    <phoneticPr fontId="4"/>
  </si>
  <si>
    <t>一頁</t>
    <rPh sb="0" eb="1">
      <t>イチ</t>
    </rPh>
    <rPh sb="1" eb="2">
      <t>ページ</t>
    </rPh>
    <phoneticPr fontId="4"/>
  </si>
  <si>
    <t>二頁</t>
    <rPh sb="0" eb="1">
      <t>ニ</t>
    </rPh>
    <rPh sb="1" eb="2">
      <t>ページ</t>
    </rPh>
    <phoneticPr fontId="4"/>
  </si>
  <si>
    <t>三頁</t>
    <rPh sb="0" eb="1">
      <t>サン</t>
    </rPh>
    <rPh sb="1" eb="2">
      <t>ページ</t>
    </rPh>
    <phoneticPr fontId="4"/>
  </si>
  <si>
    <t>012041</t>
    <phoneticPr fontId="4"/>
  </si>
  <si>
    <t>北海道</t>
    <rPh sb="0" eb="3">
      <t>ホッカイドウ</t>
    </rPh>
    <phoneticPr fontId="4"/>
  </si>
  <si>
    <t>【入力シート】</t>
    <rPh sb="1" eb="3">
      <t>ニュウリョク</t>
    </rPh>
    <phoneticPr fontId="8"/>
  </si>
  <si>
    <t>宿泊税領収証書</t>
    <rPh sb="0" eb="2">
      <t>シュクハク</t>
    </rPh>
    <rPh sb="2" eb="3">
      <t>ゼイ</t>
    </rPh>
    <rPh sb="3" eb="6">
      <t>リョウシュウショウ</t>
    </rPh>
    <rPh sb="5" eb="7">
      <t>ショウショ</t>
    </rPh>
    <phoneticPr fontId="4"/>
  </si>
  <si>
    <t>宿泊税納入書</t>
    <rPh sb="0" eb="2">
      <t>シュクハク</t>
    </rPh>
    <rPh sb="2" eb="3">
      <t>ゼイ</t>
    </rPh>
    <phoneticPr fontId="4"/>
  </si>
  <si>
    <t>宿泊税領収済通知書</t>
    <rPh sb="0" eb="2">
      <t>シュクハク</t>
    </rPh>
    <rPh sb="2" eb="3">
      <t>ゼイ</t>
    </rPh>
    <rPh sb="3" eb="5">
      <t>リョウシュウ</t>
    </rPh>
    <rPh sb="5" eb="6">
      <t>スミ</t>
    </rPh>
    <rPh sb="6" eb="8">
      <t>ツウチ</t>
    </rPh>
    <rPh sb="8" eb="9">
      <t>ショ</t>
    </rPh>
    <phoneticPr fontId="4"/>
  </si>
  <si>
    <t>旭川市</t>
    <rPh sb="0" eb="3">
      <t>アサヒカワシ</t>
    </rPh>
    <phoneticPr fontId="4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</si>
  <si>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4"/>
  </si>
  <si>
    <t>加　入　者　名</t>
    <rPh sb="0" eb="1">
      <t>カ</t>
    </rPh>
    <rPh sb="2" eb="3">
      <t>イリ</t>
    </rPh>
    <rPh sb="4" eb="5">
      <t>シャ</t>
    </rPh>
    <rPh sb="6" eb="7">
      <t>メイ</t>
    </rPh>
    <phoneticPr fontId="4"/>
  </si>
  <si>
    <t>02710-5-960261</t>
    <phoneticPr fontId="4"/>
  </si>
  <si>
    <t>旭川市会計管理者</t>
    <rPh sb="0" eb="3">
      <t>アサヒカワシ</t>
    </rPh>
    <rPh sb="3" eb="5">
      <t>カイケイ</t>
    </rPh>
    <rPh sb="5" eb="8">
      <t>カンリシャ</t>
    </rPh>
    <phoneticPr fontId="4"/>
  </si>
  <si>
    <t>特別徴収義務者</t>
    <rPh sb="0" eb="7">
      <t>トクベツチョウシュウギムシャ</t>
    </rPh>
    <phoneticPr fontId="4"/>
  </si>
  <si>
    <t>注意</t>
    <rPh sb="0" eb="2">
      <t>チュウイ</t>
    </rPh>
    <phoneticPr fontId="4"/>
  </si>
  <si>
    <t>（宿泊施設名）</t>
    <rPh sb="1" eb="6">
      <t>シュクハクシセツメイ</t>
    </rPh>
    <phoneticPr fontId="8"/>
  </si>
  <si>
    <t>住所
（所在地）</t>
    <rPh sb="0" eb="2">
      <t>ジュウショ</t>
    </rPh>
    <rPh sb="4" eb="7">
      <t>ショザイチ</t>
    </rPh>
    <phoneticPr fontId="4"/>
  </si>
  <si>
    <t>●点線に沿って切り離し、３枚１組で提出してください。</t>
    <rPh sb="1" eb="2">
      <t>テン</t>
    </rPh>
    <rPh sb="2" eb="3">
      <t>セン</t>
    </rPh>
    <rPh sb="4" eb="5">
      <t>ソ</t>
    </rPh>
    <rPh sb="7" eb="8">
      <t>キ</t>
    </rPh>
    <rPh sb="9" eb="10">
      <t>ハナ</t>
    </rPh>
    <rPh sb="13" eb="14">
      <t>マイ</t>
    </rPh>
    <rPh sb="15" eb="16">
      <t>クミ</t>
    </rPh>
    <rPh sb="17" eb="19">
      <t>テイシュツ</t>
    </rPh>
    <phoneticPr fontId="4"/>
  </si>
  <si>
    <t>●Ａ４サイズ横に印刷してご使用ください。（裏紙・感熱紙は使用できません。）　</t>
    <rPh sb="6" eb="7">
      <t>ヨコ</t>
    </rPh>
    <rPh sb="8" eb="10">
      <t>インサツ</t>
    </rPh>
    <rPh sb="13" eb="15">
      <t>シヨウ</t>
    </rPh>
    <rPh sb="21" eb="23">
      <t>ウラガミ</t>
    </rPh>
    <rPh sb="24" eb="27">
      <t>カンネツシ</t>
    </rPh>
    <rPh sb="28" eb="30">
      <t>シヨウ</t>
    </rPh>
    <phoneticPr fontId="4"/>
  </si>
  <si>
    <t>（施設番号）←数字のみ入力(5桁) 例：旭川第50000号 → 50000</t>
    <rPh sb="1" eb="3">
      <t>シセツ</t>
    </rPh>
    <rPh sb="3" eb="5">
      <t>バンゴウ</t>
    </rPh>
    <rPh sb="18" eb="19">
      <t>レイ</t>
    </rPh>
    <rPh sb="20" eb="22">
      <t>アサヒカワ</t>
    </rPh>
    <rPh sb="22" eb="23">
      <t>ダイ</t>
    </rPh>
    <rPh sb="28" eb="29">
      <t>ゴウ</t>
    </rPh>
    <phoneticPr fontId="8"/>
  </si>
  <si>
    <t>氏名
（名称）</t>
    <rPh sb="0" eb="2">
      <t>シメイ</t>
    </rPh>
    <rPh sb="4" eb="6">
      <t>メイショウ</t>
    </rPh>
    <phoneticPr fontId="4"/>
  </si>
  <si>
    <t>様</t>
    <rPh sb="0" eb="1">
      <t>サマ</t>
    </rPh>
    <phoneticPr fontId="4"/>
  </si>
  <si>
    <t>（年度）←数字のみ入力 例：令和8年度 → 8</t>
    <rPh sb="1" eb="3">
      <t>ネンド</t>
    </rPh>
    <rPh sb="5" eb="7">
      <t>スウジ</t>
    </rPh>
    <rPh sb="9" eb="11">
      <t>ニュウリョク</t>
    </rPh>
    <rPh sb="12" eb="13">
      <t>レイ</t>
    </rPh>
    <rPh sb="14" eb="16">
      <t>レイワ</t>
    </rPh>
    <rPh sb="17" eb="19">
      <t>ネンド</t>
    </rPh>
    <phoneticPr fontId="8"/>
  </si>
  <si>
    <t>令和</t>
    <rPh sb="0" eb="2">
      <t>レイワ</t>
    </rPh>
    <phoneticPr fontId="19"/>
  </si>
  <si>
    <t>宿泊施設名</t>
    <rPh sb="0" eb="5">
      <t>シュクハクシセツメイ</t>
    </rPh>
    <phoneticPr fontId="4"/>
  </si>
  <si>
    <t xml:space="preserve">（申告年月（自））←数字のみ入力 </t>
    <rPh sb="1" eb="3">
      <t>シンコク</t>
    </rPh>
    <rPh sb="3" eb="4">
      <t>ネン</t>
    </rPh>
    <rPh sb="4" eb="5">
      <t>ゲツ</t>
    </rPh>
    <rPh sb="6" eb="7">
      <t>ジ</t>
    </rPh>
    <rPh sb="10" eb="12">
      <t>スウジ</t>
    </rPh>
    <rPh sb="14" eb="16">
      <t>ニュウリョク</t>
    </rPh>
    <phoneticPr fontId="8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</si>
  <si>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</si>
  <si>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</si>
  <si>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</si>
  <si>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年 度</t>
    <rPh sb="0" eb="1">
      <t>トシ</t>
    </rPh>
    <rPh sb="2" eb="3">
      <t>ド</t>
    </rPh>
    <phoneticPr fontId="4"/>
  </si>
  <si>
    <t>申　告　年　月</t>
    <rPh sb="0" eb="1">
      <t>サル</t>
    </rPh>
    <rPh sb="2" eb="3">
      <t>コク</t>
    </rPh>
    <rPh sb="4" eb="5">
      <t>ネン</t>
    </rPh>
    <rPh sb="6" eb="7">
      <t>ガツ</t>
    </rPh>
    <phoneticPr fontId="4"/>
  </si>
  <si>
    <t>施設番号</t>
    <rPh sb="0" eb="4">
      <t>シセツバンゴウ</t>
    </rPh>
    <phoneticPr fontId="4"/>
  </si>
  <si>
    <t>申告区分</t>
    <rPh sb="0" eb="4">
      <t>シンコククブン</t>
    </rPh>
    <phoneticPr fontId="4"/>
  </si>
  <si>
    <t xml:space="preserve">（申告年月（至））←数字のみ入力 </t>
    <rPh sb="1" eb="3">
      <t>シンコク</t>
    </rPh>
    <rPh sb="3" eb="4">
      <t>ネン</t>
    </rPh>
    <rPh sb="4" eb="5">
      <t>ゲツ</t>
    </rPh>
    <rPh sb="6" eb="7">
      <t>イタル</t>
    </rPh>
    <rPh sb="10" eb="12">
      <t>スウジ</t>
    </rPh>
    <rPh sb="14" eb="16">
      <t>ニュウリョク</t>
    </rPh>
    <phoneticPr fontId="8"/>
  </si>
  <si>
    <t>月宿泊分から</t>
    <rPh sb="0" eb="1">
      <t>ガツ</t>
    </rPh>
    <rPh sb="1" eb="4">
      <t>シュクハクブン</t>
    </rPh>
    <phoneticPr fontId="4"/>
  </si>
  <si>
    <t>旭川第</t>
    <rPh sb="0" eb="2">
      <t>アサヒカワ</t>
    </rPh>
    <rPh sb="2" eb="3">
      <t>ダイ</t>
    </rPh>
    <phoneticPr fontId="4"/>
  </si>
  <si>
    <t>1 申告</t>
    <rPh sb="2" eb="4">
      <t>シンコク</t>
    </rPh>
    <phoneticPr fontId="4"/>
  </si>
  <si>
    <t>月宿泊分まで</t>
    <rPh sb="0" eb="1">
      <t>ガツ</t>
    </rPh>
    <rPh sb="1" eb="4">
      <t>シュクハクブン</t>
    </rPh>
    <phoneticPr fontId="4"/>
  </si>
  <si>
    <t>2 更正</t>
    <rPh sb="2" eb="4">
      <t>コウセイ</t>
    </rPh>
    <phoneticPr fontId="4"/>
  </si>
  <si>
    <t>百</t>
    <rPh sb="0" eb="1">
      <t>ヒャク</t>
    </rPh>
    <phoneticPr fontId="4"/>
  </si>
  <si>
    <t>十</t>
    <rPh sb="0" eb="1">
      <t>ジュウ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</si>
  <si>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</si>
  <si>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</si>
  <si>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</si>
  <si>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</si>
  <si>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3 決定</t>
    <rPh sb="2" eb="4">
      <t>ケッテイ</t>
    </rPh>
    <phoneticPr fontId="4"/>
  </si>
  <si>
    <t>（申告区分）</t>
    <rPh sb="1" eb="3">
      <t>シンコク</t>
    </rPh>
    <rPh sb="3" eb="5">
      <t>クブン</t>
    </rPh>
    <phoneticPr fontId="8"/>
  </si>
  <si>
    <t>納入税額</t>
    <rPh sb="0" eb="4">
      <t>ノウニュウゼイガク</t>
    </rPh>
    <phoneticPr fontId="4"/>
  </si>
  <si>
    <t>01</t>
    <phoneticPr fontId="4"/>
  </si>
  <si>
    <t>（納入税額）</t>
    <rPh sb="1" eb="3">
      <t>ノウニュウ</t>
    </rPh>
    <rPh sb="3" eb="5">
      <t>ゼイガク</t>
    </rPh>
    <phoneticPr fontId="8"/>
  </si>
  <si>
    <t>延滞金</t>
    <rPh sb="0" eb="3">
      <t>エンタイキン</t>
    </rPh>
    <phoneticPr fontId="4"/>
  </si>
  <si>
    <t>02</t>
    <phoneticPr fontId="4"/>
  </si>
  <si>
    <t>（延滞金）</t>
    <rPh sb="1" eb="4">
      <t>エンタイキン</t>
    </rPh>
    <phoneticPr fontId="8"/>
  </si>
  <si>
    <t>加算金</t>
    <rPh sb="0" eb="3">
      <t>カサンキン</t>
    </rPh>
    <phoneticPr fontId="4"/>
  </si>
  <si>
    <t>03</t>
    <phoneticPr fontId="4"/>
  </si>
  <si>
    <t>（加算金）</t>
    <rPh sb="1" eb="4">
      <t>カサンキン</t>
    </rPh>
    <phoneticPr fontId="8"/>
  </si>
  <si>
    <t>合　計　額</t>
    <rPh sb="0" eb="1">
      <t>ゴウ</t>
    </rPh>
    <rPh sb="2" eb="3">
      <t>ケイ</t>
    </rPh>
    <rPh sb="4" eb="5">
      <t>ガク</t>
    </rPh>
    <phoneticPr fontId="4"/>
  </si>
  <si>
    <t>04</t>
    <phoneticPr fontId="4"/>
  </si>
  <si>
    <t>（合計）</t>
    <rPh sb="1" eb="3">
      <t>ゴウケイ</t>
    </rPh>
    <phoneticPr fontId="8"/>
  </si>
  <si>
    <t>納期限</t>
    <rPh sb="0" eb="3">
      <t>ノウキゲン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</si>
  <si>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</si>
  <si>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</si>
  <si>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領収日付印</t>
    <rPh sb="0" eb="2">
      <t>リョウシュウ</t>
    </rPh>
    <rPh sb="2" eb="5">
      <t>ヒヅケイン</t>
    </rPh>
    <phoneticPr fontId="4"/>
  </si>
  <si>
    <t>年</t>
  </si>
  <si>
    <t>月</t>
  </si>
  <si>
    <t>日</t>
  </si>
  <si>
    <t>（納期限）←数字のみ入力 例：令和8年 → 8</t>
    <rPh sb="1" eb="4">
      <t>ノウキゲン</t>
    </rPh>
    <rPh sb="6" eb="8">
      <t>スウジ</t>
    </rPh>
    <rPh sb="10" eb="12">
      <t>ニュウリョク</t>
    </rPh>
    <rPh sb="13" eb="14">
      <t>レイ</t>
    </rPh>
    <rPh sb="15" eb="17">
      <t>レイワ</t>
    </rPh>
    <rPh sb="18" eb="19">
      <t>ネン</t>
    </rPh>
    <phoneticPr fontId="8"/>
  </si>
  <si>
    <t>日　計</t>
    <rPh sb="0" eb="1">
      <t>ヒ</t>
    </rPh>
    <rPh sb="2" eb="3">
      <t>ケイ</t>
    </rPh>
    <phoneticPr fontId="4"/>
  </si>
  <si>
    <t>口</t>
    <rPh sb="0" eb="1">
      <t>クチ</t>
    </rPh>
    <phoneticPr fontId="4"/>
  </si>
  <si>
    <t>指定金融　機関名</t>
    <rPh sb="0" eb="2">
      <t>シテイ</t>
    </rPh>
    <rPh sb="2" eb="4">
      <t>キンユウ</t>
    </rPh>
    <rPh sb="5" eb="7">
      <t>キカン</t>
    </rPh>
    <rPh sb="7" eb="8">
      <t>メイ</t>
    </rPh>
    <phoneticPr fontId="4"/>
  </si>
  <si>
    <t>旭川信用金庫本店</t>
    <rPh sb="0" eb="2">
      <t>アサヒカワ</t>
    </rPh>
    <rPh sb="2" eb="4">
      <t>シンヨウ</t>
    </rPh>
    <rPh sb="4" eb="6">
      <t>キンコ</t>
    </rPh>
    <rPh sb="6" eb="8">
      <t>ホンテン</t>
    </rPh>
    <phoneticPr fontId="4"/>
  </si>
  <si>
    <t>上記のとおり領収しました。</t>
    <rPh sb="0" eb="2">
      <t>ジョウキ</t>
    </rPh>
    <rPh sb="6" eb="8">
      <t>リョウシュウ</t>
    </rPh>
    <phoneticPr fontId="4"/>
  </si>
  <si>
    <t>（納税者保管）</t>
    <rPh sb="1" eb="4">
      <t>ノウゼイシャ</t>
    </rPh>
    <rPh sb="4" eb="6">
      <t>ホカン</t>
    </rPh>
    <phoneticPr fontId="4"/>
  </si>
  <si>
    <t>(取りまとめ店)</t>
    <phoneticPr fontId="4"/>
  </si>
  <si>
    <t>取りまとめ店</t>
    <rPh sb="0" eb="1">
      <t>ト</t>
    </rPh>
    <rPh sb="5" eb="6">
      <t>ミセ</t>
    </rPh>
    <phoneticPr fontId="4"/>
  </si>
  <si>
    <t>小樽貯金事務センター</t>
    <rPh sb="0" eb="2">
      <t>オタル</t>
    </rPh>
    <rPh sb="2" eb="4">
      <t>チョキン</t>
    </rPh>
    <rPh sb="4" eb="6">
      <t>ジム</t>
    </rPh>
    <phoneticPr fontId="4"/>
  </si>
  <si>
    <t>○この納入書は３枚１組の様</t>
    <rPh sb="12" eb="13">
      <t>サマ</t>
    </rPh>
    <phoneticPr fontId="4"/>
  </si>
  <si>
    <t>(郵便番号047-8794)</t>
    <rPh sb="1" eb="3">
      <t>ユウビン</t>
    </rPh>
    <rPh sb="3" eb="5">
      <t>バンゴウ</t>
    </rPh>
    <phoneticPr fontId="4"/>
  </si>
  <si>
    <t>　式となっていますので３枚</t>
    <rPh sb="12" eb="13">
      <t>マイ</t>
    </rPh>
    <phoneticPr fontId="4"/>
  </si>
  <si>
    <t>　上記のとおり納入します。</t>
    <rPh sb="1" eb="3">
      <t>ジョウキ</t>
    </rPh>
    <phoneticPr fontId="4"/>
  </si>
  <si>
    <t>上記のとおり通知します。
           （旭川市保管）</t>
    <rPh sb="0" eb="2">
      <t>ジョウキ</t>
    </rPh>
    <rPh sb="6" eb="8">
      <t>ツウチ</t>
    </rPh>
    <phoneticPr fontId="4"/>
  </si>
  <si>
    <t>　全て提出してください。</t>
    <phoneticPr fontId="4"/>
  </si>
  <si>
    <t>（金融機関・ゆうちょ銀行等保管）</t>
    <rPh sb="1" eb="3">
      <t>キンユウ</t>
    </rPh>
    <rPh sb="3" eb="5">
      <t>キカン</t>
    </rPh>
    <rPh sb="10" eb="12">
      <t>ギンコウ</t>
    </rPh>
    <rPh sb="12" eb="13">
      <t>トウ</t>
    </rPh>
    <rPh sb="13" eb="15">
      <t>ホカン</t>
    </rPh>
    <phoneticPr fontId="4"/>
  </si>
  <si>
    <t>○合計額の訂正はできません。</t>
    <phoneticPr fontId="4"/>
  </si>
  <si>
    <t>納入場所</t>
    <rPh sb="2" eb="4">
      <t>バショ</t>
    </rPh>
    <phoneticPr fontId="4"/>
  </si>
  <si>
    <t>　旭川市の税金を納入する場合には、指定金融機関（旭川信用金庫）</t>
    <rPh sb="1" eb="4">
      <t>アサヒカワシ</t>
    </rPh>
    <rPh sb="5" eb="7">
      <t>ゼイキン</t>
    </rPh>
    <rPh sb="12" eb="14">
      <t>バアイ</t>
    </rPh>
    <rPh sb="17" eb="19">
      <t>シテイ</t>
    </rPh>
    <rPh sb="19" eb="21">
      <t>キンユウ</t>
    </rPh>
    <rPh sb="21" eb="23">
      <t>キカン</t>
    </rPh>
    <rPh sb="24" eb="26">
      <t>アサヒカワ</t>
    </rPh>
    <rPh sb="26" eb="28">
      <t>シンヨウ</t>
    </rPh>
    <rPh sb="28" eb="30">
      <t>キンコ</t>
    </rPh>
    <phoneticPr fontId="4"/>
  </si>
  <si>
    <t>のほか、次の収納代理金融機関等において納入することができます。</t>
    <rPh sb="4" eb="5">
      <t>ツギ</t>
    </rPh>
    <rPh sb="6" eb="8">
      <t>シュウノウ</t>
    </rPh>
    <rPh sb="8" eb="10">
      <t>ダイリ</t>
    </rPh>
    <rPh sb="10" eb="12">
      <t>キンユウ</t>
    </rPh>
    <rPh sb="12" eb="14">
      <t>キカン</t>
    </rPh>
    <rPh sb="14" eb="15">
      <t>トウ</t>
    </rPh>
    <phoneticPr fontId="4"/>
  </si>
  <si>
    <t>○北陸銀行・秋田銀行・北海道銀行</t>
    <phoneticPr fontId="4"/>
  </si>
  <si>
    <t>○留萌信金・北星信金・遠軽信金・北空知信金・北見信金・稚内信金</t>
    <phoneticPr fontId="4"/>
  </si>
  <si>
    <t>○北央信用組合・北海道労働金庫</t>
    <rPh sb="11" eb="13">
      <t>ロウドウ</t>
    </rPh>
    <rPh sb="13" eb="15">
      <t>キンコ</t>
    </rPh>
    <phoneticPr fontId="4"/>
  </si>
  <si>
    <t>○旭川市内の農業協同組合・東神楽農業協同組合</t>
    <rPh sb="1" eb="5">
      <t>アサヒカワシナイ</t>
    </rPh>
    <rPh sb="6" eb="8">
      <t>ノウギョウ</t>
    </rPh>
    <rPh sb="8" eb="10">
      <t>キョウドウ</t>
    </rPh>
    <rPh sb="10" eb="12">
      <t>クミアイ</t>
    </rPh>
    <phoneticPr fontId="4"/>
  </si>
  <si>
    <t>○北海道内のゆうちょ銀行直営店及び郵便局</t>
    <rPh sb="1" eb="3">
      <t>ホッカイ</t>
    </rPh>
    <rPh sb="3" eb="5">
      <t>ドウナイ</t>
    </rPh>
    <rPh sb="10" eb="12">
      <t>ギンコウ</t>
    </rPh>
    <rPh sb="12" eb="15">
      <t>チョクエイテン</t>
    </rPh>
    <rPh sb="15" eb="16">
      <t>オヨ</t>
    </rPh>
    <rPh sb="17" eb="20">
      <t>ユウビンキョク</t>
    </rPh>
    <phoneticPr fontId="4"/>
  </si>
  <si>
    <t>○旭川市役所総合庁舎２階、各支所及び出張所並びに東部まちづくり</t>
  </si>
  <si>
    <t xml:space="preserve">  センター</t>
  </si>
  <si>
    <t>（特別徴収義務者の住所（所在地））</t>
    <rPh sb="1" eb="8">
      <t>トクベツチョウシュウギムシャ</t>
    </rPh>
    <rPh sb="9" eb="11">
      <t>ジュウショ</t>
    </rPh>
    <rPh sb="12" eb="15">
      <t>ショザイチ</t>
    </rPh>
    <phoneticPr fontId="8"/>
  </si>
  <si>
    <t>（特別徴収義務者の氏名（名称））</t>
    <rPh sb="1" eb="8">
      <t>トクベツチョウシュウギムシャ</t>
    </rPh>
    <rPh sb="9" eb="11">
      <t>シメイ</t>
    </rPh>
    <rPh sb="12" eb="14">
      <t>メイショウ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</si>
</sst>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&quot;第&quot;General&quot;号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0" tint="-4.9989318521683403E-2"/>
      <name val="ＭＳ 明朝"/>
      <family val="1"/>
      <charset val="128"/>
    </font>
    <font>
      <sz val="9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游ゴシック"/>
      <family val="3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b/>
      <sz val="8.5"/>
      <color indexed="8"/>
      <name val="ＭＳ 明朝"/>
      <family val="1"/>
      <charset val="128"/>
    </font>
    <font>
      <sz val="8.5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8.5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2">
    <xf numFmtId="0" fontId="0" fillId="0" borderId="0" xfId="0">
      <alignment vertical="center"/>
    </xf>
    <xf numFmtId="0" fontId="2" fillId="2" borderId="0" xfId="1" applyFont="1" applyFill="1" applyProtection="1">
      <alignment vertical="center"/>
    </xf>
    <xf numFmtId="0" fontId="2" fillId="2" borderId="1" xfId="1" applyFont="1" applyFill="1" applyBorder="1" applyProtection="1">
      <alignment vertical="center"/>
    </xf>
    <xf numFmtId="0" fontId="2" fillId="2" borderId="2" xfId="1" applyFont="1" applyFill="1" applyBorder="1" applyProtection="1">
      <alignment vertical="center"/>
    </xf>
    <xf numFmtId="0" fontId="2" fillId="2" borderId="5" xfId="1" applyFont="1" applyFill="1" applyBorder="1" applyAlignment="1" applyProtection="1">
      <alignment vertical="center" shrinkToFit="1"/>
    </xf>
    <xf numFmtId="49" fontId="2" fillId="2" borderId="5" xfId="1" applyNumberFormat="1" applyFont="1" applyFill="1" applyBorder="1" applyProtection="1">
      <alignment vertical="center"/>
    </xf>
    <xf numFmtId="0" fontId="2" fillId="2" borderId="5" xfId="1" applyFont="1" applyFill="1" applyBorder="1" applyProtection="1">
      <alignment vertical="center"/>
    </xf>
    <xf numFmtId="0" fontId="9" fillId="0" borderId="0" xfId="1" applyFont="1" applyAlignment="1" applyProtection="1">
      <alignment horizontal="center" vertical="center"/>
    </xf>
    <xf numFmtId="0" fontId="11" fillId="2" borderId="0" xfId="1" applyFont="1" applyFill="1" applyProtection="1">
      <alignment vertical="center"/>
    </xf>
    <xf numFmtId="0" fontId="2" fillId="3" borderId="0" xfId="1" applyFont="1" applyFill="1" applyProtection="1">
      <alignment vertical="center"/>
    </xf>
    <xf numFmtId="0" fontId="12" fillId="3" borderId="0" xfId="1" applyFont="1" applyFill="1" applyAlignment="1" applyProtection="1">
      <alignment horizontal="center" vertical="center"/>
    </xf>
    <xf numFmtId="0" fontId="2" fillId="2" borderId="10" xfId="1" applyFont="1" applyFill="1" applyBorder="1" applyProtection="1">
      <alignment vertical="center"/>
    </xf>
    <xf numFmtId="0" fontId="13" fillId="0" borderId="0" xfId="1" applyFont="1" applyAlignment="1" applyProtection="1">
      <alignment horizontal="center"/>
    </xf>
    <xf numFmtId="0" fontId="2" fillId="2" borderId="0" xfId="1" applyFont="1" applyFill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15" fillId="4" borderId="8" xfId="1" applyFont="1" applyFill="1" applyBorder="1" applyProtection="1">
      <alignment vertical="center"/>
    </xf>
    <xf numFmtId="0" fontId="15" fillId="4" borderId="9" xfId="1" applyFont="1" applyFill="1" applyBorder="1" applyProtection="1">
      <alignment vertical="center"/>
    </xf>
    <xf numFmtId="0" fontId="15" fillId="0" borderId="7" xfId="1" applyFont="1" applyBorder="1" applyProtection="1">
      <alignment vertical="center"/>
    </xf>
    <xf numFmtId="0" fontId="15" fillId="0" borderId="8" xfId="1" applyFont="1" applyBorder="1" applyProtection="1">
      <alignment vertical="center"/>
    </xf>
    <xf numFmtId="0" fontId="15" fillId="0" borderId="9" xfId="1" applyFont="1" applyBorder="1" applyProtection="1">
      <alignment vertical="center"/>
    </xf>
    <xf numFmtId="0" fontId="2" fillId="0" borderId="2" xfId="1" applyFont="1" applyBorder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15" fillId="4" borderId="11" xfId="1" applyFont="1" applyFill="1" applyBorder="1" applyProtection="1">
      <alignment vertical="center"/>
    </xf>
    <xf numFmtId="0" fontId="15" fillId="4" borderId="12" xfId="1" applyFont="1" applyFill="1" applyBorder="1" applyProtection="1">
      <alignment vertical="center"/>
    </xf>
    <xf numFmtId="0" fontId="15" fillId="0" borderId="10" xfId="1" applyFont="1" applyBorder="1" applyProtection="1">
      <alignment vertical="center"/>
    </xf>
    <xf numFmtId="0" fontId="15" fillId="0" borderId="11" xfId="1" applyFont="1" applyBorder="1" applyProtection="1">
      <alignment vertical="center"/>
    </xf>
    <xf numFmtId="0" fontId="15" fillId="0" borderId="12" xfId="1" applyFont="1" applyBorder="1" applyProtection="1">
      <alignment vertical="center"/>
    </xf>
    <xf numFmtId="0" fontId="15" fillId="0" borderId="0" xfId="1" applyFont="1" applyProtection="1">
      <alignment vertical="center"/>
    </xf>
    <xf numFmtId="0" fontId="15" fillId="0" borderId="14" xfId="1" applyFont="1" applyBorder="1" applyProtection="1">
      <alignment vertical="center"/>
    </xf>
    <xf numFmtId="0" fontId="17" fillId="2" borderId="0" xfId="1" applyFont="1" applyFill="1" applyProtection="1">
      <alignment vertical="center"/>
    </xf>
    <xf numFmtId="0" fontId="17" fillId="2" borderId="14" xfId="1" applyFont="1" applyFill="1" applyBorder="1" applyProtection="1">
      <alignment vertical="center"/>
    </xf>
    <xf numFmtId="0" fontId="17" fillId="2" borderId="5" xfId="1" applyFont="1" applyFill="1" applyBorder="1" applyProtection="1">
      <alignment vertical="center"/>
    </xf>
    <xf numFmtId="0" fontId="17" fillId="0" borderId="0" xfId="1" applyFont="1" applyAlignment="1" applyProtection="1">
      <alignment vertical="top" wrapText="1"/>
    </xf>
    <xf numFmtId="0" fontId="17" fillId="0" borderId="14" xfId="1" applyFont="1" applyBorder="1" applyAlignment="1" applyProtection="1">
      <alignment vertical="top" wrapText="1"/>
    </xf>
    <xf numFmtId="0" fontId="14" fillId="2" borderId="0" xfId="1" applyFont="1" applyFill="1" applyAlignment="1" applyProtection="1">
      <alignment horizontal="left" vertical="center" indent="1"/>
    </xf>
    <xf numFmtId="0" fontId="2" fillId="2" borderId="1" xfId="1" applyFont="1" applyFill="1" applyBorder="1" applyAlignment="1" applyProtection="1">
      <alignment horizontal="left" vertical="center" indent="1"/>
    </xf>
    <xf numFmtId="0" fontId="17" fillId="0" borderId="0" xfId="1" applyFont="1" applyAlignment="1" applyProtection="1">
      <alignment vertical="center" wrapText="1"/>
    </xf>
    <xf numFmtId="0" fontId="17" fillId="0" borderId="14" xfId="1" applyFont="1" applyBorder="1" applyAlignment="1" applyProtection="1">
      <alignment vertical="center" wrapText="1"/>
    </xf>
    <xf numFmtId="0" fontId="2" fillId="2" borderId="0" xfId="1" applyFont="1" applyFill="1" applyAlignment="1" applyProtection="1">
      <alignment horizontal="left" vertical="center" indent="1"/>
    </xf>
    <xf numFmtId="0" fontId="2" fillId="2" borderId="21" xfId="1" applyFont="1" applyFill="1" applyBorder="1" applyProtection="1">
      <alignment vertical="center"/>
    </xf>
    <xf numFmtId="0" fontId="2" fillId="2" borderId="22" xfId="1" applyFont="1" applyFill="1" applyBorder="1" applyProtection="1">
      <alignment vertical="center"/>
    </xf>
    <xf numFmtId="0" fontId="2" fillId="2" borderId="0" xfId="1" applyFont="1" applyFill="1" applyAlignment="1" applyProtection="1">
      <alignment vertical="top" textRotation="255"/>
    </xf>
    <xf numFmtId="0" fontId="10" fillId="0" borderId="5" xfId="1" applyFont="1" applyBorder="1" applyAlignment="1" applyProtection="1">
      <alignment horizontal="distributed" vertical="center"/>
    </xf>
    <xf numFmtId="0" fontId="10" fillId="0" borderId="0" xfId="1" applyFont="1" applyAlignment="1" applyProtection="1">
      <alignment horizontal="distributed" vertical="center"/>
    </xf>
    <xf numFmtId="0" fontId="10" fillId="0" borderId="14" xfId="1" applyFont="1" applyBorder="1" applyProtection="1">
      <alignment vertical="center"/>
    </xf>
    <xf numFmtId="0" fontId="17" fillId="0" borderId="14" xfId="1" applyFont="1" applyBorder="1" applyProtection="1">
      <alignment vertical="center"/>
    </xf>
    <xf numFmtId="0" fontId="10" fillId="0" borderId="0" xfId="1" applyFont="1" applyProtection="1">
      <alignment vertical="center"/>
    </xf>
    <xf numFmtId="0" fontId="17" fillId="0" borderId="10" xfId="1" applyFont="1" applyBorder="1" applyProtection="1">
      <alignment vertical="center"/>
    </xf>
    <xf numFmtId="0" fontId="17" fillId="0" borderId="11" xfId="1" applyFont="1" applyBorder="1" applyProtection="1">
      <alignment vertical="center"/>
    </xf>
    <xf numFmtId="0" fontId="2" fillId="0" borderId="0" xfId="1" applyFont="1" applyProtection="1">
      <alignment vertical="center"/>
    </xf>
    <xf numFmtId="0" fontId="17" fillId="0" borderId="12" xfId="1" applyFont="1" applyBorder="1" applyProtection="1">
      <alignment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left" vertical="center"/>
    </xf>
    <xf numFmtId="0" fontId="6" fillId="0" borderId="8" xfId="1" applyFont="1" applyBorder="1" applyProtection="1">
      <alignment vertical="center"/>
    </xf>
    <xf numFmtId="0" fontId="6" fillId="0" borderId="9" xfId="1" applyFont="1" applyBorder="1" applyProtection="1">
      <alignment vertical="center"/>
    </xf>
    <xf numFmtId="0" fontId="14" fillId="2" borderId="0" xfId="1" applyFont="1" applyFill="1" applyAlignment="1" applyProtection="1">
      <alignment horizontal="center" vertical="center"/>
    </xf>
    <xf numFmtId="0" fontId="2" fillId="2" borderId="0" xfId="1" applyFont="1" applyFill="1" applyAlignment="1" applyProtection="1">
      <alignment vertical="top"/>
    </xf>
    <xf numFmtId="0" fontId="6" fillId="0" borderId="11" xfId="1" applyFont="1" applyBorder="1" applyAlignment="1" applyProtection="1">
      <alignment horizontal="center" vertical="center"/>
    </xf>
    <xf numFmtId="0" fontId="6" fillId="0" borderId="11" xfId="1" applyFont="1" applyBorder="1" applyAlignment="1" applyProtection="1">
      <alignment horizontal="left" vertical="center"/>
    </xf>
    <xf numFmtId="0" fontId="6" fillId="0" borderId="11" xfId="1" applyFont="1" applyBorder="1" applyProtection="1">
      <alignment vertical="center"/>
    </xf>
    <xf numFmtId="0" fontId="6" fillId="0" borderId="12" xfId="1" applyFont="1" applyBorder="1" applyProtection="1">
      <alignment vertical="center"/>
    </xf>
    <xf numFmtId="0" fontId="2" fillId="0" borderId="7" xfId="1" applyFont="1" applyBorder="1" applyAlignment="1" applyProtection="1">
      <alignment horizontal="distributed" vertical="center" justifyLastLine="1"/>
    </xf>
    <xf numFmtId="0" fontId="2" fillId="0" borderId="8" xfId="1" applyFont="1" applyBorder="1" applyAlignment="1" applyProtection="1">
      <alignment horizontal="distributed" vertical="center" justifyLastLine="1"/>
    </xf>
    <xf numFmtId="0" fontId="2" fillId="0" borderId="6" xfId="1" quotePrefix="1" applyFont="1" applyBorder="1" applyAlignment="1" applyProtection="1">
      <alignment horizontal="center" vertical="center"/>
    </xf>
    <xf numFmtId="0" fontId="20" fillId="0" borderId="3" xfId="1" applyFont="1" applyBorder="1" applyAlignment="1" applyProtection="1">
      <alignment horizontal="center" vertical="center"/>
    </xf>
    <xf numFmtId="0" fontId="20" fillId="0" borderId="23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center" vertical="center"/>
    </xf>
    <xf numFmtId="0" fontId="20" fillId="0" borderId="4" xfId="1" applyFont="1" applyBorder="1" applyAlignment="1" applyProtection="1">
      <alignment horizontal="center" vertical="center"/>
    </xf>
    <xf numFmtId="0" fontId="20" fillId="0" borderId="25" xfId="1" applyFont="1" applyBorder="1" applyAlignment="1" applyProtection="1">
      <alignment horizontal="center" vertical="center"/>
    </xf>
    <xf numFmtId="0" fontId="20" fillId="0" borderId="26" xfId="1" applyFont="1" applyBorder="1" applyAlignment="1" applyProtection="1">
      <alignment horizontal="center" vertical="center"/>
    </xf>
    <xf numFmtId="0" fontId="20" fillId="0" borderId="27" xfId="1" applyFont="1" applyBorder="1" applyAlignment="1" applyProtection="1">
      <alignment horizontal="center" vertical="center"/>
    </xf>
    <xf numFmtId="0" fontId="20" fillId="0" borderId="6" xfId="1" applyFont="1" applyBorder="1" applyAlignment="1" applyProtection="1">
      <alignment horizontal="center" vertical="center"/>
    </xf>
    <xf numFmtId="0" fontId="20" fillId="2" borderId="0" xfId="1" applyFont="1" applyFill="1" applyAlignment="1" applyProtection="1">
      <alignment horizontal="right" vertical="top"/>
    </xf>
    <xf numFmtId="0" fontId="2" fillId="2" borderId="1" xfId="1" applyFont="1" applyFill="1" applyBorder="1" applyAlignment="1" applyProtection="1">
      <alignment horizontal="right" vertical="top"/>
    </xf>
    <xf numFmtId="0" fontId="2" fillId="2" borderId="0" xfId="1" applyFont="1" applyFill="1" applyAlignment="1" applyProtection="1">
      <alignment horizontal="right" vertical="top"/>
    </xf>
    <xf numFmtId="0" fontId="21" fillId="3" borderId="0" xfId="1" applyFont="1" applyFill="1" applyAlignment="1" applyProtection="1"/>
    <xf numFmtId="0" fontId="2" fillId="2" borderId="14" xfId="1" applyFont="1" applyFill="1" applyBorder="1" applyProtection="1">
      <alignment vertical="center"/>
    </xf>
    <xf numFmtId="0" fontId="2" fillId="2" borderId="8" xfId="1" applyFont="1" applyFill="1" applyBorder="1" applyProtection="1">
      <alignment vertical="center"/>
    </xf>
    <xf numFmtId="0" fontId="2" fillId="2" borderId="11" xfId="1" applyFont="1" applyFill="1" applyBorder="1" applyProtection="1">
      <alignment vertical="center"/>
    </xf>
    <xf numFmtId="0" fontId="2" fillId="2" borderId="8" xfId="1" applyFont="1" applyFill="1" applyBorder="1" applyAlignment="1" applyProtection="1">
      <alignment vertical="center" shrinkToFit="1"/>
    </xf>
    <xf numFmtId="0" fontId="2" fillId="2" borderId="12" xfId="1" applyFont="1" applyFill="1" applyBorder="1" applyProtection="1">
      <alignment vertical="center"/>
    </xf>
    <xf numFmtId="0" fontId="2" fillId="2" borderId="18" xfId="1" applyFont="1" applyFill="1" applyBorder="1" applyProtection="1">
      <alignment vertical="center"/>
    </xf>
    <xf numFmtId="0" fontId="2" fillId="2" borderId="19" xfId="1" applyFont="1" applyFill="1" applyBorder="1" applyProtection="1">
      <alignment vertical="center"/>
    </xf>
    <xf numFmtId="0" fontId="2" fillId="2" borderId="0" xfId="1" applyFont="1" applyFill="1" applyAlignment="1" applyProtection="1">
      <alignment vertical="center" textRotation="255" shrinkToFit="1"/>
    </xf>
    <xf numFmtId="0" fontId="2" fillId="2" borderId="0" xfId="1" applyFont="1" applyFill="1" applyAlignment="1" applyProtection="1">
      <alignment vertical="center" shrinkToFit="1"/>
    </xf>
    <xf numFmtId="0" fontId="5" fillId="2" borderId="0" xfId="1" applyFont="1" applyFill="1" applyAlignment="1" applyProtection="1">
      <alignment vertical="center" textRotation="255"/>
    </xf>
    <xf numFmtId="0" fontId="6" fillId="2" borderId="0" xfId="1" applyFont="1" applyFill="1" applyAlignment="1" applyProtection="1">
      <alignment vertical="center" shrinkToFit="1"/>
    </xf>
    <xf numFmtId="0" fontId="6" fillId="2" borderId="0" xfId="1" applyFont="1" applyFill="1" applyAlignment="1" applyProtection="1">
      <alignment horizontal="center" vertical="center" shrinkToFit="1"/>
    </xf>
    <xf numFmtId="49" fontId="6" fillId="2" borderId="0" xfId="1" applyNumberFormat="1" applyFont="1" applyFill="1" applyAlignment="1" applyProtection="1">
      <alignment vertical="center" shrinkToFit="1"/>
    </xf>
    <xf numFmtId="49" fontId="2" fillId="2" borderId="0" xfId="1" applyNumberFormat="1" applyFont="1" applyFill="1" applyProtection="1">
      <alignment vertical="center"/>
    </xf>
    <xf numFmtId="0" fontId="6" fillId="2" borderId="0" xfId="1" applyFont="1" applyFill="1" applyProtection="1">
      <alignment vertical="center"/>
    </xf>
    <xf numFmtId="0" fontId="24" fillId="2" borderId="0" xfId="1" applyFont="1" applyFill="1" applyAlignment="1" applyProtection="1">
      <alignment vertical="center" shrinkToFit="1"/>
    </xf>
    <xf numFmtId="0" fontId="23" fillId="2" borderId="0" xfId="1" applyFont="1" applyFill="1" applyProtection="1">
      <alignment vertical="center"/>
    </xf>
    <xf numFmtId="0" fontId="20" fillId="2" borderId="0" xfId="1" applyFont="1" applyFill="1" applyProtection="1">
      <alignment vertical="center"/>
    </xf>
    <xf numFmtId="0" fontId="14" fillId="2" borderId="0" xfId="1" applyFont="1" applyFill="1" applyAlignment="1" applyProtection="1">
      <alignment vertical="center" wrapText="1"/>
    </xf>
    <xf numFmtId="0" fontId="10" fillId="2" borderId="0" xfId="1" applyFont="1" applyFill="1" applyProtection="1">
      <alignment vertical="center"/>
    </xf>
    <xf numFmtId="0" fontId="2" fillId="2" borderId="0" xfId="1" applyFont="1" applyFill="1" applyAlignment="1" applyProtection="1">
      <alignment vertical="center" justifyLastLine="1"/>
    </xf>
    <xf numFmtId="0" fontId="2" fillId="2" borderId="0" xfId="1" applyFont="1" applyFill="1" applyAlignment="1" applyProtection="1">
      <alignment vertical="distributed" textRotation="255" indent="1"/>
    </xf>
    <xf numFmtId="0" fontId="20" fillId="2" borderId="0" xfId="1" applyFont="1" applyFill="1" applyAlignment="1" applyProtection="1">
      <alignment vertical="center" justifyLastLine="1"/>
    </xf>
    <xf numFmtId="0" fontId="2" fillId="2" borderId="0" xfId="1" applyFont="1" applyFill="1" applyAlignment="1" applyProtection="1">
      <alignment vertical="top" wrapText="1"/>
    </xf>
    <xf numFmtId="0" fontId="20" fillId="2" borderId="0" xfId="1" applyFont="1" applyFill="1" applyAlignment="1" applyProtection="1">
      <alignment vertical="center" shrinkToFit="1"/>
    </xf>
    <xf numFmtId="0" fontId="22" fillId="2" borderId="0" xfId="1" applyFont="1" applyFill="1" applyAlignment="1" applyProtection="1">
      <alignment vertical="center" shrinkToFit="1"/>
    </xf>
    <xf numFmtId="0" fontId="14" fillId="4" borderId="13" xfId="1" applyFont="1" applyFill="1" applyBorder="1" applyProtection="1">
      <alignment vertical="center"/>
      <protection locked="0"/>
    </xf>
    <xf numFmtId="176" fontId="14" fillId="4" borderId="13" xfId="1" quotePrefix="1" applyNumberFormat="1" applyFont="1" applyFill="1" applyBorder="1" applyAlignment="1" applyProtection="1">
      <alignment horizontal="right" vertical="center"/>
      <protection locked="0"/>
    </xf>
    <xf numFmtId="0" fontId="14" fillId="4" borderId="13" xfId="1" applyFont="1" applyFill="1" applyBorder="1" applyAlignment="1" applyProtection="1">
      <alignment horizontal="right" vertical="center"/>
      <protection locked="0"/>
    </xf>
    <xf numFmtId="0" fontId="2" fillId="3" borderId="14" xfId="1" applyFont="1" applyFill="1" applyBorder="1" applyAlignment="1" applyProtection="1">
      <alignment horizontal="right" vertical="center"/>
    </xf>
    <xf numFmtId="0" fontId="2" fillId="3" borderId="0" xfId="1" applyFont="1" applyFill="1" applyAlignment="1" applyProtection="1">
      <alignment horizontal="right" vertical="center"/>
    </xf>
    <xf numFmtId="0" fontId="23" fillId="2" borderId="0" xfId="1" applyFont="1" applyFill="1" applyAlignment="1" applyProtection="1">
      <alignment horizontal="distributed" vertical="center" shrinkToFit="1"/>
    </xf>
    <xf numFmtId="0" fontId="23" fillId="2" borderId="0" xfId="1" applyFont="1" applyFill="1" applyProtection="1">
      <alignment vertical="center"/>
    </xf>
    <xf numFmtId="0" fontId="10" fillId="0" borderId="0" xfId="1" applyFont="1" applyProtection="1">
      <alignment vertical="center"/>
    </xf>
    <xf numFmtId="0" fontId="23" fillId="2" borderId="0" xfId="1" applyFont="1" applyFill="1" applyAlignment="1" applyProtection="1">
      <alignment horizontal="distributed" vertical="center"/>
    </xf>
    <xf numFmtId="0" fontId="23" fillId="2" borderId="0" xfId="1" applyFont="1" applyFill="1" applyAlignment="1" applyProtection="1">
      <alignment horizontal="left" vertical="center"/>
    </xf>
    <xf numFmtId="0" fontId="6" fillId="2" borderId="3" xfId="1" applyFont="1" applyFill="1" applyBorder="1" applyAlignment="1" applyProtection="1">
      <alignment horizontal="center" vertical="center" shrinkToFit="1"/>
    </xf>
    <xf numFmtId="0" fontId="6" fillId="2" borderId="4" xfId="1" applyFont="1" applyFill="1" applyBorder="1" applyAlignment="1" applyProtection="1">
      <alignment horizontal="center" vertical="center" shrinkToFit="1"/>
    </xf>
    <xf numFmtId="0" fontId="6" fillId="2" borderId="6" xfId="1" applyFont="1" applyFill="1" applyBorder="1" applyAlignment="1" applyProtection="1">
      <alignment horizontal="center" vertical="center" shrinkToFit="1"/>
    </xf>
    <xf numFmtId="0" fontId="23" fillId="2" borderId="0" xfId="1" applyFont="1" applyFill="1" applyAlignment="1" applyProtection="1">
      <alignment horizontal="distributed" vertical="center" justifyLastLine="1"/>
    </xf>
    <xf numFmtId="0" fontId="23" fillId="2" borderId="0" xfId="1" applyFont="1" applyFill="1" applyAlignment="1" applyProtection="1">
      <alignment vertical="center" shrinkToFit="1"/>
    </xf>
    <xf numFmtId="0" fontId="10" fillId="0" borderId="0" xfId="1" applyFont="1" applyAlignment="1" applyProtection="1">
      <alignment vertical="center" shrinkToFit="1"/>
    </xf>
    <xf numFmtId="0" fontId="10" fillId="0" borderId="0" xfId="1" applyFont="1" applyAlignment="1" applyProtection="1">
      <alignment horizontal="distributed" vertical="center"/>
    </xf>
    <xf numFmtId="0" fontId="13" fillId="3" borderId="0" xfId="1" applyFont="1" applyFill="1" applyAlignment="1" applyProtection="1">
      <alignment horizontal="left"/>
    </xf>
    <xf numFmtId="0" fontId="2" fillId="2" borderId="7" xfId="1" applyFont="1" applyFill="1" applyBorder="1" applyAlignment="1" applyProtection="1">
      <alignment horizontal="distributed" vertical="center" justifyLastLine="1"/>
    </xf>
    <xf numFmtId="0" fontId="2" fillId="2" borderId="8" xfId="1" applyFont="1" applyFill="1" applyBorder="1" applyAlignment="1" applyProtection="1">
      <alignment horizontal="distributed" vertical="center" justifyLastLine="1"/>
    </xf>
    <xf numFmtId="0" fontId="2" fillId="2" borderId="9" xfId="1" applyFont="1" applyFill="1" applyBorder="1" applyAlignment="1" applyProtection="1">
      <alignment horizontal="distributed" vertical="center" justifyLastLine="1"/>
    </xf>
    <xf numFmtId="0" fontId="2" fillId="2" borderId="5" xfId="1" applyFont="1" applyFill="1" applyBorder="1" applyAlignment="1" applyProtection="1">
      <alignment horizontal="distributed" vertical="center" justifyLastLine="1"/>
    </xf>
    <xf numFmtId="0" fontId="2" fillId="2" borderId="0" xfId="1" applyFont="1" applyFill="1" applyAlignment="1" applyProtection="1">
      <alignment horizontal="distributed" vertical="center" justifyLastLine="1"/>
    </xf>
    <xf numFmtId="0" fontId="2" fillId="2" borderId="14" xfId="1" applyFont="1" applyFill="1" applyBorder="1" applyAlignment="1" applyProtection="1">
      <alignment horizontal="distributed" vertical="center" justifyLastLine="1"/>
    </xf>
    <xf numFmtId="0" fontId="2" fillId="2" borderId="10" xfId="1" applyFont="1" applyFill="1" applyBorder="1" applyAlignment="1" applyProtection="1">
      <alignment horizontal="distributed" vertical="center" justifyLastLine="1"/>
    </xf>
    <xf numFmtId="0" fontId="2" fillId="2" borderId="11" xfId="1" applyFont="1" applyFill="1" applyBorder="1" applyAlignment="1" applyProtection="1">
      <alignment horizontal="distributed" vertical="center" justifyLastLine="1"/>
    </xf>
    <xf numFmtId="0" fontId="2" fillId="2" borderId="12" xfId="1" applyFont="1" applyFill="1" applyBorder="1" applyAlignment="1" applyProtection="1">
      <alignment horizontal="distributed" vertical="center" justifyLastLine="1"/>
    </xf>
    <xf numFmtId="0" fontId="2" fillId="2" borderId="9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7" xfId="1" applyFont="1" applyFill="1" applyBorder="1" applyAlignment="1" applyProtection="1">
      <alignment horizontal="center" vertical="top" wrapText="1"/>
    </xf>
    <xf numFmtId="0" fontId="2" fillId="2" borderId="8" xfId="1" applyFont="1" applyFill="1" applyBorder="1" applyAlignment="1" applyProtection="1">
      <alignment horizontal="center" vertical="top" wrapText="1"/>
    </xf>
    <xf numFmtId="0" fontId="2" fillId="2" borderId="9" xfId="1" applyFont="1" applyFill="1" applyBorder="1" applyAlignment="1" applyProtection="1">
      <alignment horizontal="center" vertical="top" wrapText="1"/>
    </xf>
    <xf numFmtId="0" fontId="2" fillId="2" borderId="5" xfId="1" applyFont="1" applyFill="1" applyBorder="1" applyAlignment="1" applyProtection="1">
      <alignment horizontal="center" vertical="top" wrapText="1"/>
    </xf>
    <xf numFmtId="0" fontId="2" fillId="2" borderId="0" xfId="1" applyFont="1" applyFill="1" applyAlignment="1" applyProtection="1">
      <alignment horizontal="center" vertical="top" wrapText="1"/>
    </xf>
    <xf numFmtId="0" fontId="2" fillId="2" borderId="14" xfId="1" applyFont="1" applyFill="1" applyBorder="1" applyAlignment="1" applyProtection="1">
      <alignment horizontal="center" vertical="top" wrapText="1"/>
    </xf>
    <xf numFmtId="0" fontId="2" fillId="2" borderId="7" xfId="1" applyFont="1" applyFill="1" applyBorder="1" applyAlignment="1" applyProtection="1">
      <alignment horizontal="center" vertical="center"/>
    </xf>
    <xf numFmtId="0" fontId="2" fillId="2" borderId="8" xfId="1" applyFont="1" applyFill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14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0" fontId="2" fillId="2" borderId="11" xfId="1" applyFont="1" applyFill="1" applyBorder="1" applyAlignment="1" applyProtection="1">
      <alignment horizontal="center" vertical="center"/>
    </xf>
    <xf numFmtId="0" fontId="20" fillId="2" borderId="10" xfId="1" applyFont="1" applyFill="1" applyBorder="1" applyAlignment="1" applyProtection="1">
      <alignment horizontal="center" vertical="center" shrinkToFit="1"/>
    </xf>
    <xf numFmtId="0" fontId="20" fillId="2" borderId="11" xfId="1" applyFont="1" applyFill="1" applyBorder="1" applyAlignment="1" applyProtection="1">
      <alignment horizontal="center" vertical="center" shrinkToFit="1"/>
    </xf>
    <xf numFmtId="0" fontId="20" fillId="2" borderId="12" xfId="1" applyFont="1" applyFill="1" applyBorder="1" applyAlignment="1" applyProtection="1">
      <alignment horizontal="center" vertical="center" shrinkToFit="1"/>
    </xf>
    <xf numFmtId="0" fontId="2" fillId="2" borderId="7" xfId="1" applyFont="1" applyFill="1" applyBorder="1" applyAlignment="1" applyProtection="1">
      <alignment horizontal="center" vertical="center" shrinkToFit="1"/>
    </xf>
    <xf numFmtId="0" fontId="2" fillId="2" borderId="8" xfId="1" applyFont="1" applyFill="1" applyBorder="1" applyAlignment="1" applyProtection="1">
      <alignment horizontal="center" vertical="center" shrinkToFit="1"/>
    </xf>
    <xf numFmtId="0" fontId="2" fillId="2" borderId="9" xfId="1" applyFont="1" applyFill="1" applyBorder="1" applyAlignment="1" applyProtection="1">
      <alignment horizontal="center" vertical="center" shrinkToFit="1"/>
    </xf>
    <xf numFmtId="0" fontId="2" fillId="2" borderId="10" xfId="1" applyFont="1" applyFill="1" applyBorder="1" applyAlignment="1" applyProtection="1">
      <alignment horizontal="center" vertical="center" shrinkToFit="1"/>
    </xf>
    <xf numFmtId="0" fontId="2" fillId="2" borderId="11" xfId="1" applyFont="1" applyFill="1" applyBorder="1" applyAlignment="1" applyProtection="1">
      <alignment horizontal="center" vertical="center" shrinkToFit="1"/>
    </xf>
    <xf numFmtId="0" fontId="2" fillId="2" borderId="12" xfId="1" applyFont="1" applyFill="1" applyBorder="1" applyAlignment="1" applyProtection="1">
      <alignment horizontal="center" vertical="center" shrinkToFit="1"/>
    </xf>
    <xf numFmtId="0" fontId="2" fillId="2" borderId="7" xfId="1" applyFont="1" applyFill="1" applyBorder="1" applyAlignment="1" applyProtection="1">
      <alignment horizontal="center" vertical="top"/>
    </xf>
    <xf numFmtId="0" fontId="2" fillId="2" borderId="8" xfId="1" applyFont="1" applyFill="1" applyBorder="1" applyAlignment="1" applyProtection="1">
      <alignment horizontal="center" vertical="top"/>
    </xf>
    <xf numFmtId="0" fontId="2" fillId="2" borderId="9" xfId="1" applyFont="1" applyFill="1" applyBorder="1" applyAlignment="1" applyProtection="1">
      <alignment horizontal="center" vertical="top"/>
    </xf>
    <xf numFmtId="0" fontId="2" fillId="2" borderId="10" xfId="1" applyFont="1" applyFill="1" applyBorder="1" applyAlignment="1" applyProtection="1">
      <alignment horizontal="center" shrinkToFit="1"/>
    </xf>
    <xf numFmtId="0" fontId="2" fillId="2" borderId="11" xfId="1" applyFont="1" applyFill="1" applyBorder="1" applyAlignment="1" applyProtection="1">
      <alignment horizontal="center" shrinkToFit="1"/>
    </xf>
    <xf numFmtId="0" fontId="2" fillId="2" borderId="12" xfId="1" applyFont="1" applyFill="1" applyBorder="1" applyAlignment="1" applyProtection="1">
      <alignment horizontal="center" shrinkToFit="1"/>
    </xf>
    <xf numFmtId="0" fontId="6" fillId="2" borderId="0" xfId="1" applyFont="1" applyFill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</xf>
    <xf numFmtId="0" fontId="6" fillId="2" borderId="53" xfId="1" applyFont="1" applyFill="1" applyBorder="1" applyAlignment="1" applyProtection="1">
      <alignment horizontal="center" vertical="center"/>
    </xf>
    <xf numFmtId="0" fontId="6" fillId="2" borderId="14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/>
    </xf>
    <xf numFmtId="0" fontId="2" fillId="2" borderId="55" xfId="1" applyFont="1" applyFill="1" applyBorder="1" applyAlignment="1" applyProtection="1">
      <alignment horizontal="center" vertical="distributed" textRotation="255" indent="1"/>
    </xf>
    <xf numFmtId="0" fontId="2" fillId="2" borderId="33" xfId="1" applyFont="1" applyFill="1" applyBorder="1" applyAlignment="1" applyProtection="1">
      <alignment horizontal="center" vertical="distributed" textRotation="255" indent="1"/>
    </xf>
    <xf numFmtId="0" fontId="2" fillId="2" borderId="20" xfId="1" applyFont="1" applyFill="1" applyBorder="1" applyAlignment="1" applyProtection="1">
      <alignment horizontal="center" vertical="distributed" textRotation="255" indent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left" vertical="center"/>
    </xf>
    <xf numFmtId="0" fontId="10" fillId="0" borderId="8" xfId="1" applyFont="1" applyBorder="1" applyAlignment="1" applyProtection="1">
      <alignment horizontal="left" vertical="center"/>
    </xf>
    <xf numFmtId="0" fontId="2" fillId="2" borderId="0" xfId="1" applyFont="1" applyFill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/>
    </xf>
    <xf numFmtId="0" fontId="2" fillId="2" borderId="56" xfId="1" applyFont="1" applyFill="1" applyBorder="1" applyAlignment="1" applyProtection="1">
      <alignment horizontal="distributed" vertical="center" justifyLastLine="1"/>
    </xf>
    <xf numFmtId="0" fontId="2" fillId="2" borderId="53" xfId="1" applyFont="1" applyFill="1" applyBorder="1" applyAlignment="1" applyProtection="1">
      <alignment horizontal="distributed" vertical="center" justifyLastLine="1"/>
    </xf>
    <xf numFmtId="0" fontId="2" fillId="2" borderId="54" xfId="1" applyFont="1" applyFill="1" applyBorder="1" applyAlignment="1" applyProtection="1">
      <alignment horizontal="distributed" vertical="center" justifyLastLine="1"/>
    </xf>
    <xf numFmtId="0" fontId="20" fillId="2" borderId="56" xfId="1" applyFont="1" applyFill="1" applyBorder="1" applyAlignment="1" applyProtection="1">
      <alignment horizontal="center" vertical="center"/>
    </xf>
    <xf numFmtId="0" fontId="20" fillId="2" borderId="10" xfId="1" applyFont="1" applyFill="1" applyBorder="1" applyAlignment="1" applyProtection="1">
      <alignment horizontal="center" vertical="center"/>
    </xf>
    <xf numFmtId="0" fontId="22" fillId="2" borderId="0" xfId="1" applyFont="1" applyFill="1" applyAlignment="1" applyProtection="1">
      <alignment horizontal="distributed" vertical="center" shrinkToFit="1"/>
    </xf>
    <xf numFmtId="0" fontId="22" fillId="2" borderId="14" xfId="1" applyFont="1" applyFill="1" applyBorder="1" applyAlignment="1" applyProtection="1">
      <alignment horizontal="distributed" vertical="center" shrinkToFit="1"/>
    </xf>
    <xf numFmtId="0" fontId="6" fillId="0" borderId="0" xfId="1" applyFont="1" applyAlignment="1" applyProtection="1">
      <alignment horizontal="center" vertical="center"/>
    </xf>
    <xf numFmtId="0" fontId="6" fillId="0" borderId="11" xfId="1" applyFont="1" applyBorder="1" applyAlignment="1" applyProtection="1">
      <alignment horizontal="center" vertical="center"/>
    </xf>
    <xf numFmtId="0" fontId="6" fillId="0" borderId="53" xfId="1" applyFont="1" applyBorder="1" applyAlignment="1" applyProtection="1">
      <alignment horizontal="center" vertical="center"/>
    </xf>
    <xf numFmtId="0" fontId="11" fillId="2" borderId="59" xfId="1" applyFont="1" applyFill="1" applyBorder="1" applyAlignment="1" applyProtection="1">
      <alignment horizontal="center" vertical="center" shrinkToFit="1"/>
    </xf>
    <xf numFmtId="0" fontId="11" fillId="2" borderId="31" xfId="1" applyFont="1" applyFill="1" applyBorder="1" applyAlignment="1" applyProtection="1">
      <alignment horizontal="center" vertical="center" shrinkToFit="1"/>
    </xf>
    <xf numFmtId="0" fontId="11" fillId="2" borderId="51" xfId="1" applyFont="1" applyFill="1" applyBorder="1" applyAlignment="1" applyProtection="1">
      <alignment horizontal="center" vertical="center" shrinkToFit="1"/>
    </xf>
    <xf numFmtId="0" fontId="11" fillId="2" borderId="60" xfId="1" applyFont="1" applyFill="1" applyBorder="1" applyAlignment="1" applyProtection="1">
      <alignment horizontal="center" vertical="center" shrinkToFit="1"/>
    </xf>
    <xf numFmtId="0" fontId="11" fillId="2" borderId="30" xfId="1" applyFont="1" applyFill="1" applyBorder="1" applyAlignment="1" applyProtection="1">
      <alignment horizontal="center" vertical="center" shrinkToFit="1"/>
    </xf>
    <xf numFmtId="0" fontId="11" fillId="2" borderId="50" xfId="1" applyFont="1" applyFill="1" applyBorder="1" applyAlignment="1" applyProtection="1">
      <alignment horizontal="center" vertical="center" shrinkToFit="1"/>
    </xf>
    <xf numFmtId="0" fontId="11" fillId="2" borderId="61" xfId="1" applyFont="1" applyFill="1" applyBorder="1" applyAlignment="1" applyProtection="1">
      <alignment horizontal="center" vertical="center" shrinkToFit="1"/>
    </xf>
    <xf numFmtId="0" fontId="11" fillId="2" borderId="32" xfId="1" applyFont="1" applyFill="1" applyBorder="1" applyAlignment="1" applyProtection="1">
      <alignment horizontal="center" vertical="center" shrinkToFit="1"/>
    </xf>
    <xf numFmtId="0" fontId="11" fillId="2" borderId="52" xfId="1" applyFont="1" applyFill="1" applyBorder="1" applyAlignment="1" applyProtection="1">
      <alignment horizontal="center" vertical="center" shrinkToFit="1"/>
    </xf>
    <xf numFmtId="0" fontId="11" fillId="2" borderId="16" xfId="1" applyFont="1" applyFill="1" applyBorder="1" applyAlignment="1" applyProtection="1">
      <alignment horizontal="center" vertical="center" shrinkToFit="1"/>
    </xf>
    <xf numFmtId="0" fontId="11" fillId="2" borderId="22" xfId="1" applyFont="1" applyFill="1" applyBorder="1" applyAlignment="1" applyProtection="1">
      <alignment vertical="center" shrinkToFit="1"/>
    </xf>
    <xf numFmtId="0" fontId="11" fillId="2" borderId="19" xfId="1" applyFont="1" applyFill="1" applyBorder="1" applyAlignment="1" applyProtection="1">
      <alignment vertical="center" shrinkToFit="1"/>
    </xf>
    <xf numFmtId="0" fontId="14" fillId="0" borderId="17" xfId="1" applyFont="1" applyBorder="1" applyProtection="1">
      <alignment vertical="center"/>
    </xf>
    <xf numFmtId="0" fontId="14" fillId="0" borderId="20" xfId="1" applyFont="1" applyBorder="1" applyProtection="1">
      <alignment vertical="center"/>
    </xf>
    <xf numFmtId="0" fontId="2" fillId="3" borderId="0" xfId="1" applyFont="1" applyFill="1" applyAlignment="1" applyProtection="1">
      <alignment horizontal="left" vertical="center"/>
    </xf>
    <xf numFmtId="0" fontId="20" fillId="0" borderId="56" xfId="1" applyFont="1" applyBorder="1" applyAlignment="1" applyProtection="1">
      <alignment horizontal="center" vertical="center"/>
    </xf>
    <xf numFmtId="0" fontId="20" fillId="0" borderId="10" xfId="1" applyFont="1" applyBorder="1" applyAlignment="1" applyProtection="1">
      <alignment horizontal="center" vertical="center"/>
    </xf>
    <xf numFmtId="0" fontId="11" fillId="2" borderId="56" xfId="1" applyFont="1" applyFill="1" applyBorder="1" applyAlignment="1" applyProtection="1">
      <alignment horizontal="center" vertical="center" shrinkToFit="1"/>
    </xf>
    <xf numFmtId="0" fontId="11" fillId="2" borderId="5" xfId="1" applyFont="1" applyFill="1" applyBorder="1" applyAlignment="1" applyProtection="1">
      <alignment horizontal="center" vertical="center" shrinkToFit="1"/>
    </xf>
    <xf numFmtId="0" fontId="11" fillId="2" borderId="44" xfId="1" applyFont="1" applyFill="1" applyBorder="1" applyAlignment="1" applyProtection="1">
      <alignment horizontal="center" vertical="center" shrinkToFit="1"/>
    </xf>
    <xf numFmtId="0" fontId="11" fillId="2" borderId="57" xfId="1" applyFont="1" applyFill="1" applyBorder="1" applyAlignment="1" applyProtection="1">
      <alignment horizontal="center" vertical="center" shrinkToFit="1"/>
    </xf>
    <xf numFmtId="0" fontId="11" fillId="2" borderId="28" xfId="1" applyFont="1" applyFill="1" applyBorder="1" applyAlignment="1" applyProtection="1">
      <alignment horizontal="center" vertical="center" shrinkToFit="1"/>
    </xf>
    <xf numFmtId="0" fontId="11" fillId="2" borderId="48" xfId="1" applyFont="1" applyFill="1" applyBorder="1" applyAlignment="1" applyProtection="1">
      <alignment horizontal="center" vertical="center" shrinkToFit="1"/>
    </xf>
    <xf numFmtId="0" fontId="11" fillId="2" borderId="58" xfId="1" applyFont="1" applyFill="1" applyBorder="1" applyAlignment="1" applyProtection="1">
      <alignment horizontal="center" vertical="center" shrinkToFit="1"/>
    </xf>
    <xf numFmtId="0" fontId="11" fillId="2" borderId="29" xfId="1" applyFont="1" applyFill="1" applyBorder="1" applyAlignment="1" applyProtection="1">
      <alignment horizontal="center" vertical="center" shrinkToFit="1"/>
    </xf>
    <xf numFmtId="0" fontId="11" fillId="2" borderId="49" xfId="1" applyFont="1" applyFill="1" applyBorder="1" applyAlignment="1" applyProtection="1">
      <alignment horizontal="center" vertical="center" shrinkToFit="1"/>
    </xf>
    <xf numFmtId="0" fontId="11" fillId="2" borderId="53" xfId="1" applyFont="1" applyFill="1" applyBorder="1" applyAlignment="1" applyProtection="1">
      <alignment horizontal="center" vertical="center" shrinkToFit="1"/>
    </xf>
    <xf numFmtId="0" fontId="11" fillId="2" borderId="0" xfId="1" applyFont="1" applyFill="1" applyAlignment="1" applyProtection="1">
      <alignment horizontal="center" vertical="center" shrinkToFit="1"/>
    </xf>
    <xf numFmtId="0" fontId="11" fillId="2" borderId="45" xfId="1" applyFont="1" applyFill="1" applyBorder="1" applyAlignment="1" applyProtection="1">
      <alignment horizontal="center" vertical="center" shrinkToFit="1"/>
    </xf>
    <xf numFmtId="0" fontId="2" fillId="2" borderId="15" xfId="1" applyFont="1" applyFill="1" applyBorder="1" applyAlignment="1" applyProtection="1">
      <alignment horizontal="distributed" vertical="center" justifyLastLine="1"/>
    </xf>
    <xf numFmtId="0" fontId="2" fillId="2" borderId="21" xfId="1" applyFont="1" applyFill="1" applyBorder="1" applyAlignment="1" applyProtection="1">
      <alignment horizontal="distributed" vertical="center" justifyLastLine="1"/>
    </xf>
    <xf numFmtId="0" fontId="2" fillId="2" borderId="18" xfId="1" applyFont="1" applyFill="1" applyBorder="1" applyAlignment="1" applyProtection="1">
      <alignment horizontal="distributed" vertical="center" justifyLastLine="1"/>
    </xf>
    <xf numFmtId="0" fontId="2" fillId="2" borderId="45" xfId="1" applyFont="1" applyFill="1" applyBorder="1" applyAlignment="1" applyProtection="1">
      <alignment horizontal="distributed" vertical="center" justifyLastLine="1"/>
    </xf>
    <xf numFmtId="0" fontId="2" fillId="2" borderId="46" xfId="1" applyFont="1" applyFill="1" applyBorder="1" applyAlignment="1" applyProtection="1">
      <alignment horizontal="distributed" vertical="center" justifyLastLine="1"/>
    </xf>
    <xf numFmtId="0" fontId="2" fillId="2" borderId="55" xfId="1" quotePrefix="1" applyFont="1" applyFill="1" applyBorder="1" applyAlignment="1" applyProtection="1">
      <alignment horizontal="center" vertical="center"/>
    </xf>
    <xf numFmtId="0" fontId="2" fillId="2" borderId="33" xfId="1" quotePrefix="1" applyFont="1" applyFill="1" applyBorder="1" applyAlignment="1" applyProtection="1">
      <alignment horizontal="center" vertical="center"/>
    </xf>
    <xf numFmtId="0" fontId="2" fillId="2" borderId="47" xfId="1" quotePrefix="1" applyFont="1" applyFill="1" applyBorder="1" applyAlignment="1" applyProtection="1">
      <alignment horizontal="center" vertical="center"/>
    </xf>
    <xf numFmtId="0" fontId="14" fillId="0" borderId="17" xfId="1" applyFont="1" applyFill="1" applyBorder="1" applyProtection="1">
      <alignment vertical="center"/>
      <protection locked="0"/>
    </xf>
    <xf numFmtId="0" fontId="14" fillId="0" borderId="20" xfId="1" applyFont="1" applyFill="1" applyBorder="1" applyProtection="1">
      <alignment vertical="center"/>
      <protection locked="0"/>
    </xf>
    <xf numFmtId="0" fontId="11" fillId="2" borderId="40" xfId="1" applyFont="1" applyFill="1" applyBorder="1" applyAlignment="1" applyProtection="1">
      <alignment horizontal="center" vertical="center" shrinkToFit="1"/>
    </xf>
    <xf numFmtId="0" fontId="11" fillId="2" borderId="35" xfId="1" applyFont="1" applyFill="1" applyBorder="1" applyAlignment="1" applyProtection="1">
      <alignment horizontal="center" vertical="center" shrinkToFit="1"/>
    </xf>
    <xf numFmtId="0" fontId="11" fillId="2" borderId="42" xfId="1" applyFont="1" applyFill="1" applyBorder="1" applyAlignment="1" applyProtection="1">
      <alignment horizontal="center" vertical="center" shrinkToFit="1"/>
    </xf>
    <xf numFmtId="0" fontId="11" fillId="2" borderId="37" xfId="1" applyFont="1" applyFill="1" applyBorder="1" applyAlignment="1" applyProtection="1">
      <alignment horizontal="center" vertical="center" shrinkToFit="1"/>
    </xf>
    <xf numFmtId="0" fontId="11" fillId="2" borderId="41" xfId="1" applyFont="1" applyFill="1" applyBorder="1" applyAlignment="1" applyProtection="1">
      <alignment horizontal="center" vertical="center" shrinkToFit="1"/>
    </xf>
    <xf numFmtId="0" fontId="11" fillId="2" borderId="36" xfId="1" applyFont="1" applyFill="1" applyBorder="1" applyAlignment="1" applyProtection="1">
      <alignment horizontal="center" vertical="center" shrinkToFit="1"/>
    </xf>
    <xf numFmtId="0" fontId="11" fillId="2" borderId="43" xfId="1" applyFont="1" applyFill="1" applyBorder="1" applyAlignment="1" applyProtection="1">
      <alignment horizontal="center" vertical="center" shrinkToFit="1"/>
    </xf>
    <xf numFmtId="0" fontId="11" fillId="2" borderId="38" xfId="1" applyFont="1" applyFill="1" applyBorder="1" applyAlignment="1" applyProtection="1">
      <alignment horizontal="center" vertical="center" shrinkToFit="1"/>
    </xf>
    <xf numFmtId="0" fontId="11" fillId="2" borderId="9" xfId="1" applyFont="1" applyFill="1" applyBorder="1" applyAlignment="1" applyProtection="1">
      <alignment horizontal="center" vertical="center" shrinkToFit="1"/>
    </xf>
    <xf numFmtId="0" fontId="11" fillId="2" borderId="14" xfId="1" applyFont="1" applyFill="1" applyBorder="1" applyAlignment="1" applyProtection="1">
      <alignment horizontal="center" vertical="center" shrinkToFit="1"/>
    </xf>
    <xf numFmtId="0" fontId="11" fillId="2" borderId="12" xfId="1" applyFont="1" applyFill="1" applyBorder="1" applyAlignment="1" applyProtection="1">
      <alignment horizontal="center" vertical="center" shrinkToFit="1"/>
    </xf>
    <xf numFmtId="0" fontId="2" fillId="2" borderId="17" xfId="1" quotePrefix="1" applyFont="1" applyFill="1" applyBorder="1" applyAlignment="1" applyProtection="1">
      <alignment horizontal="center" vertical="center"/>
    </xf>
    <xf numFmtId="0" fontId="2" fillId="2" borderId="20" xfId="1" quotePrefix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 shrinkToFit="1"/>
    </xf>
    <xf numFmtId="0" fontId="11" fillId="2" borderId="10" xfId="1" applyFont="1" applyFill="1" applyBorder="1" applyAlignment="1" applyProtection="1">
      <alignment horizontal="center" vertical="center" shrinkToFit="1"/>
    </xf>
    <xf numFmtId="0" fontId="11" fillId="2" borderId="39" xfId="1" applyFont="1" applyFill="1" applyBorder="1" applyAlignment="1" applyProtection="1">
      <alignment horizontal="center" vertical="center" shrinkToFit="1"/>
    </xf>
    <xf numFmtId="0" fontId="11" fillId="2" borderId="34" xfId="1" applyFont="1" applyFill="1" applyBorder="1" applyAlignment="1" applyProtection="1">
      <alignment horizontal="center" vertical="center" shrinkToFit="1"/>
    </xf>
    <xf numFmtId="0" fontId="11" fillId="2" borderId="8" xfId="1" applyFont="1" applyFill="1" applyBorder="1" applyAlignment="1" applyProtection="1">
      <alignment horizontal="center" vertical="center" shrinkToFit="1"/>
    </xf>
    <xf numFmtId="0" fontId="11" fillId="2" borderId="11" xfId="1" applyFont="1" applyFill="1" applyBorder="1" applyAlignment="1" applyProtection="1">
      <alignment horizontal="center" vertical="center" shrinkToFit="1"/>
    </xf>
    <xf numFmtId="0" fontId="11" fillId="2" borderId="46" xfId="1" applyFont="1" applyFill="1" applyBorder="1" applyAlignment="1" applyProtection="1">
      <alignment horizontal="center" vertical="center" shrinkToFit="1"/>
    </xf>
    <xf numFmtId="0" fontId="2" fillId="2" borderId="44" xfId="1" applyFont="1" applyFill="1" applyBorder="1" applyAlignment="1" applyProtection="1">
      <alignment horizontal="distributed" vertical="center" justifyLastLine="1"/>
    </xf>
    <xf numFmtId="0" fontId="11" fillId="0" borderId="40" xfId="1" applyFont="1" applyBorder="1" applyAlignment="1" applyProtection="1">
      <alignment horizontal="center" vertical="center" shrinkToFit="1"/>
    </xf>
    <xf numFmtId="0" fontId="11" fillId="0" borderId="29" xfId="1" applyFont="1" applyBorder="1" applyAlignment="1" applyProtection="1">
      <alignment horizontal="center" vertical="center" shrinkToFit="1"/>
    </xf>
    <xf numFmtId="0" fontId="11" fillId="0" borderId="35" xfId="1" applyFont="1" applyBorder="1" applyAlignment="1" applyProtection="1">
      <alignment horizontal="center" vertical="center" shrinkToFit="1"/>
    </xf>
    <xf numFmtId="0" fontId="11" fillId="0" borderId="42" xfId="1" applyFont="1" applyBorder="1" applyAlignment="1" applyProtection="1">
      <alignment horizontal="center" vertical="center" shrinkToFit="1"/>
    </xf>
    <xf numFmtId="0" fontId="11" fillId="0" borderId="31" xfId="1" applyFont="1" applyBorder="1" applyAlignment="1" applyProtection="1">
      <alignment horizontal="center" vertical="center" shrinkToFit="1"/>
    </xf>
    <xf numFmtId="0" fontId="11" fillId="0" borderId="37" xfId="1" applyFont="1" applyBorder="1" applyAlignment="1" applyProtection="1">
      <alignment horizontal="center" vertical="center" shrinkToFit="1"/>
    </xf>
    <xf numFmtId="0" fontId="11" fillId="0" borderId="41" xfId="1" applyFont="1" applyBorder="1" applyAlignment="1" applyProtection="1">
      <alignment horizontal="center" vertical="center" shrinkToFit="1"/>
    </xf>
    <xf numFmtId="0" fontId="11" fillId="0" borderId="30" xfId="1" applyFont="1" applyBorder="1" applyAlignment="1" applyProtection="1">
      <alignment horizontal="center" vertical="center" shrinkToFit="1"/>
    </xf>
    <xf numFmtId="0" fontId="11" fillId="0" borderId="36" xfId="1" applyFont="1" applyBorder="1" applyAlignment="1" applyProtection="1">
      <alignment horizontal="center" vertical="center" shrinkToFit="1"/>
    </xf>
    <xf numFmtId="0" fontId="11" fillId="0" borderId="43" xfId="1" applyFont="1" applyBorder="1" applyAlignment="1" applyProtection="1">
      <alignment horizontal="center" vertical="center" shrinkToFit="1"/>
    </xf>
    <xf numFmtId="0" fontId="11" fillId="0" borderId="32" xfId="1" applyFont="1" applyBorder="1" applyAlignment="1" applyProtection="1">
      <alignment horizontal="center" vertical="center" shrinkToFit="1"/>
    </xf>
    <xf numFmtId="0" fontId="11" fillId="0" borderId="38" xfId="1" applyFont="1" applyBorder="1" applyAlignment="1" applyProtection="1">
      <alignment horizontal="center" vertical="center" shrinkToFit="1"/>
    </xf>
    <xf numFmtId="0" fontId="11" fillId="0" borderId="9" xfId="1" applyFont="1" applyBorder="1" applyAlignment="1" applyProtection="1">
      <alignment horizontal="center" vertical="center" shrinkToFit="1"/>
    </xf>
    <xf numFmtId="0" fontId="11" fillId="0" borderId="14" xfId="1" applyFont="1" applyBorder="1" applyAlignment="1" applyProtection="1">
      <alignment horizontal="center" vertical="center" shrinkToFit="1"/>
    </xf>
    <xf numFmtId="0" fontId="11" fillId="0" borderId="12" xfId="1" applyFont="1" applyBorder="1" applyAlignment="1" applyProtection="1">
      <alignment horizontal="center" vertical="center" shrinkToFit="1"/>
    </xf>
    <xf numFmtId="0" fontId="2" fillId="0" borderId="17" xfId="1" quotePrefix="1" applyFont="1" applyBorder="1" applyAlignment="1" applyProtection="1">
      <alignment horizontal="center" vertical="center"/>
    </xf>
    <xf numFmtId="0" fontId="2" fillId="0" borderId="33" xfId="1" quotePrefix="1" applyFont="1" applyBorder="1" applyAlignment="1" applyProtection="1">
      <alignment horizontal="center" vertical="center"/>
    </xf>
    <xf numFmtId="0" fontId="2" fillId="0" borderId="20" xfId="1" quotePrefix="1" applyFont="1" applyBorder="1" applyAlignment="1" applyProtection="1">
      <alignment horizontal="center" vertical="center"/>
    </xf>
    <xf numFmtId="0" fontId="11" fillId="0" borderId="7" xfId="1" applyFont="1" applyBorder="1" applyAlignment="1" applyProtection="1">
      <alignment horizontal="center" vertical="center" shrinkToFit="1"/>
    </xf>
    <xf numFmtId="0" fontId="11" fillId="0" borderId="5" xfId="1" applyFont="1" applyBorder="1" applyAlignment="1" applyProtection="1">
      <alignment horizontal="center" vertical="center" shrinkToFit="1"/>
    </xf>
    <xf numFmtId="0" fontId="11" fillId="0" borderId="10" xfId="1" applyFont="1" applyBorder="1" applyAlignment="1" applyProtection="1">
      <alignment horizontal="center" vertical="center" shrinkToFit="1"/>
    </xf>
    <xf numFmtId="0" fontId="11" fillId="0" borderId="39" xfId="1" applyFont="1" applyBorder="1" applyAlignment="1" applyProtection="1">
      <alignment horizontal="center" vertical="center" shrinkToFit="1"/>
    </xf>
    <xf numFmtId="0" fontId="11" fillId="0" borderId="28" xfId="1" applyFont="1" applyBorder="1" applyAlignment="1" applyProtection="1">
      <alignment horizontal="center" vertical="center" shrinkToFit="1"/>
    </xf>
    <xf numFmtId="0" fontId="11" fillId="0" borderId="34" xfId="1" applyFont="1" applyBorder="1" applyAlignment="1" applyProtection="1">
      <alignment horizontal="center" vertical="center" shrinkToFit="1"/>
    </xf>
    <xf numFmtId="0" fontId="11" fillId="0" borderId="8" xfId="1" applyFont="1" applyBorder="1" applyAlignment="1" applyProtection="1">
      <alignment horizontal="center" vertical="center" shrinkToFit="1"/>
    </xf>
    <xf numFmtId="0" fontId="11" fillId="0" borderId="0" xfId="1" applyFont="1" applyAlignment="1" applyProtection="1">
      <alignment horizontal="center" vertical="center" shrinkToFit="1"/>
    </xf>
    <xf numFmtId="0" fontId="11" fillId="0" borderId="11" xfId="1" applyFont="1" applyBorder="1" applyAlignment="1" applyProtection="1">
      <alignment horizontal="center" vertical="center" shrinkToFit="1"/>
    </xf>
    <xf numFmtId="0" fontId="2" fillId="0" borderId="7" xfId="1" applyFont="1" applyBorder="1" applyAlignment="1" applyProtection="1">
      <alignment horizontal="distributed" vertical="center" justifyLastLine="1"/>
    </xf>
    <xf numFmtId="0" fontId="2" fillId="0" borderId="8" xfId="1" applyFont="1" applyBorder="1" applyAlignment="1" applyProtection="1">
      <alignment horizontal="distributed" vertical="center" justifyLastLine="1"/>
    </xf>
    <xf numFmtId="0" fontId="2" fillId="0" borderId="9" xfId="1" applyFont="1" applyBorder="1" applyAlignment="1" applyProtection="1">
      <alignment horizontal="distributed" vertical="center" justifyLastLine="1"/>
    </xf>
    <xf numFmtId="0" fontId="2" fillId="0" borderId="5" xfId="1" applyFont="1" applyBorder="1" applyAlignment="1" applyProtection="1">
      <alignment horizontal="distributed" vertical="center" justifyLastLine="1"/>
    </xf>
    <xf numFmtId="0" fontId="2" fillId="0" borderId="0" xfId="1" applyFont="1" applyAlignment="1" applyProtection="1">
      <alignment horizontal="distributed" vertical="center" justifyLastLine="1"/>
    </xf>
    <xf numFmtId="0" fontId="2" fillId="0" borderId="14" xfId="1" applyFont="1" applyBorder="1" applyAlignment="1" applyProtection="1">
      <alignment horizontal="distributed" vertical="center" justifyLastLine="1"/>
    </xf>
    <xf numFmtId="0" fontId="2" fillId="0" borderId="10" xfId="1" applyFont="1" applyBorder="1" applyAlignment="1" applyProtection="1">
      <alignment horizontal="distributed" vertical="center" justifyLastLine="1"/>
    </xf>
    <xf numFmtId="0" fontId="2" fillId="0" borderId="11" xfId="1" applyFont="1" applyBorder="1" applyAlignment="1" applyProtection="1">
      <alignment horizontal="distributed" vertical="center" justifyLastLine="1"/>
    </xf>
    <xf numFmtId="0" fontId="2" fillId="0" borderId="12" xfId="1" applyFont="1" applyBorder="1" applyAlignment="1" applyProtection="1">
      <alignment horizontal="distributed" vertical="center" justifyLastLine="1"/>
    </xf>
    <xf numFmtId="38" fontId="14" fillId="4" borderId="17" xfId="1" applyNumberFormat="1" applyFont="1" applyFill="1" applyBorder="1" applyProtection="1">
      <alignment vertical="center"/>
      <protection locked="0"/>
    </xf>
    <xf numFmtId="0" fontId="14" fillId="4" borderId="20" xfId="1" applyFont="1" applyFill="1" applyBorder="1" applyProtection="1">
      <alignment vertical="center"/>
      <protection locked="0"/>
    </xf>
    <xf numFmtId="1" fontId="11" fillId="0" borderId="31" xfId="1" applyNumberFormat="1" applyFont="1" applyBorder="1" applyAlignment="1" applyProtection="1">
      <alignment horizontal="center" vertical="center" shrinkToFit="1"/>
    </xf>
    <xf numFmtId="1" fontId="11" fillId="0" borderId="37" xfId="1" applyNumberFormat="1" applyFont="1" applyBorder="1" applyAlignment="1" applyProtection="1">
      <alignment horizontal="center" vertical="center" shrinkToFit="1"/>
    </xf>
    <xf numFmtId="1" fontId="11" fillId="0" borderId="14" xfId="1" applyNumberFormat="1" applyFont="1" applyBorder="1" applyAlignment="1" applyProtection="1">
      <alignment horizontal="center" vertical="center" shrinkToFit="1"/>
    </xf>
    <xf numFmtId="1" fontId="11" fillId="0" borderId="12" xfId="1" applyNumberFormat="1" applyFont="1" applyBorder="1" applyAlignment="1" applyProtection="1">
      <alignment horizontal="center" vertical="center" shrinkToFit="1"/>
    </xf>
    <xf numFmtId="1" fontId="11" fillId="0" borderId="0" xfId="1" applyNumberFormat="1" applyFont="1" applyAlignment="1" applyProtection="1">
      <alignment horizontal="center" vertical="center" shrinkToFit="1"/>
    </xf>
    <xf numFmtId="1" fontId="11" fillId="0" borderId="11" xfId="1" applyNumberFormat="1" applyFont="1" applyBorder="1" applyAlignment="1" applyProtection="1">
      <alignment horizontal="center" vertical="center" shrinkToFit="1"/>
    </xf>
    <xf numFmtId="1" fontId="11" fillId="0" borderId="30" xfId="1" applyNumberFormat="1" applyFont="1" applyBorder="1" applyAlignment="1" applyProtection="1">
      <alignment horizontal="center" vertical="center" shrinkToFit="1"/>
    </xf>
    <xf numFmtId="1" fontId="11" fillId="0" borderId="36" xfId="1" applyNumberFormat="1" applyFont="1" applyBorder="1" applyAlignment="1" applyProtection="1">
      <alignment horizontal="center" vertical="center" shrinkToFit="1"/>
    </xf>
    <xf numFmtId="1" fontId="11" fillId="0" borderId="29" xfId="1" applyNumberFormat="1" applyFont="1" applyBorder="1" applyAlignment="1" applyProtection="1">
      <alignment horizontal="center" vertical="center" shrinkToFit="1"/>
    </xf>
    <xf numFmtId="1" fontId="11" fillId="0" borderId="35" xfId="1" applyNumberFormat="1" applyFont="1" applyBorder="1" applyAlignment="1" applyProtection="1">
      <alignment horizontal="center" vertical="center" shrinkToFit="1"/>
    </xf>
    <xf numFmtId="1" fontId="11" fillId="0" borderId="32" xfId="1" applyNumberFormat="1" applyFont="1" applyBorder="1" applyAlignment="1" applyProtection="1">
      <alignment horizontal="center" vertical="center" shrinkToFit="1"/>
    </xf>
    <xf numFmtId="1" fontId="11" fillId="0" borderId="38" xfId="1" applyNumberFormat="1" applyFont="1" applyBorder="1" applyAlignment="1" applyProtection="1">
      <alignment horizontal="center" vertical="center" shrinkToFit="1"/>
    </xf>
    <xf numFmtId="1" fontId="11" fillId="0" borderId="5" xfId="1" applyNumberFormat="1" applyFont="1" applyBorder="1" applyAlignment="1" applyProtection="1">
      <alignment horizontal="center" vertical="center" shrinkToFit="1"/>
    </xf>
    <xf numFmtId="1" fontId="11" fillId="0" borderId="10" xfId="1" applyNumberFormat="1" applyFont="1" applyBorder="1" applyAlignment="1" applyProtection="1">
      <alignment horizontal="center" vertical="center" shrinkToFit="1"/>
    </xf>
    <xf numFmtId="1" fontId="11" fillId="0" borderId="28" xfId="1" applyNumberFormat="1" applyFont="1" applyBorder="1" applyAlignment="1" applyProtection="1">
      <alignment horizontal="center" vertical="center" shrinkToFit="1"/>
    </xf>
    <xf numFmtId="1" fontId="11" fillId="0" borderId="34" xfId="1" applyNumberFormat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/>
    </xf>
    <xf numFmtId="0" fontId="6" fillId="0" borderId="8" xfId="1" applyFont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2" xfId="1" applyFont="1" applyBorder="1" applyAlignment="1" applyProtection="1">
      <alignment horizontal="center" vertical="center"/>
    </xf>
    <xf numFmtId="0" fontId="6" fillId="0" borderId="10" xfId="1" applyFont="1" applyBorder="1" applyAlignment="1" applyProtection="1">
      <alignment horizontal="center" vertical="center" shrinkToFit="1"/>
    </xf>
    <xf numFmtId="0" fontId="6" fillId="0" borderId="12" xfId="1" applyFont="1" applyBorder="1" applyAlignment="1" applyProtection="1">
      <alignment horizontal="center" vertical="center" shrinkToFit="1"/>
    </xf>
    <xf numFmtId="177" fontId="6" fillId="0" borderId="10" xfId="1" applyNumberFormat="1" applyFont="1" applyBorder="1" applyAlignment="1" applyProtection="1">
      <alignment horizontal="center" vertical="center" shrinkToFit="1"/>
    </xf>
    <xf numFmtId="177" fontId="6" fillId="0" borderId="11" xfId="1" applyNumberFormat="1" applyFont="1" applyBorder="1" applyAlignment="1" applyProtection="1">
      <alignment horizontal="center" vertical="center" shrinkToFit="1"/>
    </xf>
    <xf numFmtId="177" fontId="6" fillId="0" borderId="12" xfId="1" applyNumberFormat="1" applyFont="1" applyBorder="1" applyAlignment="1" applyProtection="1">
      <alignment horizontal="center" vertical="center" shrinkToFit="1"/>
    </xf>
    <xf numFmtId="0" fontId="6" fillId="0" borderId="7" xfId="1" applyFont="1" applyBorder="1" applyAlignment="1" applyProtection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</xf>
    <xf numFmtId="0" fontId="2" fillId="0" borderId="3" xfId="1" applyFont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vertical="center"/>
    </xf>
    <xf numFmtId="0" fontId="10" fillId="0" borderId="6" xfId="1" applyFont="1" applyBorder="1" applyAlignment="1" applyProtection="1">
      <alignment horizontal="center" vertical="center"/>
    </xf>
    <xf numFmtId="0" fontId="2" fillId="0" borderId="4" xfId="1" applyFont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left" vertical="center" wrapText="1" indent="1"/>
    </xf>
    <xf numFmtId="0" fontId="17" fillId="0" borderId="5" xfId="1" applyFont="1" applyBorder="1" applyAlignment="1" applyProtection="1">
      <alignment horizontal="distributed" vertical="center"/>
    </xf>
    <xf numFmtId="0" fontId="10" fillId="0" borderId="5" xfId="1" applyFont="1" applyBorder="1" applyAlignment="1" applyProtection="1">
      <alignment horizontal="distributed" vertical="center"/>
    </xf>
    <xf numFmtId="0" fontId="14" fillId="0" borderId="14" xfId="1" applyFont="1" applyBorder="1" applyAlignment="1" applyProtection="1">
      <alignment horizontal="left" vertical="center" wrapText="1" indent="1"/>
    </xf>
    <xf numFmtId="0" fontId="14" fillId="0" borderId="0" xfId="1" applyFont="1" applyAlignment="1" applyProtection="1">
      <alignment horizontal="left" vertical="top" wrapText="1" indent="1"/>
    </xf>
    <xf numFmtId="0" fontId="14" fillId="0" borderId="14" xfId="1" applyFont="1" applyBorder="1" applyAlignment="1" applyProtection="1">
      <alignment horizontal="left" vertical="top" wrapText="1" indent="1"/>
    </xf>
    <xf numFmtId="0" fontId="2" fillId="2" borderId="21" xfId="1" applyFont="1" applyFill="1" applyBorder="1" applyAlignment="1" applyProtection="1">
      <alignment horizontal="center" vertical="top" textRotation="255"/>
    </xf>
    <xf numFmtId="0" fontId="2" fillId="2" borderId="22" xfId="1" applyFont="1" applyFill="1" applyBorder="1" applyAlignment="1" applyProtection="1">
      <alignment horizontal="center" vertical="top" textRotation="255"/>
    </xf>
    <xf numFmtId="0" fontId="14" fillId="4" borderId="17" xfId="1" applyFont="1" applyFill="1" applyBorder="1" applyAlignment="1" applyProtection="1">
      <alignment vertical="center" wrapText="1"/>
      <protection locked="0"/>
    </xf>
    <xf numFmtId="0" fontId="14" fillId="4" borderId="20" xfId="1" applyFont="1" applyFill="1" applyBorder="1" applyAlignment="1" applyProtection="1">
      <alignment vertical="center" wrapText="1"/>
      <protection locked="0"/>
    </xf>
    <xf numFmtId="0" fontId="17" fillId="0" borderId="5" xfId="1" applyFont="1" applyBorder="1" applyAlignment="1" applyProtection="1">
      <alignment horizontal="distributed" vertical="center" wrapText="1"/>
    </xf>
    <xf numFmtId="0" fontId="16" fillId="2" borderId="5" xfId="1" applyFont="1" applyFill="1" applyBorder="1" applyAlignment="1" applyProtection="1">
      <alignment vertical="center" shrinkToFit="1"/>
    </xf>
    <xf numFmtId="0" fontId="16" fillId="2" borderId="0" xfId="1" applyFont="1" applyFill="1" applyAlignment="1" applyProtection="1">
      <alignment vertical="center" shrinkToFit="1"/>
    </xf>
    <xf numFmtId="0" fontId="18" fillId="2" borderId="0" xfId="1" applyFont="1" applyFill="1" applyAlignment="1" applyProtection="1">
      <alignment horizontal="center" vertical="center"/>
    </xf>
    <xf numFmtId="0" fontId="18" fillId="2" borderId="15" xfId="1" applyFont="1" applyFill="1" applyBorder="1" applyAlignment="1" applyProtection="1">
      <alignment horizontal="center" vertical="center"/>
    </xf>
    <xf numFmtId="0" fontId="18" fillId="2" borderId="16" xfId="1" applyFont="1" applyFill="1" applyBorder="1" applyAlignment="1" applyProtection="1">
      <alignment horizontal="center" vertical="center"/>
    </xf>
    <xf numFmtId="0" fontId="18" fillId="2" borderId="18" xfId="1" applyFont="1" applyFill="1" applyBorder="1" applyAlignment="1" applyProtection="1">
      <alignment horizontal="center" vertical="center"/>
    </xf>
    <xf numFmtId="0" fontId="18" fillId="2" borderId="19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0" fontId="10" fillId="0" borderId="4" xfId="1" applyFont="1" applyBorder="1" applyProtection="1">
      <alignment vertical="center"/>
    </xf>
    <xf numFmtId="0" fontId="10" fillId="0" borderId="6" xfId="1" applyFont="1" applyBorder="1" applyProtection="1">
      <alignment vertical="center"/>
    </xf>
    <xf numFmtId="0" fontId="6" fillId="0" borderId="8" xfId="1" applyFont="1" applyBorder="1" applyAlignment="1" applyProtection="1">
      <alignment horizontal="center" vertical="center" shrinkToFit="1"/>
    </xf>
    <xf numFmtId="0" fontId="6" fillId="0" borderId="11" xfId="1" applyFont="1" applyBorder="1" applyAlignment="1" applyProtection="1">
      <alignment horizontal="center" vertical="center" shrinkToFit="1"/>
    </xf>
    <xf numFmtId="0" fontId="15" fillId="2" borderId="8" xfId="1" applyFont="1" applyFill="1" applyBorder="1" applyAlignment="1" applyProtection="1">
      <alignment horizontal="distributed" vertical="center"/>
    </xf>
    <xf numFmtId="0" fontId="15" fillId="2" borderId="11" xfId="1" applyFont="1" applyFill="1" applyBorder="1" applyAlignment="1" applyProtection="1">
      <alignment horizontal="distributed" vertical="center"/>
    </xf>
    <xf numFmtId="0" fontId="15" fillId="0" borderId="8" xfId="1" applyFont="1" applyBorder="1" applyAlignment="1" applyProtection="1">
      <alignment horizontal="distributed" vertical="center"/>
    </xf>
    <xf numFmtId="0" fontId="15" fillId="0" borderId="11" xfId="1" applyFont="1" applyBorder="1" applyAlignment="1" applyProtection="1">
      <alignment horizontal="distributed" vertical="center"/>
    </xf>
    <xf numFmtId="0" fontId="6" fillId="0" borderId="5" xfId="1" applyFont="1" applyBorder="1" applyAlignment="1" applyProtection="1">
      <alignment horizontal="center" vertical="center" shrinkToFit="1"/>
    </xf>
    <xf numFmtId="0" fontId="6" fillId="0" borderId="0" xfId="1" applyFont="1" applyAlignment="1" applyProtection="1">
      <alignment horizontal="center" vertical="center" shrinkToFit="1"/>
    </xf>
    <xf numFmtId="0" fontId="15" fillId="0" borderId="0" xfId="1" applyFont="1" applyAlignment="1" applyProtection="1">
      <alignment horizontal="distributed" vertical="center"/>
    </xf>
    <xf numFmtId="0" fontId="10" fillId="2" borderId="0" xfId="1" applyFont="1" applyFill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0" fontId="6" fillId="2" borderId="10" xfId="1" applyFont="1" applyFill="1" applyBorder="1" applyAlignment="1" applyProtection="1">
      <alignment horizontal="center" vertical="center"/>
    </xf>
    <xf numFmtId="0" fontId="6" fillId="2" borderId="9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49" fontId="6" fillId="2" borderId="7" xfId="1" applyNumberFormat="1" applyFont="1" applyFill="1" applyBorder="1" applyAlignment="1" applyProtection="1">
      <alignment horizontal="center" vertical="center" shrinkToFit="1"/>
    </xf>
    <xf numFmtId="49" fontId="6" fillId="2" borderId="8" xfId="1" applyNumberFormat="1" applyFont="1" applyFill="1" applyBorder="1" applyAlignment="1" applyProtection="1">
      <alignment horizontal="center" vertical="center" shrinkToFit="1"/>
    </xf>
    <xf numFmtId="49" fontId="6" fillId="2" borderId="9" xfId="1" applyNumberFormat="1" applyFont="1" applyFill="1" applyBorder="1" applyAlignment="1" applyProtection="1">
      <alignment horizontal="center" vertical="center" shrinkToFit="1"/>
    </xf>
    <xf numFmtId="49" fontId="6" fillId="2" borderId="10" xfId="1" applyNumberFormat="1" applyFont="1" applyFill="1" applyBorder="1" applyAlignment="1" applyProtection="1">
      <alignment horizontal="center" vertical="center" shrinkToFit="1"/>
    </xf>
    <xf numFmtId="49" fontId="6" fillId="2" borderId="11" xfId="1" applyNumberFormat="1" applyFont="1" applyFill="1" applyBorder="1" applyAlignment="1" applyProtection="1">
      <alignment horizontal="center" vertical="center" shrinkToFit="1"/>
    </xf>
    <xf numFmtId="49" fontId="6" fillId="2" borderId="12" xfId="1" applyNumberFormat="1" applyFont="1" applyFill="1" applyBorder="1" applyAlignment="1" applyProtection="1">
      <alignment horizontal="center" vertical="center" shrinkToFit="1"/>
    </xf>
    <xf numFmtId="0" fontId="7" fillId="3" borderId="0" xfId="1" applyFont="1" applyFill="1" applyAlignment="1" applyProtection="1">
      <alignment horizontal="center" vertical="center"/>
    </xf>
    <xf numFmtId="0" fontId="10" fillId="2" borderId="0" xfId="1" applyFont="1" applyFill="1" applyAlignment="1" applyProtection="1">
      <alignment horizontal="distributed" vertical="center" justifyLastLine="1" shrinkToFit="1"/>
    </xf>
    <xf numFmtId="0" fontId="2" fillId="2" borderId="0" xfId="1" applyFont="1" applyFill="1" applyAlignment="1" applyProtection="1">
      <alignment horizontal="center" vertical="center" textRotation="255" shrinkToFit="1"/>
    </xf>
    <xf numFmtId="0" fontId="2" fillId="2" borderId="3" xfId="1" applyFont="1" applyFill="1" applyBorder="1" applyAlignment="1" applyProtection="1">
      <alignment horizontal="center" vertical="center" shrinkToFit="1"/>
    </xf>
    <xf numFmtId="0" fontId="2" fillId="2" borderId="4" xfId="1" applyFont="1" applyFill="1" applyBorder="1" applyAlignment="1" applyProtection="1">
      <alignment horizontal="center" vertical="center" shrinkToFit="1"/>
    </xf>
    <xf numFmtId="0" fontId="5" fillId="2" borderId="0" xfId="1" applyFont="1" applyFill="1" applyAlignment="1" applyProtection="1">
      <alignment horizontal="center" vertical="center" textRotation="255"/>
    </xf>
    <xf numFmtId="0" fontId="2" fillId="2" borderId="6" xfId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 xr:uid="{98701168-7321-4819-837F-D69556ADFB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74074</xdr:colOff>
      <xdr:row>5</xdr:row>
      <xdr:rowOff>42333</xdr:rowOff>
    </xdr:from>
    <xdr:to>
      <xdr:col>59</xdr:col>
      <xdr:colOff>74158</xdr:colOff>
      <xdr:row>6</xdr:row>
      <xdr:rowOff>95333</xdr:rowOff>
    </xdr:to>
    <xdr:sp macro="" textlink="">
      <xdr:nvSpPr>
        <xdr:cNvPr id="2" name="円/楕円 33">
          <a:extLst>
            <a:ext uri="{FF2B5EF4-FFF2-40B4-BE49-F238E27FC236}">
              <a16:creationId xmlns:a16="http://schemas.microsoft.com/office/drawing/2014/main" id="{D0F1D712-F900-466E-9138-D813277EC074}"/>
            </a:ext>
          </a:extLst>
        </xdr:cNvPr>
        <xdr:cNvSpPr/>
      </xdr:nvSpPr>
      <xdr:spPr>
        <a:xfrm>
          <a:off x="9837199" y="661458"/>
          <a:ext cx="181059" cy="1768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公</a:t>
          </a:r>
        </a:p>
      </xdr:txBody>
    </xdr:sp>
    <xdr:clientData/>
  </xdr:twoCellAnchor>
  <xdr:twoCellAnchor editAs="oneCell">
    <xdr:from>
      <xdr:col>20</xdr:col>
      <xdr:colOff>52909</xdr:colOff>
      <xdr:row>5</xdr:row>
      <xdr:rowOff>42328</xdr:rowOff>
    </xdr:from>
    <xdr:to>
      <xdr:col>21</xdr:col>
      <xdr:colOff>52993</xdr:colOff>
      <xdr:row>6</xdr:row>
      <xdr:rowOff>95328</xdr:rowOff>
    </xdr:to>
    <xdr:sp macro="" textlink="">
      <xdr:nvSpPr>
        <xdr:cNvPr id="3" name="円/楕円 34">
          <a:extLst>
            <a:ext uri="{FF2B5EF4-FFF2-40B4-BE49-F238E27FC236}">
              <a16:creationId xmlns:a16="http://schemas.microsoft.com/office/drawing/2014/main" id="{0ED7829C-D1A3-44D1-8750-D790B6EDCF33}"/>
            </a:ext>
          </a:extLst>
        </xdr:cNvPr>
        <xdr:cNvSpPr/>
      </xdr:nvSpPr>
      <xdr:spPr>
        <a:xfrm>
          <a:off x="2938984" y="661453"/>
          <a:ext cx="181060" cy="1768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公</a:t>
          </a:r>
        </a:p>
      </xdr:txBody>
    </xdr:sp>
    <xdr:clientData/>
  </xdr:twoCellAnchor>
  <xdr:twoCellAnchor editAs="oneCell">
    <xdr:from>
      <xdr:col>39</xdr:col>
      <xdr:colOff>43386</xdr:colOff>
      <xdr:row>5</xdr:row>
      <xdr:rowOff>42333</xdr:rowOff>
    </xdr:from>
    <xdr:to>
      <xdr:col>40</xdr:col>
      <xdr:colOff>43470</xdr:colOff>
      <xdr:row>6</xdr:row>
      <xdr:rowOff>95333</xdr:rowOff>
    </xdr:to>
    <xdr:sp macro="" textlink="">
      <xdr:nvSpPr>
        <xdr:cNvPr id="4" name="円/楕円 35">
          <a:extLst>
            <a:ext uri="{FF2B5EF4-FFF2-40B4-BE49-F238E27FC236}">
              <a16:creationId xmlns:a16="http://schemas.microsoft.com/office/drawing/2014/main" id="{7338A785-D2DE-4136-99FA-976F923D75DF}"/>
            </a:ext>
          </a:extLst>
        </xdr:cNvPr>
        <xdr:cNvSpPr/>
      </xdr:nvSpPr>
      <xdr:spPr>
        <a:xfrm>
          <a:off x="6367986" y="661458"/>
          <a:ext cx="181058" cy="1768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ctr"/>
          <a:r>
            <a:rPr kumimoji="1" lang="ja-JP" altLang="en-US" sz="900">
              <a:solidFill>
                <a:schemeClr val="tx1"/>
              </a:solidFill>
              <a:latin typeface="ＭＳ Ｐ明朝" pitchFamily="18" charset="-128"/>
              <a:ea typeface="ＭＳ Ｐ明朝" pitchFamily="18" charset="-128"/>
            </a:rPr>
            <a:t>公</a:t>
          </a:r>
        </a:p>
      </xdr:txBody>
    </xdr:sp>
    <xdr:clientData/>
  </xdr:twoCellAnchor>
  <xdr:twoCellAnchor>
    <xdr:from>
      <xdr:col>43</xdr:col>
      <xdr:colOff>9525</xdr:colOff>
      <xdr:row>8</xdr:row>
      <xdr:rowOff>9525</xdr:rowOff>
    </xdr:from>
    <xdr:to>
      <xdr:col>60</xdr:col>
      <xdr:colOff>0</xdr:colOff>
      <xdr:row>11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1D786A3-24CD-41EB-AD76-58D91499B487}"/>
            </a:ext>
          </a:extLst>
        </xdr:cNvPr>
        <xdr:cNvGrpSpPr/>
      </xdr:nvGrpSpPr>
      <xdr:grpSpPr>
        <a:xfrm>
          <a:off x="10924054" y="995643"/>
          <a:ext cx="3038475" cy="360269"/>
          <a:chOff x="190500" y="1000125"/>
          <a:chExt cx="3067050" cy="361950"/>
        </a:xfrm>
      </xdr:grpSpPr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A16E951D-FF72-615E-7B9D-B4AED8F1CF0F}"/>
              </a:ext>
            </a:extLst>
          </xdr:cNvPr>
          <xdr:cNvCxnSpPr/>
        </xdr:nvCxnSpPr>
        <xdr:spPr>
          <a:xfrm>
            <a:off x="190500" y="1362075"/>
            <a:ext cx="3067050" cy="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8EBF025C-6F50-A736-160B-D2FB8013CE55}"/>
              </a:ext>
            </a:extLst>
          </xdr:cNvPr>
          <xdr:cNvCxnSpPr/>
        </xdr:nvCxnSpPr>
        <xdr:spPr>
          <a:xfrm flipV="1">
            <a:off x="1266825" y="1000125"/>
            <a:ext cx="0" cy="360000"/>
          </a:xfrm>
          <a:prstGeom prst="line">
            <a:avLst/>
          </a:prstGeom>
          <a:ln w="952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absolute">
    <xdr:from>
      <xdr:col>44</xdr:col>
      <xdr:colOff>58876</xdr:colOff>
      <xdr:row>67</xdr:row>
      <xdr:rowOff>65701</xdr:rowOff>
    </xdr:from>
    <xdr:to>
      <xdr:col>58</xdr:col>
      <xdr:colOff>144362</xdr:colOff>
      <xdr:row>71</xdr:row>
      <xdr:rowOff>103481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BFE72B9-ADA0-4CA1-95D8-0A19346093EE}"/>
            </a:ext>
          </a:extLst>
        </xdr:cNvPr>
        <xdr:cNvSpPr/>
      </xdr:nvSpPr>
      <xdr:spPr>
        <a:xfrm>
          <a:off x="11152700" y="9355377"/>
          <a:ext cx="2595603" cy="542045"/>
        </a:xfrm>
        <a:prstGeom prst="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お問合せ先　旭川市行財政改革部税制課</a:t>
          </a:r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ctr"/>
          <a:r>
            <a:rPr kumimoji="1" lang="ja-JP" altLang="en-US" sz="1100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電話 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(0166) 25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－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5604</a:t>
          </a:r>
          <a:r>
            <a:rPr kumimoji="1" lang="ja-JP" altLang="en-US" sz="1100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</a:t>
          </a:r>
          <a:endParaRPr kumimoji="1" lang="ja-JP" altLang="en-US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 editAs="absolute">
    <xdr:from>
      <xdr:col>72</xdr:col>
      <xdr:colOff>196456</xdr:colOff>
      <xdr:row>11</xdr:row>
      <xdr:rowOff>57651</xdr:rowOff>
    </xdr:from>
    <xdr:to>
      <xdr:col>91</xdr:col>
      <xdr:colOff>133582</xdr:colOff>
      <xdr:row>27</xdr:row>
      <xdr:rowOff>40747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99DE25D-C7C7-4BE4-8C2C-08075A0DB714}"/>
            </a:ext>
          </a:extLst>
        </xdr:cNvPr>
        <xdr:cNvSpPr/>
      </xdr:nvSpPr>
      <xdr:spPr>
        <a:xfrm>
          <a:off x="15346809" y="1413563"/>
          <a:ext cx="3769538" cy="235874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Ａ４サイズ横：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800" u="sng">
              <a:solidFill>
                <a:srgbClr val="FF0000"/>
              </a:solidFill>
            </a:rPr>
            <a:t>両面印刷</a:t>
          </a:r>
          <a:r>
            <a:rPr kumimoji="1" lang="ja-JP" altLang="en-US" sz="2000" u="sng">
              <a:solidFill>
                <a:srgbClr val="FF0000"/>
              </a:solidFill>
            </a:rPr>
            <a:t>（短辺とじ）</a:t>
          </a:r>
          <a:endParaRPr kumimoji="1" lang="en-US" altLang="ja-JP" sz="2000" u="sng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で御利用ください。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入力シート"/>
      <sheetName val="納付書"/>
      <sheetName val="税率・納付場所"/>
    </sheetNames>
    <sheetDataSet>
      <sheetData sheetId="0">
        <row r="21">
          <cell r="C21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A47D-608C-4F88-B2A5-013F32E08C2F}">
  <dimension ref="B1:BS80"/>
  <sheetViews>
    <sheetView showGridLines="0" tabSelected="1" zoomScale="85" zoomScaleNormal="85" zoomScaleSheetLayoutView="85" workbookViewId="0">
      <selection activeCell="C10" sqref="C10"/>
    </sheetView>
  </sheetViews>
  <sheetFormatPr defaultColWidth="2.625" defaultRowHeight="10.5" x14ac:dyDescent="0.4"/>
  <cols>
    <col min="1" max="1" width="3" style="1" customWidth="1"/>
    <col min="2" max="2" width="4.625" style="1" bestFit="1" customWidth="1"/>
    <col min="3" max="3" width="36.125" style="1" customWidth="1"/>
    <col min="4" max="4" width="7.875" style="1" customWidth="1"/>
    <col min="5" max="5" width="2.25" style="1" customWidth="1"/>
    <col min="6" max="60" width="2.375" style="1" customWidth="1"/>
    <col min="61" max="61" width="2.125" style="1" customWidth="1"/>
    <col min="62" max="62" width="2.875" style="1" customWidth="1"/>
    <col min="63" max="68" width="5.625" style="1" hidden="1" customWidth="1"/>
    <col min="69" max="69" width="2.625" style="1" customWidth="1"/>
    <col min="70" max="16384" width="2.625" style="1"/>
  </cols>
  <sheetData>
    <row r="1" spans="2:71" ht="10.15" customHeight="1" x14ac:dyDescent="0.4">
      <c r="X1" s="2"/>
      <c r="AP1" s="3"/>
      <c r="BM1" s="357"/>
      <c r="BN1" s="357"/>
    </row>
    <row r="2" spans="2:71" ht="10.15" customHeight="1" x14ac:dyDescent="0.4">
      <c r="F2" s="358" t="s">
        <v>0</v>
      </c>
      <c r="G2" s="359"/>
      <c r="H2" s="359"/>
      <c r="I2" s="4"/>
      <c r="V2" s="360" t="s">
        <v>1</v>
      </c>
      <c r="X2" s="2"/>
      <c r="Y2" s="358" t="s">
        <v>0</v>
      </c>
      <c r="Z2" s="359"/>
      <c r="AA2" s="361"/>
      <c r="AB2" s="4"/>
      <c r="AO2" s="360" t="s">
        <v>2</v>
      </c>
      <c r="AP2" s="3"/>
      <c r="AR2" s="358" t="s">
        <v>0</v>
      </c>
      <c r="AS2" s="359"/>
      <c r="AT2" s="359"/>
      <c r="AU2" s="4"/>
      <c r="BH2" s="360" t="s">
        <v>3</v>
      </c>
      <c r="BM2" s="357"/>
      <c r="BN2" s="357"/>
      <c r="BO2" s="1">
        <v>8</v>
      </c>
      <c r="BP2" s="1">
        <v>1</v>
      </c>
    </row>
    <row r="3" spans="2:71" ht="10.15" customHeight="1" x14ac:dyDescent="0.4">
      <c r="F3" s="349" t="s">
        <v>4</v>
      </c>
      <c r="G3" s="350"/>
      <c r="H3" s="351"/>
      <c r="I3" s="5"/>
      <c r="V3" s="360"/>
      <c r="X3" s="2"/>
      <c r="Y3" s="349" t="s">
        <v>4</v>
      </c>
      <c r="Z3" s="350"/>
      <c r="AA3" s="351"/>
      <c r="AB3" s="5"/>
      <c r="AO3" s="360"/>
      <c r="AP3" s="3"/>
      <c r="AR3" s="349" t="s">
        <v>4</v>
      </c>
      <c r="AS3" s="350"/>
      <c r="AT3" s="351"/>
      <c r="AU3" s="5"/>
      <c r="BH3" s="360"/>
      <c r="BM3" s="357"/>
      <c r="BN3" s="357"/>
      <c r="BO3" s="1">
        <v>9</v>
      </c>
      <c r="BP3" s="1">
        <v>2</v>
      </c>
    </row>
    <row r="4" spans="2:71" ht="10.15" customHeight="1" x14ac:dyDescent="0.4">
      <c r="F4" s="352"/>
      <c r="G4" s="353"/>
      <c r="H4" s="354"/>
      <c r="I4" s="5"/>
      <c r="X4" s="2"/>
      <c r="Y4" s="352"/>
      <c r="Z4" s="353"/>
      <c r="AA4" s="354"/>
      <c r="AB4" s="5"/>
      <c r="AP4" s="3"/>
      <c r="AR4" s="352"/>
      <c r="AS4" s="353"/>
      <c r="AT4" s="354"/>
      <c r="AU4" s="5"/>
      <c r="BM4" s="357"/>
      <c r="BN4" s="357"/>
      <c r="BO4" s="1">
        <v>10</v>
      </c>
      <c r="BP4" s="1">
        <v>3</v>
      </c>
    </row>
    <row r="5" spans="2:71" ht="10.15" customHeight="1" x14ac:dyDescent="0.4">
      <c r="F5" s="344" t="s">
        <v>5</v>
      </c>
      <c r="G5" s="345"/>
      <c r="H5" s="345"/>
      <c r="I5" s="6"/>
      <c r="X5" s="2"/>
      <c r="Y5" s="344" t="s">
        <v>5</v>
      </c>
      <c r="Z5" s="345"/>
      <c r="AA5" s="347"/>
      <c r="AB5" s="6"/>
      <c r="AP5" s="3"/>
      <c r="AR5" s="344" t="s">
        <v>5</v>
      </c>
      <c r="AS5" s="345"/>
      <c r="AT5" s="345"/>
      <c r="AU5" s="6"/>
      <c r="BM5" s="357"/>
      <c r="BN5" s="357"/>
      <c r="BO5" s="1">
        <v>11</v>
      </c>
      <c r="BP5" s="1">
        <v>4</v>
      </c>
    </row>
    <row r="6" spans="2:71" ht="10.15" customHeight="1" x14ac:dyDescent="0.4">
      <c r="B6" s="355" t="s">
        <v>6</v>
      </c>
      <c r="C6" s="355"/>
      <c r="D6" s="355"/>
      <c r="E6" s="7"/>
      <c r="F6" s="346"/>
      <c r="G6" s="160"/>
      <c r="H6" s="160"/>
      <c r="I6" s="6"/>
      <c r="K6" s="356" t="s">
        <v>7</v>
      </c>
      <c r="L6" s="356"/>
      <c r="M6" s="356"/>
      <c r="N6" s="356"/>
      <c r="O6" s="356"/>
      <c r="P6" s="356"/>
      <c r="Q6" s="356"/>
      <c r="R6" s="356"/>
      <c r="S6" s="356"/>
      <c r="T6" s="356"/>
      <c r="U6" s="8"/>
      <c r="X6" s="2"/>
      <c r="Y6" s="346"/>
      <c r="Z6" s="160"/>
      <c r="AA6" s="163"/>
      <c r="AB6" s="6"/>
      <c r="AD6" s="356" t="s">
        <v>8</v>
      </c>
      <c r="AE6" s="356"/>
      <c r="AF6" s="356"/>
      <c r="AG6" s="356"/>
      <c r="AH6" s="356"/>
      <c r="AI6" s="356"/>
      <c r="AJ6" s="356"/>
      <c r="AK6" s="356"/>
      <c r="AL6" s="356"/>
      <c r="AM6" s="8"/>
      <c r="AN6" s="8"/>
      <c r="AP6" s="3"/>
      <c r="AR6" s="346"/>
      <c r="AS6" s="160"/>
      <c r="AT6" s="160"/>
      <c r="AU6" s="6"/>
      <c r="AW6" s="343" t="s">
        <v>9</v>
      </c>
      <c r="AX6" s="343"/>
      <c r="AY6" s="343"/>
      <c r="AZ6" s="343"/>
      <c r="BA6" s="343"/>
      <c r="BB6" s="343"/>
      <c r="BC6" s="343"/>
      <c r="BD6" s="343"/>
      <c r="BE6" s="343"/>
      <c r="BF6" s="109"/>
      <c r="BG6" s="8"/>
      <c r="BM6" s="357"/>
      <c r="BN6" s="357"/>
      <c r="BO6" s="1">
        <v>12</v>
      </c>
      <c r="BP6" s="1">
        <v>5</v>
      </c>
    </row>
    <row r="7" spans="2:71" ht="10.15" customHeight="1" x14ac:dyDescent="0.4">
      <c r="B7" s="355"/>
      <c r="C7" s="355"/>
      <c r="D7" s="355"/>
      <c r="E7" s="7"/>
      <c r="F7" s="344" t="s">
        <v>10</v>
      </c>
      <c r="G7" s="345"/>
      <c r="H7" s="345"/>
      <c r="I7" s="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8"/>
      <c r="X7" s="2"/>
      <c r="Y7" s="344" t="s">
        <v>10</v>
      </c>
      <c r="Z7" s="345"/>
      <c r="AA7" s="347"/>
      <c r="AB7" s="6"/>
      <c r="AD7" s="356"/>
      <c r="AE7" s="356"/>
      <c r="AF7" s="356"/>
      <c r="AG7" s="356"/>
      <c r="AH7" s="356"/>
      <c r="AI7" s="356"/>
      <c r="AJ7" s="356"/>
      <c r="AK7" s="356"/>
      <c r="AL7" s="356"/>
      <c r="AM7" s="8"/>
      <c r="AN7" s="8"/>
      <c r="AP7" s="3"/>
      <c r="AR7" s="344" t="s">
        <v>10</v>
      </c>
      <c r="AS7" s="345"/>
      <c r="AT7" s="345"/>
      <c r="AU7" s="6"/>
      <c r="AW7" s="343"/>
      <c r="AX7" s="343"/>
      <c r="AY7" s="343"/>
      <c r="AZ7" s="343"/>
      <c r="BA7" s="343"/>
      <c r="BB7" s="343"/>
      <c r="BC7" s="343"/>
      <c r="BD7" s="343"/>
      <c r="BE7" s="343"/>
      <c r="BF7" s="109"/>
      <c r="BG7" s="8"/>
      <c r="BM7" s="357"/>
      <c r="BN7" s="357"/>
      <c r="BO7" s="1">
        <v>13</v>
      </c>
      <c r="BP7" s="1">
        <v>6</v>
      </c>
    </row>
    <row r="8" spans="2:71" ht="10.15" customHeight="1" x14ac:dyDescent="0.4">
      <c r="B8" s="9"/>
      <c r="C8" s="10"/>
      <c r="D8" s="9"/>
      <c r="F8" s="346"/>
      <c r="G8" s="160"/>
      <c r="H8" s="160"/>
      <c r="I8" s="11"/>
      <c r="X8" s="2"/>
      <c r="Y8" s="346"/>
      <c r="Z8" s="160"/>
      <c r="AA8" s="163"/>
      <c r="AB8" s="11"/>
      <c r="AP8" s="3"/>
      <c r="AR8" s="346"/>
      <c r="AS8" s="160"/>
      <c r="AT8" s="160"/>
      <c r="AU8" s="11"/>
      <c r="BM8" s="357"/>
      <c r="BN8" s="357"/>
      <c r="BO8" s="1">
        <v>14</v>
      </c>
      <c r="BP8" s="1">
        <v>7</v>
      </c>
    </row>
    <row r="9" spans="2:71" ht="10.15" customHeight="1" x14ac:dyDescent="0.15">
      <c r="B9" s="119" t="s">
        <v>96</v>
      </c>
      <c r="C9" s="119"/>
      <c r="D9" s="119"/>
      <c r="E9" s="12"/>
      <c r="F9" s="348" t="s">
        <v>11</v>
      </c>
      <c r="G9" s="331"/>
      <c r="H9" s="331"/>
      <c r="I9" s="143"/>
      <c r="J9" s="331"/>
      <c r="K9" s="331"/>
      <c r="L9" s="331" t="s">
        <v>12</v>
      </c>
      <c r="M9" s="332"/>
      <c r="N9" s="332"/>
      <c r="O9" s="332"/>
      <c r="P9" s="332"/>
      <c r="Q9" s="332"/>
      <c r="R9" s="332"/>
      <c r="S9" s="332"/>
      <c r="T9" s="332"/>
      <c r="U9" s="332"/>
      <c r="V9" s="333"/>
      <c r="W9" s="13"/>
      <c r="X9" s="14"/>
      <c r="Y9" s="348" t="s">
        <v>11</v>
      </c>
      <c r="Z9" s="331"/>
      <c r="AA9" s="331"/>
      <c r="AB9" s="143"/>
      <c r="AC9" s="331"/>
      <c r="AD9" s="331"/>
      <c r="AE9" s="331" t="s">
        <v>12</v>
      </c>
      <c r="AF9" s="332"/>
      <c r="AG9" s="332"/>
      <c r="AH9" s="332"/>
      <c r="AI9" s="332"/>
      <c r="AJ9" s="332"/>
      <c r="AK9" s="332"/>
      <c r="AL9" s="332"/>
      <c r="AM9" s="332"/>
      <c r="AN9" s="332"/>
      <c r="AO9" s="333"/>
      <c r="AP9" s="3"/>
      <c r="AQ9" s="13"/>
      <c r="AR9" s="348" t="s">
        <v>11</v>
      </c>
      <c r="AS9" s="331"/>
      <c r="AT9" s="331"/>
      <c r="AU9" s="143"/>
      <c r="AV9" s="331"/>
      <c r="AW9" s="331"/>
      <c r="AX9" s="331" t="s">
        <v>12</v>
      </c>
      <c r="AY9" s="332"/>
      <c r="AZ9" s="332"/>
      <c r="BA9" s="332"/>
      <c r="BB9" s="332"/>
      <c r="BC9" s="332"/>
      <c r="BD9" s="332"/>
      <c r="BE9" s="332"/>
      <c r="BF9" s="332"/>
      <c r="BG9" s="332"/>
      <c r="BH9" s="333"/>
      <c r="BM9" s="357"/>
      <c r="BN9" s="357"/>
      <c r="BO9" s="1">
        <v>15</v>
      </c>
      <c r="BP9" s="1">
        <v>8</v>
      </c>
    </row>
    <row r="10" spans="2:71" ht="10.15" customHeight="1" x14ac:dyDescent="0.4">
      <c r="B10" s="9"/>
      <c r="C10" s="102"/>
      <c r="D10" s="9"/>
      <c r="F10" s="306" t="s">
        <v>13</v>
      </c>
      <c r="G10" s="334"/>
      <c r="H10" s="334"/>
      <c r="I10" s="334"/>
      <c r="J10" s="334"/>
      <c r="K10" s="307"/>
      <c r="L10" s="15"/>
      <c r="M10" s="15"/>
      <c r="N10" s="336" t="s">
        <v>14</v>
      </c>
      <c r="O10" s="336"/>
      <c r="P10" s="336"/>
      <c r="Q10" s="336"/>
      <c r="R10" s="336"/>
      <c r="S10" s="336"/>
      <c r="T10" s="336"/>
      <c r="U10" s="15"/>
      <c r="V10" s="16"/>
      <c r="W10" s="13"/>
      <c r="X10" s="14"/>
      <c r="Y10" s="306" t="str">
        <f>IF(F10="","",F10)</f>
        <v>02710-5-960261</v>
      </c>
      <c r="Z10" s="334"/>
      <c r="AA10" s="334"/>
      <c r="AB10" s="334"/>
      <c r="AC10" s="334"/>
      <c r="AD10" s="307"/>
      <c r="AE10" s="17"/>
      <c r="AF10" s="18"/>
      <c r="AG10" s="338" t="s">
        <v>14</v>
      </c>
      <c r="AH10" s="338"/>
      <c r="AI10" s="338"/>
      <c r="AJ10" s="338"/>
      <c r="AK10" s="338"/>
      <c r="AL10" s="338"/>
      <c r="AM10" s="338"/>
      <c r="AN10" s="18"/>
      <c r="AO10" s="19"/>
      <c r="AP10" s="20"/>
      <c r="AQ10" s="21"/>
      <c r="AR10" s="306" t="str">
        <f>IF(F10="","",F10)</f>
        <v>02710-5-960261</v>
      </c>
      <c r="AS10" s="334"/>
      <c r="AT10" s="334"/>
      <c r="AU10" s="334"/>
      <c r="AV10" s="334"/>
      <c r="AW10" s="334"/>
      <c r="AX10" s="18"/>
      <c r="AY10" s="18"/>
      <c r="AZ10" s="338" t="s">
        <v>14</v>
      </c>
      <c r="BA10" s="338"/>
      <c r="BB10" s="338"/>
      <c r="BC10" s="338"/>
      <c r="BD10" s="338"/>
      <c r="BE10" s="338"/>
      <c r="BF10" s="338"/>
      <c r="BG10" s="18"/>
      <c r="BH10" s="19"/>
      <c r="BM10" s="357"/>
      <c r="BN10" s="357"/>
      <c r="BO10" s="1">
        <v>16</v>
      </c>
      <c r="BP10" s="1">
        <v>9</v>
      </c>
    </row>
    <row r="11" spans="2:71" ht="10.15" customHeight="1" thickBot="1" x14ac:dyDescent="0.45">
      <c r="B11" s="119" t="s">
        <v>97</v>
      </c>
      <c r="C11" s="119"/>
      <c r="D11" s="119"/>
      <c r="F11" s="301"/>
      <c r="G11" s="335"/>
      <c r="H11" s="335"/>
      <c r="I11" s="335"/>
      <c r="J11" s="335"/>
      <c r="K11" s="302"/>
      <c r="L11" s="22"/>
      <c r="M11" s="22"/>
      <c r="N11" s="337"/>
      <c r="O11" s="337"/>
      <c r="P11" s="337"/>
      <c r="Q11" s="337"/>
      <c r="R11" s="337"/>
      <c r="S11" s="337"/>
      <c r="T11" s="337"/>
      <c r="U11" s="22"/>
      <c r="V11" s="23"/>
      <c r="W11" s="13"/>
      <c r="X11" s="14"/>
      <c r="Y11" s="301"/>
      <c r="Z11" s="335"/>
      <c r="AA11" s="335"/>
      <c r="AB11" s="335"/>
      <c r="AC11" s="335"/>
      <c r="AD11" s="302"/>
      <c r="AE11" s="24"/>
      <c r="AF11" s="25"/>
      <c r="AG11" s="339"/>
      <c r="AH11" s="339"/>
      <c r="AI11" s="339"/>
      <c r="AJ11" s="339"/>
      <c r="AK11" s="339"/>
      <c r="AL11" s="339"/>
      <c r="AM11" s="339"/>
      <c r="AN11" s="25"/>
      <c r="AO11" s="26"/>
      <c r="AP11" s="20"/>
      <c r="AQ11" s="21"/>
      <c r="AR11" s="340"/>
      <c r="AS11" s="341"/>
      <c r="AT11" s="341"/>
      <c r="AU11" s="341"/>
      <c r="AV11" s="341"/>
      <c r="AW11" s="341"/>
      <c r="AX11" s="27"/>
      <c r="AY11" s="27"/>
      <c r="AZ11" s="342"/>
      <c r="BA11" s="342"/>
      <c r="BB11" s="342"/>
      <c r="BC11" s="342"/>
      <c r="BD11" s="342"/>
      <c r="BE11" s="342"/>
      <c r="BF11" s="342"/>
      <c r="BG11" s="27"/>
      <c r="BH11" s="28"/>
      <c r="BM11" s="357"/>
      <c r="BN11" s="357"/>
      <c r="BO11" s="1">
        <v>17</v>
      </c>
      <c r="BP11" s="1">
        <v>10</v>
      </c>
    </row>
    <row r="12" spans="2:71" ht="10.15" customHeight="1" x14ac:dyDescent="0.15">
      <c r="B12" s="119"/>
      <c r="C12" s="119"/>
      <c r="D12" s="119"/>
      <c r="E12" s="12"/>
      <c r="F12" s="324" t="s">
        <v>15</v>
      </c>
      <c r="G12" s="325"/>
      <c r="H12" s="325"/>
      <c r="I12" s="325"/>
      <c r="J12" s="325"/>
      <c r="K12" s="325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X12" s="2"/>
      <c r="Y12" s="324" t="s">
        <v>15</v>
      </c>
      <c r="Z12" s="325"/>
      <c r="AA12" s="325"/>
      <c r="AB12" s="325"/>
      <c r="AC12" s="325"/>
      <c r="AD12" s="325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30"/>
      <c r="AP12" s="3"/>
      <c r="AR12" s="324" t="s">
        <v>15</v>
      </c>
      <c r="AS12" s="325"/>
      <c r="AT12" s="325"/>
      <c r="AU12" s="325"/>
      <c r="AV12" s="325"/>
      <c r="AW12" s="325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30"/>
      <c r="BM12" s="326"/>
      <c r="BN12" s="326"/>
      <c r="BO12" s="1">
        <v>18</v>
      </c>
      <c r="BP12" s="1">
        <v>11</v>
      </c>
      <c r="BR12" s="327" t="s">
        <v>16</v>
      </c>
      <c r="BS12" s="328"/>
    </row>
    <row r="13" spans="2:71" ht="10.15" customHeight="1" thickBot="1" x14ac:dyDescent="0.45">
      <c r="B13" s="9"/>
      <c r="C13" s="321"/>
      <c r="D13" s="9"/>
      <c r="F13" s="324"/>
      <c r="G13" s="325"/>
      <c r="H13" s="325"/>
      <c r="I13" s="325"/>
      <c r="J13" s="325"/>
      <c r="K13" s="325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/>
      <c r="X13" s="2"/>
      <c r="Y13" s="324"/>
      <c r="Z13" s="325"/>
      <c r="AA13" s="325"/>
      <c r="AB13" s="325"/>
      <c r="AC13" s="325"/>
      <c r="AD13" s="325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30"/>
      <c r="AP13" s="3"/>
      <c r="AR13" s="324"/>
      <c r="AS13" s="325"/>
      <c r="AT13" s="325"/>
      <c r="AU13" s="325"/>
      <c r="AV13" s="325"/>
      <c r="AW13" s="325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30"/>
      <c r="BM13" s="326"/>
      <c r="BN13" s="326"/>
      <c r="BO13" s="1">
        <v>19</v>
      </c>
      <c r="BP13" s="1">
        <v>12</v>
      </c>
      <c r="BR13" s="329"/>
      <c r="BS13" s="330"/>
    </row>
    <row r="14" spans="2:71" ht="10.15" customHeight="1" x14ac:dyDescent="0.4">
      <c r="B14" s="9"/>
      <c r="C14" s="322"/>
      <c r="D14" s="9"/>
      <c r="F14" s="31"/>
      <c r="G14" s="29"/>
      <c r="H14" s="29"/>
      <c r="I14" s="29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3"/>
      <c r="W14" s="34"/>
      <c r="X14" s="35"/>
      <c r="Y14" s="31"/>
      <c r="Z14" s="29"/>
      <c r="AA14" s="29"/>
      <c r="AB14" s="29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7"/>
      <c r="AP14" s="3"/>
      <c r="AQ14" s="38"/>
      <c r="AR14" s="31"/>
      <c r="AS14" s="29"/>
      <c r="AT14" s="29"/>
      <c r="AU14" s="29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7"/>
      <c r="BO14" s="1">
        <v>20</v>
      </c>
      <c r="BP14" s="1">
        <v>13</v>
      </c>
      <c r="BR14" s="39"/>
      <c r="BS14" s="40"/>
    </row>
    <row r="15" spans="2:71" ht="12" customHeight="1" x14ac:dyDescent="0.15">
      <c r="B15" s="119" t="s">
        <v>17</v>
      </c>
      <c r="C15" s="119"/>
      <c r="D15" s="119"/>
      <c r="E15" s="12"/>
      <c r="F15" s="323" t="s">
        <v>18</v>
      </c>
      <c r="G15" s="118"/>
      <c r="H15" s="118"/>
      <c r="I15" s="118"/>
      <c r="J15" s="317" t="str">
        <f>IF(C10=0,"",C10)</f>
        <v/>
      </c>
      <c r="K15" s="317"/>
      <c r="L15" s="317"/>
      <c r="M15" s="317"/>
      <c r="N15" s="317"/>
      <c r="O15" s="317"/>
      <c r="P15" s="317"/>
      <c r="Q15" s="317"/>
      <c r="R15" s="317"/>
      <c r="S15" s="317"/>
      <c r="T15" s="317"/>
      <c r="U15" s="317"/>
      <c r="V15" s="318"/>
      <c r="W15" s="34"/>
      <c r="X15" s="35"/>
      <c r="Y15" s="323" t="s">
        <v>18</v>
      </c>
      <c r="Z15" s="118"/>
      <c r="AA15" s="118"/>
      <c r="AB15" s="118"/>
      <c r="AC15" s="317" t="str">
        <f>J15</f>
        <v/>
      </c>
      <c r="AD15" s="317"/>
      <c r="AE15" s="317"/>
      <c r="AF15" s="317"/>
      <c r="AG15" s="317"/>
      <c r="AH15" s="317"/>
      <c r="AI15" s="317"/>
      <c r="AJ15" s="317"/>
      <c r="AK15" s="317"/>
      <c r="AL15" s="317"/>
      <c r="AM15" s="317"/>
      <c r="AN15" s="317"/>
      <c r="AO15" s="318"/>
      <c r="AP15" s="3"/>
      <c r="AQ15" s="38"/>
      <c r="AR15" s="323" t="s">
        <v>18</v>
      </c>
      <c r="AS15" s="118"/>
      <c r="AT15" s="118"/>
      <c r="AU15" s="118"/>
      <c r="AV15" s="317" t="str">
        <f>AC15</f>
        <v/>
      </c>
      <c r="AW15" s="317"/>
      <c r="AX15" s="317"/>
      <c r="AY15" s="317"/>
      <c r="AZ15" s="317"/>
      <c r="BA15" s="317"/>
      <c r="BB15" s="317"/>
      <c r="BC15" s="317"/>
      <c r="BD15" s="317"/>
      <c r="BE15" s="317"/>
      <c r="BF15" s="317"/>
      <c r="BG15" s="317"/>
      <c r="BH15" s="318"/>
      <c r="BM15" s="41"/>
      <c r="BN15" s="41"/>
      <c r="BO15" s="1">
        <v>21</v>
      </c>
      <c r="BP15" s="1">
        <v>14</v>
      </c>
      <c r="BR15" s="319" t="s">
        <v>19</v>
      </c>
      <c r="BS15" s="320" t="s">
        <v>20</v>
      </c>
    </row>
    <row r="16" spans="2:71" ht="12" customHeight="1" x14ac:dyDescent="0.4">
      <c r="B16" s="9"/>
      <c r="C16" s="321"/>
      <c r="D16" s="9"/>
      <c r="F16" s="315"/>
      <c r="G16" s="118"/>
      <c r="H16" s="118"/>
      <c r="I16" s="118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8"/>
      <c r="W16" s="34"/>
      <c r="X16" s="35"/>
      <c r="Y16" s="315"/>
      <c r="Z16" s="118"/>
      <c r="AA16" s="118"/>
      <c r="AB16" s="118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8"/>
      <c r="AP16" s="3"/>
      <c r="AQ16" s="38"/>
      <c r="AR16" s="315"/>
      <c r="AS16" s="118"/>
      <c r="AT16" s="118"/>
      <c r="AU16" s="118"/>
      <c r="AV16" s="317"/>
      <c r="AW16" s="317"/>
      <c r="AX16" s="317"/>
      <c r="AY16" s="317"/>
      <c r="AZ16" s="317"/>
      <c r="BA16" s="317"/>
      <c r="BB16" s="317"/>
      <c r="BC16" s="317"/>
      <c r="BD16" s="317"/>
      <c r="BE16" s="317"/>
      <c r="BF16" s="317"/>
      <c r="BG16" s="317"/>
      <c r="BH16" s="318"/>
      <c r="BM16" s="41"/>
      <c r="BN16" s="41"/>
      <c r="BO16" s="1">
        <v>22</v>
      </c>
      <c r="BP16" s="1">
        <v>15</v>
      </c>
      <c r="BR16" s="319"/>
      <c r="BS16" s="320"/>
    </row>
    <row r="17" spans="2:71" ht="12" customHeight="1" x14ac:dyDescent="0.4">
      <c r="B17" s="9"/>
      <c r="C17" s="322"/>
      <c r="D17" s="9"/>
      <c r="F17" s="42"/>
      <c r="G17" s="43"/>
      <c r="H17" s="43"/>
      <c r="I17" s="43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17"/>
      <c r="U17" s="317"/>
      <c r="V17" s="318"/>
      <c r="W17" s="34"/>
      <c r="X17" s="35"/>
      <c r="Y17" s="42"/>
      <c r="Z17" s="43"/>
      <c r="AA17" s="43"/>
      <c r="AB17" s="43"/>
      <c r="AC17" s="317"/>
      <c r="AD17" s="317"/>
      <c r="AE17" s="317"/>
      <c r="AF17" s="317"/>
      <c r="AG17" s="317"/>
      <c r="AH17" s="317"/>
      <c r="AI17" s="317"/>
      <c r="AJ17" s="317"/>
      <c r="AK17" s="317"/>
      <c r="AL17" s="317"/>
      <c r="AM17" s="317"/>
      <c r="AN17" s="317"/>
      <c r="AO17" s="318"/>
      <c r="AP17" s="3"/>
      <c r="AQ17" s="38"/>
      <c r="AR17" s="42"/>
      <c r="AS17" s="43"/>
      <c r="AT17" s="43"/>
      <c r="AU17" s="43"/>
      <c r="AV17" s="317"/>
      <c r="AW17" s="317"/>
      <c r="AX17" s="317"/>
      <c r="AY17" s="317"/>
      <c r="AZ17" s="317"/>
      <c r="BA17" s="317"/>
      <c r="BB17" s="317"/>
      <c r="BC17" s="317"/>
      <c r="BD17" s="317"/>
      <c r="BE17" s="317"/>
      <c r="BF17" s="317"/>
      <c r="BG17" s="317"/>
      <c r="BH17" s="318"/>
      <c r="BM17" s="41"/>
      <c r="BN17" s="41"/>
      <c r="BO17" s="1">
        <v>23</v>
      </c>
      <c r="BP17" s="1">
        <v>16</v>
      </c>
      <c r="BR17" s="319"/>
      <c r="BS17" s="320"/>
    </row>
    <row r="18" spans="2:71" ht="12" customHeight="1" x14ac:dyDescent="0.15">
      <c r="B18" s="119" t="s">
        <v>21</v>
      </c>
      <c r="C18" s="119"/>
      <c r="D18" s="119"/>
      <c r="E18" s="12"/>
      <c r="F18" s="323" t="s">
        <v>22</v>
      </c>
      <c r="G18" s="118"/>
      <c r="H18" s="118"/>
      <c r="I18" s="118"/>
      <c r="J18" s="313" t="str">
        <f>IF(C13=0,"",C13)</f>
        <v/>
      </c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44"/>
      <c r="W18" s="34"/>
      <c r="X18" s="35"/>
      <c r="Y18" s="323" t="s">
        <v>22</v>
      </c>
      <c r="Z18" s="118"/>
      <c r="AA18" s="118"/>
      <c r="AB18" s="118"/>
      <c r="AC18" s="313" t="str">
        <f>J18</f>
        <v/>
      </c>
      <c r="AD18" s="313"/>
      <c r="AE18" s="313"/>
      <c r="AF18" s="313"/>
      <c r="AG18" s="313"/>
      <c r="AH18" s="313"/>
      <c r="AI18" s="313"/>
      <c r="AJ18" s="313"/>
      <c r="AK18" s="313"/>
      <c r="AL18" s="313"/>
      <c r="AM18" s="313"/>
      <c r="AN18" s="313"/>
      <c r="AO18" s="44"/>
      <c r="AP18" s="3"/>
      <c r="AQ18" s="38"/>
      <c r="AR18" s="323" t="s">
        <v>22</v>
      </c>
      <c r="AS18" s="118"/>
      <c r="AT18" s="118"/>
      <c r="AU18" s="118"/>
      <c r="AV18" s="313" t="str">
        <f>AC18</f>
        <v/>
      </c>
      <c r="AW18" s="313"/>
      <c r="AX18" s="313"/>
      <c r="AY18" s="313"/>
      <c r="AZ18" s="313"/>
      <c r="BA18" s="313"/>
      <c r="BB18" s="313"/>
      <c r="BC18" s="313"/>
      <c r="BD18" s="313"/>
      <c r="BE18" s="313"/>
      <c r="BF18" s="313"/>
      <c r="BG18" s="313"/>
      <c r="BH18" s="44"/>
      <c r="BM18" s="41"/>
      <c r="BN18" s="41"/>
      <c r="BO18" s="1">
        <v>24</v>
      </c>
      <c r="BP18" s="1">
        <v>17</v>
      </c>
      <c r="BR18" s="319"/>
      <c r="BS18" s="320"/>
    </row>
    <row r="19" spans="2:71" ht="12" customHeight="1" x14ac:dyDescent="0.4">
      <c r="B19" s="9"/>
      <c r="C19" s="103"/>
      <c r="D19" s="9"/>
      <c r="F19" s="315"/>
      <c r="G19" s="118"/>
      <c r="H19" s="118"/>
      <c r="I19" s="118"/>
      <c r="J19" s="313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45" t="s">
        <v>23</v>
      </c>
      <c r="W19" s="34"/>
      <c r="X19" s="35"/>
      <c r="Y19" s="315"/>
      <c r="Z19" s="118"/>
      <c r="AA19" s="118"/>
      <c r="AB19" s="118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45" t="s">
        <v>23</v>
      </c>
      <c r="AP19" s="3"/>
      <c r="AQ19" s="38"/>
      <c r="AR19" s="315"/>
      <c r="AS19" s="118"/>
      <c r="AT19" s="118"/>
      <c r="AU19" s="118"/>
      <c r="AV19" s="313"/>
      <c r="AW19" s="313"/>
      <c r="AX19" s="313"/>
      <c r="AY19" s="313"/>
      <c r="AZ19" s="313"/>
      <c r="BA19" s="313"/>
      <c r="BB19" s="313"/>
      <c r="BC19" s="313"/>
      <c r="BD19" s="313"/>
      <c r="BE19" s="313"/>
      <c r="BF19" s="313"/>
      <c r="BG19" s="313"/>
      <c r="BH19" s="45" t="s">
        <v>23</v>
      </c>
      <c r="BM19" s="41"/>
      <c r="BN19" s="41"/>
      <c r="BO19" s="1">
        <v>25</v>
      </c>
      <c r="BP19" s="1">
        <v>18</v>
      </c>
      <c r="BR19" s="319"/>
      <c r="BS19" s="320"/>
    </row>
    <row r="20" spans="2:71" ht="12" customHeight="1" x14ac:dyDescent="0.15">
      <c r="B20" s="119" t="s">
        <v>24</v>
      </c>
      <c r="C20" s="119"/>
      <c r="D20" s="119"/>
      <c r="E20" s="12"/>
      <c r="F20" s="42"/>
      <c r="G20" s="43"/>
      <c r="H20" s="43"/>
      <c r="I20" s="43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5"/>
      <c r="W20" s="34"/>
      <c r="X20" s="35"/>
      <c r="Y20" s="42"/>
      <c r="Z20" s="43"/>
      <c r="AA20" s="43"/>
      <c r="AB20" s="43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5"/>
      <c r="AP20" s="3"/>
      <c r="AQ20" s="38"/>
      <c r="AR20" s="42"/>
      <c r="AS20" s="43"/>
      <c r="AT20" s="43"/>
      <c r="AU20" s="43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5"/>
      <c r="BM20" s="41"/>
      <c r="BN20" s="41"/>
      <c r="BO20" s="1">
        <v>26</v>
      </c>
      <c r="BP20" s="1">
        <v>19</v>
      </c>
      <c r="BR20" s="319"/>
      <c r="BS20" s="320"/>
    </row>
    <row r="21" spans="2:71" ht="12" customHeight="1" x14ac:dyDescent="0.4">
      <c r="B21" s="106" t="s">
        <v>25</v>
      </c>
      <c r="C21" s="104"/>
      <c r="D21" s="9"/>
      <c r="F21" s="314" t="s">
        <v>26</v>
      </c>
      <c r="G21" s="118"/>
      <c r="H21" s="118"/>
      <c r="I21" s="118"/>
      <c r="J21" s="313" t="str">
        <f>IF(C16=0,"",C16)</f>
        <v/>
      </c>
      <c r="K21" s="313"/>
      <c r="L21" s="313"/>
      <c r="M21" s="313"/>
      <c r="N21" s="313"/>
      <c r="O21" s="313"/>
      <c r="P21" s="313"/>
      <c r="Q21" s="313"/>
      <c r="R21" s="313"/>
      <c r="S21" s="313"/>
      <c r="T21" s="313"/>
      <c r="U21" s="313"/>
      <c r="V21" s="316"/>
      <c r="W21" s="34"/>
      <c r="X21" s="35"/>
      <c r="Y21" s="314" t="s">
        <v>26</v>
      </c>
      <c r="Z21" s="118"/>
      <c r="AA21" s="118"/>
      <c r="AB21" s="118"/>
      <c r="AC21" s="313" t="str">
        <f>J21</f>
        <v/>
      </c>
      <c r="AD21" s="313"/>
      <c r="AE21" s="313"/>
      <c r="AF21" s="313"/>
      <c r="AG21" s="313"/>
      <c r="AH21" s="313"/>
      <c r="AI21" s="313"/>
      <c r="AJ21" s="313"/>
      <c r="AK21" s="313"/>
      <c r="AL21" s="313"/>
      <c r="AM21" s="313"/>
      <c r="AN21" s="313"/>
      <c r="AO21" s="316"/>
      <c r="AP21" s="3"/>
      <c r="AQ21" s="38"/>
      <c r="AR21" s="314" t="s">
        <v>26</v>
      </c>
      <c r="AS21" s="118"/>
      <c r="AT21" s="118"/>
      <c r="AU21" s="118"/>
      <c r="AV21" s="313" t="str">
        <f>AC21</f>
        <v/>
      </c>
      <c r="AW21" s="313"/>
      <c r="AX21" s="313"/>
      <c r="AY21" s="313"/>
      <c r="AZ21" s="313"/>
      <c r="BA21" s="313"/>
      <c r="BB21" s="313"/>
      <c r="BC21" s="313"/>
      <c r="BD21" s="313"/>
      <c r="BE21" s="313"/>
      <c r="BF21" s="313"/>
      <c r="BG21" s="313"/>
      <c r="BH21" s="316"/>
      <c r="BM21" s="41"/>
      <c r="BN21" s="41"/>
      <c r="BO21" s="1">
        <v>27</v>
      </c>
      <c r="BP21" s="1">
        <v>20</v>
      </c>
      <c r="BR21" s="319"/>
      <c r="BS21" s="320"/>
    </row>
    <row r="22" spans="2:71" ht="12" customHeight="1" x14ac:dyDescent="0.15">
      <c r="B22" s="119" t="s">
        <v>27</v>
      </c>
      <c r="C22" s="119"/>
      <c r="D22" s="119"/>
      <c r="E22" s="12"/>
      <c r="F22" s="315"/>
      <c r="G22" s="118"/>
      <c r="H22" s="118"/>
      <c r="I22" s="118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6"/>
      <c r="W22" s="34"/>
      <c r="X22" s="35"/>
      <c r="Y22" s="315"/>
      <c r="Z22" s="118"/>
      <c r="AA22" s="118"/>
      <c r="AB22" s="118"/>
      <c r="AC22" s="313"/>
      <c r="AD22" s="313"/>
      <c r="AE22" s="313"/>
      <c r="AF22" s="313"/>
      <c r="AG22" s="313"/>
      <c r="AH22" s="313"/>
      <c r="AI22" s="313"/>
      <c r="AJ22" s="313"/>
      <c r="AK22" s="313"/>
      <c r="AL22" s="313"/>
      <c r="AM22" s="313"/>
      <c r="AN22" s="313"/>
      <c r="AO22" s="316"/>
      <c r="AP22" s="3"/>
      <c r="AQ22" s="38"/>
      <c r="AR22" s="315"/>
      <c r="AS22" s="118"/>
      <c r="AT22" s="118"/>
      <c r="AU22" s="118"/>
      <c r="AV22" s="313"/>
      <c r="AW22" s="313"/>
      <c r="AX22" s="313"/>
      <c r="AY22" s="313"/>
      <c r="AZ22" s="313"/>
      <c r="BA22" s="313"/>
      <c r="BB22" s="313"/>
      <c r="BC22" s="313"/>
      <c r="BD22" s="313"/>
      <c r="BE22" s="313"/>
      <c r="BF22" s="313"/>
      <c r="BG22" s="313"/>
      <c r="BH22" s="316"/>
      <c r="BM22" s="41"/>
      <c r="BN22" s="41"/>
      <c r="BO22" s="1">
        <v>28</v>
      </c>
      <c r="BP22" s="1">
        <v>21</v>
      </c>
      <c r="BR22" s="319"/>
      <c r="BS22" s="320"/>
    </row>
    <row r="23" spans="2:71" ht="10.15" customHeight="1" x14ac:dyDescent="0.4">
      <c r="B23" s="105" t="s">
        <v>28</v>
      </c>
      <c r="C23" s="104"/>
      <c r="D23" s="9" t="s">
        <v>29</v>
      </c>
      <c r="F23" s="47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9"/>
      <c r="T23" s="48"/>
      <c r="U23" s="48"/>
      <c r="V23" s="50"/>
      <c r="W23" s="34"/>
      <c r="X23" s="35"/>
      <c r="Y23" s="47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9"/>
      <c r="AM23" s="48"/>
      <c r="AN23" s="48"/>
      <c r="AO23" s="50"/>
      <c r="AP23" s="3"/>
      <c r="AQ23" s="38"/>
      <c r="AR23" s="47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9"/>
      <c r="BF23" s="48"/>
      <c r="BG23" s="48"/>
      <c r="BH23" s="50"/>
      <c r="BM23" s="41"/>
      <c r="BN23" s="41"/>
      <c r="BO23" s="1">
        <v>29</v>
      </c>
      <c r="BP23" s="1">
        <v>22</v>
      </c>
      <c r="BR23" s="319"/>
      <c r="BS23" s="320"/>
    </row>
    <row r="24" spans="2:71" ht="10.15" customHeight="1" x14ac:dyDescent="0.4">
      <c r="B24" s="9"/>
      <c r="C24" s="104"/>
      <c r="D24" s="9" t="s">
        <v>30</v>
      </c>
      <c r="F24" s="308" t="s">
        <v>31</v>
      </c>
      <c r="G24" s="312"/>
      <c r="H24" s="308" t="s">
        <v>32</v>
      </c>
      <c r="I24" s="309"/>
      <c r="J24" s="309"/>
      <c r="K24" s="309"/>
      <c r="L24" s="309"/>
      <c r="M24" s="309"/>
      <c r="N24" s="309"/>
      <c r="O24" s="309"/>
      <c r="P24" s="310"/>
      <c r="Q24" s="308" t="s">
        <v>33</v>
      </c>
      <c r="R24" s="309"/>
      <c r="S24" s="310"/>
      <c r="T24" s="311" t="s">
        <v>34</v>
      </c>
      <c r="U24" s="309"/>
      <c r="V24" s="310"/>
      <c r="W24" s="13"/>
      <c r="X24" s="14"/>
      <c r="Y24" s="308" t="s">
        <v>31</v>
      </c>
      <c r="Z24" s="312"/>
      <c r="AA24" s="308" t="s">
        <v>32</v>
      </c>
      <c r="AB24" s="309"/>
      <c r="AC24" s="309"/>
      <c r="AD24" s="309"/>
      <c r="AE24" s="309"/>
      <c r="AF24" s="309"/>
      <c r="AG24" s="309"/>
      <c r="AH24" s="309"/>
      <c r="AI24" s="310"/>
      <c r="AJ24" s="308" t="s">
        <v>33</v>
      </c>
      <c r="AK24" s="309"/>
      <c r="AL24" s="310"/>
      <c r="AM24" s="311" t="s">
        <v>34</v>
      </c>
      <c r="AN24" s="309"/>
      <c r="AO24" s="310"/>
      <c r="AP24" s="3"/>
      <c r="AQ24" s="13"/>
      <c r="AR24" s="308" t="s">
        <v>31</v>
      </c>
      <c r="AS24" s="312"/>
      <c r="AT24" s="308" t="s">
        <v>32</v>
      </c>
      <c r="AU24" s="309"/>
      <c r="AV24" s="309"/>
      <c r="AW24" s="309"/>
      <c r="AX24" s="309"/>
      <c r="AY24" s="309"/>
      <c r="AZ24" s="309"/>
      <c r="BA24" s="309"/>
      <c r="BB24" s="310"/>
      <c r="BC24" s="308" t="s">
        <v>33</v>
      </c>
      <c r="BD24" s="309"/>
      <c r="BE24" s="310"/>
      <c r="BF24" s="311" t="s">
        <v>34</v>
      </c>
      <c r="BG24" s="309"/>
      <c r="BH24" s="310"/>
      <c r="BM24" s="41"/>
      <c r="BN24" s="41"/>
      <c r="BO24" s="1">
        <v>30</v>
      </c>
      <c r="BP24" s="1">
        <v>23</v>
      </c>
      <c r="BR24" s="319"/>
      <c r="BS24" s="320"/>
    </row>
    <row r="25" spans="2:71" ht="15" customHeight="1" x14ac:dyDescent="0.15">
      <c r="B25" s="119" t="s">
        <v>35</v>
      </c>
      <c r="C25" s="119"/>
      <c r="D25" s="119"/>
      <c r="E25" s="12"/>
      <c r="F25" s="306" t="str">
        <f>B21</f>
        <v>令和</v>
      </c>
      <c r="G25" s="307"/>
      <c r="H25" s="296" t="str">
        <f>IF(B23="","",B23)</f>
        <v>令和</v>
      </c>
      <c r="I25" s="297"/>
      <c r="J25" s="51" t="str">
        <f>IF(C23=0,"",C23)</f>
        <v/>
      </c>
      <c r="K25" s="51" t="s">
        <v>29</v>
      </c>
      <c r="L25" s="51" t="str">
        <f>IF(C24=0,"",C24)</f>
        <v/>
      </c>
      <c r="M25" s="52" t="s">
        <v>36</v>
      </c>
      <c r="N25" s="52"/>
      <c r="O25" s="53"/>
      <c r="P25" s="54"/>
      <c r="Q25" s="296" t="s">
        <v>37</v>
      </c>
      <c r="R25" s="297"/>
      <c r="S25" s="298"/>
      <c r="T25" s="296" t="str">
        <f>IF(C29="","",C29)</f>
        <v>1 申告</v>
      </c>
      <c r="U25" s="297"/>
      <c r="V25" s="298"/>
      <c r="W25" s="55"/>
      <c r="X25" s="14"/>
      <c r="Y25" s="306" t="str">
        <f>F25</f>
        <v>令和</v>
      </c>
      <c r="Z25" s="307"/>
      <c r="AA25" s="296" t="str">
        <f>IF(H25="","",H25)</f>
        <v>令和</v>
      </c>
      <c r="AB25" s="297"/>
      <c r="AC25" s="51" t="str">
        <f>IF(J25="","",J25)</f>
        <v/>
      </c>
      <c r="AD25" s="51" t="s">
        <v>29</v>
      </c>
      <c r="AE25" s="51" t="str">
        <f>IF(L25="","",L25)</f>
        <v/>
      </c>
      <c r="AF25" s="52" t="s">
        <v>36</v>
      </c>
      <c r="AG25" s="52"/>
      <c r="AH25" s="53"/>
      <c r="AI25" s="54"/>
      <c r="AJ25" s="296" t="s">
        <v>37</v>
      </c>
      <c r="AK25" s="297"/>
      <c r="AL25" s="298"/>
      <c r="AM25" s="296" t="str">
        <f>IF(T25="","",T25)</f>
        <v>1 申告</v>
      </c>
      <c r="AN25" s="297"/>
      <c r="AO25" s="298"/>
      <c r="AP25" s="3"/>
      <c r="AQ25" s="13"/>
      <c r="AR25" s="306" t="str">
        <f>Y25</f>
        <v>令和</v>
      </c>
      <c r="AS25" s="307"/>
      <c r="AT25" s="296" t="str">
        <f>IF(H25="","",H25)</f>
        <v>令和</v>
      </c>
      <c r="AU25" s="297"/>
      <c r="AV25" s="51" t="str">
        <f>IF(J25="","",J25)</f>
        <v/>
      </c>
      <c r="AW25" s="51" t="s">
        <v>29</v>
      </c>
      <c r="AX25" s="51" t="str">
        <f>IF(L25="","",L25)</f>
        <v/>
      </c>
      <c r="AY25" s="52" t="s">
        <v>36</v>
      </c>
      <c r="AZ25" s="52"/>
      <c r="BA25" s="53"/>
      <c r="BB25" s="54"/>
      <c r="BC25" s="296" t="s">
        <v>37</v>
      </c>
      <c r="BD25" s="297"/>
      <c r="BE25" s="298"/>
      <c r="BF25" s="296" t="str">
        <f>IF(T25="","",T25)</f>
        <v>1 申告</v>
      </c>
      <c r="BG25" s="297"/>
      <c r="BH25" s="298"/>
      <c r="BM25" s="56" t="s">
        <v>38</v>
      </c>
      <c r="BN25" s="41"/>
      <c r="BP25" s="1">
        <v>24</v>
      </c>
      <c r="BR25" s="319"/>
      <c r="BS25" s="320"/>
    </row>
    <row r="26" spans="2:71" ht="15" customHeight="1" x14ac:dyDescent="0.4">
      <c r="B26" s="105" t="s">
        <v>28</v>
      </c>
      <c r="C26" s="104"/>
      <c r="D26" s="9" t="s">
        <v>29</v>
      </c>
      <c r="F26" s="301" t="str">
        <f>IF(C21=0,"",C21)</f>
        <v/>
      </c>
      <c r="G26" s="302"/>
      <c r="H26" s="299" t="str">
        <f>IF(B26="","",B26)</f>
        <v>令和</v>
      </c>
      <c r="I26" s="180"/>
      <c r="J26" s="57" t="str">
        <f>IF(C26="","",C26)</f>
        <v/>
      </c>
      <c r="K26" s="57" t="s">
        <v>29</v>
      </c>
      <c r="L26" s="57" t="str">
        <f>IF(C27="","",C27)</f>
        <v/>
      </c>
      <c r="M26" s="58" t="s">
        <v>39</v>
      </c>
      <c r="N26" s="59"/>
      <c r="O26" s="59"/>
      <c r="P26" s="60"/>
      <c r="Q26" s="303" t="str">
        <f>TEXT(IF(C19=0,"",C19),"00000")&amp;"号"</f>
        <v>号</v>
      </c>
      <c r="R26" s="304"/>
      <c r="S26" s="305"/>
      <c r="T26" s="299"/>
      <c r="U26" s="180"/>
      <c r="V26" s="300"/>
      <c r="W26" s="55"/>
      <c r="X26" s="14"/>
      <c r="Y26" s="301" t="str">
        <f>IF(F26="","",F26)</f>
        <v/>
      </c>
      <c r="Z26" s="302"/>
      <c r="AA26" s="299" t="str">
        <f>IF(H26="","",H26)</f>
        <v>令和</v>
      </c>
      <c r="AB26" s="180"/>
      <c r="AC26" s="57" t="str">
        <f>IF(J26="","",J26)</f>
        <v/>
      </c>
      <c r="AD26" s="57" t="s">
        <v>29</v>
      </c>
      <c r="AE26" s="57" t="str">
        <f>IF(L26="","",L26)</f>
        <v/>
      </c>
      <c r="AF26" s="58" t="s">
        <v>39</v>
      </c>
      <c r="AG26" s="59"/>
      <c r="AH26" s="59"/>
      <c r="AI26" s="60"/>
      <c r="AJ26" s="303" t="str">
        <f>Q26</f>
        <v>号</v>
      </c>
      <c r="AK26" s="304"/>
      <c r="AL26" s="305"/>
      <c r="AM26" s="299"/>
      <c r="AN26" s="180"/>
      <c r="AO26" s="300"/>
      <c r="AP26" s="3"/>
      <c r="AQ26" s="13"/>
      <c r="AR26" s="301" t="str">
        <f>IF(F26="","",F26)</f>
        <v/>
      </c>
      <c r="AS26" s="302"/>
      <c r="AT26" s="299" t="str">
        <f>IF(H26="","",H26)</f>
        <v>令和</v>
      </c>
      <c r="AU26" s="180"/>
      <c r="AV26" s="57" t="str">
        <f>IF(J26="","",J26)</f>
        <v/>
      </c>
      <c r="AW26" s="57" t="s">
        <v>29</v>
      </c>
      <c r="AX26" s="57" t="str">
        <f>IF(L26="","",L26)</f>
        <v/>
      </c>
      <c r="AY26" s="58" t="s">
        <v>39</v>
      </c>
      <c r="AZ26" s="59"/>
      <c r="BA26" s="59"/>
      <c r="BB26" s="60"/>
      <c r="BC26" s="303" t="str">
        <f>Q26</f>
        <v>号</v>
      </c>
      <c r="BD26" s="304"/>
      <c r="BE26" s="305"/>
      <c r="BF26" s="299"/>
      <c r="BG26" s="180"/>
      <c r="BH26" s="300"/>
      <c r="BM26" s="56" t="s">
        <v>40</v>
      </c>
      <c r="BN26" s="41"/>
      <c r="BP26" s="1">
        <v>25</v>
      </c>
      <c r="BR26" s="319"/>
      <c r="BS26" s="320"/>
    </row>
    <row r="27" spans="2:71" ht="10.15" customHeight="1" x14ac:dyDescent="0.4">
      <c r="B27" s="9"/>
      <c r="C27" s="104"/>
      <c r="D27" s="9" t="s">
        <v>30</v>
      </c>
      <c r="F27" s="61"/>
      <c r="G27" s="62"/>
      <c r="H27" s="62"/>
      <c r="I27" s="62"/>
      <c r="J27" s="62"/>
      <c r="K27" s="63"/>
      <c r="L27" s="64" t="s">
        <v>41</v>
      </c>
      <c r="M27" s="65" t="s">
        <v>42</v>
      </c>
      <c r="N27" s="66" t="s">
        <v>43</v>
      </c>
      <c r="O27" s="67" t="s">
        <v>44</v>
      </c>
      <c r="P27" s="68" t="s">
        <v>41</v>
      </c>
      <c r="Q27" s="66" t="s">
        <v>42</v>
      </c>
      <c r="R27" s="69" t="s">
        <v>45</v>
      </c>
      <c r="S27" s="68" t="s">
        <v>44</v>
      </c>
      <c r="T27" s="70" t="s">
        <v>41</v>
      </c>
      <c r="U27" s="69" t="s">
        <v>42</v>
      </c>
      <c r="V27" s="71" t="s">
        <v>46</v>
      </c>
      <c r="W27" s="72"/>
      <c r="X27" s="73"/>
      <c r="Y27" s="61"/>
      <c r="Z27" s="62"/>
      <c r="AA27" s="62"/>
      <c r="AB27" s="62"/>
      <c r="AC27" s="62"/>
      <c r="AD27" s="63"/>
      <c r="AE27" s="64" t="s">
        <v>41</v>
      </c>
      <c r="AF27" s="65" t="s">
        <v>42</v>
      </c>
      <c r="AG27" s="66" t="s">
        <v>43</v>
      </c>
      <c r="AH27" s="67" t="s">
        <v>44</v>
      </c>
      <c r="AI27" s="68" t="s">
        <v>41</v>
      </c>
      <c r="AJ27" s="66" t="s">
        <v>42</v>
      </c>
      <c r="AK27" s="69" t="s">
        <v>45</v>
      </c>
      <c r="AL27" s="68" t="s">
        <v>44</v>
      </c>
      <c r="AM27" s="70" t="s">
        <v>41</v>
      </c>
      <c r="AN27" s="69" t="s">
        <v>42</v>
      </c>
      <c r="AO27" s="71" t="s">
        <v>46</v>
      </c>
      <c r="AP27" s="3"/>
      <c r="AQ27" s="74"/>
      <c r="AR27" s="61"/>
      <c r="AS27" s="62"/>
      <c r="AT27" s="62"/>
      <c r="AU27" s="62"/>
      <c r="AV27" s="62"/>
      <c r="AW27" s="63"/>
      <c r="AX27" s="64" t="s">
        <v>41</v>
      </c>
      <c r="AY27" s="65" t="s">
        <v>42</v>
      </c>
      <c r="AZ27" s="66" t="s">
        <v>43</v>
      </c>
      <c r="BA27" s="67" t="s">
        <v>44</v>
      </c>
      <c r="BB27" s="68" t="s">
        <v>41</v>
      </c>
      <c r="BC27" s="66" t="s">
        <v>42</v>
      </c>
      <c r="BD27" s="69" t="s">
        <v>45</v>
      </c>
      <c r="BE27" s="68" t="s">
        <v>44</v>
      </c>
      <c r="BF27" s="70" t="s">
        <v>41</v>
      </c>
      <c r="BG27" s="69" t="s">
        <v>42</v>
      </c>
      <c r="BH27" s="71" t="s">
        <v>46</v>
      </c>
      <c r="BM27" s="56" t="s">
        <v>47</v>
      </c>
      <c r="BN27" s="41"/>
      <c r="BP27" s="1">
        <v>26</v>
      </c>
      <c r="BR27" s="319"/>
      <c r="BS27" s="320"/>
    </row>
    <row r="28" spans="2:71" ht="12.75" customHeight="1" x14ac:dyDescent="0.15">
      <c r="B28" s="119" t="s">
        <v>48</v>
      </c>
      <c r="C28" s="119"/>
      <c r="D28" s="119"/>
      <c r="F28" s="269" t="s">
        <v>49</v>
      </c>
      <c r="G28" s="270"/>
      <c r="H28" s="270"/>
      <c r="I28" s="270"/>
      <c r="J28" s="271"/>
      <c r="K28" s="257" t="s">
        <v>50</v>
      </c>
      <c r="L28" s="292" t="str">
        <f>IF(AND($C$31&gt;=10000000000,$C$31&lt;=99999999999),ROUNDDOWN(RIGHT($C$31,11)/10000000000,0),"")</f>
        <v/>
      </c>
      <c r="M28" s="294" t="str">
        <f>IF(AND($C$31&gt;=1000000000,$C$31&lt;=99999999999),ROUNDDOWN(RIGHT($C$31,10)/1000000000,0),"")</f>
        <v/>
      </c>
      <c r="N28" s="288" t="str">
        <f>IF(AND($C$31&gt;=100000000,$C$31&lt;=99999999999),ROUNDDOWN(RIGHT($C$31,9)/100000000,0),"")</f>
        <v/>
      </c>
      <c r="O28" s="284" t="str">
        <f>IF(AND($C$31&gt;=10000000,$C$31&lt;=99999999999),ROUNDDOWN(RIGHT($C$31,8)/10000000,0),"")</f>
        <v/>
      </c>
      <c r="P28" s="286" t="str">
        <f>IF(AND($C$31&gt;=1000000,$C$31&lt;=99999999999),ROUNDDOWN(RIGHT($C$31,7)/1000000,0),"")</f>
        <v/>
      </c>
      <c r="Q28" s="288" t="str">
        <f>IF(AND($C$31&gt;=100000,$C$31&lt;=99999999999),ROUNDDOWN(RIGHT($C$31,6)/100000,0),"")</f>
        <v/>
      </c>
      <c r="R28" s="280" t="str">
        <f>IF(AND($C$31&gt;=10000,$C$31&lt;=99999999999),ROUNDDOWN(RIGHT($C$31,5)/10000,0),"")</f>
        <v/>
      </c>
      <c r="S28" s="286" t="str">
        <f>IF(AND($C$31&gt;=1000,$C$31&lt;=99999999999),ROUNDDOWN(RIGHT($C$31,4)/1000,0),"")</f>
        <v/>
      </c>
      <c r="T28" s="290" t="str">
        <f>IF(AND($C$31&gt;=100,$C$31&lt;=99999999999),ROUNDDOWN(RIGHT($C$31,3)/100,0),"")</f>
        <v/>
      </c>
      <c r="U28" s="280" t="str">
        <f>IF(AND($C$31&gt;=10,$C$31&lt;=99999999999),ROUNDDOWN(RIGHT($C$31,2)/10,0),"")</f>
        <v/>
      </c>
      <c r="V28" s="282" t="str">
        <f>IF(AND($C$31&gt;=1,$C$31&lt;=99999999999),ROUNDDOWN(RIGHT($C$31,1)/1,0),"")</f>
        <v/>
      </c>
      <c r="W28" s="55"/>
      <c r="X28" s="14"/>
      <c r="Y28" s="269" t="s">
        <v>49</v>
      </c>
      <c r="Z28" s="270"/>
      <c r="AA28" s="270"/>
      <c r="AB28" s="270"/>
      <c r="AC28" s="271"/>
      <c r="AD28" s="257" t="s">
        <v>50</v>
      </c>
      <c r="AE28" s="261" t="str">
        <f>L28</f>
        <v/>
      </c>
      <c r="AF28" s="264" t="str">
        <f t="shared" ref="AF28:AO28" si="0">M28</f>
        <v/>
      </c>
      <c r="AG28" s="243" t="str">
        <f t="shared" si="0"/>
        <v/>
      </c>
      <c r="AH28" s="267" t="str">
        <f t="shared" si="0"/>
        <v/>
      </c>
      <c r="AI28" s="249" t="str">
        <f t="shared" si="0"/>
        <v/>
      </c>
      <c r="AJ28" s="243" t="str">
        <f t="shared" si="0"/>
        <v/>
      </c>
      <c r="AK28" s="246" t="str">
        <f t="shared" si="0"/>
        <v/>
      </c>
      <c r="AL28" s="249" t="str">
        <f t="shared" si="0"/>
        <v/>
      </c>
      <c r="AM28" s="252" t="str">
        <f t="shared" si="0"/>
        <v/>
      </c>
      <c r="AN28" s="246" t="str">
        <f t="shared" si="0"/>
        <v/>
      </c>
      <c r="AO28" s="255" t="str">
        <f t="shared" si="0"/>
        <v/>
      </c>
      <c r="AP28" s="3"/>
      <c r="AQ28" s="13"/>
      <c r="AR28" s="269" t="s">
        <v>49</v>
      </c>
      <c r="AS28" s="270"/>
      <c r="AT28" s="270"/>
      <c r="AU28" s="270"/>
      <c r="AV28" s="271"/>
      <c r="AW28" s="257" t="s">
        <v>50</v>
      </c>
      <c r="AX28" s="261" t="str">
        <f>AE28</f>
        <v/>
      </c>
      <c r="AY28" s="264" t="str">
        <f t="shared" ref="AY28:BH28" si="1">AF28</f>
        <v/>
      </c>
      <c r="AZ28" s="243" t="str">
        <f t="shared" si="1"/>
        <v/>
      </c>
      <c r="BA28" s="267" t="str">
        <f t="shared" si="1"/>
        <v/>
      </c>
      <c r="BB28" s="249" t="str">
        <f t="shared" si="1"/>
        <v/>
      </c>
      <c r="BC28" s="243" t="str">
        <f t="shared" si="1"/>
        <v/>
      </c>
      <c r="BD28" s="246" t="str">
        <f t="shared" si="1"/>
        <v/>
      </c>
      <c r="BE28" s="249" t="str">
        <f t="shared" si="1"/>
        <v/>
      </c>
      <c r="BF28" s="252" t="str">
        <f t="shared" si="1"/>
        <v/>
      </c>
      <c r="BG28" s="246" t="str">
        <f t="shared" si="1"/>
        <v/>
      </c>
      <c r="BH28" s="255" t="str">
        <f t="shared" si="1"/>
        <v/>
      </c>
      <c r="BM28" s="41"/>
      <c r="BN28" s="41"/>
      <c r="BP28" s="1">
        <v>27</v>
      </c>
      <c r="BR28" s="319"/>
      <c r="BS28" s="320"/>
    </row>
    <row r="29" spans="2:71" ht="12.75" customHeight="1" x14ac:dyDescent="0.4">
      <c r="B29" s="9"/>
      <c r="C29" s="102" t="s">
        <v>38</v>
      </c>
      <c r="D29" s="9"/>
      <c r="F29" s="272"/>
      <c r="G29" s="273"/>
      <c r="H29" s="273"/>
      <c r="I29" s="273"/>
      <c r="J29" s="274"/>
      <c r="K29" s="258"/>
      <c r="L29" s="292"/>
      <c r="M29" s="294"/>
      <c r="N29" s="288"/>
      <c r="O29" s="284"/>
      <c r="P29" s="286"/>
      <c r="Q29" s="288"/>
      <c r="R29" s="280"/>
      <c r="S29" s="286"/>
      <c r="T29" s="290"/>
      <c r="U29" s="280"/>
      <c r="V29" s="282"/>
      <c r="W29" s="55"/>
      <c r="X29" s="14"/>
      <c r="Y29" s="272"/>
      <c r="Z29" s="273"/>
      <c r="AA29" s="273"/>
      <c r="AB29" s="273"/>
      <c r="AC29" s="274"/>
      <c r="AD29" s="258"/>
      <c r="AE29" s="261"/>
      <c r="AF29" s="264"/>
      <c r="AG29" s="243"/>
      <c r="AH29" s="267"/>
      <c r="AI29" s="249"/>
      <c r="AJ29" s="243"/>
      <c r="AK29" s="246"/>
      <c r="AL29" s="249"/>
      <c r="AM29" s="252"/>
      <c r="AN29" s="246"/>
      <c r="AO29" s="255"/>
      <c r="AP29" s="3"/>
      <c r="AQ29" s="13"/>
      <c r="AR29" s="272"/>
      <c r="AS29" s="273"/>
      <c r="AT29" s="273"/>
      <c r="AU29" s="273"/>
      <c r="AV29" s="274"/>
      <c r="AW29" s="258"/>
      <c r="AX29" s="261"/>
      <c r="AY29" s="264"/>
      <c r="AZ29" s="243"/>
      <c r="BA29" s="267"/>
      <c r="BB29" s="249"/>
      <c r="BC29" s="243"/>
      <c r="BD29" s="246"/>
      <c r="BE29" s="249"/>
      <c r="BF29" s="252"/>
      <c r="BG29" s="246"/>
      <c r="BH29" s="255"/>
      <c r="BM29" s="41"/>
      <c r="BN29" s="41"/>
      <c r="BP29" s="1">
        <v>28</v>
      </c>
      <c r="BR29" s="319"/>
      <c r="BS29" s="320"/>
    </row>
    <row r="30" spans="2:71" ht="12.75" customHeight="1" x14ac:dyDescent="0.15">
      <c r="B30" s="119" t="s">
        <v>51</v>
      </c>
      <c r="C30" s="119"/>
      <c r="D30" s="119"/>
      <c r="F30" s="275"/>
      <c r="G30" s="276"/>
      <c r="H30" s="276"/>
      <c r="I30" s="276"/>
      <c r="J30" s="277"/>
      <c r="K30" s="259"/>
      <c r="L30" s="293"/>
      <c r="M30" s="295"/>
      <c r="N30" s="289"/>
      <c r="O30" s="285"/>
      <c r="P30" s="287"/>
      <c r="Q30" s="289"/>
      <c r="R30" s="281"/>
      <c r="S30" s="287"/>
      <c r="T30" s="291"/>
      <c r="U30" s="281"/>
      <c r="V30" s="283"/>
      <c r="W30" s="55"/>
      <c r="X30" s="14"/>
      <c r="Y30" s="275"/>
      <c r="Z30" s="276"/>
      <c r="AA30" s="276"/>
      <c r="AB30" s="276"/>
      <c r="AC30" s="277"/>
      <c r="AD30" s="259"/>
      <c r="AE30" s="262"/>
      <c r="AF30" s="265"/>
      <c r="AG30" s="244"/>
      <c r="AH30" s="268"/>
      <c r="AI30" s="250"/>
      <c r="AJ30" s="244"/>
      <c r="AK30" s="247"/>
      <c r="AL30" s="250"/>
      <c r="AM30" s="253"/>
      <c r="AN30" s="247"/>
      <c r="AO30" s="256"/>
      <c r="AP30" s="3"/>
      <c r="AQ30" s="13"/>
      <c r="AR30" s="275"/>
      <c r="AS30" s="276"/>
      <c r="AT30" s="276"/>
      <c r="AU30" s="276"/>
      <c r="AV30" s="277"/>
      <c r="AW30" s="259"/>
      <c r="AX30" s="262"/>
      <c r="AY30" s="265"/>
      <c r="AZ30" s="244"/>
      <c r="BA30" s="268"/>
      <c r="BB30" s="250"/>
      <c r="BC30" s="244"/>
      <c r="BD30" s="247"/>
      <c r="BE30" s="250"/>
      <c r="BF30" s="253"/>
      <c r="BG30" s="247"/>
      <c r="BH30" s="256"/>
      <c r="BM30" s="41"/>
      <c r="BN30" s="41"/>
      <c r="BP30" s="1">
        <v>29</v>
      </c>
      <c r="BR30" s="319"/>
      <c r="BS30" s="320"/>
    </row>
    <row r="31" spans="2:71" ht="12.75" customHeight="1" x14ac:dyDescent="0.4">
      <c r="B31" s="9"/>
      <c r="C31" s="278"/>
      <c r="D31" s="196" t="s">
        <v>46</v>
      </c>
      <c r="F31" s="269" t="s">
        <v>52</v>
      </c>
      <c r="G31" s="270"/>
      <c r="H31" s="270"/>
      <c r="I31" s="270"/>
      <c r="J31" s="271"/>
      <c r="K31" s="257" t="s">
        <v>53</v>
      </c>
      <c r="L31" s="260" t="str">
        <f>IF(AND($C$34&gt;=10000000000,$C$34&lt;=99999999999),ROUNDDOWN(RIGHT($C$34,11)/10000000000,0),"")</f>
        <v/>
      </c>
      <c r="M31" s="263" t="str">
        <f>IF(AND($C$34&gt;=1000000000,$C$34&lt;=99999999999),ROUNDDOWN(RIGHT($C$34,10)/1000000000,0),"")</f>
        <v/>
      </c>
      <c r="N31" s="242" t="str">
        <f>IF(AND($C$34&gt;=100000000,$C$34&lt;=99999999999),ROUNDDOWN(RIGHT($C$34,9)/100000000,0),"")</f>
        <v/>
      </c>
      <c r="O31" s="266" t="str">
        <f>IF(AND($C$34&gt;=10000000,$C$34&lt;=99999999999),ROUNDDOWN(RIGHT($C$34,8)/10000000,0),"")</f>
        <v/>
      </c>
      <c r="P31" s="248" t="str">
        <f>IF(AND($C$34&gt;=1000000,$C$34&lt;=99999999999),ROUNDDOWN(RIGHT($C$34,7)/1000000,0),"")</f>
        <v/>
      </c>
      <c r="Q31" s="242" t="str">
        <f>IF(AND($C$34&gt;=100000,$C$34&lt;=99999999999),ROUNDDOWN(RIGHT($C$34,6)/100000,0),"")</f>
        <v/>
      </c>
      <c r="R31" s="245" t="str">
        <f>IF(AND($C$34&gt;=10000,$C$34&lt;=99999999999),ROUNDDOWN(RIGHT($C$34,5)/10000,0),"")</f>
        <v/>
      </c>
      <c r="S31" s="248" t="str">
        <f>IF(AND($C$34&gt;=1000,$C$34&lt;=99999999999),ROUNDDOWN(RIGHT($C$34,4)/1000,0),"")</f>
        <v/>
      </c>
      <c r="T31" s="251" t="str">
        <f>IF(AND($C$34&gt;=100,$C$34&lt;=99999999999),ROUNDDOWN(RIGHT($C$34,3)/100,0),"")</f>
        <v/>
      </c>
      <c r="U31" s="245" t="str">
        <f>IF(AND($C$34&gt;=10,$C$34&lt;=99999999999),ROUNDDOWN(RIGHT($C$34,2)/10,0),"")</f>
        <v/>
      </c>
      <c r="V31" s="254" t="str">
        <f>IF(AND($C$34&gt;=1,$C$34&lt;=99999999999),ROUNDDOWN(RIGHT($C$34,1)/1,0),"")</f>
        <v/>
      </c>
      <c r="W31" s="55"/>
      <c r="X31" s="14"/>
      <c r="Y31" s="269" t="s">
        <v>52</v>
      </c>
      <c r="Z31" s="270"/>
      <c r="AA31" s="270"/>
      <c r="AB31" s="270"/>
      <c r="AC31" s="271"/>
      <c r="AD31" s="257" t="s">
        <v>53</v>
      </c>
      <c r="AE31" s="260" t="str">
        <f t="shared" ref="AE31:AO31" si="2">L31</f>
        <v/>
      </c>
      <c r="AF31" s="263" t="str">
        <f t="shared" si="2"/>
        <v/>
      </c>
      <c r="AG31" s="242" t="str">
        <f t="shared" si="2"/>
        <v/>
      </c>
      <c r="AH31" s="266" t="str">
        <f t="shared" si="2"/>
        <v/>
      </c>
      <c r="AI31" s="248" t="str">
        <f t="shared" si="2"/>
        <v/>
      </c>
      <c r="AJ31" s="242" t="str">
        <f t="shared" si="2"/>
        <v/>
      </c>
      <c r="AK31" s="245" t="str">
        <f t="shared" si="2"/>
        <v/>
      </c>
      <c r="AL31" s="248" t="str">
        <f>S31</f>
        <v/>
      </c>
      <c r="AM31" s="251" t="str">
        <f t="shared" si="2"/>
        <v/>
      </c>
      <c r="AN31" s="245" t="str">
        <f t="shared" si="2"/>
        <v/>
      </c>
      <c r="AO31" s="254" t="str">
        <f t="shared" si="2"/>
        <v/>
      </c>
      <c r="AP31" s="3"/>
      <c r="AQ31" s="13"/>
      <c r="AR31" s="269" t="s">
        <v>52</v>
      </c>
      <c r="AS31" s="270"/>
      <c r="AT31" s="270"/>
      <c r="AU31" s="270"/>
      <c r="AV31" s="271"/>
      <c r="AW31" s="257" t="s">
        <v>53</v>
      </c>
      <c r="AX31" s="260" t="str">
        <f t="shared" ref="AX31:BH31" si="3">AE31</f>
        <v/>
      </c>
      <c r="AY31" s="263" t="str">
        <f t="shared" si="3"/>
        <v/>
      </c>
      <c r="AZ31" s="242" t="str">
        <f t="shared" si="3"/>
        <v/>
      </c>
      <c r="BA31" s="266" t="str">
        <f t="shared" si="3"/>
        <v/>
      </c>
      <c r="BB31" s="248" t="str">
        <f t="shared" si="3"/>
        <v/>
      </c>
      <c r="BC31" s="242" t="str">
        <f t="shared" si="3"/>
        <v/>
      </c>
      <c r="BD31" s="245" t="str">
        <f t="shared" si="3"/>
        <v/>
      </c>
      <c r="BE31" s="248" t="str">
        <f t="shared" si="3"/>
        <v/>
      </c>
      <c r="BF31" s="251" t="str">
        <f t="shared" si="3"/>
        <v/>
      </c>
      <c r="BG31" s="245" t="str">
        <f t="shared" si="3"/>
        <v/>
      </c>
      <c r="BH31" s="254" t="str">
        <f t="shared" si="3"/>
        <v/>
      </c>
      <c r="BM31" s="41"/>
      <c r="BN31" s="41"/>
      <c r="BP31" s="1">
        <v>30</v>
      </c>
      <c r="BR31" s="319"/>
      <c r="BS31" s="320"/>
    </row>
    <row r="32" spans="2:71" ht="12.75" customHeight="1" x14ac:dyDescent="0.4">
      <c r="B32" s="9"/>
      <c r="C32" s="279"/>
      <c r="D32" s="196"/>
      <c r="F32" s="272"/>
      <c r="G32" s="273"/>
      <c r="H32" s="273"/>
      <c r="I32" s="273"/>
      <c r="J32" s="274"/>
      <c r="K32" s="258"/>
      <c r="L32" s="261"/>
      <c r="M32" s="264"/>
      <c r="N32" s="243"/>
      <c r="O32" s="267"/>
      <c r="P32" s="249"/>
      <c r="Q32" s="243"/>
      <c r="R32" s="246"/>
      <c r="S32" s="249"/>
      <c r="T32" s="252"/>
      <c r="U32" s="246"/>
      <c r="V32" s="255"/>
      <c r="W32" s="55"/>
      <c r="X32" s="14"/>
      <c r="Y32" s="272"/>
      <c r="Z32" s="273"/>
      <c r="AA32" s="273"/>
      <c r="AB32" s="273"/>
      <c r="AC32" s="274"/>
      <c r="AD32" s="258"/>
      <c r="AE32" s="261"/>
      <c r="AF32" s="264"/>
      <c r="AG32" s="243"/>
      <c r="AH32" s="267"/>
      <c r="AI32" s="249"/>
      <c r="AJ32" s="243"/>
      <c r="AK32" s="246"/>
      <c r="AL32" s="249"/>
      <c r="AM32" s="252"/>
      <c r="AN32" s="246"/>
      <c r="AO32" s="255"/>
      <c r="AP32" s="3"/>
      <c r="AQ32" s="13"/>
      <c r="AR32" s="272"/>
      <c r="AS32" s="273"/>
      <c r="AT32" s="273"/>
      <c r="AU32" s="273"/>
      <c r="AV32" s="274"/>
      <c r="AW32" s="258"/>
      <c r="AX32" s="261"/>
      <c r="AY32" s="264"/>
      <c r="AZ32" s="243"/>
      <c r="BA32" s="267"/>
      <c r="BB32" s="249"/>
      <c r="BC32" s="243"/>
      <c r="BD32" s="246"/>
      <c r="BE32" s="249"/>
      <c r="BF32" s="252"/>
      <c r="BG32" s="246"/>
      <c r="BH32" s="255"/>
      <c r="BM32" s="41"/>
      <c r="BN32" s="41"/>
      <c r="BP32" s="1">
        <v>31</v>
      </c>
      <c r="BR32" s="319"/>
      <c r="BS32" s="320"/>
    </row>
    <row r="33" spans="2:71" ht="12.75" customHeight="1" x14ac:dyDescent="0.15">
      <c r="B33" s="119" t="s">
        <v>54</v>
      </c>
      <c r="C33" s="119"/>
      <c r="D33" s="119"/>
      <c r="F33" s="275"/>
      <c r="G33" s="276"/>
      <c r="H33" s="276"/>
      <c r="I33" s="276"/>
      <c r="J33" s="277"/>
      <c r="K33" s="259"/>
      <c r="L33" s="262"/>
      <c r="M33" s="265"/>
      <c r="N33" s="244"/>
      <c r="O33" s="268"/>
      <c r="P33" s="250"/>
      <c r="Q33" s="244"/>
      <c r="R33" s="247"/>
      <c r="S33" s="250"/>
      <c r="T33" s="253"/>
      <c r="U33" s="247"/>
      <c r="V33" s="256"/>
      <c r="W33" s="55"/>
      <c r="X33" s="14"/>
      <c r="Y33" s="275"/>
      <c r="Z33" s="276"/>
      <c r="AA33" s="276"/>
      <c r="AB33" s="276"/>
      <c r="AC33" s="277"/>
      <c r="AD33" s="259"/>
      <c r="AE33" s="262"/>
      <c r="AF33" s="265"/>
      <c r="AG33" s="244"/>
      <c r="AH33" s="268"/>
      <c r="AI33" s="250"/>
      <c r="AJ33" s="244"/>
      <c r="AK33" s="247"/>
      <c r="AL33" s="250"/>
      <c r="AM33" s="253"/>
      <c r="AN33" s="247"/>
      <c r="AO33" s="256"/>
      <c r="AP33" s="3"/>
      <c r="AQ33" s="13"/>
      <c r="AR33" s="275"/>
      <c r="AS33" s="276"/>
      <c r="AT33" s="276"/>
      <c r="AU33" s="276"/>
      <c r="AV33" s="277"/>
      <c r="AW33" s="259"/>
      <c r="AX33" s="262"/>
      <c r="AY33" s="265"/>
      <c r="AZ33" s="244"/>
      <c r="BA33" s="268"/>
      <c r="BB33" s="250"/>
      <c r="BC33" s="244"/>
      <c r="BD33" s="247"/>
      <c r="BE33" s="250"/>
      <c r="BF33" s="253"/>
      <c r="BG33" s="247"/>
      <c r="BH33" s="256"/>
      <c r="BM33" s="41"/>
      <c r="BN33" s="41"/>
      <c r="BR33" s="319"/>
      <c r="BS33" s="320"/>
    </row>
    <row r="34" spans="2:71" ht="12.75" customHeight="1" x14ac:dyDescent="0.4">
      <c r="B34" s="9"/>
      <c r="C34" s="219"/>
      <c r="D34" s="196" t="s">
        <v>46</v>
      </c>
      <c r="F34" s="120" t="s">
        <v>55</v>
      </c>
      <c r="G34" s="121"/>
      <c r="H34" s="121"/>
      <c r="I34" s="121"/>
      <c r="J34" s="122"/>
      <c r="K34" s="232" t="s">
        <v>56</v>
      </c>
      <c r="L34" s="234" t="str">
        <f>IF(AND($C$37&gt;=10000000000,$C$37&lt;=99999999999),ROUNDDOWN(RIGHT($C$37,11)/10000000000,0),"")</f>
        <v/>
      </c>
      <c r="M34" s="236" t="str">
        <f>IF(AND($C$37&gt;=1000000000,$C$37&lt;=99999999999),ROUNDDOWN(RIGHT($C$37,10)/1000000000,0),"")</f>
        <v/>
      </c>
      <c r="N34" s="221" t="str">
        <f>IF(AND($C$37&gt;=100000000,$C$37&lt;=99999999999),ROUNDDOWN(RIGHT($C$37,9)/100000000,0),"")</f>
        <v/>
      </c>
      <c r="O34" s="238" t="str">
        <f>IF(AND($C$37&gt;=10000000,$C$37&lt;=99999999999),ROUNDDOWN(RIGHT($C$37,8)/10000000,0),"")</f>
        <v/>
      </c>
      <c r="P34" s="225" t="str">
        <f>IF(AND($C$37&gt;=1000000,$C$37&lt;=99999999999),ROUNDDOWN(RIGHT($C$37,7)/1000000,0),"")</f>
        <v/>
      </c>
      <c r="Q34" s="221" t="str">
        <f>IF(AND($C$37&gt;=100000,$C$37&lt;=99999999999),ROUNDDOWN(RIGHT($C$37,6)/100000,0),"")</f>
        <v/>
      </c>
      <c r="R34" s="223" t="str">
        <f>IF(AND($C$37&gt;=10000,$C$37&lt;=99999999999),ROUNDDOWN(RIGHT($C$37,5)/10000,0),"")</f>
        <v/>
      </c>
      <c r="S34" s="225" t="str">
        <f>IF(AND($C$37&gt;=1000,$C$37&lt;=99999999999),ROUNDDOWN(RIGHT($C$37,4)/1000,0),"")</f>
        <v/>
      </c>
      <c r="T34" s="227" t="str">
        <f>IF(AND($C$37&gt;=100,$C$37&lt;=99999999999),ROUNDDOWN(RIGHT($C$37,3)/100,0),"")</f>
        <v/>
      </c>
      <c r="U34" s="223" t="str">
        <f>IF(AND($C$37&gt;=10,$C$37&lt;=99999999999),ROUNDDOWN(RIGHT($C$37,2)/10,0),"")</f>
        <v/>
      </c>
      <c r="V34" s="229" t="str">
        <f>IF(AND($C$37&gt;=1,$C$37&lt;=99999999999),ROUNDDOWN(RIGHT($C$37,1)/1,0),"")</f>
        <v/>
      </c>
      <c r="W34" s="55"/>
      <c r="X34" s="14"/>
      <c r="Y34" s="120" t="s">
        <v>55</v>
      </c>
      <c r="Z34" s="121"/>
      <c r="AA34" s="121"/>
      <c r="AB34" s="121"/>
      <c r="AC34" s="122"/>
      <c r="AD34" s="232" t="s">
        <v>56</v>
      </c>
      <c r="AE34" s="234" t="str">
        <f t="shared" ref="AE34:AO34" si="4">L34</f>
        <v/>
      </c>
      <c r="AF34" s="236" t="str">
        <f t="shared" si="4"/>
        <v/>
      </c>
      <c r="AG34" s="221" t="str">
        <f t="shared" si="4"/>
        <v/>
      </c>
      <c r="AH34" s="238" t="str">
        <f t="shared" si="4"/>
        <v/>
      </c>
      <c r="AI34" s="225" t="str">
        <f t="shared" si="4"/>
        <v/>
      </c>
      <c r="AJ34" s="221" t="str">
        <f t="shared" si="4"/>
        <v/>
      </c>
      <c r="AK34" s="223" t="str">
        <f t="shared" si="4"/>
        <v/>
      </c>
      <c r="AL34" s="225" t="str">
        <f t="shared" si="4"/>
        <v/>
      </c>
      <c r="AM34" s="227" t="str">
        <f t="shared" si="4"/>
        <v/>
      </c>
      <c r="AN34" s="223" t="str">
        <f t="shared" si="4"/>
        <v/>
      </c>
      <c r="AO34" s="229" t="str">
        <f t="shared" si="4"/>
        <v/>
      </c>
      <c r="AP34" s="3"/>
      <c r="AQ34" s="13"/>
      <c r="AR34" s="120" t="s">
        <v>55</v>
      </c>
      <c r="AS34" s="121"/>
      <c r="AT34" s="121"/>
      <c r="AU34" s="121"/>
      <c r="AV34" s="122"/>
      <c r="AW34" s="232" t="s">
        <v>56</v>
      </c>
      <c r="AX34" s="234" t="str">
        <f t="shared" ref="AX34:BH34" si="5">AE34</f>
        <v/>
      </c>
      <c r="AY34" s="236" t="str">
        <f t="shared" si="5"/>
        <v/>
      </c>
      <c r="AZ34" s="221" t="str">
        <f t="shared" si="5"/>
        <v/>
      </c>
      <c r="BA34" s="238" t="str">
        <f t="shared" si="5"/>
        <v/>
      </c>
      <c r="BB34" s="225" t="str">
        <f t="shared" si="5"/>
        <v/>
      </c>
      <c r="BC34" s="221" t="str">
        <f t="shared" si="5"/>
        <v/>
      </c>
      <c r="BD34" s="223" t="str">
        <f t="shared" si="5"/>
        <v/>
      </c>
      <c r="BE34" s="225" t="str">
        <f t="shared" si="5"/>
        <v/>
      </c>
      <c r="BF34" s="227" t="str">
        <f t="shared" si="5"/>
        <v/>
      </c>
      <c r="BG34" s="223" t="str">
        <f t="shared" si="5"/>
        <v/>
      </c>
      <c r="BH34" s="229" t="str">
        <f t="shared" si="5"/>
        <v/>
      </c>
      <c r="BM34" s="41"/>
      <c r="BN34" s="41"/>
      <c r="BR34" s="319"/>
      <c r="BS34" s="320"/>
    </row>
    <row r="35" spans="2:71" ht="12.75" customHeight="1" x14ac:dyDescent="0.4">
      <c r="B35" s="9"/>
      <c r="C35" s="220"/>
      <c r="D35" s="196"/>
      <c r="F35" s="123"/>
      <c r="G35" s="124"/>
      <c r="H35" s="124"/>
      <c r="I35" s="124"/>
      <c r="J35" s="125"/>
      <c r="K35" s="217"/>
      <c r="L35" s="200"/>
      <c r="M35" s="203"/>
      <c r="N35" s="206"/>
      <c r="O35" s="209"/>
      <c r="P35" s="186"/>
      <c r="Q35" s="206"/>
      <c r="R35" s="183"/>
      <c r="S35" s="186"/>
      <c r="T35" s="189"/>
      <c r="U35" s="183"/>
      <c r="V35" s="230"/>
      <c r="W35" s="55"/>
      <c r="X35" s="14"/>
      <c r="Y35" s="123"/>
      <c r="Z35" s="124"/>
      <c r="AA35" s="124"/>
      <c r="AB35" s="124"/>
      <c r="AC35" s="125"/>
      <c r="AD35" s="217"/>
      <c r="AE35" s="200"/>
      <c r="AF35" s="203"/>
      <c r="AG35" s="206"/>
      <c r="AH35" s="209"/>
      <c r="AI35" s="186"/>
      <c r="AJ35" s="206"/>
      <c r="AK35" s="183"/>
      <c r="AL35" s="186"/>
      <c r="AM35" s="189"/>
      <c r="AN35" s="183"/>
      <c r="AO35" s="230"/>
      <c r="AP35" s="3"/>
      <c r="AQ35" s="13"/>
      <c r="AR35" s="123"/>
      <c r="AS35" s="124"/>
      <c r="AT35" s="124"/>
      <c r="AU35" s="124"/>
      <c r="AV35" s="125"/>
      <c r="AW35" s="217"/>
      <c r="AX35" s="200"/>
      <c r="AY35" s="203"/>
      <c r="AZ35" s="206"/>
      <c r="BA35" s="209"/>
      <c r="BB35" s="186"/>
      <c r="BC35" s="206"/>
      <c r="BD35" s="183"/>
      <c r="BE35" s="186"/>
      <c r="BF35" s="189"/>
      <c r="BG35" s="183"/>
      <c r="BH35" s="230"/>
      <c r="BM35" s="41"/>
      <c r="BN35" s="41"/>
      <c r="BR35" s="319"/>
      <c r="BS35" s="320"/>
    </row>
    <row r="36" spans="2:71" ht="12.75" customHeight="1" thickBot="1" x14ac:dyDescent="0.2">
      <c r="B36" s="119" t="s">
        <v>57</v>
      </c>
      <c r="C36" s="119"/>
      <c r="D36" s="119"/>
      <c r="F36" s="241"/>
      <c r="G36" s="214"/>
      <c r="H36" s="214"/>
      <c r="I36" s="214"/>
      <c r="J36" s="215"/>
      <c r="K36" s="218"/>
      <c r="L36" s="201"/>
      <c r="M36" s="204"/>
      <c r="N36" s="207"/>
      <c r="O36" s="210"/>
      <c r="P36" s="187"/>
      <c r="Q36" s="207"/>
      <c r="R36" s="184"/>
      <c r="S36" s="187"/>
      <c r="T36" s="190"/>
      <c r="U36" s="184"/>
      <c r="V36" s="240"/>
      <c r="W36" s="55"/>
      <c r="X36" s="14"/>
      <c r="Y36" s="126"/>
      <c r="Z36" s="127"/>
      <c r="AA36" s="127"/>
      <c r="AB36" s="127"/>
      <c r="AC36" s="128"/>
      <c r="AD36" s="233"/>
      <c r="AE36" s="235"/>
      <c r="AF36" s="237"/>
      <c r="AG36" s="222"/>
      <c r="AH36" s="239"/>
      <c r="AI36" s="226"/>
      <c r="AJ36" s="222"/>
      <c r="AK36" s="224"/>
      <c r="AL36" s="226"/>
      <c r="AM36" s="228"/>
      <c r="AN36" s="224"/>
      <c r="AO36" s="231"/>
      <c r="AP36" s="3"/>
      <c r="AQ36" s="13"/>
      <c r="AR36" s="126"/>
      <c r="AS36" s="127"/>
      <c r="AT36" s="127"/>
      <c r="AU36" s="127"/>
      <c r="AV36" s="128"/>
      <c r="AW36" s="233"/>
      <c r="AX36" s="235"/>
      <c r="AY36" s="237"/>
      <c r="AZ36" s="222"/>
      <c r="BA36" s="239"/>
      <c r="BB36" s="226"/>
      <c r="BC36" s="222"/>
      <c r="BD36" s="224"/>
      <c r="BE36" s="226"/>
      <c r="BF36" s="228"/>
      <c r="BG36" s="224"/>
      <c r="BH36" s="231"/>
      <c r="BM36" s="41"/>
      <c r="BN36" s="41"/>
      <c r="BR36" s="319"/>
      <c r="BS36" s="320"/>
    </row>
    <row r="37" spans="2:71" ht="12.75" customHeight="1" x14ac:dyDescent="0.4">
      <c r="B37" s="9"/>
      <c r="C37" s="219"/>
      <c r="D37" s="196" t="s">
        <v>46</v>
      </c>
      <c r="F37" s="211" t="s">
        <v>58</v>
      </c>
      <c r="G37" s="173"/>
      <c r="H37" s="173"/>
      <c r="I37" s="173"/>
      <c r="J37" s="174"/>
      <c r="K37" s="216" t="s">
        <v>59</v>
      </c>
      <c r="L37" s="199" t="str">
        <f>IF(AND($C$40&gt;=10000000000,$C$40&lt;=99999999999),ROUNDDOWN(RIGHT($C$40,11)/10000000000,0),"")</f>
        <v/>
      </c>
      <c r="M37" s="202" t="str">
        <f>IF(AND($C$40&gt;=1000000000,$C$40&lt;=99999999999),ROUNDDOWN(RIGHT($C$40,10)/1000000000,0),"")</f>
        <v/>
      </c>
      <c r="N37" s="205" t="str">
        <f>IF(AND($C$40&gt;=100000000,$C$40&lt;=99999999999),ROUNDDOWN(RIGHT($C$40,9)/100000000,0),"")</f>
        <v/>
      </c>
      <c r="O37" s="182" t="str">
        <f>IF(AND($C$40&gt;=10000000,$C$40&lt;=99999999999),ROUNDDOWN(RIGHT($C$40,8)/10000000,0),"")</f>
        <v/>
      </c>
      <c r="P37" s="185" t="str">
        <f>IF(AND($C$40&gt;=1000000,$C$40&lt;=99999999999),ROUNDDOWN(RIGHT($C$40,7)/1000000,0),"")</f>
        <v/>
      </c>
      <c r="Q37" s="205" t="str">
        <f>IF(AND($C$40&gt;=100000,$C$40&lt;=99999999999),ROUNDDOWN(RIGHT($C$40,6)/100000,0),"")</f>
        <v/>
      </c>
      <c r="R37" s="182" t="str">
        <f>IF(AND($C$40&gt;=10000,$C$40&lt;=99999999999),ROUNDDOWN(RIGHT($C$40,5)/10000,0),"")</f>
        <v/>
      </c>
      <c r="S37" s="185" t="str">
        <f>IF(AND($C$40&gt;=1000,$C$40&lt;=99999999999),ROUNDDOWN(RIGHT($C$40,4)/1000,0),"")</f>
        <v/>
      </c>
      <c r="T37" s="188" t="str">
        <f>IF(AND($C$40&gt;=100,$C$40&lt;=99999999999),ROUNDDOWN(RIGHT($C$40,3)/100,0),"")</f>
        <v/>
      </c>
      <c r="U37" s="182" t="str">
        <f>IF(AND($C$40&gt;=10,$C$40&lt;=99999999999),ROUNDDOWN(RIGHT($C$40,2)/10,0),"")</f>
        <v/>
      </c>
      <c r="V37" s="191" t="str">
        <f>IF(AND($C$40&gt;=1,$C$40&lt;=99999999999),ROUNDDOWN(RIGHT($C$40,1)/1,0),"")</f>
        <v/>
      </c>
      <c r="W37" s="55"/>
      <c r="X37" s="14"/>
      <c r="Y37" s="211" t="s">
        <v>58</v>
      </c>
      <c r="Z37" s="173"/>
      <c r="AA37" s="173"/>
      <c r="AB37" s="173"/>
      <c r="AC37" s="174"/>
      <c r="AD37" s="216" t="s">
        <v>59</v>
      </c>
      <c r="AE37" s="199" t="str">
        <f t="shared" ref="AE37:AG37" si="6">L37</f>
        <v/>
      </c>
      <c r="AF37" s="202" t="str">
        <f t="shared" si="6"/>
        <v/>
      </c>
      <c r="AG37" s="205" t="str">
        <f t="shared" si="6"/>
        <v/>
      </c>
      <c r="AH37" s="208" t="str">
        <f>O37</f>
        <v/>
      </c>
      <c r="AI37" s="185" t="str">
        <f>P37</f>
        <v/>
      </c>
      <c r="AJ37" s="205" t="str">
        <f t="shared" ref="AJ37:AO37" si="7">Q37</f>
        <v/>
      </c>
      <c r="AK37" s="182" t="str">
        <f t="shared" si="7"/>
        <v/>
      </c>
      <c r="AL37" s="185" t="str">
        <f t="shared" si="7"/>
        <v/>
      </c>
      <c r="AM37" s="188" t="str">
        <f t="shared" si="7"/>
        <v/>
      </c>
      <c r="AN37" s="182" t="str">
        <f t="shared" si="7"/>
        <v/>
      </c>
      <c r="AO37" s="191" t="str">
        <f t="shared" si="7"/>
        <v/>
      </c>
      <c r="AP37" s="3"/>
      <c r="AQ37" s="13"/>
      <c r="AR37" s="211" t="s">
        <v>58</v>
      </c>
      <c r="AS37" s="173"/>
      <c r="AT37" s="173"/>
      <c r="AU37" s="173"/>
      <c r="AV37" s="174"/>
      <c r="AW37" s="216" t="s">
        <v>59</v>
      </c>
      <c r="AX37" s="199" t="str">
        <f>AE37</f>
        <v/>
      </c>
      <c r="AY37" s="202" t="str">
        <f t="shared" ref="AY37:BH37" si="8">AF37</f>
        <v/>
      </c>
      <c r="AZ37" s="205" t="str">
        <f t="shared" si="8"/>
        <v/>
      </c>
      <c r="BA37" s="208" t="str">
        <f t="shared" si="8"/>
        <v/>
      </c>
      <c r="BB37" s="185" t="str">
        <f t="shared" si="8"/>
        <v/>
      </c>
      <c r="BC37" s="205" t="str">
        <f t="shared" si="8"/>
        <v/>
      </c>
      <c r="BD37" s="182" t="str">
        <f t="shared" si="8"/>
        <v/>
      </c>
      <c r="BE37" s="185" t="str">
        <f t="shared" si="8"/>
        <v/>
      </c>
      <c r="BF37" s="188" t="str">
        <f t="shared" si="8"/>
        <v/>
      </c>
      <c r="BG37" s="182" t="str">
        <f t="shared" si="8"/>
        <v/>
      </c>
      <c r="BH37" s="191" t="str">
        <f t="shared" si="8"/>
        <v/>
      </c>
      <c r="BM37" s="41"/>
      <c r="BN37" s="41"/>
      <c r="BR37" s="319"/>
      <c r="BS37" s="320"/>
    </row>
    <row r="38" spans="2:71" ht="12.75" customHeight="1" x14ac:dyDescent="0.4">
      <c r="B38" s="9"/>
      <c r="C38" s="220"/>
      <c r="D38" s="196"/>
      <c r="F38" s="212"/>
      <c r="G38" s="124"/>
      <c r="H38" s="124"/>
      <c r="I38" s="124"/>
      <c r="J38" s="125"/>
      <c r="K38" s="217"/>
      <c r="L38" s="200"/>
      <c r="M38" s="203"/>
      <c r="N38" s="206"/>
      <c r="O38" s="183"/>
      <c r="P38" s="186"/>
      <c r="Q38" s="206"/>
      <c r="R38" s="183"/>
      <c r="S38" s="186"/>
      <c r="T38" s="189"/>
      <c r="U38" s="183"/>
      <c r="V38" s="192"/>
      <c r="W38" s="55"/>
      <c r="X38" s="14"/>
      <c r="Y38" s="212"/>
      <c r="Z38" s="124"/>
      <c r="AA38" s="124"/>
      <c r="AB38" s="124"/>
      <c r="AC38" s="125"/>
      <c r="AD38" s="217"/>
      <c r="AE38" s="200"/>
      <c r="AF38" s="203"/>
      <c r="AG38" s="206"/>
      <c r="AH38" s="209"/>
      <c r="AI38" s="186"/>
      <c r="AJ38" s="206"/>
      <c r="AK38" s="183"/>
      <c r="AL38" s="186"/>
      <c r="AM38" s="189"/>
      <c r="AN38" s="183"/>
      <c r="AO38" s="192"/>
      <c r="AP38" s="3"/>
      <c r="AQ38" s="13"/>
      <c r="AR38" s="212"/>
      <c r="AS38" s="124"/>
      <c r="AT38" s="124"/>
      <c r="AU38" s="124"/>
      <c r="AV38" s="125"/>
      <c r="AW38" s="217"/>
      <c r="AX38" s="200"/>
      <c r="AY38" s="203"/>
      <c r="AZ38" s="206"/>
      <c r="BA38" s="209"/>
      <c r="BB38" s="186"/>
      <c r="BC38" s="206"/>
      <c r="BD38" s="183"/>
      <c r="BE38" s="186"/>
      <c r="BF38" s="189"/>
      <c r="BG38" s="183"/>
      <c r="BH38" s="192"/>
      <c r="BM38" s="41"/>
      <c r="BN38" s="41"/>
      <c r="BR38" s="319"/>
      <c r="BS38" s="320"/>
    </row>
    <row r="39" spans="2:71" ht="12.75" customHeight="1" thickBot="1" x14ac:dyDescent="0.2">
      <c r="B39" s="9"/>
      <c r="C39" s="75" t="s">
        <v>60</v>
      </c>
      <c r="D39" s="9"/>
      <c r="F39" s="213"/>
      <c r="G39" s="214"/>
      <c r="H39" s="214"/>
      <c r="I39" s="214"/>
      <c r="J39" s="215"/>
      <c r="K39" s="218"/>
      <c r="L39" s="201"/>
      <c r="M39" s="204"/>
      <c r="N39" s="207"/>
      <c r="O39" s="184"/>
      <c r="P39" s="187"/>
      <c r="Q39" s="207"/>
      <c r="R39" s="184"/>
      <c r="S39" s="187"/>
      <c r="T39" s="190"/>
      <c r="U39" s="184"/>
      <c r="V39" s="193"/>
      <c r="W39" s="55"/>
      <c r="X39" s="14"/>
      <c r="Y39" s="213"/>
      <c r="Z39" s="214"/>
      <c r="AA39" s="214"/>
      <c r="AB39" s="214"/>
      <c r="AC39" s="215"/>
      <c r="AD39" s="218"/>
      <c r="AE39" s="201"/>
      <c r="AF39" s="204"/>
      <c r="AG39" s="207"/>
      <c r="AH39" s="210"/>
      <c r="AI39" s="187"/>
      <c r="AJ39" s="207"/>
      <c r="AK39" s="184"/>
      <c r="AL39" s="187"/>
      <c r="AM39" s="190"/>
      <c r="AN39" s="184"/>
      <c r="AO39" s="193"/>
      <c r="AP39" s="3"/>
      <c r="AQ39" s="13"/>
      <c r="AR39" s="213"/>
      <c r="AS39" s="214"/>
      <c r="AT39" s="214"/>
      <c r="AU39" s="214"/>
      <c r="AV39" s="215"/>
      <c r="AW39" s="218"/>
      <c r="AX39" s="201"/>
      <c r="AY39" s="204"/>
      <c r="AZ39" s="207"/>
      <c r="BA39" s="210"/>
      <c r="BB39" s="187"/>
      <c r="BC39" s="207"/>
      <c r="BD39" s="184"/>
      <c r="BE39" s="187"/>
      <c r="BF39" s="190"/>
      <c r="BG39" s="184"/>
      <c r="BH39" s="193"/>
      <c r="BM39" s="41"/>
      <c r="BN39" s="41"/>
      <c r="BR39" s="319"/>
      <c r="BS39" s="320"/>
    </row>
    <row r="40" spans="2:71" ht="11.25" customHeight="1" x14ac:dyDescent="0.4">
      <c r="B40" s="9"/>
      <c r="C40" s="194">
        <f>C31+C34+C37</f>
        <v>0</v>
      </c>
      <c r="D40" s="196" t="s">
        <v>46</v>
      </c>
      <c r="F40" s="172" t="s">
        <v>61</v>
      </c>
      <c r="G40" s="173"/>
      <c r="H40" s="174"/>
      <c r="I40" s="197" t="str">
        <f>IF(B43="","",B43)</f>
        <v>令和</v>
      </c>
      <c r="J40" s="181" t="str">
        <f>IF(C43=0,"",C43)</f>
        <v/>
      </c>
      <c r="K40" s="179" t="s">
        <v>29</v>
      </c>
      <c r="L40" s="181" t="str">
        <f>IF(C44=0,"",C44)</f>
        <v/>
      </c>
      <c r="M40" s="179" t="s">
        <v>62</v>
      </c>
      <c r="N40" s="181" t="str">
        <f>IF(C45=0,"",C45)</f>
        <v/>
      </c>
      <c r="O40" s="162" t="s">
        <v>63</v>
      </c>
      <c r="P40" s="164" t="s">
        <v>64</v>
      </c>
      <c r="Q40" s="6"/>
      <c r="V40" s="76"/>
      <c r="X40" s="2"/>
      <c r="Y40" s="172" t="s">
        <v>61</v>
      </c>
      <c r="Z40" s="173"/>
      <c r="AA40" s="174"/>
      <c r="AB40" s="175" t="str">
        <f>IF(I40="","",I40)</f>
        <v>令和</v>
      </c>
      <c r="AC40" s="161" t="str">
        <f>IF(J40="","",J40)</f>
        <v/>
      </c>
      <c r="AD40" s="159" t="s">
        <v>29</v>
      </c>
      <c r="AE40" s="161" t="str">
        <f>IF(L40="","",L40)</f>
        <v/>
      </c>
      <c r="AF40" s="159" t="s">
        <v>62</v>
      </c>
      <c r="AG40" s="161" t="str">
        <f>IF(N40="","",N40)</f>
        <v/>
      </c>
      <c r="AH40" s="162" t="s">
        <v>63</v>
      </c>
      <c r="AI40" s="164" t="s">
        <v>64</v>
      </c>
      <c r="AJ40" s="6"/>
      <c r="AO40" s="76"/>
      <c r="AP40" s="3"/>
      <c r="AR40" s="172" t="s">
        <v>61</v>
      </c>
      <c r="AS40" s="173"/>
      <c r="AT40" s="174"/>
      <c r="AU40" s="175" t="str">
        <f>IF(I40="","",I40)</f>
        <v>令和</v>
      </c>
      <c r="AV40" s="161" t="str">
        <f>IF(J40="","",AC40)</f>
        <v/>
      </c>
      <c r="AW40" s="159" t="s">
        <v>65</v>
      </c>
      <c r="AX40" s="161" t="str">
        <f>IF(AE40="","",AE40)</f>
        <v/>
      </c>
      <c r="AY40" s="159" t="s">
        <v>66</v>
      </c>
      <c r="AZ40" s="161" t="str">
        <f>IF(AG40="","",AG40)</f>
        <v/>
      </c>
      <c r="BA40" s="162" t="s">
        <v>67</v>
      </c>
      <c r="BB40" s="164" t="s">
        <v>64</v>
      </c>
      <c r="BC40" s="6"/>
      <c r="BH40" s="76"/>
      <c r="BM40" s="41"/>
      <c r="BN40" s="41"/>
      <c r="BR40" s="319"/>
      <c r="BS40" s="320"/>
    </row>
    <row r="41" spans="2:71" ht="11.25" customHeight="1" x14ac:dyDescent="0.4">
      <c r="B41" s="9"/>
      <c r="C41" s="195"/>
      <c r="D41" s="196"/>
      <c r="F41" s="126"/>
      <c r="G41" s="127"/>
      <c r="H41" s="128"/>
      <c r="I41" s="198"/>
      <c r="J41" s="180"/>
      <c r="K41" s="180"/>
      <c r="L41" s="180"/>
      <c r="M41" s="180"/>
      <c r="N41" s="180"/>
      <c r="O41" s="163"/>
      <c r="P41" s="165"/>
      <c r="Q41" s="6"/>
      <c r="V41" s="76"/>
      <c r="X41" s="2"/>
      <c r="Y41" s="126"/>
      <c r="Z41" s="127"/>
      <c r="AA41" s="128"/>
      <c r="AB41" s="176"/>
      <c r="AC41" s="160"/>
      <c r="AD41" s="160"/>
      <c r="AE41" s="160"/>
      <c r="AF41" s="160"/>
      <c r="AG41" s="160"/>
      <c r="AH41" s="163"/>
      <c r="AI41" s="165"/>
      <c r="AJ41" s="6"/>
      <c r="AO41" s="76"/>
      <c r="AP41" s="3"/>
      <c r="AR41" s="126"/>
      <c r="AS41" s="127"/>
      <c r="AT41" s="128"/>
      <c r="AU41" s="176"/>
      <c r="AV41" s="160"/>
      <c r="AW41" s="160"/>
      <c r="AX41" s="160"/>
      <c r="AY41" s="160"/>
      <c r="AZ41" s="160"/>
      <c r="BA41" s="163"/>
      <c r="BB41" s="165"/>
      <c r="BC41" s="6"/>
      <c r="BH41" s="76"/>
      <c r="BM41" s="56"/>
      <c r="BN41" s="41"/>
      <c r="BR41" s="319"/>
      <c r="BS41" s="320"/>
    </row>
    <row r="42" spans="2:71" ht="10.15" customHeight="1" x14ac:dyDescent="0.15">
      <c r="B42" s="119" t="s">
        <v>68</v>
      </c>
      <c r="C42" s="119"/>
      <c r="D42" s="119"/>
      <c r="E42" s="12"/>
      <c r="P42" s="165"/>
      <c r="Q42" s="6"/>
      <c r="V42" s="76"/>
      <c r="X42" s="2"/>
      <c r="Y42" s="120" t="s">
        <v>69</v>
      </c>
      <c r="Z42" s="121"/>
      <c r="AA42" s="122"/>
      <c r="AB42" s="77"/>
      <c r="AC42" s="77"/>
      <c r="AD42" s="77"/>
      <c r="AE42" s="77"/>
      <c r="AF42" s="77"/>
      <c r="AG42" s="77"/>
      <c r="AH42" s="129" t="s">
        <v>70</v>
      </c>
      <c r="AI42" s="165"/>
      <c r="AJ42" s="6"/>
      <c r="AO42" s="76"/>
      <c r="AP42" s="3"/>
      <c r="AR42" s="131" t="s">
        <v>71</v>
      </c>
      <c r="AS42" s="132"/>
      <c r="AT42" s="133"/>
      <c r="AU42" s="137" t="s">
        <v>72</v>
      </c>
      <c r="AV42" s="138"/>
      <c r="AW42" s="138"/>
      <c r="AX42" s="138"/>
      <c r="AY42" s="138"/>
      <c r="AZ42" s="138"/>
      <c r="BA42" s="129"/>
      <c r="BB42" s="165"/>
      <c r="BC42" s="6"/>
      <c r="BH42" s="76"/>
      <c r="BM42" s="41"/>
      <c r="BN42" s="41"/>
      <c r="BR42" s="319"/>
      <c r="BS42" s="320"/>
    </row>
    <row r="43" spans="2:71" ht="10.15" customHeight="1" x14ac:dyDescent="0.4">
      <c r="B43" s="105" t="s">
        <v>28</v>
      </c>
      <c r="C43" s="102"/>
      <c r="D43" s="9" t="s">
        <v>29</v>
      </c>
      <c r="G43" s="1" t="s">
        <v>73</v>
      </c>
      <c r="P43" s="165"/>
      <c r="Q43" s="6"/>
      <c r="V43" s="76"/>
      <c r="X43" s="2"/>
      <c r="Y43" s="123"/>
      <c r="Z43" s="124"/>
      <c r="AA43" s="125"/>
      <c r="AB43" s="78"/>
      <c r="AC43" s="78"/>
      <c r="AD43" s="78"/>
      <c r="AE43" s="78"/>
      <c r="AF43" s="78"/>
      <c r="AG43" s="78"/>
      <c r="AH43" s="130"/>
      <c r="AI43" s="165"/>
      <c r="AJ43" s="6"/>
      <c r="AO43" s="76"/>
      <c r="AP43" s="3"/>
      <c r="AR43" s="134"/>
      <c r="AS43" s="135"/>
      <c r="AT43" s="136"/>
      <c r="AU43" s="139"/>
      <c r="AV43" s="140"/>
      <c r="AW43" s="140"/>
      <c r="AX43" s="140"/>
      <c r="AY43" s="140"/>
      <c r="AZ43" s="140"/>
      <c r="BA43" s="141"/>
      <c r="BB43" s="165"/>
      <c r="BC43" s="6"/>
      <c r="BH43" s="76"/>
      <c r="BM43" s="41"/>
      <c r="BN43" s="41"/>
      <c r="BR43" s="319"/>
      <c r="BS43" s="320"/>
    </row>
    <row r="44" spans="2:71" ht="10.15" customHeight="1" x14ac:dyDescent="0.4">
      <c r="B44" s="9"/>
      <c r="C44" s="102"/>
      <c r="D44" s="9" t="s">
        <v>30</v>
      </c>
      <c r="K44" s="1" t="s">
        <v>74</v>
      </c>
      <c r="P44" s="165"/>
      <c r="Q44" s="6"/>
      <c r="V44" s="76"/>
      <c r="X44" s="2"/>
      <c r="Y44" s="123"/>
      <c r="Z44" s="124"/>
      <c r="AA44" s="125"/>
      <c r="AB44" s="77"/>
      <c r="AC44" s="77"/>
      <c r="AD44" s="77"/>
      <c r="AE44" s="77"/>
      <c r="AF44" s="77"/>
      <c r="AG44" s="77"/>
      <c r="AH44" s="129" t="s">
        <v>46</v>
      </c>
      <c r="AI44" s="165"/>
      <c r="AJ44" s="6"/>
      <c r="AO44" s="76"/>
      <c r="AP44" s="3"/>
      <c r="AR44" s="144" t="s">
        <v>75</v>
      </c>
      <c r="AS44" s="145"/>
      <c r="AT44" s="146"/>
      <c r="AU44" s="142"/>
      <c r="AV44" s="143"/>
      <c r="AW44" s="143"/>
      <c r="AX44" s="143"/>
      <c r="AY44" s="143"/>
      <c r="AZ44" s="143"/>
      <c r="BA44" s="130"/>
      <c r="BB44" s="165"/>
      <c r="BC44" s="6"/>
      <c r="BH44" s="76"/>
      <c r="BM44" s="41"/>
      <c r="BN44" s="41"/>
      <c r="BR44" s="319"/>
      <c r="BS44" s="320"/>
    </row>
    <row r="45" spans="2:71" ht="10.15" customHeight="1" x14ac:dyDescent="0.4">
      <c r="B45" s="9"/>
      <c r="C45" s="102"/>
      <c r="D45" s="9" t="s">
        <v>63</v>
      </c>
      <c r="P45" s="165"/>
      <c r="Q45" s="6"/>
      <c r="V45" s="76"/>
      <c r="X45" s="2"/>
      <c r="Y45" s="126"/>
      <c r="Z45" s="127"/>
      <c r="AA45" s="128"/>
      <c r="AB45" s="78"/>
      <c r="AC45" s="78"/>
      <c r="AD45" s="78"/>
      <c r="AE45" s="78"/>
      <c r="AF45" s="78"/>
      <c r="AG45" s="78"/>
      <c r="AH45" s="130"/>
      <c r="AI45" s="165"/>
      <c r="AJ45" s="6"/>
      <c r="AO45" s="76"/>
      <c r="AP45" s="3"/>
      <c r="AR45" s="147" t="s">
        <v>76</v>
      </c>
      <c r="AS45" s="148"/>
      <c r="AT45" s="149"/>
      <c r="AU45" s="153" t="s">
        <v>77</v>
      </c>
      <c r="AV45" s="154"/>
      <c r="AW45" s="154"/>
      <c r="AX45" s="154"/>
      <c r="AY45" s="154"/>
      <c r="AZ45" s="154"/>
      <c r="BA45" s="155"/>
      <c r="BB45" s="165"/>
      <c r="BC45" s="6"/>
      <c r="BH45" s="76"/>
      <c r="BM45" s="41"/>
      <c r="BN45" s="41"/>
      <c r="BR45" s="319"/>
      <c r="BS45" s="320"/>
    </row>
    <row r="46" spans="2:71" ht="10.15" customHeight="1" x14ac:dyDescent="0.15">
      <c r="B46" s="9"/>
      <c r="C46" s="9"/>
      <c r="D46" s="9"/>
      <c r="G46" s="1" t="s">
        <v>78</v>
      </c>
      <c r="P46" s="165"/>
      <c r="Q46" s="6"/>
      <c r="V46" s="76"/>
      <c r="X46" s="2"/>
      <c r="AI46" s="165"/>
      <c r="AJ46" s="6"/>
      <c r="AO46" s="76"/>
      <c r="AP46" s="3"/>
      <c r="AR46" s="150"/>
      <c r="AS46" s="151"/>
      <c r="AT46" s="152"/>
      <c r="AU46" s="156" t="s">
        <v>79</v>
      </c>
      <c r="AV46" s="157"/>
      <c r="AW46" s="157"/>
      <c r="AX46" s="157"/>
      <c r="AY46" s="157"/>
      <c r="AZ46" s="157"/>
      <c r="BA46" s="158"/>
      <c r="BB46" s="165"/>
      <c r="BC46" s="6"/>
      <c r="BH46" s="76"/>
      <c r="BM46" s="41"/>
      <c r="BN46" s="41"/>
      <c r="BR46" s="319"/>
      <c r="BS46" s="320"/>
    </row>
    <row r="47" spans="2:71" ht="10.15" customHeight="1" x14ac:dyDescent="0.4">
      <c r="G47" s="1" t="s">
        <v>80</v>
      </c>
      <c r="P47" s="165"/>
      <c r="Q47" s="6"/>
      <c r="V47" s="76"/>
      <c r="X47" s="2"/>
      <c r="Y47" s="1" t="s">
        <v>81</v>
      </c>
      <c r="AI47" s="165"/>
      <c r="AJ47" s="6"/>
      <c r="AO47" s="76"/>
      <c r="AP47" s="3"/>
      <c r="AR47" s="79"/>
      <c r="AS47" s="167" t="s">
        <v>82</v>
      </c>
      <c r="AT47" s="168"/>
      <c r="AU47" s="168"/>
      <c r="AV47" s="168"/>
      <c r="AW47" s="168"/>
      <c r="AX47" s="168"/>
      <c r="AY47" s="168"/>
      <c r="AZ47" s="168"/>
      <c r="BA47" s="169"/>
      <c r="BB47" s="165"/>
      <c r="BC47" s="6"/>
      <c r="BH47" s="76"/>
      <c r="BM47" s="41"/>
      <c r="BN47" s="41"/>
      <c r="BR47" s="319"/>
      <c r="BS47" s="320"/>
    </row>
    <row r="48" spans="2:71" ht="10.15" customHeight="1" thickBot="1" x14ac:dyDescent="0.45">
      <c r="G48" s="1" t="s">
        <v>83</v>
      </c>
      <c r="P48" s="166"/>
      <c r="Q48" s="11"/>
      <c r="R48" s="78"/>
      <c r="S48" s="78"/>
      <c r="T48" s="78"/>
      <c r="U48" s="78"/>
      <c r="V48" s="80"/>
      <c r="X48" s="2"/>
      <c r="Y48" s="177" t="s">
        <v>84</v>
      </c>
      <c r="Z48" s="177"/>
      <c r="AA48" s="177"/>
      <c r="AB48" s="177"/>
      <c r="AC48" s="177"/>
      <c r="AD48" s="177"/>
      <c r="AE48" s="177"/>
      <c r="AF48" s="177"/>
      <c r="AG48" s="177"/>
      <c r="AH48" s="178"/>
      <c r="AI48" s="166"/>
      <c r="AJ48" s="11"/>
      <c r="AK48" s="78"/>
      <c r="AL48" s="78"/>
      <c r="AM48" s="78"/>
      <c r="AN48" s="78"/>
      <c r="AO48" s="80"/>
      <c r="AP48" s="3"/>
      <c r="AS48" s="170"/>
      <c r="AT48" s="170"/>
      <c r="AU48" s="170"/>
      <c r="AV48" s="170"/>
      <c r="AW48" s="170"/>
      <c r="AX48" s="170"/>
      <c r="AY48" s="170"/>
      <c r="AZ48" s="170"/>
      <c r="BA48" s="171"/>
      <c r="BB48" s="166"/>
      <c r="BC48" s="11"/>
      <c r="BD48" s="78"/>
      <c r="BE48" s="78"/>
      <c r="BF48" s="78"/>
      <c r="BG48" s="78"/>
      <c r="BH48" s="80"/>
      <c r="BR48" s="81"/>
      <c r="BS48" s="82"/>
    </row>
    <row r="49" spans="6:66" ht="10.15" customHeight="1" x14ac:dyDescent="0.4">
      <c r="G49" s="1" t="s">
        <v>85</v>
      </c>
      <c r="X49" s="2"/>
      <c r="AP49" s="3"/>
      <c r="AS49" s="171"/>
      <c r="AT49" s="171"/>
      <c r="AU49" s="171"/>
      <c r="AV49" s="171"/>
      <c r="AW49" s="171"/>
      <c r="AX49" s="171"/>
      <c r="AY49" s="171"/>
      <c r="AZ49" s="171"/>
      <c r="BA49" s="171"/>
    </row>
    <row r="50" spans="6:66" ht="10.5" customHeight="1" x14ac:dyDescent="0.4">
      <c r="X50" s="2"/>
      <c r="AP50" s="3"/>
    </row>
    <row r="51" spans="6:66" x14ac:dyDescent="0.4">
      <c r="X51" s="2"/>
      <c r="AP51" s="3"/>
      <c r="BM51" s="83"/>
      <c r="BN51" s="83"/>
    </row>
    <row r="52" spans="6:66" x14ac:dyDescent="0.4">
      <c r="BI52" s="83"/>
      <c r="BJ52" s="83"/>
    </row>
    <row r="53" spans="6:66" x14ac:dyDescent="0.4">
      <c r="BI53" s="83"/>
      <c r="BJ53" s="83"/>
    </row>
    <row r="54" spans="6:66" x14ac:dyDescent="0.4">
      <c r="BI54" s="83"/>
      <c r="BJ54" s="83"/>
    </row>
    <row r="55" spans="6:66" x14ac:dyDescent="0.4">
      <c r="BI55" s="83"/>
      <c r="BJ55" s="83"/>
    </row>
    <row r="56" spans="6:66" x14ac:dyDescent="0.4">
      <c r="BI56" s="83"/>
      <c r="BJ56" s="83"/>
    </row>
    <row r="57" spans="6:66" ht="15.75" customHeight="1" x14ac:dyDescent="0.4">
      <c r="F57" s="84"/>
      <c r="G57" s="84"/>
      <c r="H57" s="84"/>
      <c r="I57" s="84"/>
      <c r="V57" s="85"/>
      <c r="Y57" s="84"/>
      <c r="Z57" s="84"/>
      <c r="AA57" s="84"/>
      <c r="AB57" s="84"/>
      <c r="AO57" s="85"/>
      <c r="AQ57" s="86"/>
      <c r="AR57" s="112" t="s">
        <v>86</v>
      </c>
      <c r="AS57" s="113"/>
      <c r="AT57" s="113"/>
      <c r="AU57" s="114"/>
      <c r="BE57" s="85"/>
      <c r="BF57" s="85"/>
      <c r="BG57" s="85"/>
      <c r="BI57" s="83"/>
      <c r="BJ57" s="83"/>
    </row>
    <row r="58" spans="6:66" ht="3.75" customHeight="1" x14ac:dyDescent="0.4">
      <c r="F58" s="84"/>
      <c r="G58" s="84"/>
      <c r="H58" s="84"/>
      <c r="I58" s="84"/>
      <c r="V58" s="85"/>
      <c r="Y58" s="84"/>
      <c r="Z58" s="84"/>
      <c r="AA58" s="84"/>
      <c r="AB58" s="84"/>
      <c r="AO58" s="85"/>
      <c r="AQ58" s="86"/>
      <c r="AR58" s="87"/>
      <c r="AS58" s="87"/>
      <c r="AT58" s="87"/>
      <c r="AU58" s="87"/>
      <c r="BE58" s="85"/>
      <c r="BF58" s="85"/>
      <c r="BG58" s="85"/>
      <c r="BI58" s="83"/>
      <c r="BJ58" s="83"/>
    </row>
    <row r="59" spans="6:66" ht="10.5" customHeight="1" x14ac:dyDescent="0.4">
      <c r="F59" s="88"/>
      <c r="G59" s="88"/>
      <c r="H59" s="88"/>
      <c r="I59" s="89"/>
      <c r="V59" s="85"/>
      <c r="Y59" s="88"/>
      <c r="Z59" s="88"/>
      <c r="AA59" s="88"/>
      <c r="AB59" s="89"/>
      <c r="AO59" s="85"/>
      <c r="AQ59" s="88"/>
      <c r="AR59" s="115" t="s">
        <v>87</v>
      </c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83"/>
    </row>
    <row r="60" spans="6:66" ht="10.5" customHeight="1" x14ac:dyDescent="0.4">
      <c r="F60" s="88"/>
      <c r="G60" s="88"/>
      <c r="H60" s="88"/>
      <c r="I60" s="89"/>
      <c r="Y60" s="88"/>
      <c r="Z60" s="88"/>
      <c r="AA60" s="88"/>
      <c r="AB60" s="89"/>
      <c r="AQ60" s="88"/>
      <c r="AR60" s="110" t="s">
        <v>88</v>
      </c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83"/>
    </row>
    <row r="61" spans="6:66" ht="10.5" customHeight="1" x14ac:dyDescent="0.4">
      <c r="F61" s="90"/>
      <c r="G61" s="90"/>
      <c r="H61" s="90"/>
      <c r="Y61" s="90"/>
      <c r="Z61" s="90"/>
      <c r="AA61" s="90"/>
      <c r="AQ61" s="90"/>
      <c r="AR61" s="116" t="s">
        <v>89</v>
      </c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83"/>
    </row>
    <row r="62" spans="6:66" ht="10.5" customHeight="1" x14ac:dyDescent="0.4">
      <c r="F62" s="90"/>
      <c r="G62" s="90"/>
      <c r="H62" s="90"/>
      <c r="I62" s="89"/>
      <c r="Y62" s="88"/>
      <c r="Z62" s="88"/>
      <c r="AA62" s="88"/>
      <c r="AB62" s="89"/>
      <c r="AQ62" s="88"/>
      <c r="AR62" s="110" t="s">
        <v>90</v>
      </c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83"/>
    </row>
    <row r="63" spans="6:66" ht="10.5" customHeight="1" x14ac:dyDescent="0.4">
      <c r="F63" s="90"/>
      <c r="G63" s="90"/>
      <c r="H63" s="90"/>
      <c r="Y63" s="90"/>
      <c r="Z63" s="90"/>
      <c r="AA63" s="90"/>
      <c r="AQ63" s="90"/>
      <c r="AR63" s="108" t="s">
        <v>91</v>
      </c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83"/>
    </row>
    <row r="64" spans="6:66" ht="10.5" customHeight="1" x14ac:dyDescent="0.4">
      <c r="F64" s="90"/>
      <c r="G64" s="90"/>
      <c r="H64" s="90"/>
      <c r="I64" s="89"/>
      <c r="Y64" s="88"/>
      <c r="Z64" s="88"/>
      <c r="AA64" s="88"/>
      <c r="AB64" s="89"/>
      <c r="AQ64" s="88"/>
      <c r="AR64" s="108" t="s">
        <v>92</v>
      </c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46"/>
      <c r="BG64" s="46"/>
      <c r="BH64" s="46"/>
      <c r="BI64" s="46"/>
      <c r="BJ64" s="83"/>
    </row>
    <row r="65" spans="6:64" ht="10.5" customHeight="1" x14ac:dyDescent="0.4">
      <c r="Y65" s="90"/>
      <c r="Z65" s="90"/>
      <c r="AA65" s="90"/>
      <c r="AQ65" s="90"/>
      <c r="AR65" s="108" t="s">
        <v>93</v>
      </c>
      <c r="AS65" s="108"/>
      <c r="AT65" s="108"/>
      <c r="AU65" s="108"/>
      <c r="AV65" s="108"/>
      <c r="AW65" s="108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46"/>
      <c r="BJ65" s="83"/>
    </row>
    <row r="66" spans="6:64" ht="10.5" customHeight="1" x14ac:dyDescent="0.4">
      <c r="F66" s="86"/>
      <c r="G66" s="86"/>
      <c r="H66" s="86"/>
      <c r="I66" s="89"/>
      <c r="Y66" s="88"/>
      <c r="Z66" s="88"/>
      <c r="AA66" s="88"/>
      <c r="AB66" s="89"/>
      <c r="AQ66" s="88"/>
      <c r="AR66" s="110" t="s">
        <v>94</v>
      </c>
      <c r="AS66" s="110"/>
      <c r="AT66" s="110"/>
      <c r="AU66" s="110"/>
      <c r="AV66" s="110"/>
      <c r="AW66" s="110"/>
      <c r="AX66" s="110"/>
      <c r="AY66" s="110"/>
      <c r="AZ66" s="110"/>
      <c r="BA66" s="110"/>
      <c r="BB66" s="110"/>
      <c r="BC66" s="110"/>
      <c r="BD66" s="110"/>
      <c r="BE66" s="110"/>
      <c r="BF66" s="110"/>
      <c r="BG66" s="110"/>
      <c r="BH66" s="110"/>
      <c r="BI66" s="110"/>
      <c r="BJ66" s="83"/>
    </row>
    <row r="67" spans="6:64" ht="10.5" customHeight="1" x14ac:dyDescent="0.4">
      <c r="F67" s="86"/>
      <c r="G67" s="86"/>
      <c r="H67" s="86"/>
      <c r="Y67" s="90"/>
      <c r="Z67" s="90"/>
      <c r="AA67" s="90"/>
      <c r="AQ67" s="90"/>
      <c r="AR67" s="111" t="s">
        <v>95</v>
      </c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83"/>
    </row>
    <row r="68" spans="6:64" ht="10.5" customHeight="1" x14ac:dyDescent="0.4">
      <c r="F68" s="91"/>
      <c r="G68" s="91"/>
      <c r="H68" s="91"/>
      <c r="I68" s="89"/>
      <c r="Y68" s="88"/>
      <c r="Z68" s="88"/>
      <c r="AA68" s="88"/>
      <c r="AB68" s="89"/>
      <c r="AQ68" s="8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92"/>
      <c r="BG68" s="92"/>
      <c r="BH68" s="93"/>
      <c r="BI68" s="83"/>
      <c r="BJ68" s="83"/>
    </row>
    <row r="69" spans="6:64" ht="10.5" customHeight="1" x14ac:dyDescent="0.4">
      <c r="F69" s="91"/>
      <c r="G69" s="91"/>
      <c r="H69" s="91"/>
      <c r="I69" s="89"/>
      <c r="Y69" s="88"/>
      <c r="Z69" s="88"/>
      <c r="AA69" s="88"/>
      <c r="AB69" s="89"/>
      <c r="AQ69" s="8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92"/>
      <c r="BG69" s="92"/>
      <c r="BH69" s="93"/>
      <c r="BI69" s="83"/>
      <c r="BJ69" s="83"/>
    </row>
    <row r="70" spans="6:64" ht="7.5" customHeight="1" x14ac:dyDescent="0.4">
      <c r="F70" s="94"/>
      <c r="G70" s="95"/>
      <c r="H70" s="95"/>
      <c r="Y70" s="90"/>
      <c r="Z70" s="90"/>
      <c r="AA70" s="90"/>
      <c r="AQ70" s="90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83"/>
    </row>
    <row r="71" spans="6:64" x14ac:dyDescent="0.4">
      <c r="F71" s="96"/>
      <c r="G71" s="96"/>
      <c r="H71" s="96"/>
      <c r="P71" s="97"/>
      <c r="Y71" s="96"/>
      <c r="Z71" s="96"/>
      <c r="AA71" s="96"/>
      <c r="AI71" s="97"/>
      <c r="AQ71" s="96"/>
      <c r="AR71" s="98"/>
      <c r="AS71" s="98"/>
      <c r="AT71" s="98"/>
      <c r="AU71" s="98"/>
      <c r="AV71" s="98"/>
      <c r="AW71" s="98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6"/>
      <c r="BL71" s="96"/>
    </row>
    <row r="72" spans="6:64" x14ac:dyDescent="0.4">
      <c r="F72" s="96"/>
      <c r="G72" s="96"/>
      <c r="H72" s="96"/>
      <c r="P72" s="97"/>
      <c r="Y72" s="96"/>
      <c r="Z72" s="96"/>
      <c r="AA72" s="96"/>
      <c r="AI72" s="97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H72" s="96"/>
      <c r="BJ72" s="96"/>
      <c r="BL72" s="96"/>
    </row>
    <row r="73" spans="6:64" x14ac:dyDescent="0.4">
      <c r="P73" s="97"/>
      <c r="Y73" s="96"/>
      <c r="Z73" s="96"/>
      <c r="AA73" s="96"/>
      <c r="AI73" s="97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H73" s="99"/>
      <c r="BJ73" s="99"/>
      <c r="BL73" s="99"/>
    </row>
    <row r="74" spans="6:64" x14ac:dyDescent="0.4">
      <c r="P74" s="97"/>
      <c r="Y74" s="96"/>
      <c r="Z74" s="96"/>
      <c r="AA74" s="96"/>
      <c r="AI74" s="97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I74" s="41"/>
      <c r="BJ74" s="41"/>
    </row>
    <row r="75" spans="6:64" x14ac:dyDescent="0.4">
      <c r="P75" s="97"/>
      <c r="Y75" s="96"/>
      <c r="Z75" s="96"/>
      <c r="AA75" s="96"/>
      <c r="AI75" s="97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I75" s="41"/>
      <c r="BJ75" s="41"/>
    </row>
    <row r="76" spans="6:64" x14ac:dyDescent="0.4">
      <c r="P76" s="97"/>
      <c r="Y76" s="96"/>
      <c r="Z76" s="96"/>
      <c r="AA76" s="96"/>
      <c r="AI76" s="97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I76" s="41"/>
      <c r="BJ76" s="41"/>
    </row>
    <row r="77" spans="6:64" x14ac:dyDescent="0.4">
      <c r="P77" s="97"/>
      <c r="AI77" s="97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I77" s="41"/>
      <c r="BJ77" s="41"/>
    </row>
    <row r="78" spans="6:64" ht="10.5" customHeight="1" x14ac:dyDescent="0.4">
      <c r="P78" s="97"/>
      <c r="AI78" s="97"/>
      <c r="AX78" s="46"/>
      <c r="AY78" s="97"/>
      <c r="BJ78" s="41"/>
      <c r="BK78" s="41"/>
    </row>
    <row r="79" spans="6:64" ht="10.5" customHeight="1" x14ac:dyDescent="0.4">
      <c r="P79" s="97"/>
      <c r="Y79" s="101"/>
      <c r="Z79" s="101"/>
      <c r="AA79" s="101"/>
      <c r="AB79" s="101"/>
      <c r="AC79" s="101"/>
      <c r="AD79" s="101"/>
      <c r="AE79" s="101"/>
      <c r="AF79" s="101"/>
      <c r="AG79" s="101"/>
      <c r="AH79" s="101"/>
      <c r="AI79" s="97"/>
      <c r="AX79" s="46"/>
      <c r="AY79" s="97"/>
    </row>
    <row r="80" spans="6:64" ht="10.5" customHeight="1" x14ac:dyDescent="0.4">
      <c r="AR80" s="46"/>
      <c r="AS80" s="46"/>
      <c r="AT80" s="46"/>
      <c r="AU80" s="46"/>
      <c r="AV80" s="46"/>
      <c r="AW80" s="46"/>
      <c r="AX80" s="46"/>
      <c r="AY80" s="46"/>
      <c r="AZ80" s="46"/>
    </row>
  </sheetData>
  <sheetProtection sheet="1" objects="1" formatCells="0" formatColumns="0" formatRows="0" insertColumns="0" insertRows="0" insertHyperlinks="0" deleteColumns="0" deleteRows="0" sort="0" autoFilter="0" pivotTables="0"/>
  <mergeCells count="320">
    <mergeCell ref="AR3:AT4"/>
    <mergeCell ref="F5:H6"/>
    <mergeCell ref="Y5:AA6"/>
    <mergeCell ref="AR5:AT6"/>
    <mergeCell ref="B6:D7"/>
    <mergeCell ref="K6:T7"/>
    <mergeCell ref="AD6:AL7"/>
    <mergeCell ref="BM1:BM11"/>
    <mergeCell ref="BN1:BN11"/>
    <mergeCell ref="F2:H2"/>
    <mergeCell ref="V2:V3"/>
    <mergeCell ref="Y2:AA2"/>
    <mergeCell ref="AO2:AO3"/>
    <mergeCell ref="AR2:AT2"/>
    <mergeCell ref="BH2:BH3"/>
    <mergeCell ref="F3:H4"/>
    <mergeCell ref="Y3:AA4"/>
    <mergeCell ref="AW6:BF7"/>
    <mergeCell ref="F7:H8"/>
    <mergeCell ref="Y7:AA8"/>
    <mergeCell ref="AR7:AT8"/>
    <mergeCell ref="B9:D9"/>
    <mergeCell ref="F9:K9"/>
    <mergeCell ref="L9:V9"/>
    <mergeCell ref="Y9:AD9"/>
    <mergeCell ref="AE9:AO9"/>
    <mergeCell ref="AR9:AW9"/>
    <mergeCell ref="B11:D12"/>
    <mergeCell ref="F12:K13"/>
    <mergeCell ref="Y12:AD13"/>
    <mergeCell ref="AR12:AW13"/>
    <mergeCell ref="BM12:BN13"/>
    <mergeCell ref="BR12:BS13"/>
    <mergeCell ref="C13:C14"/>
    <mergeCell ref="AX9:BH9"/>
    <mergeCell ref="F10:K11"/>
    <mergeCell ref="N10:T11"/>
    <mergeCell ref="Y10:AD11"/>
    <mergeCell ref="AG10:AM11"/>
    <mergeCell ref="AR10:AW11"/>
    <mergeCell ref="AZ10:BF11"/>
    <mergeCell ref="AV15:BH17"/>
    <mergeCell ref="BR15:BR47"/>
    <mergeCell ref="BS15:BS47"/>
    <mergeCell ref="C16:C17"/>
    <mergeCell ref="B18:D18"/>
    <mergeCell ref="F18:I19"/>
    <mergeCell ref="J18:U19"/>
    <mergeCell ref="Y18:AB19"/>
    <mergeCell ref="AC18:AN19"/>
    <mergeCell ref="AR18:AU19"/>
    <mergeCell ref="B15:D15"/>
    <mergeCell ref="F15:I16"/>
    <mergeCell ref="J15:V17"/>
    <mergeCell ref="Y15:AB16"/>
    <mergeCell ref="AC15:AO17"/>
    <mergeCell ref="AR15:AU16"/>
    <mergeCell ref="AV18:BG19"/>
    <mergeCell ref="B20:D20"/>
    <mergeCell ref="F21:I22"/>
    <mergeCell ref="J21:V22"/>
    <mergeCell ref="Y21:AB22"/>
    <mergeCell ref="AC21:AO22"/>
    <mergeCell ref="AR21:AU22"/>
    <mergeCell ref="AV21:BH22"/>
    <mergeCell ref="B22:D22"/>
    <mergeCell ref="AT24:BB24"/>
    <mergeCell ref="BC24:BE24"/>
    <mergeCell ref="BF24:BH24"/>
    <mergeCell ref="F24:G24"/>
    <mergeCell ref="H24:P24"/>
    <mergeCell ref="Q24:S24"/>
    <mergeCell ref="T24:V24"/>
    <mergeCell ref="Y24:Z24"/>
    <mergeCell ref="AA24:AI24"/>
    <mergeCell ref="B25:D25"/>
    <mergeCell ref="F25:G25"/>
    <mergeCell ref="H25:I25"/>
    <mergeCell ref="Q25:S25"/>
    <mergeCell ref="T25:V26"/>
    <mergeCell ref="Y25:Z25"/>
    <mergeCell ref="AJ24:AL24"/>
    <mergeCell ref="AM24:AO24"/>
    <mergeCell ref="AR24:AS24"/>
    <mergeCell ref="BF25:BH26"/>
    <mergeCell ref="F26:G26"/>
    <mergeCell ref="H26:I26"/>
    <mergeCell ref="Q26:S26"/>
    <mergeCell ref="Y26:Z26"/>
    <mergeCell ref="AA26:AB26"/>
    <mergeCell ref="AJ26:AL26"/>
    <mergeCell ref="AR26:AS26"/>
    <mergeCell ref="AT26:AU26"/>
    <mergeCell ref="BC26:BE26"/>
    <mergeCell ref="AA25:AB25"/>
    <mergeCell ref="AJ25:AL25"/>
    <mergeCell ref="AM25:AO26"/>
    <mergeCell ref="AR25:AS25"/>
    <mergeCell ref="AT25:AU25"/>
    <mergeCell ref="BC25:BE25"/>
    <mergeCell ref="O28:O30"/>
    <mergeCell ref="P28:P30"/>
    <mergeCell ref="Q28:Q30"/>
    <mergeCell ref="R28:R30"/>
    <mergeCell ref="S28:S30"/>
    <mergeCell ref="T28:T30"/>
    <mergeCell ref="B28:D28"/>
    <mergeCell ref="F28:J30"/>
    <mergeCell ref="K28:K30"/>
    <mergeCell ref="L28:L30"/>
    <mergeCell ref="M28:M30"/>
    <mergeCell ref="N28:N30"/>
    <mergeCell ref="AI28:AI30"/>
    <mergeCell ref="AJ28:AJ30"/>
    <mergeCell ref="AK28:AK30"/>
    <mergeCell ref="AL28:AL30"/>
    <mergeCell ref="U28:U30"/>
    <mergeCell ref="V28:V30"/>
    <mergeCell ref="Y28:AC30"/>
    <mergeCell ref="AD28:AD30"/>
    <mergeCell ref="AE28:AE30"/>
    <mergeCell ref="AF28:AF30"/>
    <mergeCell ref="BE28:BE30"/>
    <mergeCell ref="BF28:BF30"/>
    <mergeCell ref="BG28:BG30"/>
    <mergeCell ref="BH28:BH30"/>
    <mergeCell ref="B30:D30"/>
    <mergeCell ref="C31:C32"/>
    <mergeCell ref="D31:D32"/>
    <mergeCell ref="F31:J33"/>
    <mergeCell ref="K31:K33"/>
    <mergeCell ref="L31:L33"/>
    <mergeCell ref="AY28:AY30"/>
    <mergeCell ref="AZ28:AZ30"/>
    <mergeCell ref="BA28:BA30"/>
    <mergeCell ref="BB28:BB30"/>
    <mergeCell ref="BC28:BC30"/>
    <mergeCell ref="BD28:BD30"/>
    <mergeCell ref="AM28:AM30"/>
    <mergeCell ref="AN28:AN30"/>
    <mergeCell ref="AO28:AO30"/>
    <mergeCell ref="AR28:AV30"/>
    <mergeCell ref="AW28:AW30"/>
    <mergeCell ref="AX28:AX30"/>
    <mergeCell ref="AG28:AG30"/>
    <mergeCell ref="AH28:AH30"/>
    <mergeCell ref="V31:V33"/>
    <mergeCell ref="Y31:AC33"/>
    <mergeCell ref="AD31:AD33"/>
    <mergeCell ref="M31:M33"/>
    <mergeCell ref="N31:N33"/>
    <mergeCell ref="O31:O33"/>
    <mergeCell ref="P31:P33"/>
    <mergeCell ref="Q31:Q33"/>
    <mergeCell ref="R31:R33"/>
    <mergeCell ref="BE31:BE33"/>
    <mergeCell ref="BF31:BF33"/>
    <mergeCell ref="BG31:BG33"/>
    <mergeCell ref="BH31:BH33"/>
    <mergeCell ref="AW31:AW33"/>
    <mergeCell ref="AX31:AX33"/>
    <mergeCell ref="AY31:AY33"/>
    <mergeCell ref="AZ31:AZ33"/>
    <mergeCell ref="BA31:BA33"/>
    <mergeCell ref="BB31:BB33"/>
    <mergeCell ref="B33:D33"/>
    <mergeCell ref="C34:C35"/>
    <mergeCell ref="D34:D35"/>
    <mergeCell ref="F34:J36"/>
    <mergeCell ref="K34:K36"/>
    <mergeCell ref="L34:L36"/>
    <mergeCell ref="B36:D36"/>
    <mergeCell ref="BC31:BC33"/>
    <mergeCell ref="BD31:BD33"/>
    <mergeCell ref="AK31:AK33"/>
    <mergeCell ref="AL31:AL33"/>
    <mergeCell ref="AM31:AM33"/>
    <mergeCell ref="AN31:AN33"/>
    <mergeCell ref="AO31:AO33"/>
    <mergeCell ref="AR31:AV33"/>
    <mergeCell ref="AE31:AE33"/>
    <mergeCell ref="AF31:AF33"/>
    <mergeCell ref="AG31:AG33"/>
    <mergeCell ref="AH31:AH33"/>
    <mergeCell ref="AI31:AI33"/>
    <mergeCell ref="AJ31:AJ33"/>
    <mergeCell ref="S31:S33"/>
    <mergeCell ref="T31:T33"/>
    <mergeCell ref="U31:U33"/>
    <mergeCell ref="V34:V36"/>
    <mergeCell ref="Y34:AC36"/>
    <mergeCell ref="AD34:AD36"/>
    <mergeCell ref="M34:M36"/>
    <mergeCell ref="N34:N36"/>
    <mergeCell ref="O34:O36"/>
    <mergeCell ref="P34:P36"/>
    <mergeCell ref="Q34:Q36"/>
    <mergeCell ref="R34:R36"/>
    <mergeCell ref="BF34:BF36"/>
    <mergeCell ref="BG34:BG36"/>
    <mergeCell ref="BH34:BH36"/>
    <mergeCell ref="AW34:AW36"/>
    <mergeCell ref="AX34:AX36"/>
    <mergeCell ref="AY34:AY36"/>
    <mergeCell ref="AZ34:AZ36"/>
    <mergeCell ref="BA34:BA36"/>
    <mergeCell ref="BB34:BB36"/>
    <mergeCell ref="C37:C38"/>
    <mergeCell ref="D37:D38"/>
    <mergeCell ref="F37:J39"/>
    <mergeCell ref="K37:K39"/>
    <mergeCell ref="L37:L39"/>
    <mergeCell ref="M37:M39"/>
    <mergeCell ref="BC34:BC36"/>
    <mergeCell ref="BD34:BD36"/>
    <mergeCell ref="BE34:BE36"/>
    <mergeCell ref="AK34:AK36"/>
    <mergeCell ref="AL34:AL36"/>
    <mergeCell ref="AM34:AM36"/>
    <mergeCell ref="AN34:AN36"/>
    <mergeCell ref="AO34:AO36"/>
    <mergeCell ref="AR34:AV36"/>
    <mergeCell ref="AE34:AE36"/>
    <mergeCell ref="AF34:AF36"/>
    <mergeCell ref="AG34:AG36"/>
    <mergeCell ref="AH34:AH36"/>
    <mergeCell ref="AI34:AI36"/>
    <mergeCell ref="AJ34:AJ36"/>
    <mergeCell ref="S34:S36"/>
    <mergeCell ref="T34:T36"/>
    <mergeCell ref="U34:U36"/>
    <mergeCell ref="BG37:BG39"/>
    <mergeCell ref="BH37:BH39"/>
    <mergeCell ref="C40:C41"/>
    <mergeCell ref="D40:D41"/>
    <mergeCell ref="F40:H41"/>
    <mergeCell ref="I40:I41"/>
    <mergeCell ref="J40:J41"/>
    <mergeCell ref="AX37:AX39"/>
    <mergeCell ref="AY37:AY39"/>
    <mergeCell ref="AZ37:AZ39"/>
    <mergeCell ref="BA37:BA39"/>
    <mergeCell ref="BB37:BB39"/>
    <mergeCell ref="BC37:BC39"/>
    <mergeCell ref="AL37:AL39"/>
    <mergeCell ref="AM37:AM39"/>
    <mergeCell ref="AN37:AN39"/>
    <mergeCell ref="AO37:AO39"/>
    <mergeCell ref="AR37:AV39"/>
    <mergeCell ref="AW37:AW39"/>
    <mergeCell ref="AF37:AF39"/>
    <mergeCell ref="AG37:AG39"/>
    <mergeCell ref="AH37:AH39"/>
    <mergeCell ref="AI37:AI39"/>
    <mergeCell ref="AJ37:AJ39"/>
    <mergeCell ref="K40:K41"/>
    <mergeCell ref="L40:L41"/>
    <mergeCell ref="M40:M41"/>
    <mergeCell ref="N40:N41"/>
    <mergeCell ref="O40:O41"/>
    <mergeCell ref="P40:P48"/>
    <mergeCell ref="BD37:BD39"/>
    <mergeCell ref="BE37:BE39"/>
    <mergeCell ref="BF37:BF39"/>
    <mergeCell ref="AK37:AK39"/>
    <mergeCell ref="T37:T39"/>
    <mergeCell ref="U37:U39"/>
    <mergeCell ref="V37:V39"/>
    <mergeCell ref="Y37:AC39"/>
    <mergeCell ref="AD37:AD39"/>
    <mergeCell ref="AE37:AE39"/>
    <mergeCell ref="N37:N39"/>
    <mergeCell ref="O37:O39"/>
    <mergeCell ref="P37:P39"/>
    <mergeCell ref="Q37:Q39"/>
    <mergeCell ref="R37:R39"/>
    <mergeCell ref="S37:S39"/>
    <mergeCell ref="AW40:AW41"/>
    <mergeCell ref="AX40:AX41"/>
    <mergeCell ref="AY40:AY41"/>
    <mergeCell ref="AZ40:AZ41"/>
    <mergeCell ref="BA40:BA41"/>
    <mergeCell ref="BB40:BB48"/>
    <mergeCell ref="AS47:BA49"/>
    <mergeCell ref="AG40:AG41"/>
    <mergeCell ref="AH40:AH41"/>
    <mergeCell ref="AI40:AI48"/>
    <mergeCell ref="AR40:AT41"/>
    <mergeCell ref="AU40:AU41"/>
    <mergeCell ref="AV40:AV41"/>
    <mergeCell ref="Y48:AH48"/>
    <mergeCell ref="Y40:AA41"/>
    <mergeCell ref="AB40:AB41"/>
    <mergeCell ref="AC40:AC41"/>
    <mergeCell ref="AD40:AD41"/>
    <mergeCell ref="AE40:AE41"/>
    <mergeCell ref="AF40:AF41"/>
    <mergeCell ref="B42:D42"/>
    <mergeCell ref="Y42:AA45"/>
    <mergeCell ref="AH42:AH43"/>
    <mergeCell ref="AR42:AT43"/>
    <mergeCell ref="AU42:BA44"/>
    <mergeCell ref="AH44:AH45"/>
    <mergeCell ref="AR44:AT44"/>
    <mergeCell ref="AR45:AT46"/>
    <mergeCell ref="AU45:BA45"/>
    <mergeCell ref="AU46:BA46"/>
    <mergeCell ref="AR70:BI70"/>
    <mergeCell ref="AR64:BE64"/>
    <mergeCell ref="AR65:BH65"/>
    <mergeCell ref="AR66:BI66"/>
    <mergeCell ref="AR67:BI67"/>
    <mergeCell ref="AR68:BE68"/>
    <mergeCell ref="AR69:BE69"/>
    <mergeCell ref="AR57:AU57"/>
    <mergeCell ref="AR59:BI59"/>
    <mergeCell ref="AR60:BI60"/>
    <mergeCell ref="AR61:BI61"/>
    <mergeCell ref="AR62:BI62"/>
    <mergeCell ref="AR63:BI63"/>
  </mergeCells>
  <phoneticPr fontId="3"/>
  <dataValidations count="5">
    <dataValidation type="whole" allowBlank="1" showInputMessage="1" showErrorMessage="1" sqref="L28:V34 AE28:AO34 AX28:BH34" xr:uid="{FF85FC9E-5BC4-4B7C-8D18-C62CAEACACDF}">
      <formula1>0</formula1>
      <formula2>9</formula2>
    </dataValidation>
    <dataValidation type="list" allowBlank="1" showInputMessage="1" showErrorMessage="1" sqref="C23 C43 C26" xr:uid="{59C56F97-197A-44B5-9834-617932CF473A}">
      <formula1>$BO$2:$BO$24</formula1>
    </dataValidation>
    <dataValidation type="list" allowBlank="1" showInputMessage="1" showErrorMessage="1" sqref="C24 C44 C27" xr:uid="{8BA662FA-14E7-471F-9A93-1A6DDA6B1170}">
      <formula1>$BP$2:$BP$13</formula1>
    </dataValidation>
    <dataValidation type="list" allowBlank="1" showInputMessage="1" showErrorMessage="1" sqref="C45" xr:uid="{4D5C7AA1-6C62-4BC6-8D50-8AFC9857AEAD}">
      <formula1>$BP$2:$BP$32</formula1>
    </dataValidation>
    <dataValidation type="list" allowBlank="1" showInputMessage="1" showErrorMessage="1" sqref="C29" xr:uid="{509F4462-051C-4609-8B7A-67708B2F85C5}">
      <formula1>$BM$25:$BM$27</formula1>
    </dataValidation>
  </dataValidations>
  <printOptions horizontalCentered="1"/>
  <pageMargins left="0.31496062992125984" right="0.19685039370078741" top="0.39370078740157483" bottom="0.59055118110236227" header="0" footer="0"/>
  <pageSetup paperSize="9" scale="93" orientation="landscape" r:id="rId1"/>
  <headerFooter alignWithMargins="0">
    <oddFooter xml:space="preserve">&amp;C
</oddFooter>
  </headerFooter>
  <rowBreaks count="1" manualBreakCount="1">
    <brk id="51" min="4" max="61" man="1"/>
  </rowBreaks>
  <colBreaks count="2" manualBreakCount="2">
    <brk id="4" max="79" man="1"/>
    <brk id="6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納入書</vt:lpstr>
      <vt:lpstr>納入書!Print_Area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2026-03-27T01:52:45Z</dcterms:created>
  <dcterms:modified xsi:type="dcterms:W3CDTF">2026-03-27T01:53:03Z</dcterms:modified>
</cp:coreProperties>
</file>