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h01\総合政策部\財政課\共有\410：特別会計\20企業会計\照会回答・通知\R3\済20220113_【121〆 】公営企業に係る経営比較分析表（令和2年度決算）の分析等について-本文\HP公表データ\"/>
    </mc:Choice>
  </mc:AlternateContent>
  <workbookProtection workbookAlgorithmName="SHA-512" workbookHashValue="6EGdrHuNtt/Q+hBQRjVNAdeILr69CARGgcIm6Wb4AyEqIfHxbiLSZUlFQ2guWupREsoZ8sac4j5BLAsLHqMtbA==" workbookSaltValue="7gAVxEBbELf+aB74hh0AmQ==" workbookSpinCount="100000" lockStructure="1"/>
  <bookViews>
    <workbookView xWindow="0" yWindow="0" windowWidth="19200" windowHeight="707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<sst xmlns="http://schemas.openxmlformats.org/spreadsheetml/2006/main" count="297" uniqueCount="116">
  <si>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</si>
  <si>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</si>
  <si>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</si>
  <si>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</si>
  <si>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</si>
  <si>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</si>
  <si>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</si>
  <si>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</si>
  <si>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</si>
  <si>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</si>
  <si>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</si>
  <si>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</si>
  <si>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</si>
  <si>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</si>
  <si>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</si>
  <si>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</si>
  <si>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</si>
  <si>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</si>
  <si>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</si>
  <si>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</si>
  <si>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</si>
  <si>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</si>
  <si>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</si>
  <si>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</si>
  <si>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</si>
  <si>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</si>
  <si>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</si>
  <si>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</si>
  <si>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</si>
  <si>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</si>
  <si>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</si>
  <si>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</si>
  <si>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</si>
  <si>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</si>
  <si>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</si>
  <si>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</si>
  <si>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</si>
  <si>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</si>
  <si>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</si>
  <si>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</si>
  <si>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</si>
  <si>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</si>
  <si>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</si>
  <si>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</si>
  <si>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</si>
  <si>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</si>
  <si>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</si>
  <si>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</si>
  <si>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</si>
  <si>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</si>
  <si>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</si>
  <si>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</si>
  <si>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</si>
  <si>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</si>
  <si>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</si>
  <si>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</si>
  <si>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</si>
  <si>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</si>
  <si>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</si>
  <si>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</si>
  <si>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</si>
  <si>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</si>
  <si>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</si>
  <si>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</si>
  <si>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</si>
  <si>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</si>
  <si>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</si>
  <si>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</si>
  <si>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</si>
  <si>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</si>
  <si>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</si>
  <si>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</si>
  <si>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</si>
  <si>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</si>
  <si>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</si>
  <si>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</si>
  <si>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</si>
  <si>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</si>
  <si>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</si>
  <si>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</si>
  <si>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</si>
  <si>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</si>
  <si>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</si>
  <si>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</si>
  <si>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</si>
  <si>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</si>
  <si>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</si>
  <si>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</si>
  <si>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</si>
  <si>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</si>
  <si>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</si>
  <si>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</si>
  <si>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</si>
  <si>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</si>
  <si>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</si>
  <si>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</si>
  <si>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旭川市</t>
  </si>
  <si>
    <t>法適用</t>
  </si>
  <si>
    <t>下水道事業</t>
  </si>
  <si>
    <t>農業集落排水</t>
  </si>
  <si>
    <t>F2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</si>
  <si>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</si>
  <si>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</si>
  <si>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</si>
  <si>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</si>
  <si>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</si>
  <si>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</si>
  <si>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</si>
  <si>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</si>
  <si>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</si>
  <si>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</si>
  <si>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</si>
  <si>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</si>
  <si>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①当事業は平成13年度から供用開始された事業であるため，当面比率は小さいものと見込んでいます。
②③法定耐用年数を超えた管はありません。</t>
    <rPh sb="1" eb="2">
      <t>トウ</t>
    </rPh>
    <rPh sb="2" eb="4">
      <t>ジギョウ</t>
    </rPh>
    <rPh sb="5" eb="7">
      <t>ヘイセイ</t>
    </rPh>
    <rPh sb="9" eb="10">
      <t>ネン</t>
    </rPh>
    <rPh sb="10" eb="11">
      <t>ド</t>
    </rPh>
    <rPh sb="13" eb="15">
      <t>キョウヨウ</t>
    </rPh>
    <rPh sb="15" eb="17">
      <t>カイシ</t>
    </rPh>
    <rPh sb="20" eb="22">
      <t>ジギョウ</t>
    </rPh>
    <rPh sb="28" eb="30">
      <t>トウメン</t>
    </rPh>
    <rPh sb="30" eb="32">
      <t>ヒリツ</t>
    </rPh>
    <rPh sb="33" eb="34">
      <t>チイ</t>
    </rPh>
    <rPh sb="39" eb="41">
      <t>ミコ</t>
    </rPh>
    <rPh sb="50" eb="52">
      <t>ホウテイ</t>
    </rPh>
    <rPh sb="52" eb="54">
      <t>タイヨウ</t>
    </rPh>
    <rPh sb="54" eb="56">
      <t>ネンスウ</t>
    </rPh>
    <rPh sb="57" eb="58">
      <t>コ</t>
    </rPh>
    <rPh sb="60" eb="61">
      <t>カン</t>
    </rPh>
    <phoneticPr fontId="4"/>
  </si>
  <si>
    <t>本市は，平成31年4月1日付けで農業集落排水事業に地方公営企業法を適用し，下水道事業と会計を統合しました。
①比率は100％を上回っていますが，事業に必要な費用を使用料収入で賄うことができず，一般会計からの繰入金で補っております。
②累積欠損金は発生しておりません。
③処理区域内人口が少なく，使用料収入が少ない構造に対し，建設改良等に充てられた企業債残高が多いため，低調に推移しています。
④分析非該当
⑤⑥過疎化の進行する郊外地域で実施している事業のため，今後も収入の増加は見込めず，今後も同水準で推移すると予測しています。
⑦類似団体平均や全国平均と同水準であるため，適切な施設規模であると考えます。
⑧処理区域の下水管は概ね整備されており，一定程度普及しているため，今後も同水準で推移すると見込んでいます。</t>
    <rPh sb="0" eb="2">
      <t>ホンシ</t>
    </rPh>
    <rPh sb="4" eb="6">
      <t>ヘイセイ</t>
    </rPh>
    <rPh sb="8" eb="9">
      <t>ネン</t>
    </rPh>
    <rPh sb="10" eb="11">
      <t>ガツ</t>
    </rPh>
    <rPh sb="12" eb="13">
      <t>ニチ</t>
    </rPh>
    <rPh sb="13" eb="14">
      <t>ヅ</t>
    </rPh>
    <rPh sb="16" eb="18">
      <t>ノウギョウ</t>
    </rPh>
    <rPh sb="18" eb="20">
      <t>シュウラク</t>
    </rPh>
    <rPh sb="20" eb="22">
      <t>ハイスイ</t>
    </rPh>
    <rPh sb="22" eb="24">
      <t>ジギョウ</t>
    </rPh>
    <rPh sb="25" eb="27">
      <t>チホウ</t>
    </rPh>
    <rPh sb="27" eb="29">
      <t>コウエイ</t>
    </rPh>
    <rPh sb="29" eb="31">
      <t>キギョウ</t>
    </rPh>
    <rPh sb="31" eb="32">
      <t>ホウ</t>
    </rPh>
    <rPh sb="33" eb="35">
      <t>テキヨウ</t>
    </rPh>
    <rPh sb="37" eb="40">
      <t>ゲスイドウ</t>
    </rPh>
    <rPh sb="40" eb="42">
      <t>ジギョウ</t>
    </rPh>
    <rPh sb="43" eb="45">
      <t>カイケイ</t>
    </rPh>
    <rPh sb="46" eb="48">
      <t>トウゴウ</t>
    </rPh>
    <rPh sb="55" eb="57">
      <t>ヒリツ</t>
    </rPh>
    <rPh sb="63" eb="65">
      <t>ウワマワ</t>
    </rPh>
    <rPh sb="72" eb="74">
      <t>ジギョウ</t>
    </rPh>
    <rPh sb="75" eb="77">
      <t>ヒツヨウ</t>
    </rPh>
    <rPh sb="78" eb="80">
      <t>ヒヨウ</t>
    </rPh>
    <rPh sb="81" eb="84">
      <t>シヨウリョウ</t>
    </rPh>
    <rPh sb="84" eb="86">
      <t>シュウニュウ</t>
    </rPh>
    <rPh sb="87" eb="88">
      <t>マカナ</t>
    </rPh>
    <rPh sb="96" eb="98">
      <t>イッパン</t>
    </rPh>
    <rPh sb="98" eb="100">
      <t>カイケイ</t>
    </rPh>
    <rPh sb="103" eb="105">
      <t>クリイレ</t>
    </rPh>
    <rPh sb="105" eb="106">
      <t>キン</t>
    </rPh>
    <rPh sb="107" eb="108">
      <t>オギナ</t>
    </rPh>
    <rPh sb="117" eb="119">
      <t>ルイセキ</t>
    </rPh>
    <rPh sb="119" eb="121">
      <t>ケッソン</t>
    </rPh>
    <rPh sb="121" eb="122">
      <t>キン</t>
    </rPh>
    <rPh sb="123" eb="125">
      <t>ハッセイ</t>
    </rPh>
    <rPh sb="135" eb="139">
      <t>ショリクイキ</t>
    </rPh>
    <rPh sb="139" eb="140">
      <t>ナイ</t>
    </rPh>
    <rPh sb="140" eb="142">
      <t>ジンコウ</t>
    </rPh>
    <rPh sb="143" eb="144">
      <t>スク</t>
    </rPh>
    <rPh sb="147" eb="149">
      <t>シヨウ</t>
    </rPh>
    <rPh sb="149" eb="150">
      <t>リョウ</t>
    </rPh>
    <rPh sb="150" eb="152">
      <t>シュウニュウ</t>
    </rPh>
    <rPh sb="153" eb="154">
      <t>スク</t>
    </rPh>
    <rPh sb="156" eb="158">
      <t>コウゾウ</t>
    </rPh>
    <rPh sb="159" eb="160">
      <t>タイ</t>
    </rPh>
    <rPh sb="162" eb="164">
      <t>ケンセツ</t>
    </rPh>
    <rPh sb="164" eb="166">
      <t>カイリョウ</t>
    </rPh>
    <rPh sb="166" eb="167">
      <t>トウ</t>
    </rPh>
    <rPh sb="168" eb="169">
      <t>ア</t>
    </rPh>
    <rPh sb="173" eb="175">
      <t>キギョウ</t>
    </rPh>
    <rPh sb="175" eb="176">
      <t>サイ</t>
    </rPh>
    <rPh sb="176" eb="178">
      <t>ザンダカ</t>
    </rPh>
    <rPh sb="179" eb="180">
      <t>オオ</t>
    </rPh>
    <rPh sb="184" eb="186">
      <t>テイチョウ</t>
    </rPh>
    <rPh sb="187" eb="189">
      <t>スイイ</t>
    </rPh>
    <rPh sb="197" eb="199">
      <t>ブンセキ</t>
    </rPh>
    <rPh sb="199" eb="202">
      <t>ヒガイトウ</t>
    </rPh>
    <rPh sb="205" eb="208">
      <t>カソカ</t>
    </rPh>
    <rPh sb="209" eb="211">
      <t>シンコウ</t>
    </rPh>
    <rPh sb="213" eb="215">
      <t>コウガイ</t>
    </rPh>
    <rPh sb="215" eb="217">
      <t>チイキ</t>
    </rPh>
    <rPh sb="218" eb="220">
      <t>ジッシ</t>
    </rPh>
    <rPh sb="224" eb="226">
      <t>ジギョウ</t>
    </rPh>
    <rPh sb="230" eb="232">
      <t>コンゴ</t>
    </rPh>
    <rPh sb="233" eb="235">
      <t>シュウニュウ</t>
    </rPh>
    <rPh sb="236" eb="238">
      <t>ゾウカ</t>
    </rPh>
    <rPh sb="239" eb="241">
      <t>ミコ</t>
    </rPh>
    <rPh sb="244" eb="246">
      <t>コンゴ</t>
    </rPh>
    <rPh sb="247" eb="250">
      <t>ドウスイジュン</t>
    </rPh>
    <rPh sb="251" eb="253">
      <t>スイイ</t>
    </rPh>
    <rPh sb="256" eb="258">
      <t>ヨソク</t>
    </rPh>
    <rPh sb="266" eb="268">
      <t>ルイジ</t>
    </rPh>
    <rPh sb="268" eb="270">
      <t>ダンタイ</t>
    </rPh>
    <rPh sb="270" eb="272">
      <t>ヘイキン</t>
    </rPh>
    <rPh sb="273" eb="275">
      <t>ゼンコク</t>
    </rPh>
    <rPh sb="275" eb="277">
      <t>ヘイキン</t>
    </rPh>
    <rPh sb="278" eb="281">
      <t>ドウスイジュン</t>
    </rPh>
    <rPh sb="287" eb="289">
      <t>テキセツ</t>
    </rPh>
    <rPh sb="290" eb="292">
      <t>シセツ</t>
    </rPh>
    <rPh sb="292" eb="294">
      <t>キボ</t>
    </rPh>
    <rPh sb="298" eb="299">
      <t>カンガ</t>
    </rPh>
    <rPh sb="305" eb="307">
      <t>ショリ</t>
    </rPh>
    <rPh sb="307" eb="309">
      <t>クイキ</t>
    </rPh>
    <rPh sb="310" eb="313">
      <t>ゲスイカン</t>
    </rPh>
    <rPh sb="314" eb="315">
      <t>オオム</t>
    </rPh>
    <rPh sb="316" eb="318">
      <t>セイビ</t>
    </rPh>
    <rPh sb="324" eb="326">
      <t>イッテイ</t>
    </rPh>
    <rPh sb="326" eb="328">
      <t>テイド</t>
    </rPh>
    <rPh sb="328" eb="330">
      <t>フキュウ</t>
    </rPh>
    <rPh sb="337" eb="339">
      <t>コンゴ</t>
    </rPh>
    <rPh sb="340" eb="343">
      <t>ドウスイジュン</t>
    </rPh>
    <rPh sb="344" eb="346">
      <t>スイイ</t>
    </rPh>
    <rPh sb="349" eb="351">
      <t>ミコ</t>
    </rPh>
    <phoneticPr fontId="4"/>
  </si>
  <si>
    <t>過疎化の進行する郊外地域で事業展開しているため，今後も使用料収入の増加は見込めず，使用料収入だけでは事業維持は困難な状況です。
そのような中，施設の整備から約20年が経過し，修繕等の頻度が高まってくることから，必要な維持管理を行い事業を継続していく必要があります。</t>
    <rPh sb="0" eb="3">
      <t>カソカ</t>
    </rPh>
    <rPh sb="4" eb="6">
      <t>シンコウ</t>
    </rPh>
    <rPh sb="8" eb="10">
      <t>コウガイ</t>
    </rPh>
    <rPh sb="10" eb="12">
      <t>チイキ</t>
    </rPh>
    <rPh sb="13" eb="15">
      <t>ジギョウ</t>
    </rPh>
    <rPh sb="15" eb="17">
      <t>テンカイ</t>
    </rPh>
    <rPh sb="24" eb="26">
      <t>コンゴ</t>
    </rPh>
    <rPh sb="27" eb="30">
      <t>シヨウリョウ</t>
    </rPh>
    <rPh sb="30" eb="32">
      <t>シュウニュウ</t>
    </rPh>
    <rPh sb="33" eb="35">
      <t>ゾウカ</t>
    </rPh>
    <rPh sb="36" eb="38">
      <t>ミコ</t>
    </rPh>
    <rPh sb="41" eb="44">
      <t>シヨウリョウ</t>
    </rPh>
    <rPh sb="44" eb="46">
      <t>シュウニュウ</t>
    </rPh>
    <rPh sb="50" eb="52">
      <t>ジギョウ</t>
    </rPh>
    <rPh sb="52" eb="54">
      <t>イジ</t>
    </rPh>
    <rPh sb="55" eb="57">
      <t>コンナン</t>
    </rPh>
    <rPh sb="58" eb="60">
      <t>ジョウキョウ</t>
    </rPh>
    <rPh sb="69" eb="70">
      <t>ナカ</t>
    </rPh>
    <rPh sb="71" eb="73">
      <t>シセツ</t>
    </rPh>
    <rPh sb="74" eb="76">
      <t>セイビ</t>
    </rPh>
    <rPh sb="78" eb="79">
      <t>ヤク</t>
    </rPh>
    <rPh sb="81" eb="82">
      <t>ネン</t>
    </rPh>
    <rPh sb="83" eb="85">
      <t>ケイカ</t>
    </rPh>
    <rPh sb="87" eb="89">
      <t>シュウゼン</t>
    </rPh>
    <rPh sb="89" eb="90">
      <t>トウ</t>
    </rPh>
    <rPh sb="91" eb="93">
      <t>ヒンド</t>
    </rPh>
    <rPh sb="94" eb="95">
      <t>タカ</t>
    </rPh>
    <rPh sb="105" eb="107">
      <t>ヒツヨウ</t>
    </rPh>
    <rPh sb="108" eb="110">
      <t>イジ</t>
    </rPh>
    <rPh sb="110" eb="112">
      <t>カンリ</t>
    </rPh>
    <rPh sb="113" eb="114">
      <t>オコナ</t>
    </rPh>
    <rPh sb="115" eb="117">
      <t>ジギョウ</t>
    </rPh>
    <rPh sb="118" eb="120">
      <t>ケイゾク</t>
    </rPh>
    <rPh sb="124" eb="12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</si>
</sst>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1-45D2-897A-09E7390F8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1-45D2-897A-09E7390F8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63.16</c:v>
                </c:pt>
                <c:pt idx="4">
                  <c:v>50.66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6-4CF7-B1FF-FA5E19C35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6-4CF7-B1FF-FA5E19C35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75.62</c:v>
                </c:pt>
                <c:pt idx="4">
                  <c:v>72.84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F-4819-B728-771B3A5C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F-4819-B728-771B3A5C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109.05</c:v>
                </c:pt>
                <c:pt idx="4">
                  <c:v>108.88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4-4BE3-9F36-7D663B86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4-4BE3-9F36-7D663B86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4.59</c:v>
                </c:pt>
                <c:pt idx="4">
                  <c:v>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C-4CCA-ACF5-78E9671C7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23.06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C-4CCA-ACF5-78E9671C7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C-4895-A3F3-2E730E35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C-4895-A3F3-2E730E35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D-4F69-9E31-1115AACF2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193.99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D-4F69-9E31-1115AACF2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1.1000000000000001</c:v>
                </c:pt>
                <c:pt idx="4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5-48B8-ACEE-F7835830B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26.99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5-48B8-ACEE-F7835830B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9-4E7D-8212-E82D9A38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9-4E7D-8212-E82D9A38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11.78</c:v>
                </c:pt>
                <c:pt idx="4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1-4492-8433-9329F0F4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1-4492-8433-9329F0F4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1161.23</c:v>
                </c:pt>
                <c:pt idx="4">
                  <c:v>1045.3499999999999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0-4AB9-BA9E-A07F63E8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0-4AB9-BA9E-A07F63E8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北海道　旭川市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自治体職員</v>
      </c>
      <c r="AE8" s="73"/>
      <c r="AF8" s="73"/>
      <c r="AG8" s="73"/>
      <c r="AH8" s="73"/>
      <c r="AI8" s="73"/>
      <c r="AJ8" s="73"/>
      <c r="AK8" s="3"/>
      <c r="AL8" s="69">
        <f>データ!S6</f>
        <v>331397</v>
      </c>
      <c r="AM8" s="69"/>
      <c r="AN8" s="69"/>
      <c r="AO8" s="69"/>
      <c r="AP8" s="69"/>
      <c r="AQ8" s="69"/>
      <c r="AR8" s="69"/>
      <c r="AS8" s="69"/>
      <c r="AT8" s="68">
        <f>データ!T6</f>
        <v>747.66</v>
      </c>
      <c r="AU8" s="68"/>
      <c r="AV8" s="68"/>
      <c r="AW8" s="68"/>
      <c r="AX8" s="68"/>
      <c r="AY8" s="68"/>
      <c r="AZ8" s="68"/>
      <c r="BA8" s="68"/>
      <c r="BB8" s="68">
        <f>データ!U6</f>
        <v>443.25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72.7</v>
      </c>
      <c r="J10" s="68"/>
      <c r="K10" s="68"/>
      <c r="L10" s="68"/>
      <c r="M10" s="68"/>
      <c r="N10" s="68"/>
      <c r="O10" s="68"/>
      <c r="P10" s="68">
        <f>データ!P6</f>
        <v>7.0000000000000007E-2</v>
      </c>
      <c r="Q10" s="68"/>
      <c r="R10" s="68"/>
      <c r="S10" s="68"/>
      <c r="T10" s="68"/>
      <c r="U10" s="68"/>
      <c r="V10" s="68"/>
      <c r="W10" s="68">
        <f>データ!Q6</f>
        <v>39.28</v>
      </c>
      <c r="X10" s="68"/>
      <c r="Y10" s="68"/>
      <c r="Z10" s="68"/>
      <c r="AA10" s="68"/>
      <c r="AB10" s="68"/>
      <c r="AC10" s="68"/>
      <c r="AD10" s="69">
        <f>データ!R6</f>
        <v>3264</v>
      </c>
      <c r="AE10" s="69"/>
      <c r="AF10" s="69"/>
      <c r="AG10" s="69"/>
      <c r="AH10" s="69"/>
      <c r="AI10" s="69"/>
      <c r="AJ10" s="69"/>
      <c r="AK10" s="2"/>
      <c r="AL10" s="69">
        <f>データ!V6</f>
        <v>232</v>
      </c>
      <c r="AM10" s="69"/>
      <c r="AN10" s="69"/>
      <c r="AO10" s="69"/>
      <c r="AP10" s="69"/>
      <c r="AQ10" s="69"/>
      <c r="AR10" s="69"/>
      <c r="AS10" s="69"/>
      <c r="AT10" s="68">
        <f>データ!W6</f>
        <v>0.28999999999999998</v>
      </c>
      <c r="AU10" s="68"/>
      <c r="AV10" s="68"/>
      <c r="AW10" s="68"/>
      <c r="AX10" s="68"/>
      <c r="AY10" s="68"/>
      <c r="AZ10" s="68"/>
      <c r="BA10" s="68"/>
      <c r="BB10" s="68">
        <f>データ!X6</f>
        <v>800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nqymo9ap7GhqRDToOMOG04TrtYoXTUUsmJD0m5LoQ1egED/i3WV/2W05DVh2qMi7+s66bOrU7BQDpe8mu4er1g==" saltValue="hwPv4cQfepzG4LkT7X3bC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12041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北海道　旭川市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自治体職員</v>
      </c>
      <c r="N6" s="34" t="str">
        <f t="shared" si="3"/>
        <v>-</v>
      </c>
      <c r="O6" s="34">
        <f t="shared" si="3"/>
        <v>72.7</v>
      </c>
      <c r="P6" s="34">
        <f t="shared" si="3"/>
        <v>7.0000000000000007E-2</v>
      </c>
      <c r="Q6" s="34">
        <f t="shared" si="3"/>
        <v>39.28</v>
      </c>
      <c r="R6" s="34">
        <f t="shared" si="3"/>
        <v>3264</v>
      </c>
      <c r="S6" s="34">
        <f t="shared" si="3"/>
        <v>331397</v>
      </c>
      <c r="T6" s="34">
        <f t="shared" si="3"/>
        <v>747.66</v>
      </c>
      <c r="U6" s="34">
        <f t="shared" si="3"/>
        <v>443.25</v>
      </c>
      <c r="V6" s="34">
        <f t="shared" si="3"/>
        <v>232</v>
      </c>
      <c r="W6" s="34">
        <f t="shared" si="3"/>
        <v>0.28999999999999998</v>
      </c>
      <c r="X6" s="34">
        <f t="shared" si="3"/>
        <v>800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109.05</v>
      </c>
      <c r="AC6" s="35">
        <f t="shared" si="4"/>
        <v>108.88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103.6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193.99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1.1000000000000001</v>
      </c>
      <c r="AY6" s="35">
        <f t="shared" si="6"/>
        <v>2.41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26.99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4">
        <f t="shared" si="7"/>
        <v>0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11.78</v>
      </c>
      <c r="BU6" s="35">
        <f t="shared" si="8"/>
        <v>12.94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1161.23</v>
      </c>
      <c r="CF6" s="35">
        <f t="shared" si="9"/>
        <v>1045.3499999999999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63.16</v>
      </c>
      <c r="CQ6" s="35">
        <f t="shared" si="10"/>
        <v>50.66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75.62</v>
      </c>
      <c r="DB6" s="35">
        <f t="shared" si="11"/>
        <v>72.84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4.59</v>
      </c>
      <c r="DM6" s="35">
        <f t="shared" si="12"/>
        <v>9.19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23.06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2">
      <c r="A7" s="28"/>
      <c r="B7" s="37">
        <v>2020</v>
      </c>
      <c r="C7" s="37">
        <v>12041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72.7</v>
      </c>
      <c r="P7" s="38">
        <v>7.0000000000000007E-2</v>
      </c>
      <c r="Q7" s="38">
        <v>39.28</v>
      </c>
      <c r="R7" s="38">
        <v>3264</v>
      </c>
      <c r="S7" s="38">
        <v>331397</v>
      </c>
      <c r="T7" s="38">
        <v>747.66</v>
      </c>
      <c r="U7" s="38">
        <v>443.25</v>
      </c>
      <c r="V7" s="38">
        <v>232</v>
      </c>
      <c r="W7" s="38">
        <v>0.28999999999999998</v>
      </c>
      <c r="X7" s="38">
        <v>800</v>
      </c>
      <c r="Y7" s="38" t="s">
        <v>102</v>
      </c>
      <c r="Z7" s="38" t="s">
        <v>102</v>
      </c>
      <c r="AA7" s="38" t="s">
        <v>102</v>
      </c>
      <c r="AB7" s="38">
        <v>109.05</v>
      </c>
      <c r="AC7" s="38">
        <v>108.88</v>
      </c>
      <c r="AD7" s="38" t="s">
        <v>102</v>
      </c>
      <c r="AE7" s="38" t="s">
        <v>102</v>
      </c>
      <c r="AF7" s="38" t="s">
        <v>102</v>
      </c>
      <c r="AG7" s="38">
        <v>103.6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>
        <v>0</v>
      </c>
      <c r="AN7" s="38">
        <v>0</v>
      </c>
      <c r="AO7" s="38" t="s">
        <v>102</v>
      </c>
      <c r="AP7" s="38" t="s">
        <v>102</v>
      </c>
      <c r="AQ7" s="38" t="s">
        <v>102</v>
      </c>
      <c r="AR7" s="38">
        <v>193.99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>
        <v>1.1000000000000001</v>
      </c>
      <c r="AY7" s="38">
        <v>2.41</v>
      </c>
      <c r="AZ7" s="38" t="s">
        <v>102</v>
      </c>
      <c r="BA7" s="38" t="s">
        <v>102</v>
      </c>
      <c r="BB7" s="38" t="s">
        <v>102</v>
      </c>
      <c r="BC7" s="38">
        <v>26.99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>
        <v>0</v>
      </c>
      <c r="BJ7" s="38">
        <v>0</v>
      </c>
      <c r="BK7" s="38" t="s">
        <v>102</v>
      </c>
      <c r="BL7" s="38" t="s">
        <v>102</v>
      </c>
      <c r="BM7" s="38" t="s">
        <v>102</v>
      </c>
      <c r="BN7" s="38">
        <v>826.83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>
        <v>11.78</v>
      </c>
      <c r="BU7" s="38">
        <v>12.94</v>
      </c>
      <c r="BV7" s="38" t="s">
        <v>102</v>
      </c>
      <c r="BW7" s="38" t="s">
        <v>102</v>
      </c>
      <c r="BX7" s="38" t="s">
        <v>102</v>
      </c>
      <c r="BY7" s="38">
        <v>57.31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>
        <v>1161.23</v>
      </c>
      <c r="CF7" s="38">
        <v>1045.3499999999999</v>
      </c>
      <c r="CG7" s="38" t="s">
        <v>102</v>
      </c>
      <c r="CH7" s="38" t="s">
        <v>102</v>
      </c>
      <c r="CI7" s="38" t="s">
        <v>102</v>
      </c>
      <c r="CJ7" s="38">
        <v>273.52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>
        <v>63.16</v>
      </c>
      <c r="CQ7" s="38">
        <v>50.66</v>
      </c>
      <c r="CR7" s="38" t="s">
        <v>102</v>
      </c>
      <c r="CS7" s="38" t="s">
        <v>102</v>
      </c>
      <c r="CT7" s="38" t="s">
        <v>102</v>
      </c>
      <c r="CU7" s="38">
        <v>50.14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>
        <v>75.62</v>
      </c>
      <c r="DB7" s="38">
        <v>72.84</v>
      </c>
      <c r="DC7" s="38" t="s">
        <v>102</v>
      </c>
      <c r="DD7" s="38" t="s">
        <v>102</v>
      </c>
      <c r="DE7" s="38" t="s">
        <v>102</v>
      </c>
      <c r="DF7" s="38">
        <v>84.98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>
        <v>4.59</v>
      </c>
      <c r="DM7" s="38">
        <v>9.19</v>
      </c>
      <c r="DN7" s="38" t="s">
        <v>102</v>
      </c>
      <c r="DO7" s="38" t="s">
        <v>102</v>
      </c>
      <c r="DP7" s="38" t="s">
        <v>102</v>
      </c>
      <c r="DQ7" s="38">
        <v>23.06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>
        <v>0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0.02</v>
      </c>
      <c r="EN7" s="38">
        <v>0.25</v>
      </c>
      <c r="EO7" s="38">
        <v>0.16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2022-01-21T03:07:07Z</cp:lastPrinted>
  <dcterms:created xsi:type="dcterms:W3CDTF">2021-12-03T07:28:37Z</dcterms:created>
  <dcterms:modified xsi:type="dcterms:W3CDTF">2022-02-24T06:47:30Z</dcterms:modified>
  <cp:category/>
</cp:coreProperties>
</file>