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970"/>
  </bookViews>
  <sheets>
    <sheet name="9-1表" sheetId="1" r:id="rId1"/>
    <sheet name="9-2表" sheetId="2" r:id="rId2"/>
    <sheet name="9-3表" sheetId="3" r:id="rId3"/>
    <sheet name="9-4表" sheetId="4" r:id="rId4"/>
  </sheets>
  <definedNames>
    <definedName name="_xlnm.Print_Area" localSheetId="0">'9-1表'!$A$1:$AA$245</definedName>
    <definedName name="_xlnm.Print_Titles" localSheetId="0">'9-1表'!$3:$6</definedName>
    <definedName name="_xlnm.Print_Area" localSheetId="1">'9-2表'!$A$1:$AV$246</definedName>
    <definedName name="_xlnm.Print_Titles" localSheetId="1">'9-2表'!$3:$7</definedName>
    <definedName name="_xlnm.Print_Area" localSheetId="2">'9-3表'!$A$1:$AN$245</definedName>
    <definedName name="_xlnm.Print_Titles" localSheetId="2">'9-3表'!$3:$6</definedName>
    <definedName name="_xlnm.Print_Area" localSheetId="3">'9-4表'!$A$1:$AP$245</definedName>
    <definedName name="_xlnm.Print_Titles" localSheetId="3">'9-4表'!$3:$6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<sst xmlns="http://schemas.openxmlformats.org/spreadsheetml/2006/main" xmlns:r="http://schemas.openxmlformats.org/officeDocument/2006/relationships" count="274" uniqueCount="274">
  <si>
    <t>せたな町</t>
  </si>
  <si>
    <t>郡部計</t>
    <rPh sb="0" eb="1">
      <t>グン</t>
    </rPh>
    <rPh sb="1" eb="2">
      <t>ブ</t>
    </rPh>
    <rPh sb="2" eb="3">
      <t>ケイ</t>
    </rPh>
    <phoneticPr fontId="14"/>
  </si>
  <si>
    <t>（単位：校、学級）</t>
    <rPh sb="1" eb="3">
      <t>タンイ</t>
    </rPh>
    <rPh sb="4" eb="5">
      <t>コウ</t>
    </rPh>
    <rPh sb="6" eb="8">
      <t>ガッキュウ</t>
    </rPh>
    <phoneticPr fontId="14"/>
  </si>
  <si>
    <t>厚別区</t>
  </si>
  <si>
    <t>地域</t>
    <rPh sb="0" eb="2">
      <t>チイキ</t>
    </rPh>
    <phoneticPr fontId="14"/>
  </si>
  <si>
    <t>市部計</t>
    <rPh sb="0" eb="1">
      <t>シ</t>
    </rPh>
    <rPh sb="1" eb="2">
      <t>ブ</t>
    </rPh>
    <rPh sb="2" eb="3">
      <t>ケイ</t>
    </rPh>
    <phoneticPr fontId="14"/>
  </si>
  <si>
    <t>全道計</t>
    <rPh sb="0" eb="1">
      <t>ゼン</t>
    </rPh>
    <rPh sb="1" eb="2">
      <t>ミチ</t>
    </rPh>
    <rPh sb="2" eb="3">
      <t>ケイ</t>
    </rPh>
    <phoneticPr fontId="14"/>
  </si>
  <si>
    <t>雨竜町</t>
  </si>
  <si>
    <t>学校数</t>
    <rPh sb="0" eb="3">
      <t>ガッコウスウ</t>
    </rPh>
    <phoneticPr fontId="14"/>
  </si>
  <si>
    <t>負担法による
学校栄養職員</t>
  </si>
  <si>
    <t>町村計</t>
    <rPh sb="0" eb="2">
      <t>チョウソン</t>
    </rPh>
    <rPh sb="2" eb="3">
      <t>ケイ</t>
    </rPh>
    <phoneticPr fontId="14"/>
  </si>
  <si>
    <t>安平町</t>
    <rPh sb="0" eb="2">
      <t>アビラ</t>
    </rPh>
    <phoneticPr fontId="14"/>
  </si>
  <si>
    <t>市計</t>
    <rPh sb="0" eb="1">
      <t>シ</t>
    </rPh>
    <rPh sb="1" eb="2">
      <t>ケイ</t>
    </rPh>
    <phoneticPr fontId="14"/>
  </si>
  <si>
    <t>新十津川町</t>
  </si>
  <si>
    <t>清田区</t>
  </si>
  <si>
    <t>国立</t>
    <rPh sb="0" eb="2">
      <t>コクリツ</t>
    </rPh>
    <phoneticPr fontId="14"/>
  </si>
  <si>
    <t>鹿部町</t>
  </si>
  <si>
    <t>釧路総合振興局計</t>
    <rPh sb="0" eb="2">
      <t>クシロ</t>
    </rPh>
    <rPh sb="7" eb="8">
      <t>ケイ</t>
    </rPh>
    <phoneticPr fontId="14"/>
  </si>
  <si>
    <t>北斗市</t>
    <rPh sb="0" eb="2">
      <t>ホクト</t>
    </rPh>
    <phoneticPr fontId="14"/>
  </si>
  <si>
    <t>胆振総合振興局計</t>
    <rPh sb="0" eb="2">
      <t>イブリ</t>
    </rPh>
    <rPh sb="2" eb="4">
      <t>ソウゴウ</t>
    </rPh>
    <rPh sb="7" eb="8">
      <t>ケイ</t>
    </rPh>
    <phoneticPr fontId="14"/>
  </si>
  <si>
    <t>歌志内市</t>
  </si>
  <si>
    <t>大空町</t>
    <rPh sb="0" eb="2">
      <t>オオゾラ</t>
    </rPh>
    <phoneticPr fontId="14"/>
  </si>
  <si>
    <t>美唄市</t>
  </si>
  <si>
    <t>洞爺湖町</t>
    <rPh sb="0" eb="3">
      <t>トウヤコ</t>
    </rPh>
    <phoneticPr fontId="14"/>
  </si>
  <si>
    <t>新ひだか町</t>
    <rPh sb="0" eb="1">
      <t>シン</t>
    </rPh>
    <phoneticPr fontId="14"/>
  </si>
  <si>
    <t>初山別村</t>
  </si>
  <si>
    <t>札幌市</t>
  </si>
  <si>
    <t>留萌振興局計</t>
    <rPh sb="0" eb="2">
      <t>ルモイ</t>
    </rPh>
    <rPh sb="5" eb="6">
      <t>ケイ</t>
    </rPh>
    <phoneticPr fontId="14"/>
  </si>
  <si>
    <t>福島町</t>
  </si>
  <si>
    <t>石狩振興局計</t>
    <rPh sb="0" eb="1">
      <t>イシ</t>
    </rPh>
    <rPh sb="1" eb="2">
      <t>カリ</t>
    </rPh>
    <rPh sb="5" eb="6">
      <t>ケイ</t>
    </rPh>
    <phoneticPr fontId="14"/>
  </si>
  <si>
    <t>渡島総合振興局計</t>
    <rPh sb="0" eb="2">
      <t>オシマ</t>
    </rPh>
    <rPh sb="7" eb="8">
      <t>ケイ</t>
    </rPh>
    <phoneticPr fontId="14"/>
  </si>
  <si>
    <t>檜山振興局計</t>
    <rPh sb="0" eb="2">
      <t>ヒヤマ</t>
    </rPh>
    <rPh sb="5" eb="6">
      <t>ケイ</t>
    </rPh>
    <phoneticPr fontId="14"/>
  </si>
  <si>
    <t>遠別町</t>
  </si>
  <si>
    <t>月形町</t>
  </si>
  <si>
    <t>後志総合振興局計</t>
    <rPh sb="0" eb="2">
      <t>シリベシ</t>
    </rPh>
    <rPh sb="7" eb="8">
      <t>ケイ</t>
    </rPh>
    <phoneticPr fontId="14"/>
  </si>
  <si>
    <t>北竜町</t>
  </si>
  <si>
    <t>栗山町</t>
  </si>
  <si>
    <t>１学年</t>
    <rPh sb="1" eb="2">
      <t>ガク</t>
    </rPh>
    <rPh sb="2" eb="3">
      <t>トシ</t>
    </rPh>
    <phoneticPr fontId="14"/>
  </si>
  <si>
    <t>空知総合振興局計</t>
    <rPh sb="0" eb="2">
      <t>ソラチ</t>
    </rPh>
    <rPh sb="7" eb="8">
      <t>ケイ</t>
    </rPh>
    <phoneticPr fontId="14"/>
  </si>
  <si>
    <t>別海町</t>
  </si>
  <si>
    <t>上川総合振興局計</t>
    <rPh sb="0" eb="2">
      <t>カミカワ</t>
    </rPh>
    <rPh sb="7" eb="8">
      <t>ケイ</t>
    </rPh>
    <phoneticPr fontId="14"/>
  </si>
  <si>
    <t>沼田町</t>
  </si>
  <si>
    <t>滝川市</t>
  </si>
  <si>
    <t>音威子府村</t>
  </si>
  <si>
    <t>日高振興局計</t>
    <rPh sb="0" eb="2">
      <t>ヒダカ</t>
    </rPh>
    <rPh sb="5" eb="6">
      <t>ケイ</t>
    </rPh>
    <phoneticPr fontId="14"/>
  </si>
  <si>
    <t>登別市</t>
  </si>
  <si>
    <t>宗谷総合振興局計</t>
    <rPh sb="0" eb="1">
      <t>ソウ</t>
    </rPh>
    <rPh sb="1" eb="2">
      <t>ヤ</t>
    </rPh>
    <rPh sb="7" eb="8">
      <t>ケイ</t>
    </rPh>
    <phoneticPr fontId="14"/>
  </si>
  <si>
    <t>根室市</t>
  </si>
  <si>
    <t>西区</t>
  </si>
  <si>
    <t>オホーツク
総合振興局計</t>
    <rPh sb="6" eb="8">
      <t>ソウゴウ</t>
    </rPh>
    <rPh sb="11" eb="12">
      <t>ケイ</t>
    </rPh>
    <phoneticPr fontId="14"/>
  </si>
  <si>
    <t>長沼町</t>
  </si>
  <si>
    <t>上ノ国町</t>
  </si>
  <si>
    <t>十勝総合振興局計</t>
    <rPh sb="0" eb="2">
      <t>トカチ</t>
    </rPh>
    <rPh sb="7" eb="8">
      <t>ケイ</t>
    </rPh>
    <phoneticPr fontId="14"/>
  </si>
  <si>
    <t>奈井江町</t>
  </si>
  <si>
    <t>根室振興局計</t>
    <rPh sb="0" eb="2">
      <t>ネムロ</t>
    </rPh>
    <rPh sb="5" eb="6">
      <t>ケイ</t>
    </rPh>
    <phoneticPr fontId="14"/>
  </si>
  <si>
    <t>雄武町</t>
  </si>
  <si>
    <t>深川市</t>
  </si>
  <si>
    <t>大樹町</t>
  </si>
  <si>
    <t>夕張市</t>
  </si>
  <si>
    <t>岩見沢市</t>
  </si>
  <si>
    <t>芦別市</t>
  </si>
  <si>
    <t>赤平市</t>
  </si>
  <si>
    <t>助教諭</t>
    <rPh sb="0" eb="1">
      <t>スケ</t>
    </rPh>
    <rPh sb="1" eb="2">
      <t>キョウ</t>
    </rPh>
    <rPh sb="2" eb="3">
      <t>サトシ</t>
    </rPh>
    <phoneticPr fontId="14"/>
  </si>
  <si>
    <t>南区</t>
  </si>
  <si>
    <t>伊達市</t>
  </si>
  <si>
    <t>北区</t>
  </si>
  <si>
    <t>三笠市</t>
  </si>
  <si>
    <t>砂川市</t>
  </si>
  <si>
    <t>南幌町</t>
  </si>
  <si>
    <t>帯広市</t>
  </si>
  <si>
    <t>利尻町</t>
  </si>
  <si>
    <t>上砂川町</t>
  </si>
  <si>
    <t>由仁町</t>
  </si>
  <si>
    <t>負担法事務職員</t>
  </si>
  <si>
    <t>佐呂間町</t>
  </si>
  <si>
    <t>浦臼町</t>
  </si>
  <si>
    <t>妹背牛町</t>
  </si>
  <si>
    <t>秩父別町</t>
  </si>
  <si>
    <t>副校長</t>
    <rPh sb="0" eb="1">
      <t>フク</t>
    </rPh>
    <rPh sb="1" eb="2">
      <t>コウ</t>
    </rPh>
    <rPh sb="2" eb="3">
      <t>チョウ</t>
    </rPh>
    <phoneticPr fontId="14"/>
  </si>
  <si>
    <t>高等部</t>
    <rPh sb="0" eb="1">
      <t>タカ</t>
    </rPh>
    <rPh sb="1" eb="2">
      <t>トウ</t>
    </rPh>
    <rPh sb="2" eb="3">
      <t>ブ</t>
    </rPh>
    <phoneticPr fontId="14"/>
  </si>
  <si>
    <t>小学部</t>
    <rPh sb="0" eb="1">
      <t>ショウ</t>
    </rPh>
    <rPh sb="1" eb="2">
      <t>ガク</t>
    </rPh>
    <rPh sb="2" eb="3">
      <t>ブ</t>
    </rPh>
    <phoneticPr fontId="14"/>
  </si>
  <si>
    <t>日高町</t>
  </si>
  <si>
    <t>中央区</t>
  </si>
  <si>
    <t>東区</t>
  </si>
  <si>
    <t>白石区</t>
  </si>
  <si>
    <t>豊平区</t>
  </si>
  <si>
    <t>手稲区</t>
  </si>
  <si>
    <t>職員数（本務者）</t>
    <rPh sb="0" eb="2">
      <t>ショクイン</t>
    </rPh>
    <rPh sb="2" eb="3">
      <t>スウ</t>
    </rPh>
    <phoneticPr fontId="14"/>
  </si>
  <si>
    <t>江別市</t>
  </si>
  <si>
    <t>比布町</t>
  </si>
  <si>
    <t>千歳市</t>
  </si>
  <si>
    <t>恵庭市</t>
  </si>
  <si>
    <t>北広島市</t>
  </si>
  <si>
    <t>石狩市</t>
  </si>
  <si>
    <t>当別町</t>
  </si>
  <si>
    <t>厚真町</t>
  </si>
  <si>
    <t>新篠津村</t>
  </si>
  <si>
    <t>小樽市</t>
  </si>
  <si>
    <t>士幌町</t>
  </si>
  <si>
    <t>島牧村</t>
  </si>
  <si>
    <t>松前町</t>
  </si>
  <si>
    <t>岩内町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</si>
  <si>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</si>
  <si>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</si>
  <si>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</si>
  <si>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</si>
  <si>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</si>
  <si>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</si>
  <si>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</si>
  <si>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東川町</t>
  </si>
  <si>
    <t>京極町</t>
  </si>
  <si>
    <t>倶知安町</t>
  </si>
  <si>
    <t>共和町</t>
  </si>
  <si>
    <t>剣淵町</t>
  </si>
  <si>
    <t>泊村</t>
  </si>
  <si>
    <t>神恵内村</t>
  </si>
  <si>
    <t>積丹町</t>
  </si>
  <si>
    <t>中川町</t>
  </si>
  <si>
    <t>古平町</t>
  </si>
  <si>
    <t>女</t>
    <rPh sb="0" eb="1">
      <t>オンナ</t>
    </rPh>
    <phoneticPr fontId="14"/>
  </si>
  <si>
    <t>仁木町</t>
  </si>
  <si>
    <t>余市町</t>
  </si>
  <si>
    <t>赤井川村</t>
  </si>
  <si>
    <t>室蘭市</t>
  </si>
  <si>
    <t>苫小牧市</t>
  </si>
  <si>
    <t>訓子府町</t>
  </si>
  <si>
    <t>豊浦町</t>
  </si>
  <si>
    <t>壮瞥町</t>
  </si>
  <si>
    <t>男</t>
    <rPh sb="0" eb="1">
      <t>オトコ</t>
    </rPh>
    <phoneticPr fontId="14"/>
  </si>
  <si>
    <t>白老町</t>
  </si>
  <si>
    <t>むかわ町</t>
  </si>
  <si>
    <t>平取町</t>
  </si>
  <si>
    <t>新冠町</t>
  </si>
  <si>
    <t>浦河町</t>
  </si>
  <si>
    <t>本校</t>
    <rPh sb="0" eb="2">
      <t>ホンコウ</t>
    </rPh>
    <phoneticPr fontId="14"/>
  </si>
  <si>
    <t>当麻町</t>
  </si>
  <si>
    <t>様似町</t>
  </si>
  <si>
    <t>鹿追町</t>
  </si>
  <si>
    <t>えりも町</t>
  </si>
  <si>
    <t>陸別町</t>
  </si>
  <si>
    <t>函館市</t>
  </si>
  <si>
    <t>知内町</t>
  </si>
  <si>
    <t>（単位：人）</t>
    <rPh sb="1" eb="3">
      <t>タンイ</t>
    </rPh>
    <rPh sb="4" eb="5">
      <t>ニン</t>
    </rPh>
    <phoneticPr fontId="14"/>
  </si>
  <si>
    <t>木古内町</t>
  </si>
  <si>
    <t>七飯町</t>
  </si>
  <si>
    <t>森町</t>
  </si>
  <si>
    <t>釧路市</t>
  </si>
  <si>
    <t>八雲町</t>
  </si>
  <si>
    <t>長万部町</t>
  </si>
  <si>
    <t>江差町</t>
  </si>
  <si>
    <t>厚沢部町</t>
  </si>
  <si>
    <t>乙部町</t>
  </si>
  <si>
    <t>奥尻町</t>
  </si>
  <si>
    <t>今金町</t>
  </si>
  <si>
    <t>旭川市</t>
  </si>
  <si>
    <t>士別市</t>
  </si>
  <si>
    <t>名寄市</t>
  </si>
  <si>
    <t>富良野市</t>
  </si>
  <si>
    <t>中学部</t>
    <rPh sb="0" eb="1">
      <t>チュウ</t>
    </rPh>
    <rPh sb="1" eb="2">
      <t>ガク</t>
    </rPh>
    <rPh sb="2" eb="3">
      <t>ブ</t>
    </rPh>
    <phoneticPr fontId="14"/>
  </si>
  <si>
    <t>浜頓別町</t>
  </si>
  <si>
    <t>幌加内町</t>
  </si>
  <si>
    <t>鷹栖町</t>
  </si>
  <si>
    <t>東神楽町</t>
  </si>
  <si>
    <t>池田町</t>
  </si>
  <si>
    <t>愛別町</t>
  </si>
  <si>
    <t>上川町</t>
  </si>
  <si>
    <t>天塩町</t>
  </si>
  <si>
    <t>美瑛町</t>
  </si>
  <si>
    <t>上富良野町</t>
  </si>
  <si>
    <t>中富良野町</t>
  </si>
  <si>
    <t>南富良野町</t>
  </si>
  <si>
    <t>占冠村</t>
  </si>
  <si>
    <t>和寒町</t>
  </si>
  <si>
    <t>第9-3表　特別支援学校の教員数（市区町村別）</t>
    <rPh sb="0" eb="1">
      <t>ダイ</t>
    </rPh>
    <rPh sb="4" eb="5">
      <t>ヒョウ</t>
    </rPh>
    <rPh sb="6" eb="8">
      <t>トクベツ</t>
    </rPh>
    <rPh sb="8" eb="10">
      <t>シエン</t>
    </rPh>
    <rPh sb="10" eb="12">
      <t>ガッコウ</t>
    </rPh>
    <rPh sb="13" eb="15">
      <t>キョウイン</t>
    </rPh>
    <rPh sb="15" eb="16">
      <t>カズ</t>
    </rPh>
    <rPh sb="17" eb="19">
      <t>シク</t>
    </rPh>
    <rPh sb="19" eb="21">
      <t>チョウソン</t>
    </rPh>
    <rPh sb="21" eb="22">
      <t>ベツ</t>
    </rPh>
    <phoneticPr fontId="14"/>
  </si>
  <si>
    <t>下川町</t>
  </si>
  <si>
    <t>美深町</t>
  </si>
  <si>
    <t>留萌市</t>
  </si>
  <si>
    <t>増毛町</t>
  </si>
  <si>
    <t>小平町</t>
  </si>
  <si>
    <t>苫前町</t>
  </si>
  <si>
    <t>羽幌町</t>
  </si>
  <si>
    <t>稚内市</t>
  </si>
  <si>
    <t>幌延町</t>
  </si>
  <si>
    <t>猿払村</t>
  </si>
  <si>
    <t>中標津町</t>
  </si>
  <si>
    <t>中頓別町</t>
  </si>
  <si>
    <t>美幌町</t>
  </si>
  <si>
    <t>枝幸町</t>
  </si>
  <si>
    <t>豊富町</t>
  </si>
  <si>
    <t>市立</t>
    <rPh sb="0" eb="2">
      <t>イチリツ</t>
    </rPh>
    <phoneticPr fontId="14"/>
  </si>
  <si>
    <t>礼文町</t>
  </si>
  <si>
    <t>利尻富士町</t>
  </si>
  <si>
    <t>北見市</t>
  </si>
  <si>
    <t>網走市</t>
  </si>
  <si>
    <t>紋別市</t>
  </si>
  <si>
    <t>津別町</t>
  </si>
  <si>
    <t>斜里町</t>
  </si>
  <si>
    <t>清里町</t>
  </si>
  <si>
    <t>小清水町</t>
  </si>
  <si>
    <t>白糠町</t>
  </si>
  <si>
    <t>置戸町</t>
  </si>
  <si>
    <t>遠軽町</t>
  </si>
  <si>
    <t>湧別町</t>
  </si>
  <si>
    <t>滝上町</t>
  </si>
  <si>
    <t>興部町</t>
  </si>
  <si>
    <t>本　　　　　　　　　　務　　　　　　　　　　者</t>
    <rPh sb="0" eb="1">
      <t>ホン</t>
    </rPh>
    <rPh sb="11" eb="12">
      <t>ツトム</t>
    </rPh>
    <rPh sb="22" eb="23">
      <t>シャ</t>
    </rPh>
    <phoneticPr fontId="14"/>
  </si>
  <si>
    <t>西興部村</t>
  </si>
  <si>
    <t>音更町</t>
  </si>
  <si>
    <t>上士幌町</t>
  </si>
  <si>
    <t>新得町</t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</si>
  <si>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14"/>
  </si>
  <si>
    <t>清水町</t>
  </si>
  <si>
    <t>芽室町</t>
  </si>
  <si>
    <t>中札内村</t>
  </si>
  <si>
    <t>更別村</t>
  </si>
  <si>
    <t>広尾町</t>
  </si>
  <si>
    <t>幕別町</t>
  </si>
  <si>
    <t>豊頃町</t>
  </si>
  <si>
    <t>本別町</t>
  </si>
  <si>
    <t>足寄町</t>
  </si>
  <si>
    <t>指導教諭</t>
    <rPh sb="0" eb="2">
      <t>シドウ</t>
    </rPh>
    <rPh sb="2" eb="3">
      <t>キョウ</t>
    </rPh>
    <rPh sb="3" eb="4">
      <t>サトシ</t>
    </rPh>
    <phoneticPr fontId="14"/>
  </si>
  <si>
    <t>浦幌町</t>
  </si>
  <si>
    <t>釧路町</t>
  </si>
  <si>
    <t>厚岸町</t>
  </si>
  <si>
    <t>浜中町</t>
  </si>
  <si>
    <t>標茶町</t>
  </si>
  <si>
    <t>弟子屈町</t>
  </si>
  <si>
    <t>鶴居村</t>
  </si>
  <si>
    <t>標津町</t>
  </si>
  <si>
    <t>羅臼町</t>
  </si>
  <si>
    <t>計</t>
    <rPh sb="0" eb="1">
      <t>ケイ</t>
    </rPh>
    <phoneticPr fontId="14"/>
  </si>
  <si>
    <t>学級数</t>
    <rPh sb="0" eb="2">
      <t>ガッキュウ</t>
    </rPh>
    <rPh sb="2" eb="3">
      <t>スウ</t>
    </rPh>
    <phoneticPr fontId="14"/>
  </si>
  <si>
    <t>分校</t>
    <rPh sb="0" eb="1">
      <t>ブン</t>
    </rPh>
    <rPh sb="1" eb="2">
      <t>コウ</t>
    </rPh>
    <phoneticPr fontId="14"/>
  </si>
  <si>
    <t>道立</t>
    <rPh sb="0" eb="2">
      <t>ドウリツ</t>
    </rPh>
    <phoneticPr fontId="14"/>
  </si>
  <si>
    <t>本科</t>
    <rPh sb="0" eb="2">
      <t>ホンカ</t>
    </rPh>
    <phoneticPr fontId="14"/>
  </si>
  <si>
    <t>公立</t>
    <rPh sb="0" eb="2">
      <t>コウリツ</t>
    </rPh>
    <phoneticPr fontId="14"/>
  </si>
  <si>
    <t>国立</t>
    <rPh sb="0" eb="1">
      <t>クニ</t>
    </rPh>
    <rPh sb="1" eb="2">
      <t>リツ</t>
    </rPh>
    <phoneticPr fontId="14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</si>
  <si>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14"/>
  </si>
  <si>
    <t>幼稚部</t>
    <rPh sb="0" eb="1">
      <t>ヨウ</t>
    </rPh>
    <rPh sb="1" eb="2">
      <t>オサナイ</t>
    </rPh>
    <rPh sb="2" eb="3">
      <t>ブ</t>
    </rPh>
    <phoneticPr fontId="14"/>
  </si>
  <si>
    <t>５学年</t>
    <rPh sb="1" eb="2">
      <t>ガク</t>
    </rPh>
    <rPh sb="2" eb="3">
      <t>トシ</t>
    </rPh>
    <phoneticPr fontId="14"/>
  </si>
  <si>
    <t>専攻科</t>
    <rPh sb="0" eb="1">
      <t>アツム</t>
    </rPh>
    <rPh sb="1" eb="2">
      <t>コウ</t>
    </rPh>
    <rPh sb="2" eb="3">
      <t>カ</t>
    </rPh>
    <phoneticPr fontId="14"/>
  </si>
  <si>
    <t>公立</t>
    <rPh sb="0" eb="1">
      <t>コウ</t>
    </rPh>
    <rPh sb="1" eb="2">
      <t>リツ</t>
    </rPh>
    <phoneticPr fontId="14"/>
  </si>
  <si>
    <t>本校</t>
    <rPh sb="0" eb="1">
      <t>ホン</t>
    </rPh>
    <rPh sb="1" eb="2">
      <t>コウ</t>
    </rPh>
    <phoneticPr fontId="14"/>
  </si>
  <si>
    <t>第9-1表　特別支援学校の学校数、学級数（市区町村別）</t>
    <rPh sb="0" eb="1">
      <t>ダイ</t>
    </rPh>
    <rPh sb="4" eb="5">
      <t>ヒョウ</t>
    </rPh>
    <rPh sb="6" eb="8">
      <t>トクベツ</t>
    </rPh>
    <rPh sb="8" eb="10">
      <t>シエン</t>
    </rPh>
    <rPh sb="10" eb="12">
      <t>ガッコウ</t>
    </rPh>
    <rPh sb="13" eb="16">
      <t>ガッコウスウ</t>
    </rPh>
    <rPh sb="17" eb="19">
      <t>ガッキュウ</t>
    </rPh>
    <rPh sb="19" eb="20">
      <t>スウ</t>
    </rPh>
    <rPh sb="21" eb="23">
      <t>シク</t>
    </rPh>
    <rPh sb="23" eb="25">
      <t>チョウソン</t>
    </rPh>
    <rPh sb="25" eb="26">
      <t>ベツ</t>
    </rPh>
    <phoneticPr fontId="14"/>
  </si>
  <si>
    <t>私立</t>
    <rPh sb="0" eb="2">
      <t>シリツ</t>
    </rPh>
    <phoneticPr fontId="14"/>
  </si>
  <si>
    <t>第9-2表　特別支援学校の在学者数（市区町村別）</t>
    <rPh sb="0" eb="1">
      <t>ダイ</t>
    </rPh>
    <rPh sb="4" eb="5">
      <t>ヒョウ</t>
    </rPh>
    <rPh sb="6" eb="8">
      <t>トクベツ</t>
    </rPh>
    <rPh sb="8" eb="10">
      <t>シエン</t>
    </rPh>
    <rPh sb="10" eb="12">
      <t>ガッコウ</t>
    </rPh>
    <rPh sb="13" eb="16">
      <t>ザイガクシャ</t>
    </rPh>
    <rPh sb="16" eb="17">
      <t>カズ</t>
    </rPh>
    <rPh sb="18" eb="20">
      <t>シク</t>
    </rPh>
    <rPh sb="20" eb="22">
      <t>チョウソン</t>
    </rPh>
    <rPh sb="22" eb="23">
      <t>ベツ</t>
    </rPh>
    <phoneticPr fontId="14"/>
  </si>
  <si>
    <t>在学者数</t>
    <rPh sb="0" eb="3">
      <t>ザイガクシャ</t>
    </rPh>
    <rPh sb="3" eb="4">
      <t>スウ</t>
    </rPh>
    <phoneticPr fontId="14"/>
  </si>
  <si>
    <t>２学年</t>
    <rPh sb="1" eb="2">
      <t>ガク</t>
    </rPh>
    <rPh sb="2" eb="3">
      <t>トシ</t>
    </rPh>
    <phoneticPr fontId="14"/>
  </si>
  <si>
    <t>３学年</t>
    <rPh sb="1" eb="2">
      <t>ガク</t>
    </rPh>
    <rPh sb="2" eb="3">
      <t>トシ</t>
    </rPh>
    <phoneticPr fontId="14"/>
  </si>
  <si>
    <t>４学年</t>
    <rPh sb="1" eb="2">
      <t>ガク</t>
    </rPh>
    <rPh sb="2" eb="3">
      <t>トシ</t>
    </rPh>
    <phoneticPr fontId="14"/>
  </si>
  <si>
    <t>６学年</t>
    <rPh sb="1" eb="2">
      <t>ガク</t>
    </rPh>
    <rPh sb="2" eb="3">
      <t>トシ</t>
    </rPh>
    <phoneticPr fontId="14"/>
  </si>
  <si>
    <t>中学部</t>
    <rPh sb="0" eb="1">
      <t>ナカ</t>
    </rPh>
    <rPh sb="1" eb="2">
      <t>ガク</t>
    </rPh>
    <rPh sb="2" eb="3">
      <t>ブ</t>
    </rPh>
    <phoneticPr fontId="14"/>
  </si>
  <si>
    <t>高　　　　　　等　　　　　　部</t>
    <rPh sb="0" eb="1">
      <t>タカ</t>
    </rPh>
    <rPh sb="7" eb="8">
      <t>トウ</t>
    </rPh>
    <rPh sb="14" eb="15">
      <t>ブ</t>
    </rPh>
    <phoneticPr fontId="14"/>
  </si>
  <si>
    <t>本科</t>
    <rPh sb="0" eb="1">
      <t>ホン</t>
    </rPh>
    <rPh sb="1" eb="2">
      <t>カ</t>
    </rPh>
    <phoneticPr fontId="14"/>
  </si>
  <si>
    <t>教員数（本務者）</t>
    <rPh sb="2" eb="3">
      <t>スウ</t>
    </rPh>
    <phoneticPr fontId="14"/>
  </si>
  <si>
    <t>技術職員</t>
  </si>
  <si>
    <t>校長</t>
    <rPh sb="0" eb="1">
      <t>コウ</t>
    </rPh>
    <rPh sb="1" eb="2">
      <t>チョウ</t>
    </rPh>
    <phoneticPr fontId="14"/>
  </si>
  <si>
    <t>教頭</t>
    <rPh sb="0" eb="1">
      <t>キョウ</t>
    </rPh>
    <rPh sb="1" eb="2">
      <t>アタマ</t>
    </rPh>
    <phoneticPr fontId="14"/>
  </si>
  <si>
    <t>主幹教諭</t>
    <rPh sb="0" eb="2">
      <t>シュカン</t>
    </rPh>
    <rPh sb="2" eb="3">
      <t>キョウ</t>
    </rPh>
    <rPh sb="3" eb="4">
      <t>サトシ</t>
    </rPh>
    <phoneticPr fontId="14"/>
  </si>
  <si>
    <t>教諭</t>
    <rPh sb="0" eb="1">
      <t>キョウ</t>
    </rPh>
    <rPh sb="1" eb="2">
      <t>サトシ</t>
    </rPh>
    <phoneticPr fontId="14"/>
  </si>
  <si>
    <t>養護助教諭</t>
    <rPh sb="0" eb="1">
      <t>オサム</t>
    </rPh>
    <rPh sb="1" eb="2">
      <t>ユズル</t>
    </rPh>
    <rPh sb="2" eb="3">
      <t>ジョ</t>
    </rPh>
    <rPh sb="3" eb="4">
      <t>キョウ</t>
    </rPh>
    <rPh sb="4" eb="5">
      <t>サトシ</t>
    </rPh>
    <phoneticPr fontId="14"/>
  </si>
  <si>
    <t>講師</t>
    <rPh sb="0" eb="1">
      <t>コウ</t>
    </rPh>
    <rPh sb="1" eb="2">
      <t>シ</t>
    </rPh>
    <phoneticPr fontId="14"/>
  </si>
  <si>
    <t>学校給食調理従事員</t>
  </si>
  <si>
    <t>兼務者</t>
    <rPh sb="0" eb="1">
      <t>ケン</t>
    </rPh>
    <rPh sb="1" eb="2">
      <t>ツトム</t>
    </rPh>
    <rPh sb="2" eb="3">
      <t>シャ</t>
    </rPh>
    <phoneticPr fontId="14"/>
  </si>
  <si>
    <t>第9-4表　特別支援学校の職員数（市区町村別）</t>
    <rPh sb="0" eb="1">
      <t>ダイ</t>
    </rPh>
    <rPh sb="4" eb="5">
      <t>ヒョウ</t>
    </rPh>
    <rPh sb="6" eb="8">
      <t>トクベツ</t>
    </rPh>
    <rPh sb="8" eb="10">
      <t>シエン</t>
    </rPh>
    <rPh sb="10" eb="12">
      <t>ガッコウ</t>
    </rPh>
    <rPh sb="13" eb="15">
      <t>キョウショクイン</t>
    </rPh>
    <rPh sb="15" eb="16">
      <t>スウ</t>
    </rPh>
    <rPh sb="17" eb="19">
      <t>シク</t>
    </rPh>
    <rPh sb="19" eb="21">
      <t>チョウソン</t>
    </rPh>
    <rPh sb="21" eb="22">
      <t>ベツ</t>
    </rPh>
    <phoneticPr fontId="14"/>
  </si>
  <si>
    <t>負担法による
寄宿舎指導員</t>
  </si>
  <si>
    <t>そ　　　の　　　他　　　の　　　者</t>
  </si>
  <si>
    <t>事務職員</t>
  </si>
  <si>
    <t>寄宿舎指導員</t>
  </si>
  <si>
    <t>実習助手</t>
  </si>
  <si>
    <t>養護職員(看護師等)</t>
  </si>
  <si>
    <t>学校栄養職員</t>
  </si>
  <si>
    <t>用務員</t>
  </si>
  <si>
    <t>警備員・その他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</si>
</sst>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  <numFmt numFmtId="180" formatCode="#,##0;&quot;△ &quot;#,##0"/>
    <numFmt numFmtId="181" formatCode="#\ ###\ ##0;&quot;△ &quot;#\ ###\ ##0;&quot;－&quot;"/>
  </numFmts>
  <fonts count="22">
    <font>
      <sz val="11"/>
      <color auto="1"/>
      <name val="ＭＳ Ｐゴシック"/>
      <family val="3"/>
    </font>
    <font>
      <sz val="10"/>
      <color indexed="8"/>
      <name val="Arial"/>
      <family val="2"/>
    </font>
    <font>
      <sz val="10"/>
      <color auto="1"/>
      <name val="Arial"/>
      <family val="2"/>
    </font>
    <font>
      <sz val="11"/>
      <color auto="1"/>
      <name val="ＭＳ Ｐゴシック"/>
      <family val="3"/>
    </font>
    <font>
      <sz val="9"/>
      <color auto="1"/>
      <name val="Times New Roman"/>
      <family val="1"/>
    </font>
    <font>
      <sz val="8"/>
      <color auto="1"/>
      <name val="Arial"/>
      <family val="2"/>
    </font>
    <font>
      <b/>
      <sz val="12"/>
      <color auto="1"/>
      <name val="Arial"/>
      <family val="2"/>
    </font>
    <font>
      <sz val="10"/>
      <color auto="1"/>
      <name val="ＭＳ 明朝"/>
      <family val="1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11"/>
      <color auto="1"/>
      <name val="Helv"/>
      <family val="2"/>
    </font>
    <font>
      <b/>
      <sz val="9"/>
      <color auto="1"/>
      <name val="Times New Roman"/>
      <family val="1"/>
    </font>
    <font>
      <sz val="22"/>
      <color auto="1"/>
      <name val="ＭＳ 明朝"/>
      <family val="1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10"/>
      <color rgb="FF0070C0"/>
      <name val="ＭＳ 明朝"/>
      <family val="1"/>
    </font>
    <font>
      <sz val="10"/>
      <color auto="1"/>
      <name val="ＭＳ ゴシック"/>
      <family val="3"/>
    </font>
    <font>
      <b/>
      <sz val="11"/>
      <color rgb="FFFF0000"/>
      <name val="HG丸ｺﾞｼｯｸM-PRO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176" fontId="1" fillId="0" borderId="0" applyFill="0" applyBorder="0" applyAlignment="0">
      <alignment vertical="center"/>
    </xf>
    <xf numFmtId="41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4" fillId="0" borderId="0">
      <alignment horizontal="left"/>
    </xf>
    <xf numFmtId="38" fontId="5" fillId="2" borderId="0" applyNumberFormat="0" applyBorder="0" applyAlignment="0" applyProtection="0">
      <alignment vertical="center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5" fillId="3" borderId="3" applyNumberFormat="0" applyBorder="0" applyAlignment="0" applyProtection="0">
      <alignment vertical="center"/>
    </xf>
    <xf numFmtId="179" fontId="7" fillId="0" borderId="0"/>
    <xf numFmtId="0" fontId="2" fillId="0" borderId="0"/>
    <xf numFmtId="10" fontId="2" fillId="0" borderId="0" applyFont="0" applyFill="0" applyBorder="0" applyAlignment="0" applyProtection="0">
      <alignment vertical="center"/>
    </xf>
    <xf numFmtId="4" fontId="4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/>
    <xf numFmtId="0" fontId="11" fillId="0" borderId="0">
      <alignment horizontal="center"/>
    </xf>
    <xf numFmtId="0" fontId="1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distributed" vertical="center" wrapText="1"/>
    </xf>
    <xf numFmtId="0" fontId="7" fillId="0" borderId="5" xfId="0" applyNumberFormat="1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17" fillId="0" borderId="0" xfId="0" applyFont="1" applyFill="1" applyBorder="1" applyAlignment="1">
      <alignment horizontal="distributed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>
      <alignment vertical="center"/>
    </xf>
    <xf numFmtId="0" fontId="17" fillId="0" borderId="8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left" vertical="center"/>
    </xf>
    <xf numFmtId="38" fontId="18" fillId="0" borderId="11" xfId="24" applyFont="1" applyFill="1" applyBorder="1" applyAlignment="1">
      <alignment horizontal="center" vertical="center" shrinkToFit="1"/>
    </xf>
    <xf numFmtId="180" fontId="15" fillId="0" borderId="12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81" fontId="19" fillId="0" borderId="0" xfId="0" applyNumberFormat="1" applyFont="1" applyFill="1" applyBorder="1" applyAlignment="1"/>
    <xf numFmtId="181" fontId="19" fillId="0" borderId="0" xfId="24" applyNumberFormat="1" applyFont="1" applyFill="1" applyBorder="1" applyAlignment="1">
      <alignment horizontal="right" vertical="center"/>
    </xf>
    <xf numFmtId="181" fontId="7" fillId="0" borderId="0" xfId="21" applyNumberFormat="1" applyFont="1" applyFill="1" applyBorder="1" applyAlignment="1">
      <alignment horizontal="right" vertical="center"/>
    </xf>
    <xf numFmtId="181" fontId="7" fillId="0" borderId="0" xfId="0" applyNumberFormat="1" applyFont="1" applyFill="1" applyAlignment="1">
      <alignment vertical="center"/>
    </xf>
    <xf numFmtId="181" fontId="20" fillId="0" borderId="0" xfId="21" applyNumberFormat="1" applyFont="1" applyFill="1" applyBorder="1" applyAlignment="1">
      <alignment horizontal="right" vertical="center"/>
    </xf>
    <xf numFmtId="181" fontId="7" fillId="4" borderId="0" xfId="21" applyNumberFormat="1" applyFont="1" applyFill="1" applyBorder="1" applyAlignment="1">
      <alignment horizontal="right" vertical="center"/>
    </xf>
    <xf numFmtId="180" fontId="15" fillId="0" borderId="1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5" fillId="0" borderId="20" xfId="0" applyFont="1" applyFill="1" applyBorder="1" applyAlignment="1">
      <alignment horizontal="center" vertical="center" wrapText="1"/>
    </xf>
    <xf numFmtId="180" fontId="15" fillId="0" borderId="4" xfId="0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38" fontId="15" fillId="0" borderId="0" xfId="24" applyFont="1" applyFill="1">
      <alignment vertical="center"/>
    </xf>
    <xf numFmtId="0" fontId="1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</cellXfs>
  <cellStyles count="2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 2" xfId="20"/>
    <cellStyle name="標準" xfId="0" builtinId="0"/>
    <cellStyle name="標準 2" xfId="21"/>
    <cellStyle name="標準 2_第9-4表 特別支援学校の職員数(市区町村別)-cleaned" xfId="22"/>
    <cellStyle name="標準 3" xfId="23"/>
    <cellStyle name="桁区切り" xfId="24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A245"/>
  <sheetViews>
    <sheetView showGridLines="0" tabSelected="1" view="pageBreakPreview" zoomScaleSheetLayoutView="100" workbookViewId="0">
      <pane ySplit="6" topLeftCell="A112" activePane="bottomLeft" state="frozen"/>
      <selection pane="bottomLeft" activeCell="D135" sqref="D135:AA135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27" width="6.6328125" style="1" customWidth="1"/>
    <col min="28" max="16384" width="9" style="1"/>
  </cols>
  <sheetData>
    <row r="1" spans="1:27" ht="16.5" customHeight="1">
      <c r="A1" s="2" t="s">
        <v>243</v>
      </c>
      <c r="B1" s="13"/>
      <c r="C1" s="13"/>
      <c r="P1" s="13"/>
      <c r="Q1" s="13"/>
      <c r="R1" s="13"/>
      <c r="S1" s="13"/>
      <c r="X1" s="13"/>
      <c r="Y1" s="44"/>
      <c r="Z1" s="44"/>
    </row>
    <row r="2" spans="1:27" ht="13.5" customHeight="1">
      <c r="A2" s="2"/>
      <c r="B2" s="13"/>
      <c r="C2" s="13"/>
      <c r="D2" s="25"/>
      <c r="E2" s="25"/>
      <c r="F2" s="25"/>
      <c r="I2" s="13"/>
      <c r="J2" s="44"/>
      <c r="AA2" s="44" t="s">
        <v>2</v>
      </c>
    </row>
    <row r="3" spans="1:27" ht="13.5" customHeight="1">
      <c r="A3" s="3" t="s">
        <v>4</v>
      </c>
      <c r="B3" s="3"/>
      <c r="C3" s="15"/>
      <c r="D3" s="26" t="s">
        <v>8</v>
      </c>
      <c r="E3" s="36"/>
      <c r="F3" s="36"/>
      <c r="G3" s="36"/>
      <c r="H3" s="36"/>
      <c r="I3" s="36"/>
      <c r="J3" s="36"/>
      <c r="K3" s="36"/>
      <c r="L3" s="36"/>
      <c r="M3" s="36"/>
      <c r="N3" s="46"/>
      <c r="O3" s="49" t="s">
        <v>231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>
      <c r="A4" s="4"/>
      <c r="B4" s="4"/>
      <c r="C4" s="16"/>
      <c r="D4" s="27" t="s">
        <v>230</v>
      </c>
      <c r="E4" s="37"/>
      <c r="F4" s="37"/>
      <c r="G4" s="40" t="s">
        <v>236</v>
      </c>
      <c r="H4" s="39" t="s">
        <v>241</v>
      </c>
      <c r="I4" s="43"/>
      <c r="J4" s="43"/>
      <c r="K4" s="43"/>
      <c r="L4" s="43"/>
      <c r="M4" s="43"/>
      <c r="N4" s="47" t="s">
        <v>244</v>
      </c>
      <c r="O4" s="47" t="s">
        <v>230</v>
      </c>
      <c r="P4" s="47" t="s">
        <v>15</v>
      </c>
      <c r="Q4" s="27" t="s">
        <v>235</v>
      </c>
      <c r="R4" s="52"/>
      <c r="S4" s="40" t="s">
        <v>238</v>
      </c>
      <c r="T4" s="27" t="s">
        <v>80</v>
      </c>
      <c r="U4" s="56"/>
      <c r="V4" s="27" t="s">
        <v>158</v>
      </c>
      <c r="W4" s="56"/>
      <c r="X4" s="39" t="s">
        <v>79</v>
      </c>
      <c r="Y4" s="43"/>
      <c r="Z4" s="43"/>
      <c r="AA4" s="43"/>
    </row>
    <row r="5" spans="1:27" ht="13.5" customHeight="1">
      <c r="A5" s="4"/>
      <c r="B5" s="4"/>
      <c r="C5" s="16"/>
      <c r="D5" s="28"/>
      <c r="E5" s="38"/>
      <c r="F5" s="38"/>
      <c r="G5" s="41"/>
      <c r="H5" s="39" t="s">
        <v>230</v>
      </c>
      <c r="I5" s="43"/>
      <c r="J5" s="45"/>
      <c r="K5" s="39" t="s">
        <v>233</v>
      </c>
      <c r="L5" s="45"/>
      <c r="M5" s="43" t="s">
        <v>189</v>
      </c>
      <c r="N5" s="48"/>
      <c r="O5" s="50"/>
      <c r="P5" s="50"/>
      <c r="Q5" s="51"/>
      <c r="R5" s="53" t="s">
        <v>244</v>
      </c>
      <c r="S5" s="55"/>
      <c r="T5" s="51"/>
      <c r="U5" s="57"/>
      <c r="V5" s="51"/>
      <c r="W5" s="57"/>
      <c r="X5" s="39" t="s">
        <v>234</v>
      </c>
      <c r="Y5" s="43"/>
      <c r="Z5" s="45"/>
      <c r="AA5" s="27" t="s">
        <v>240</v>
      </c>
    </row>
    <row r="6" spans="1:27" ht="13.5" customHeight="1">
      <c r="A6" s="5"/>
      <c r="B6" s="5"/>
      <c r="C6" s="17"/>
      <c r="D6" s="29" t="s">
        <v>230</v>
      </c>
      <c r="E6" s="29" t="s">
        <v>242</v>
      </c>
      <c r="F6" s="39" t="s">
        <v>232</v>
      </c>
      <c r="G6" s="42" t="s">
        <v>242</v>
      </c>
      <c r="H6" s="29" t="s">
        <v>230</v>
      </c>
      <c r="I6" s="29" t="s">
        <v>242</v>
      </c>
      <c r="J6" s="29" t="s">
        <v>232</v>
      </c>
      <c r="K6" s="29" t="s">
        <v>242</v>
      </c>
      <c r="L6" s="29" t="s">
        <v>232</v>
      </c>
      <c r="M6" s="39" t="s">
        <v>242</v>
      </c>
      <c r="N6" s="29" t="s">
        <v>134</v>
      </c>
      <c r="O6" s="48"/>
      <c r="P6" s="48"/>
      <c r="Q6" s="28"/>
      <c r="R6" s="54"/>
      <c r="S6" s="42" t="s">
        <v>235</v>
      </c>
      <c r="T6" s="29" t="s">
        <v>15</v>
      </c>
      <c r="U6" s="29" t="s">
        <v>235</v>
      </c>
      <c r="V6" s="29" t="s">
        <v>15</v>
      </c>
      <c r="W6" s="29" t="s">
        <v>235</v>
      </c>
      <c r="X6" s="29" t="s">
        <v>15</v>
      </c>
      <c r="Y6" s="29" t="s">
        <v>235</v>
      </c>
      <c r="Z6" s="39" t="s">
        <v>244</v>
      </c>
      <c r="AA6" s="39" t="s">
        <v>235</v>
      </c>
    </row>
    <row r="7" spans="1:27" ht="13.5" customHeight="1">
      <c r="A7" s="6" t="s">
        <v>6</v>
      </c>
      <c r="B7" s="6"/>
      <c r="C7" s="18"/>
      <c r="D7" s="30">
        <f t="shared" ref="D7:AA7" si="0">SUM(D9:D10)</f>
        <v>73</v>
      </c>
      <c r="E7" s="30">
        <f t="shared" si="0"/>
        <v>62</v>
      </c>
      <c r="F7" s="30">
        <f t="shared" si="0"/>
        <v>11</v>
      </c>
      <c r="G7" s="30">
        <f t="shared" si="0"/>
        <v>1</v>
      </c>
      <c r="H7" s="30">
        <f t="shared" si="0"/>
        <v>71</v>
      </c>
      <c r="I7" s="30">
        <f t="shared" si="0"/>
        <v>60</v>
      </c>
      <c r="J7" s="30">
        <f t="shared" si="0"/>
        <v>11</v>
      </c>
      <c r="K7" s="30">
        <f t="shared" si="0"/>
        <v>55</v>
      </c>
      <c r="L7" s="30">
        <f t="shared" si="0"/>
        <v>11</v>
      </c>
      <c r="M7" s="30">
        <f t="shared" si="0"/>
        <v>5</v>
      </c>
      <c r="N7" s="30">
        <f t="shared" si="0"/>
        <v>1</v>
      </c>
      <c r="O7" s="30">
        <f t="shared" si="0"/>
        <v>1367</v>
      </c>
      <c r="P7" s="30">
        <f t="shared" si="0"/>
        <v>9</v>
      </c>
      <c r="Q7" s="30">
        <f t="shared" si="0"/>
        <v>1350</v>
      </c>
      <c r="R7" s="30">
        <f t="shared" si="0"/>
        <v>8</v>
      </c>
      <c r="S7" s="30">
        <f t="shared" si="0"/>
        <v>26</v>
      </c>
      <c r="T7" s="30">
        <f t="shared" si="0"/>
        <v>3</v>
      </c>
      <c r="U7" s="30">
        <f t="shared" si="0"/>
        <v>387</v>
      </c>
      <c r="V7" s="30">
        <f t="shared" si="0"/>
        <v>3</v>
      </c>
      <c r="W7" s="30">
        <f t="shared" si="0"/>
        <v>270</v>
      </c>
      <c r="X7" s="30">
        <f t="shared" si="0"/>
        <v>3</v>
      </c>
      <c r="Y7" s="30">
        <f t="shared" si="0"/>
        <v>658</v>
      </c>
      <c r="Z7" s="30">
        <f t="shared" si="0"/>
        <v>8</v>
      </c>
      <c r="AA7" s="30">
        <f t="shared" si="0"/>
        <v>9</v>
      </c>
    </row>
    <row r="8" spans="1:27" ht="13.5" customHeight="1">
      <c r="A8" s="7"/>
      <c r="B8" s="7"/>
      <c r="C8" s="1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13.5" customHeight="1">
      <c r="A9" s="8" t="s">
        <v>5</v>
      </c>
      <c r="B9" s="8"/>
      <c r="C9" s="20"/>
      <c r="D9" s="30">
        <f t="shared" ref="D9:AA9" si="1">D13+D41+D63+D86+D110+D134+D161+D172+D185+D207+D229+D240</f>
        <v>54</v>
      </c>
      <c r="E9" s="30">
        <f t="shared" si="1"/>
        <v>48</v>
      </c>
      <c r="F9" s="30">
        <f t="shared" si="1"/>
        <v>6</v>
      </c>
      <c r="G9" s="30">
        <f t="shared" si="1"/>
        <v>1</v>
      </c>
      <c r="H9" s="30">
        <f t="shared" si="1"/>
        <v>52</v>
      </c>
      <c r="I9" s="30">
        <f t="shared" si="1"/>
        <v>46</v>
      </c>
      <c r="J9" s="30">
        <f t="shared" si="1"/>
        <v>6</v>
      </c>
      <c r="K9" s="30">
        <f t="shared" si="1"/>
        <v>41</v>
      </c>
      <c r="L9" s="30">
        <f t="shared" si="1"/>
        <v>6</v>
      </c>
      <c r="M9" s="30">
        <f t="shared" si="1"/>
        <v>5</v>
      </c>
      <c r="N9" s="30">
        <f t="shared" si="1"/>
        <v>1</v>
      </c>
      <c r="O9" s="30">
        <f t="shared" si="1"/>
        <v>1030</v>
      </c>
      <c r="P9" s="30">
        <f t="shared" si="1"/>
        <v>9</v>
      </c>
      <c r="Q9" s="30">
        <f t="shared" si="1"/>
        <v>1013</v>
      </c>
      <c r="R9" s="30">
        <f t="shared" si="1"/>
        <v>8</v>
      </c>
      <c r="S9" s="30">
        <f t="shared" si="1"/>
        <v>26</v>
      </c>
      <c r="T9" s="30">
        <f t="shared" si="1"/>
        <v>3</v>
      </c>
      <c r="U9" s="30">
        <f t="shared" si="1"/>
        <v>301</v>
      </c>
      <c r="V9" s="30">
        <f t="shared" si="1"/>
        <v>3</v>
      </c>
      <c r="W9" s="30">
        <f t="shared" si="1"/>
        <v>211</v>
      </c>
      <c r="X9" s="30">
        <f t="shared" si="1"/>
        <v>3</v>
      </c>
      <c r="Y9" s="30">
        <f t="shared" si="1"/>
        <v>466</v>
      </c>
      <c r="Z9" s="30">
        <f t="shared" si="1"/>
        <v>8</v>
      </c>
      <c r="AA9" s="30">
        <f t="shared" si="1"/>
        <v>9</v>
      </c>
    </row>
    <row r="10" spans="1:27" ht="13.5" customHeight="1">
      <c r="A10" s="8" t="s">
        <v>1</v>
      </c>
      <c r="B10" s="8"/>
      <c r="C10" s="20"/>
      <c r="D10" s="30">
        <f t="shared" ref="D10:AA10" si="2">D24+D58+D64+D91+D100+D113+D124+D139+D162+D173+D189+D208+D230+D241</f>
        <v>19</v>
      </c>
      <c r="E10" s="30">
        <f t="shared" si="2"/>
        <v>14</v>
      </c>
      <c r="F10" s="30">
        <f t="shared" si="2"/>
        <v>5</v>
      </c>
      <c r="G10" s="30">
        <f t="shared" si="2"/>
        <v>0</v>
      </c>
      <c r="H10" s="30">
        <f t="shared" si="2"/>
        <v>19</v>
      </c>
      <c r="I10" s="30">
        <f t="shared" si="2"/>
        <v>14</v>
      </c>
      <c r="J10" s="30">
        <f t="shared" si="2"/>
        <v>5</v>
      </c>
      <c r="K10" s="30">
        <f t="shared" si="2"/>
        <v>14</v>
      </c>
      <c r="L10" s="30">
        <f t="shared" si="2"/>
        <v>5</v>
      </c>
      <c r="M10" s="30">
        <f t="shared" si="2"/>
        <v>0</v>
      </c>
      <c r="N10" s="30">
        <f t="shared" si="2"/>
        <v>0</v>
      </c>
      <c r="O10" s="30">
        <f t="shared" si="2"/>
        <v>337</v>
      </c>
      <c r="P10" s="30">
        <f t="shared" si="2"/>
        <v>0</v>
      </c>
      <c r="Q10" s="30">
        <f t="shared" si="2"/>
        <v>337</v>
      </c>
      <c r="R10" s="30">
        <f t="shared" si="2"/>
        <v>0</v>
      </c>
      <c r="S10" s="30">
        <f t="shared" si="2"/>
        <v>0</v>
      </c>
      <c r="T10" s="30">
        <f t="shared" si="2"/>
        <v>0</v>
      </c>
      <c r="U10" s="30">
        <f t="shared" si="2"/>
        <v>86</v>
      </c>
      <c r="V10" s="30">
        <f t="shared" si="2"/>
        <v>0</v>
      </c>
      <c r="W10" s="30">
        <f t="shared" si="2"/>
        <v>59</v>
      </c>
      <c r="X10" s="30">
        <f t="shared" si="2"/>
        <v>0</v>
      </c>
      <c r="Y10" s="30">
        <f t="shared" si="2"/>
        <v>192</v>
      </c>
      <c r="Z10" s="30">
        <f t="shared" si="2"/>
        <v>0</v>
      </c>
      <c r="AA10" s="30">
        <f t="shared" si="2"/>
        <v>0</v>
      </c>
    </row>
    <row r="11" spans="1:27" ht="13.5" customHeight="1">
      <c r="A11" s="7"/>
      <c r="B11" s="7"/>
      <c r="C11" s="19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ht="13.5" customHeight="1">
      <c r="A12" s="9" t="s">
        <v>38</v>
      </c>
      <c r="B12" s="9"/>
      <c r="C12" s="21"/>
      <c r="D12" s="31">
        <f t="shared" ref="D12:AA12" si="3">D13+D24</f>
        <v>5</v>
      </c>
      <c r="E12" s="31">
        <f t="shared" si="3"/>
        <v>5</v>
      </c>
      <c r="F12" s="31">
        <f t="shared" si="3"/>
        <v>0</v>
      </c>
      <c r="G12" s="31">
        <f t="shared" si="3"/>
        <v>0</v>
      </c>
      <c r="H12" s="31">
        <f t="shared" si="3"/>
        <v>5</v>
      </c>
      <c r="I12" s="31">
        <f t="shared" si="3"/>
        <v>5</v>
      </c>
      <c r="J12" s="31">
        <f t="shared" si="3"/>
        <v>0</v>
      </c>
      <c r="K12" s="31">
        <f t="shared" si="3"/>
        <v>5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31">
        <f t="shared" si="3"/>
        <v>86</v>
      </c>
      <c r="P12" s="31">
        <f t="shared" si="3"/>
        <v>0</v>
      </c>
      <c r="Q12" s="31">
        <f t="shared" si="3"/>
        <v>86</v>
      </c>
      <c r="R12" s="31">
        <f t="shared" si="3"/>
        <v>0</v>
      </c>
      <c r="S12" s="31">
        <f t="shared" si="3"/>
        <v>0</v>
      </c>
      <c r="T12" s="31">
        <f t="shared" si="3"/>
        <v>0</v>
      </c>
      <c r="U12" s="31">
        <f t="shared" si="3"/>
        <v>20</v>
      </c>
      <c r="V12" s="31">
        <f t="shared" si="3"/>
        <v>0</v>
      </c>
      <c r="W12" s="31">
        <f t="shared" si="3"/>
        <v>19</v>
      </c>
      <c r="X12" s="31">
        <f t="shared" si="3"/>
        <v>0</v>
      </c>
      <c r="Y12" s="31">
        <f t="shared" si="3"/>
        <v>47</v>
      </c>
      <c r="Z12" s="31">
        <f t="shared" si="3"/>
        <v>0</v>
      </c>
      <c r="AA12" s="31">
        <f t="shared" si="3"/>
        <v>0</v>
      </c>
    </row>
    <row r="13" spans="1:27" ht="13.5" customHeight="1">
      <c r="A13" s="7"/>
      <c r="B13" s="8" t="s">
        <v>12</v>
      </c>
      <c r="C13" s="20"/>
      <c r="D13" s="31">
        <f t="shared" ref="D13:AA13" si="4">SUM(D14:D23)</f>
        <v>3</v>
      </c>
      <c r="E13" s="31">
        <f t="shared" si="4"/>
        <v>3</v>
      </c>
      <c r="F13" s="31">
        <f t="shared" si="4"/>
        <v>0</v>
      </c>
      <c r="G13" s="31">
        <f t="shared" si="4"/>
        <v>0</v>
      </c>
      <c r="H13" s="31">
        <f t="shared" si="4"/>
        <v>3</v>
      </c>
      <c r="I13" s="31">
        <f t="shared" si="4"/>
        <v>3</v>
      </c>
      <c r="J13" s="31">
        <f t="shared" si="4"/>
        <v>0</v>
      </c>
      <c r="K13" s="31">
        <f t="shared" si="4"/>
        <v>3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31">
        <f t="shared" si="4"/>
        <v>36</v>
      </c>
      <c r="P13" s="31">
        <f t="shared" si="4"/>
        <v>0</v>
      </c>
      <c r="Q13" s="31">
        <f t="shared" si="4"/>
        <v>36</v>
      </c>
      <c r="R13" s="31">
        <f t="shared" si="4"/>
        <v>0</v>
      </c>
      <c r="S13" s="31">
        <f t="shared" si="4"/>
        <v>0</v>
      </c>
      <c r="T13" s="31">
        <f t="shared" si="4"/>
        <v>0</v>
      </c>
      <c r="U13" s="31">
        <f t="shared" si="4"/>
        <v>7</v>
      </c>
      <c r="V13" s="31">
        <f t="shared" si="4"/>
        <v>0</v>
      </c>
      <c r="W13" s="31">
        <f t="shared" si="4"/>
        <v>9</v>
      </c>
      <c r="X13" s="31">
        <f t="shared" si="4"/>
        <v>0</v>
      </c>
      <c r="Y13" s="31">
        <f t="shared" si="4"/>
        <v>20</v>
      </c>
      <c r="Z13" s="31">
        <f t="shared" si="4"/>
        <v>0</v>
      </c>
      <c r="AA13" s="31">
        <f t="shared" si="4"/>
        <v>0</v>
      </c>
    </row>
    <row r="14" spans="1:27">
      <c r="A14" s="10"/>
      <c r="B14" s="7" t="s">
        <v>58</v>
      </c>
      <c r="C14" s="19"/>
      <c r="D14" s="32">
        <v>1</v>
      </c>
      <c r="E14" s="32">
        <v>1</v>
      </c>
      <c r="F14" s="32">
        <v>0</v>
      </c>
      <c r="G14" s="32">
        <v>0</v>
      </c>
      <c r="H14" s="32">
        <v>1</v>
      </c>
      <c r="I14" s="32">
        <v>1</v>
      </c>
      <c r="J14" s="32">
        <v>0</v>
      </c>
      <c r="K14" s="32">
        <v>1</v>
      </c>
      <c r="L14" s="32">
        <v>0</v>
      </c>
      <c r="M14" s="32">
        <v>0</v>
      </c>
      <c r="N14" s="32">
        <v>0</v>
      </c>
      <c r="O14" s="32">
        <v>3</v>
      </c>
      <c r="P14" s="32">
        <v>0</v>
      </c>
      <c r="Q14" s="32">
        <v>3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3</v>
      </c>
      <c r="Z14" s="32">
        <v>0</v>
      </c>
      <c r="AA14" s="32">
        <v>0</v>
      </c>
    </row>
    <row r="15" spans="1:27">
      <c r="A15" s="10"/>
      <c r="B15" s="7" t="s">
        <v>59</v>
      </c>
      <c r="C15" s="19"/>
      <c r="D15" s="32">
        <v>1</v>
      </c>
      <c r="E15" s="32">
        <v>1</v>
      </c>
      <c r="F15" s="32">
        <v>0</v>
      </c>
      <c r="G15" s="32">
        <v>0</v>
      </c>
      <c r="H15" s="32">
        <v>1</v>
      </c>
      <c r="I15" s="32">
        <v>1</v>
      </c>
      <c r="J15" s="32">
        <v>0</v>
      </c>
      <c r="K15" s="32">
        <v>1</v>
      </c>
      <c r="L15" s="32">
        <v>0</v>
      </c>
      <c r="M15" s="32">
        <v>0</v>
      </c>
      <c r="N15" s="32">
        <v>0</v>
      </c>
      <c r="O15" s="32">
        <v>9</v>
      </c>
      <c r="P15" s="32">
        <v>0</v>
      </c>
      <c r="Q15" s="32">
        <v>9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9</v>
      </c>
      <c r="Z15" s="32">
        <v>0</v>
      </c>
      <c r="AA15" s="32">
        <v>0</v>
      </c>
    </row>
    <row r="16" spans="1:27">
      <c r="A16" s="10"/>
      <c r="B16" s="7" t="s">
        <v>22</v>
      </c>
      <c r="C16" s="19"/>
      <c r="D16" s="32">
        <v>1</v>
      </c>
      <c r="E16" s="32">
        <v>1</v>
      </c>
      <c r="F16" s="32">
        <v>0</v>
      </c>
      <c r="G16" s="32">
        <v>0</v>
      </c>
      <c r="H16" s="32">
        <v>1</v>
      </c>
      <c r="I16" s="32">
        <v>1</v>
      </c>
      <c r="J16" s="32">
        <v>0</v>
      </c>
      <c r="K16" s="32">
        <v>1</v>
      </c>
      <c r="L16" s="32">
        <v>0</v>
      </c>
      <c r="M16" s="32">
        <v>0</v>
      </c>
      <c r="N16" s="32">
        <v>0</v>
      </c>
      <c r="O16" s="32">
        <v>24</v>
      </c>
      <c r="P16" s="32">
        <v>0</v>
      </c>
      <c r="Q16" s="32">
        <v>24</v>
      </c>
      <c r="R16" s="32">
        <v>0</v>
      </c>
      <c r="S16" s="32">
        <v>0</v>
      </c>
      <c r="T16" s="32">
        <v>0</v>
      </c>
      <c r="U16" s="32">
        <v>7</v>
      </c>
      <c r="V16" s="32">
        <v>0</v>
      </c>
      <c r="W16" s="32">
        <v>9</v>
      </c>
      <c r="X16" s="32">
        <v>0</v>
      </c>
      <c r="Y16" s="32">
        <v>8</v>
      </c>
      <c r="Z16" s="32">
        <v>0</v>
      </c>
      <c r="AA16" s="32">
        <v>0</v>
      </c>
    </row>
    <row r="17" spans="1:27">
      <c r="A17" s="10"/>
      <c r="B17" s="7" t="s">
        <v>60</v>
      </c>
      <c r="C17" s="19"/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</row>
    <row r="18" spans="1:27">
      <c r="A18" s="10"/>
      <c r="B18" s="7" t="s">
        <v>61</v>
      </c>
      <c r="C18" s="19"/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</row>
    <row r="19" spans="1:27">
      <c r="A19" s="10"/>
      <c r="B19" s="7" t="s">
        <v>66</v>
      </c>
      <c r="C19" s="19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</row>
    <row r="20" spans="1:27">
      <c r="A20" s="10"/>
      <c r="B20" s="7" t="s">
        <v>42</v>
      </c>
      <c r="C20" s="19"/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</row>
    <row r="21" spans="1:27">
      <c r="A21" s="10"/>
      <c r="B21" s="7" t="s">
        <v>67</v>
      </c>
      <c r="C21" s="19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</row>
    <row r="22" spans="1:27" ht="13.5" customHeight="1">
      <c r="A22" s="10"/>
      <c r="B22" s="7" t="s">
        <v>20</v>
      </c>
      <c r="C22" s="19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</row>
    <row r="23" spans="1:27" ht="13.5" customHeight="1">
      <c r="A23" s="10"/>
      <c r="B23" s="7" t="s">
        <v>56</v>
      </c>
      <c r="C23" s="19"/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</row>
    <row r="24" spans="1:27" ht="14.25" customHeight="1">
      <c r="A24" s="10"/>
      <c r="B24" s="8" t="s">
        <v>10</v>
      </c>
      <c r="C24" s="20"/>
      <c r="D24" s="31">
        <f t="shared" ref="D24:AA24" si="5">SUM(D25:D38)</f>
        <v>2</v>
      </c>
      <c r="E24" s="31">
        <f t="shared" si="5"/>
        <v>2</v>
      </c>
      <c r="F24" s="31">
        <f t="shared" si="5"/>
        <v>0</v>
      </c>
      <c r="G24" s="31">
        <f t="shared" si="5"/>
        <v>0</v>
      </c>
      <c r="H24" s="31">
        <f t="shared" si="5"/>
        <v>2</v>
      </c>
      <c r="I24" s="31">
        <f t="shared" si="5"/>
        <v>2</v>
      </c>
      <c r="J24" s="31">
        <f t="shared" si="5"/>
        <v>0</v>
      </c>
      <c r="K24" s="31">
        <f t="shared" si="5"/>
        <v>2</v>
      </c>
      <c r="L24" s="31">
        <f t="shared" si="5"/>
        <v>0</v>
      </c>
      <c r="M24" s="31">
        <f t="shared" si="5"/>
        <v>0</v>
      </c>
      <c r="N24" s="31">
        <f t="shared" si="5"/>
        <v>0</v>
      </c>
      <c r="O24" s="31">
        <f t="shared" si="5"/>
        <v>50</v>
      </c>
      <c r="P24" s="31">
        <f t="shared" si="5"/>
        <v>0</v>
      </c>
      <c r="Q24" s="31">
        <f t="shared" si="5"/>
        <v>50</v>
      </c>
      <c r="R24" s="31">
        <f t="shared" si="5"/>
        <v>0</v>
      </c>
      <c r="S24" s="31">
        <f t="shared" si="5"/>
        <v>0</v>
      </c>
      <c r="T24" s="31">
        <f t="shared" si="5"/>
        <v>0</v>
      </c>
      <c r="U24" s="31">
        <f t="shared" si="5"/>
        <v>13</v>
      </c>
      <c r="V24" s="31">
        <f t="shared" si="5"/>
        <v>0</v>
      </c>
      <c r="W24" s="31">
        <f t="shared" si="5"/>
        <v>10</v>
      </c>
      <c r="X24" s="31">
        <f t="shared" si="5"/>
        <v>0</v>
      </c>
      <c r="Y24" s="31">
        <f t="shared" si="5"/>
        <v>27</v>
      </c>
      <c r="Z24" s="31">
        <f t="shared" si="5"/>
        <v>0</v>
      </c>
      <c r="AA24" s="31">
        <f t="shared" si="5"/>
        <v>0</v>
      </c>
    </row>
    <row r="25" spans="1:27">
      <c r="A25" s="10"/>
      <c r="B25" s="7" t="s">
        <v>68</v>
      </c>
      <c r="C25" s="19"/>
      <c r="D25" s="32">
        <v>1</v>
      </c>
      <c r="E25" s="32">
        <v>1</v>
      </c>
      <c r="F25" s="32">
        <v>0</v>
      </c>
      <c r="G25" s="32">
        <v>0</v>
      </c>
      <c r="H25" s="32">
        <v>1</v>
      </c>
      <c r="I25" s="32">
        <v>1</v>
      </c>
      <c r="J25" s="32">
        <v>0</v>
      </c>
      <c r="K25" s="32">
        <v>1</v>
      </c>
      <c r="L25" s="32">
        <v>0</v>
      </c>
      <c r="M25" s="32">
        <v>0</v>
      </c>
      <c r="N25" s="32">
        <v>0</v>
      </c>
      <c r="O25" s="32">
        <v>35</v>
      </c>
      <c r="P25" s="32">
        <v>0</v>
      </c>
      <c r="Q25" s="32">
        <v>35</v>
      </c>
      <c r="R25" s="32">
        <v>0</v>
      </c>
      <c r="S25" s="32">
        <v>0</v>
      </c>
      <c r="T25" s="32">
        <v>0</v>
      </c>
      <c r="U25" s="32">
        <v>13</v>
      </c>
      <c r="V25" s="32">
        <v>0</v>
      </c>
      <c r="W25" s="32">
        <v>10</v>
      </c>
      <c r="X25" s="32">
        <v>0</v>
      </c>
      <c r="Y25" s="32">
        <v>12</v>
      </c>
      <c r="Z25" s="32">
        <v>0</v>
      </c>
      <c r="AA25" s="32">
        <v>0</v>
      </c>
    </row>
    <row r="26" spans="1:27">
      <c r="A26" s="10"/>
      <c r="B26" s="7" t="s">
        <v>53</v>
      </c>
      <c r="C26" s="19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</row>
    <row r="27" spans="1:27">
      <c r="A27" s="10"/>
      <c r="B27" s="7" t="s">
        <v>71</v>
      </c>
      <c r="C27" s="19"/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</row>
    <row r="28" spans="1:27">
      <c r="A28" s="10"/>
      <c r="B28" s="7" t="s">
        <v>72</v>
      </c>
      <c r="C28" s="19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</row>
    <row r="29" spans="1:27">
      <c r="A29" s="10"/>
      <c r="B29" s="7" t="s">
        <v>50</v>
      </c>
      <c r="C29" s="19"/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</row>
    <row r="30" spans="1:27">
      <c r="A30" s="10"/>
      <c r="B30" s="7" t="s">
        <v>36</v>
      </c>
      <c r="C30" s="19"/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</row>
    <row r="31" spans="1:27">
      <c r="A31" s="10"/>
      <c r="B31" s="7" t="s">
        <v>33</v>
      </c>
      <c r="C31" s="19"/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</row>
    <row r="32" spans="1:27">
      <c r="A32" s="10"/>
      <c r="B32" s="7" t="s">
        <v>75</v>
      </c>
      <c r="C32" s="19"/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</row>
    <row r="33" spans="1:27">
      <c r="A33" s="10"/>
      <c r="B33" s="7" t="s">
        <v>13</v>
      </c>
      <c r="C33" s="19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</row>
    <row r="34" spans="1:27">
      <c r="A34" s="10"/>
      <c r="B34" s="7" t="s">
        <v>76</v>
      </c>
      <c r="C34" s="19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</row>
    <row r="35" spans="1:27">
      <c r="A35" s="10"/>
      <c r="B35" s="7" t="s">
        <v>77</v>
      </c>
      <c r="C35" s="19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</row>
    <row r="36" spans="1:27">
      <c r="A36" s="10"/>
      <c r="B36" s="7" t="s">
        <v>7</v>
      </c>
      <c r="C36" s="19"/>
      <c r="D36" s="32">
        <v>1</v>
      </c>
      <c r="E36" s="32">
        <v>1</v>
      </c>
      <c r="F36" s="32">
        <v>0</v>
      </c>
      <c r="G36" s="32">
        <v>0</v>
      </c>
      <c r="H36" s="32">
        <v>1</v>
      </c>
      <c r="I36" s="32">
        <v>1</v>
      </c>
      <c r="J36" s="32">
        <v>0</v>
      </c>
      <c r="K36" s="32">
        <v>1</v>
      </c>
      <c r="L36" s="32">
        <v>0</v>
      </c>
      <c r="M36" s="32">
        <v>0</v>
      </c>
      <c r="N36" s="32">
        <v>0</v>
      </c>
      <c r="O36" s="32">
        <v>15</v>
      </c>
      <c r="P36" s="32">
        <v>0</v>
      </c>
      <c r="Q36" s="32">
        <v>15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15</v>
      </c>
      <c r="Z36" s="32">
        <v>0</v>
      </c>
      <c r="AA36" s="32">
        <v>0</v>
      </c>
    </row>
    <row r="37" spans="1:27">
      <c r="A37" s="10"/>
      <c r="B37" s="7" t="s">
        <v>35</v>
      </c>
      <c r="C37" s="19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</row>
    <row r="38" spans="1:27">
      <c r="A38" s="10"/>
      <c r="B38" s="7" t="s">
        <v>41</v>
      </c>
      <c r="C38" s="19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</row>
    <row r="39" spans="1:27" ht="13.5" customHeight="1">
      <c r="A39" s="10"/>
      <c r="B39" s="10"/>
      <c r="C39" s="2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 ht="13.5" customHeight="1">
      <c r="A40" s="9" t="s">
        <v>29</v>
      </c>
      <c r="B40" s="9"/>
      <c r="C40" s="21"/>
      <c r="D40" s="31">
        <f t="shared" ref="D40:AA40" si="6">D41+D58</f>
        <v>24</v>
      </c>
      <c r="E40" s="31">
        <f t="shared" si="6"/>
        <v>19</v>
      </c>
      <c r="F40" s="31">
        <f t="shared" si="6"/>
        <v>5</v>
      </c>
      <c r="G40" s="31">
        <f t="shared" si="6"/>
        <v>0</v>
      </c>
      <c r="H40" s="31">
        <f t="shared" si="6"/>
        <v>24</v>
      </c>
      <c r="I40" s="31">
        <f t="shared" si="6"/>
        <v>19</v>
      </c>
      <c r="J40" s="31">
        <f t="shared" si="6"/>
        <v>5</v>
      </c>
      <c r="K40" s="31">
        <f t="shared" si="6"/>
        <v>14</v>
      </c>
      <c r="L40" s="31">
        <f t="shared" si="6"/>
        <v>5</v>
      </c>
      <c r="M40" s="31">
        <f t="shared" si="6"/>
        <v>5</v>
      </c>
      <c r="N40" s="31">
        <f t="shared" si="6"/>
        <v>0</v>
      </c>
      <c r="O40" s="31">
        <f t="shared" si="6"/>
        <v>536</v>
      </c>
      <c r="P40" s="31">
        <f t="shared" si="6"/>
        <v>0</v>
      </c>
      <c r="Q40" s="31">
        <f t="shared" si="6"/>
        <v>536</v>
      </c>
      <c r="R40" s="31">
        <f t="shared" si="6"/>
        <v>0</v>
      </c>
      <c r="S40" s="31">
        <f t="shared" si="6"/>
        <v>9</v>
      </c>
      <c r="T40" s="31">
        <f t="shared" si="6"/>
        <v>0</v>
      </c>
      <c r="U40" s="31">
        <f t="shared" si="6"/>
        <v>166</v>
      </c>
      <c r="V40" s="31">
        <f t="shared" si="6"/>
        <v>0</v>
      </c>
      <c r="W40" s="31">
        <f t="shared" si="6"/>
        <v>100</v>
      </c>
      <c r="X40" s="31">
        <f t="shared" si="6"/>
        <v>0</v>
      </c>
      <c r="Y40" s="31">
        <f t="shared" si="6"/>
        <v>254</v>
      </c>
      <c r="Z40" s="31">
        <f t="shared" si="6"/>
        <v>0</v>
      </c>
      <c r="AA40" s="31">
        <f t="shared" si="6"/>
        <v>7</v>
      </c>
    </row>
    <row r="41" spans="1:27" ht="13.5" customHeight="1">
      <c r="A41" s="7"/>
      <c r="B41" s="8" t="s">
        <v>12</v>
      </c>
      <c r="C41" s="20"/>
      <c r="D41" s="31">
        <f t="shared" ref="D41:AA41" si="7">SUM(D43:D57)</f>
        <v>23</v>
      </c>
      <c r="E41" s="31">
        <f t="shared" si="7"/>
        <v>18</v>
      </c>
      <c r="F41" s="31">
        <f t="shared" si="7"/>
        <v>5</v>
      </c>
      <c r="G41" s="31">
        <f t="shared" si="7"/>
        <v>0</v>
      </c>
      <c r="H41" s="31">
        <f t="shared" si="7"/>
        <v>23</v>
      </c>
      <c r="I41" s="31">
        <f t="shared" si="7"/>
        <v>18</v>
      </c>
      <c r="J41" s="31">
        <f t="shared" si="7"/>
        <v>5</v>
      </c>
      <c r="K41" s="31">
        <f t="shared" si="7"/>
        <v>13</v>
      </c>
      <c r="L41" s="31">
        <f t="shared" si="7"/>
        <v>5</v>
      </c>
      <c r="M41" s="31">
        <f t="shared" si="7"/>
        <v>5</v>
      </c>
      <c r="N41" s="31">
        <f t="shared" si="7"/>
        <v>0</v>
      </c>
      <c r="O41" s="31">
        <f t="shared" si="7"/>
        <v>518</v>
      </c>
      <c r="P41" s="31">
        <f t="shared" si="7"/>
        <v>0</v>
      </c>
      <c r="Q41" s="31">
        <f t="shared" si="7"/>
        <v>518</v>
      </c>
      <c r="R41" s="31">
        <f t="shared" si="7"/>
        <v>0</v>
      </c>
      <c r="S41" s="31">
        <f t="shared" si="7"/>
        <v>9</v>
      </c>
      <c r="T41" s="31">
        <f t="shared" si="7"/>
        <v>0</v>
      </c>
      <c r="U41" s="31">
        <f t="shared" si="7"/>
        <v>166</v>
      </c>
      <c r="V41" s="31">
        <f t="shared" si="7"/>
        <v>0</v>
      </c>
      <c r="W41" s="31">
        <f t="shared" si="7"/>
        <v>100</v>
      </c>
      <c r="X41" s="31">
        <f t="shared" si="7"/>
        <v>0</v>
      </c>
      <c r="Y41" s="31">
        <f t="shared" si="7"/>
        <v>236</v>
      </c>
      <c r="Z41" s="31">
        <f t="shared" si="7"/>
        <v>0</v>
      </c>
      <c r="AA41" s="31">
        <f t="shared" si="7"/>
        <v>7</v>
      </c>
    </row>
    <row r="42" spans="1:27">
      <c r="A42" s="7"/>
      <c r="B42" s="7" t="s">
        <v>26</v>
      </c>
      <c r="C42" s="19"/>
      <c r="D42" s="31">
        <f t="shared" ref="D42:AA42" si="8">SUM(D43:D52)</f>
        <v>20</v>
      </c>
      <c r="E42" s="31">
        <f t="shared" si="8"/>
        <v>16</v>
      </c>
      <c r="F42" s="31">
        <f t="shared" si="8"/>
        <v>4</v>
      </c>
      <c r="G42" s="31">
        <f t="shared" si="8"/>
        <v>0</v>
      </c>
      <c r="H42" s="31">
        <f t="shared" si="8"/>
        <v>20</v>
      </c>
      <c r="I42" s="31">
        <f t="shared" si="8"/>
        <v>16</v>
      </c>
      <c r="J42" s="31">
        <f t="shared" si="8"/>
        <v>4</v>
      </c>
      <c r="K42" s="31">
        <f t="shared" si="8"/>
        <v>11</v>
      </c>
      <c r="L42" s="31">
        <f t="shared" si="8"/>
        <v>4</v>
      </c>
      <c r="M42" s="31">
        <f t="shared" si="8"/>
        <v>5</v>
      </c>
      <c r="N42" s="31">
        <f t="shared" si="8"/>
        <v>0</v>
      </c>
      <c r="O42" s="31">
        <f t="shared" si="8"/>
        <v>482</v>
      </c>
      <c r="P42" s="31">
        <f t="shared" si="8"/>
        <v>0</v>
      </c>
      <c r="Q42" s="31">
        <f t="shared" si="8"/>
        <v>482</v>
      </c>
      <c r="R42" s="31">
        <f t="shared" si="8"/>
        <v>0</v>
      </c>
      <c r="S42" s="31">
        <f t="shared" si="8"/>
        <v>9</v>
      </c>
      <c r="T42" s="31">
        <f t="shared" si="8"/>
        <v>0</v>
      </c>
      <c r="U42" s="31">
        <f t="shared" si="8"/>
        <v>162</v>
      </c>
      <c r="V42" s="31">
        <f t="shared" si="8"/>
        <v>0</v>
      </c>
      <c r="W42" s="31">
        <f t="shared" si="8"/>
        <v>97</v>
      </c>
      <c r="X42" s="31">
        <f t="shared" si="8"/>
        <v>0</v>
      </c>
      <c r="Y42" s="31">
        <f t="shared" si="8"/>
        <v>207</v>
      </c>
      <c r="Z42" s="31">
        <f t="shared" si="8"/>
        <v>0</v>
      </c>
      <c r="AA42" s="31">
        <f t="shared" si="8"/>
        <v>7</v>
      </c>
    </row>
    <row r="43" spans="1:27">
      <c r="A43" s="7"/>
      <c r="B43" s="7"/>
      <c r="C43" s="19" t="s">
        <v>82</v>
      </c>
      <c r="D43" s="32">
        <v>2</v>
      </c>
      <c r="E43" s="32">
        <v>2</v>
      </c>
      <c r="F43" s="32">
        <v>0</v>
      </c>
      <c r="G43" s="32">
        <v>0</v>
      </c>
      <c r="H43" s="32">
        <v>2</v>
      </c>
      <c r="I43" s="32">
        <v>2</v>
      </c>
      <c r="J43" s="32">
        <v>0</v>
      </c>
      <c r="K43" s="32">
        <v>2</v>
      </c>
      <c r="L43" s="32">
        <v>0</v>
      </c>
      <c r="M43" s="32">
        <v>0</v>
      </c>
      <c r="N43" s="32">
        <v>0</v>
      </c>
      <c r="O43" s="32">
        <v>64</v>
      </c>
      <c r="P43" s="32">
        <v>0</v>
      </c>
      <c r="Q43" s="32">
        <v>64</v>
      </c>
      <c r="R43" s="32">
        <v>0</v>
      </c>
      <c r="S43" s="32">
        <v>1</v>
      </c>
      <c r="T43" s="32">
        <v>0</v>
      </c>
      <c r="U43" s="32">
        <v>25</v>
      </c>
      <c r="V43" s="32">
        <v>0</v>
      </c>
      <c r="W43" s="32">
        <v>13</v>
      </c>
      <c r="X43" s="32">
        <v>0</v>
      </c>
      <c r="Y43" s="32">
        <v>18</v>
      </c>
      <c r="Z43" s="32">
        <v>0</v>
      </c>
      <c r="AA43" s="32">
        <v>7</v>
      </c>
    </row>
    <row r="44" spans="1:27">
      <c r="A44" s="7"/>
      <c r="B44" s="7"/>
      <c r="C44" s="19" t="s">
        <v>65</v>
      </c>
      <c r="D44" s="32">
        <v>4</v>
      </c>
      <c r="E44" s="32">
        <v>4</v>
      </c>
      <c r="F44" s="32">
        <v>0</v>
      </c>
      <c r="G44" s="32">
        <v>0</v>
      </c>
      <c r="H44" s="32">
        <v>4</v>
      </c>
      <c r="I44" s="32">
        <v>4</v>
      </c>
      <c r="J44" s="32">
        <v>0</v>
      </c>
      <c r="K44" s="32">
        <v>3</v>
      </c>
      <c r="L44" s="32">
        <v>0</v>
      </c>
      <c r="M44" s="32">
        <v>1</v>
      </c>
      <c r="N44" s="32">
        <v>0</v>
      </c>
      <c r="O44" s="32">
        <v>103</v>
      </c>
      <c r="P44" s="32">
        <v>0</v>
      </c>
      <c r="Q44" s="32">
        <v>103</v>
      </c>
      <c r="R44" s="32">
        <v>0</v>
      </c>
      <c r="S44" s="32">
        <v>5</v>
      </c>
      <c r="T44" s="32">
        <v>0</v>
      </c>
      <c r="U44" s="32">
        <v>33</v>
      </c>
      <c r="V44" s="32">
        <v>0</v>
      </c>
      <c r="W44" s="32">
        <v>13</v>
      </c>
      <c r="X44" s="32">
        <v>0</v>
      </c>
      <c r="Y44" s="32">
        <v>52</v>
      </c>
      <c r="Z44" s="32">
        <v>0</v>
      </c>
      <c r="AA44" s="32">
        <v>0</v>
      </c>
    </row>
    <row r="45" spans="1:27">
      <c r="A45" s="7"/>
      <c r="B45" s="7"/>
      <c r="C45" s="19" t="s">
        <v>83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</row>
    <row r="46" spans="1:27">
      <c r="A46" s="7"/>
      <c r="B46" s="7"/>
      <c r="C46" s="19" t="s">
        <v>84</v>
      </c>
      <c r="D46" s="32">
        <v>1</v>
      </c>
      <c r="E46" s="32">
        <v>0</v>
      </c>
      <c r="F46" s="32">
        <v>1</v>
      </c>
      <c r="G46" s="32">
        <v>0</v>
      </c>
      <c r="H46" s="32">
        <v>1</v>
      </c>
      <c r="I46" s="32">
        <v>0</v>
      </c>
      <c r="J46" s="32">
        <v>1</v>
      </c>
      <c r="K46" s="32">
        <v>0</v>
      </c>
      <c r="L46" s="32">
        <v>1</v>
      </c>
      <c r="M46" s="32">
        <v>0</v>
      </c>
      <c r="N46" s="32">
        <v>0</v>
      </c>
      <c r="O46" s="32">
        <v>25</v>
      </c>
      <c r="P46" s="32">
        <v>0</v>
      </c>
      <c r="Q46" s="32">
        <v>25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25</v>
      </c>
      <c r="Z46" s="32">
        <v>0</v>
      </c>
      <c r="AA46" s="32">
        <v>0</v>
      </c>
    </row>
    <row r="47" spans="1:27">
      <c r="A47" s="7"/>
      <c r="B47" s="7"/>
      <c r="C47" s="19" t="s">
        <v>85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</row>
    <row r="48" spans="1:27">
      <c r="A48" s="7"/>
      <c r="B48" s="7"/>
      <c r="C48" s="19" t="s">
        <v>63</v>
      </c>
      <c r="D48" s="32">
        <v>4</v>
      </c>
      <c r="E48" s="32">
        <v>3</v>
      </c>
      <c r="F48" s="32">
        <v>1</v>
      </c>
      <c r="G48" s="32">
        <v>0</v>
      </c>
      <c r="H48" s="32">
        <v>4</v>
      </c>
      <c r="I48" s="32">
        <v>3</v>
      </c>
      <c r="J48" s="32">
        <v>1</v>
      </c>
      <c r="K48" s="32">
        <v>1</v>
      </c>
      <c r="L48" s="32">
        <v>1</v>
      </c>
      <c r="M48" s="32">
        <v>2</v>
      </c>
      <c r="N48" s="32">
        <v>0</v>
      </c>
      <c r="O48" s="32">
        <v>94</v>
      </c>
      <c r="P48" s="32">
        <v>0</v>
      </c>
      <c r="Q48" s="32">
        <v>94</v>
      </c>
      <c r="R48" s="32">
        <v>0</v>
      </c>
      <c r="S48" s="32">
        <v>0</v>
      </c>
      <c r="T48" s="32">
        <v>0</v>
      </c>
      <c r="U48" s="32">
        <v>27</v>
      </c>
      <c r="V48" s="32">
        <v>0</v>
      </c>
      <c r="W48" s="32">
        <v>23</v>
      </c>
      <c r="X48" s="32">
        <v>0</v>
      </c>
      <c r="Y48" s="32">
        <v>44</v>
      </c>
      <c r="Z48" s="32">
        <v>0</v>
      </c>
      <c r="AA48" s="32">
        <v>0</v>
      </c>
    </row>
    <row r="49" spans="1:27">
      <c r="A49" s="7"/>
      <c r="B49" s="7"/>
      <c r="C49" s="19" t="s">
        <v>48</v>
      </c>
      <c r="D49" s="32">
        <v>3</v>
      </c>
      <c r="E49" s="32">
        <v>2</v>
      </c>
      <c r="F49" s="32">
        <v>1</v>
      </c>
      <c r="G49" s="32">
        <v>0</v>
      </c>
      <c r="H49" s="32">
        <v>3</v>
      </c>
      <c r="I49" s="32">
        <v>2</v>
      </c>
      <c r="J49" s="32">
        <v>1</v>
      </c>
      <c r="K49" s="32">
        <v>0</v>
      </c>
      <c r="L49" s="32">
        <v>1</v>
      </c>
      <c r="M49" s="32">
        <v>2</v>
      </c>
      <c r="N49" s="32">
        <v>0</v>
      </c>
      <c r="O49" s="32">
        <v>25</v>
      </c>
      <c r="P49" s="32">
        <v>0</v>
      </c>
      <c r="Q49" s="32">
        <v>25</v>
      </c>
      <c r="R49" s="32">
        <v>0</v>
      </c>
      <c r="S49" s="32">
        <v>0</v>
      </c>
      <c r="T49" s="32">
        <v>0</v>
      </c>
      <c r="U49" s="32">
        <v>10</v>
      </c>
      <c r="V49" s="32">
        <v>0</v>
      </c>
      <c r="W49" s="32">
        <v>5</v>
      </c>
      <c r="X49" s="32">
        <v>0</v>
      </c>
      <c r="Y49" s="32">
        <v>10</v>
      </c>
      <c r="Z49" s="32">
        <v>0</v>
      </c>
      <c r="AA49" s="32">
        <v>0</v>
      </c>
    </row>
    <row r="50" spans="1:27">
      <c r="A50" s="7"/>
      <c r="B50" s="7"/>
      <c r="C50" s="19" t="s">
        <v>3</v>
      </c>
      <c r="D50" s="32">
        <v>1</v>
      </c>
      <c r="E50" s="32">
        <v>1</v>
      </c>
      <c r="F50" s="32">
        <v>0</v>
      </c>
      <c r="G50" s="32">
        <v>0</v>
      </c>
      <c r="H50" s="32">
        <v>1</v>
      </c>
      <c r="I50" s="32">
        <v>1</v>
      </c>
      <c r="J50" s="32">
        <v>0</v>
      </c>
      <c r="K50" s="32">
        <v>1</v>
      </c>
      <c r="L50" s="32">
        <v>0</v>
      </c>
      <c r="M50" s="32">
        <v>0</v>
      </c>
      <c r="N50" s="32">
        <v>0</v>
      </c>
      <c r="O50" s="32">
        <v>44</v>
      </c>
      <c r="P50" s="32">
        <v>0</v>
      </c>
      <c r="Q50" s="32">
        <v>44</v>
      </c>
      <c r="R50" s="32">
        <v>0</v>
      </c>
      <c r="S50" s="32">
        <v>0</v>
      </c>
      <c r="T50" s="32">
        <v>0</v>
      </c>
      <c r="U50" s="32">
        <v>25</v>
      </c>
      <c r="V50" s="32">
        <v>0</v>
      </c>
      <c r="W50" s="32">
        <v>19</v>
      </c>
      <c r="X50" s="32">
        <v>0</v>
      </c>
      <c r="Y50" s="32">
        <v>0</v>
      </c>
      <c r="Z50" s="32">
        <v>0</v>
      </c>
      <c r="AA50" s="32">
        <v>0</v>
      </c>
    </row>
    <row r="51" spans="1:27">
      <c r="A51" s="7"/>
      <c r="B51" s="7"/>
      <c r="C51" s="19" t="s">
        <v>86</v>
      </c>
      <c r="D51" s="32">
        <v>5</v>
      </c>
      <c r="E51" s="32">
        <v>4</v>
      </c>
      <c r="F51" s="32">
        <v>1</v>
      </c>
      <c r="G51" s="32">
        <v>0</v>
      </c>
      <c r="H51" s="32">
        <v>5</v>
      </c>
      <c r="I51" s="32">
        <v>4</v>
      </c>
      <c r="J51" s="32">
        <v>1</v>
      </c>
      <c r="K51" s="32">
        <v>4</v>
      </c>
      <c r="L51" s="32">
        <v>1</v>
      </c>
      <c r="M51" s="32">
        <v>0</v>
      </c>
      <c r="N51" s="32">
        <v>0</v>
      </c>
      <c r="O51" s="32">
        <v>127</v>
      </c>
      <c r="P51" s="32">
        <v>0</v>
      </c>
      <c r="Q51" s="32">
        <v>127</v>
      </c>
      <c r="R51" s="32">
        <v>0</v>
      </c>
      <c r="S51" s="32">
        <v>3</v>
      </c>
      <c r="T51" s="32">
        <v>0</v>
      </c>
      <c r="U51" s="32">
        <v>42</v>
      </c>
      <c r="V51" s="32">
        <v>0</v>
      </c>
      <c r="W51" s="32">
        <v>24</v>
      </c>
      <c r="X51" s="32">
        <v>0</v>
      </c>
      <c r="Y51" s="32">
        <v>58</v>
      </c>
      <c r="Z51" s="32">
        <v>0</v>
      </c>
      <c r="AA51" s="32">
        <v>0</v>
      </c>
    </row>
    <row r="52" spans="1:27">
      <c r="A52" s="7"/>
      <c r="B52" s="7"/>
      <c r="C52" s="19" t="s">
        <v>14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</row>
    <row r="53" spans="1:27">
      <c r="A53" s="7"/>
      <c r="B53" s="7" t="s">
        <v>88</v>
      </c>
      <c r="C53" s="19"/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</row>
    <row r="54" spans="1:27">
      <c r="A54" s="7"/>
      <c r="B54" s="7" t="s">
        <v>90</v>
      </c>
      <c r="C54" s="19"/>
      <c r="D54" s="32">
        <v>1</v>
      </c>
      <c r="E54" s="32">
        <v>1</v>
      </c>
      <c r="F54" s="32">
        <v>0</v>
      </c>
      <c r="G54" s="32">
        <v>0</v>
      </c>
      <c r="H54" s="32">
        <v>1</v>
      </c>
      <c r="I54" s="32">
        <v>1</v>
      </c>
      <c r="J54" s="32">
        <v>0</v>
      </c>
      <c r="K54" s="32">
        <v>1</v>
      </c>
      <c r="L54" s="32">
        <v>0</v>
      </c>
      <c r="M54" s="32">
        <v>0</v>
      </c>
      <c r="N54" s="32">
        <v>0</v>
      </c>
      <c r="O54" s="32">
        <v>9</v>
      </c>
      <c r="P54" s="32">
        <v>0</v>
      </c>
      <c r="Q54" s="32">
        <v>9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9</v>
      </c>
      <c r="Z54" s="32">
        <v>0</v>
      </c>
      <c r="AA54" s="32">
        <v>0</v>
      </c>
    </row>
    <row r="55" spans="1:27">
      <c r="A55" s="7"/>
      <c r="B55" s="7" t="s">
        <v>91</v>
      </c>
      <c r="C55" s="19"/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</row>
    <row r="56" spans="1:27" ht="13.5" customHeight="1">
      <c r="A56" s="7"/>
      <c r="B56" s="7" t="s">
        <v>92</v>
      </c>
      <c r="C56" s="19"/>
      <c r="D56" s="32">
        <v>2</v>
      </c>
      <c r="E56" s="32">
        <v>1</v>
      </c>
      <c r="F56" s="32">
        <v>1</v>
      </c>
      <c r="G56" s="32">
        <v>0</v>
      </c>
      <c r="H56" s="32">
        <v>2</v>
      </c>
      <c r="I56" s="32">
        <v>1</v>
      </c>
      <c r="J56" s="32">
        <v>1</v>
      </c>
      <c r="K56" s="32">
        <v>1</v>
      </c>
      <c r="L56" s="32">
        <v>1</v>
      </c>
      <c r="M56" s="32">
        <v>0</v>
      </c>
      <c r="N56" s="32">
        <v>0</v>
      </c>
      <c r="O56" s="32">
        <v>27</v>
      </c>
      <c r="P56" s="32">
        <v>0</v>
      </c>
      <c r="Q56" s="32">
        <v>27</v>
      </c>
      <c r="R56" s="32">
        <v>0</v>
      </c>
      <c r="S56" s="32">
        <v>0</v>
      </c>
      <c r="T56" s="32">
        <v>0</v>
      </c>
      <c r="U56" s="32">
        <v>4</v>
      </c>
      <c r="V56" s="32">
        <v>0</v>
      </c>
      <c r="W56" s="32">
        <v>3</v>
      </c>
      <c r="X56" s="32">
        <v>0</v>
      </c>
      <c r="Y56" s="32">
        <v>20</v>
      </c>
      <c r="Z56" s="32">
        <v>0</v>
      </c>
      <c r="AA56" s="32">
        <v>0</v>
      </c>
    </row>
    <row r="57" spans="1:27" ht="13.5" customHeight="1">
      <c r="A57" s="7"/>
      <c r="B57" s="7" t="s">
        <v>93</v>
      </c>
      <c r="C57" s="19"/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</row>
    <row r="58" spans="1:27" ht="14.25" customHeight="1">
      <c r="A58" s="7"/>
      <c r="B58" s="8" t="s">
        <v>10</v>
      </c>
      <c r="C58" s="20"/>
      <c r="D58" s="31">
        <f t="shared" ref="D58:AA58" si="9">SUM(D59:D60)</f>
        <v>1</v>
      </c>
      <c r="E58" s="31">
        <f t="shared" si="9"/>
        <v>1</v>
      </c>
      <c r="F58" s="31">
        <f t="shared" si="9"/>
        <v>0</v>
      </c>
      <c r="G58" s="31">
        <f t="shared" si="9"/>
        <v>0</v>
      </c>
      <c r="H58" s="31">
        <f t="shared" si="9"/>
        <v>1</v>
      </c>
      <c r="I58" s="31">
        <f t="shared" si="9"/>
        <v>1</v>
      </c>
      <c r="J58" s="31">
        <f t="shared" si="9"/>
        <v>0</v>
      </c>
      <c r="K58" s="31">
        <f t="shared" si="9"/>
        <v>1</v>
      </c>
      <c r="L58" s="31">
        <f t="shared" si="9"/>
        <v>0</v>
      </c>
      <c r="M58" s="31">
        <f t="shared" si="9"/>
        <v>0</v>
      </c>
      <c r="N58" s="31">
        <f t="shared" si="9"/>
        <v>0</v>
      </c>
      <c r="O58" s="31">
        <f t="shared" si="9"/>
        <v>18</v>
      </c>
      <c r="P58" s="31">
        <f t="shared" si="9"/>
        <v>0</v>
      </c>
      <c r="Q58" s="31">
        <f t="shared" si="9"/>
        <v>18</v>
      </c>
      <c r="R58" s="31">
        <f t="shared" si="9"/>
        <v>0</v>
      </c>
      <c r="S58" s="31">
        <f t="shared" si="9"/>
        <v>0</v>
      </c>
      <c r="T58" s="31">
        <f t="shared" si="9"/>
        <v>0</v>
      </c>
      <c r="U58" s="31">
        <f t="shared" si="9"/>
        <v>0</v>
      </c>
      <c r="V58" s="31">
        <f t="shared" si="9"/>
        <v>0</v>
      </c>
      <c r="W58" s="31">
        <f t="shared" si="9"/>
        <v>0</v>
      </c>
      <c r="X58" s="31">
        <f t="shared" si="9"/>
        <v>0</v>
      </c>
      <c r="Y58" s="31">
        <f t="shared" si="9"/>
        <v>18</v>
      </c>
      <c r="Z58" s="31">
        <f t="shared" si="9"/>
        <v>0</v>
      </c>
      <c r="AA58" s="31">
        <f t="shared" si="9"/>
        <v>0</v>
      </c>
    </row>
    <row r="59" spans="1:27">
      <c r="A59" s="7"/>
      <c r="B59" s="7" t="s">
        <v>94</v>
      </c>
      <c r="C59" s="19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</row>
    <row r="60" spans="1:27">
      <c r="A60" s="7"/>
      <c r="B60" s="7" t="s">
        <v>96</v>
      </c>
      <c r="C60" s="19"/>
      <c r="D60" s="32">
        <v>1</v>
      </c>
      <c r="E60" s="32">
        <v>1</v>
      </c>
      <c r="F60" s="32">
        <v>0</v>
      </c>
      <c r="G60" s="32">
        <v>0</v>
      </c>
      <c r="H60" s="32">
        <v>1</v>
      </c>
      <c r="I60" s="32">
        <v>1</v>
      </c>
      <c r="J60" s="32">
        <v>0</v>
      </c>
      <c r="K60" s="32">
        <v>1</v>
      </c>
      <c r="L60" s="32">
        <v>0</v>
      </c>
      <c r="M60" s="32">
        <v>0</v>
      </c>
      <c r="N60" s="32">
        <v>0</v>
      </c>
      <c r="O60" s="32">
        <v>18</v>
      </c>
      <c r="P60" s="32">
        <v>0</v>
      </c>
      <c r="Q60" s="32">
        <v>18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18</v>
      </c>
      <c r="Z60" s="32">
        <v>0</v>
      </c>
      <c r="AA60" s="32">
        <v>0</v>
      </c>
    </row>
    <row r="61" spans="1:27" ht="13.5" customHeight="1">
      <c r="A61" s="10"/>
      <c r="B61" s="10"/>
      <c r="C61" s="2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 ht="13.5" customHeight="1">
      <c r="A62" s="9" t="s">
        <v>34</v>
      </c>
      <c r="B62" s="9"/>
      <c r="C62" s="21"/>
      <c r="D62" s="31">
        <f t="shared" ref="D62:AA62" si="10">SUM(D63:D64)</f>
        <v>4</v>
      </c>
      <c r="E62" s="31">
        <f t="shared" si="10"/>
        <v>3</v>
      </c>
      <c r="F62" s="31">
        <f t="shared" si="10"/>
        <v>1</v>
      </c>
      <c r="G62" s="31">
        <f t="shared" si="10"/>
        <v>0</v>
      </c>
      <c r="H62" s="31">
        <f t="shared" si="10"/>
        <v>4</v>
      </c>
      <c r="I62" s="31">
        <f t="shared" si="10"/>
        <v>3</v>
      </c>
      <c r="J62" s="31">
        <f t="shared" si="10"/>
        <v>1</v>
      </c>
      <c r="K62" s="31">
        <f t="shared" si="10"/>
        <v>3</v>
      </c>
      <c r="L62" s="31">
        <f t="shared" si="10"/>
        <v>1</v>
      </c>
      <c r="M62" s="31">
        <f t="shared" si="10"/>
        <v>0</v>
      </c>
      <c r="N62" s="31">
        <f t="shared" si="10"/>
        <v>0</v>
      </c>
      <c r="O62" s="31">
        <f t="shared" si="10"/>
        <v>71</v>
      </c>
      <c r="P62" s="31">
        <f t="shared" si="10"/>
        <v>0</v>
      </c>
      <c r="Q62" s="31">
        <f t="shared" si="10"/>
        <v>71</v>
      </c>
      <c r="R62" s="31">
        <f t="shared" si="10"/>
        <v>0</v>
      </c>
      <c r="S62" s="31">
        <f t="shared" si="10"/>
        <v>0</v>
      </c>
      <c r="T62" s="31">
        <f t="shared" si="10"/>
        <v>0</v>
      </c>
      <c r="U62" s="31">
        <f t="shared" si="10"/>
        <v>16</v>
      </c>
      <c r="V62" s="31">
        <f t="shared" si="10"/>
        <v>0</v>
      </c>
      <c r="W62" s="31">
        <f t="shared" si="10"/>
        <v>7</v>
      </c>
      <c r="X62" s="31">
        <f t="shared" si="10"/>
        <v>0</v>
      </c>
      <c r="Y62" s="31">
        <f t="shared" si="10"/>
        <v>46</v>
      </c>
      <c r="Z62" s="31">
        <f t="shared" si="10"/>
        <v>0</v>
      </c>
      <c r="AA62" s="31">
        <f t="shared" si="10"/>
        <v>2</v>
      </c>
    </row>
    <row r="63" spans="1:27" ht="13.5" customHeight="1">
      <c r="A63" s="10"/>
      <c r="B63" s="7" t="s">
        <v>97</v>
      </c>
      <c r="C63" s="19"/>
      <c r="D63" s="32">
        <v>2</v>
      </c>
      <c r="E63" s="32">
        <v>2</v>
      </c>
      <c r="F63" s="32">
        <v>0</v>
      </c>
      <c r="G63" s="32">
        <v>0</v>
      </c>
      <c r="H63" s="32">
        <v>2</v>
      </c>
      <c r="I63" s="32">
        <v>2</v>
      </c>
      <c r="J63" s="32">
        <v>0</v>
      </c>
      <c r="K63" s="32">
        <v>2</v>
      </c>
      <c r="L63" s="32">
        <v>0</v>
      </c>
      <c r="M63" s="32">
        <v>0</v>
      </c>
      <c r="N63" s="32">
        <v>0</v>
      </c>
      <c r="O63" s="32">
        <v>34</v>
      </c>
      <c r="P63" s="32">
        <v>0</v>
      </c>
      <c r="Q63" s="32">
        <v>34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32</v>
      </c>
      <c r="Z63" s="32">
        <v>0</v>
      </c>
      <c r="AA63" s="32">
        <v>2</v>
      </c>
    </row>
    <row r="64" spans="1:27" ht="13.5" customHeight="1">
      <c r="A64" s="10"/>
      <c r="B64" s="8" t="s">
        <v>10</v>
      </c>
      <c r="C64" s="20"/>
      <c r="D64" s="31">
        <f t="shared" ref="D64:AA64" si="11">SUM(D65:D83)</f>
        <v>2</v>
      </c>
      <c r="E64" s="31">
        <f t="shared" si="11"/>
        <v>1</v>
      </c>
      <c r="F64" s="31">
        <f t="shared" si="11"/>
        <v>1</v>
      </c>
      <c r="G64" s="31">
        <f t="shared" si="11"/>
        <v>0</v>
      </c>
      <c r="H64" s="31">
        <f t="shared" si="11"/>
        <v>2</v>
      </c>
      <c r="I64" s="31">
        <f t="shared" si="11"/>
        <v>1</v>
      </c>
      <c r="J64" s="31">
        <f t="shared" si="11"/>
        <v>1</v>
      </c>
      <c r="K64" s="31">
        <f t="shared" si="11"/>
        <v>1</v>
      </c>
      <c r="L64" s="31">
        <f t="shared" si="11"/>
        <v>1</v>
      </c>
      <c r="M64" s="31">
        <f t="shared" si="11"/>
        <v>0</v>
      </c>
      <c r="N64" s="31">
        <f t="shared" si="11"/>
        <v>0</v>
      </c>
      <c r="O64" s="31">
        <f t="shared" si="11"/>
        <v>37</v>
      </c>
      <c r="P64" s="31">
        <f t="shared" si="11"/>
        <v>0</v>
      </c>
      <c r="Q64" s="31">
        <f t="shared" si="11"/>
        <v>37</v>
      </c>
      <c r="R64" s="31">
        <f t="shared" si="11"/>
        <v>0</v>
      </c>
      <c r="S64" s="31">
        <f t="shared" si="11"/>
        <v>0</v>
      </c>
      <c r="T64" s="31">
        <f t="shared" si="11"/>
        <v>0</v>
      </c>
      <c r="U64" s="31">
        <f t="shared" si="11"/>
        <v>16</v>
      </c>
      <c r="V64" s="31">
        <f t="shared" si="11"/>
        <v>0</v>
      </c>
      <c r="W64" s="31">
        <f t="shared" si="11"/>
        <v>7</v>
      </c>
      <c r="X64" s="31">
        <f t="shared" si="11"/>
        <v>0</v>
      </c>
      <c r="Y64" s="31">
        <f t="shared" si="11"/>
        <v>14</v>
      </c>
      <c r="Z64" s="31">
        <f t="shared" si="11"/>
        <v>0</v>
      </c>
      <c r="AA64" s="31">
        <f t="shared" si="11"/>
        <v>0</v>
      </c>
    </row>
    <row r="65" spans="1:27">
      <c r="A65" s="10"/>
      <c r="B65" s="7" t="s">
        <v>99</v>
      </c>
      <c r="C65" s="19"/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</row>
    <row r="66" spans="1:27">
      <c r="A66" s="10"/>
      <c r="B66" s="7" t="s">
        <v>102</v>
      </c>
      <c r="C66" s="19"/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</row>
    <row r="67" spans="1:27">
      <c r="A67" s="10"/>
      <c r="B67" s="7" t="s">
        <v>103</v>
      </c>
      <c r="C67" s="19"/>
      <c r="D67" s="32">
        <v>1</v>
      </c>
      <c r="E67" s="32">
        <v>0</v>
      </c>
      <c r="F67" s="32">
        <v>1</v>
      </c>
      <c r="G67" s="32">
        <v>0</v>
      </c>
      <c r="H67" s="32">
        <v>1</v>
      </c>
      <c r="I67" s="32">
        <v>0</v>
      </c>
      <c r="J67" s="32">
        <v>1</v>
      </c>
      <c r="K67" s="32">
        <v>0</v>
      </c>
      <c r="L67" s="32">
        <v>1</v>
      </c>
      <c r="M67" s="32">
        <v>0</v>
      </c>
      <c r="N67" s="32">
        <v>0</v>
      </c>
      <c r="O67" s="32">
        <v>6</v>
      </c>
      <c r="P67" s="32">
        <v>0</v>
      </c>
      <c r="Q67" s="32">
        <v>6</v>
      </c>
      <c r="R67" s="32">
        <v>0</v>
      </c>
      <c r="S67" s="32">
        <v>0</v>
      </c>
      <c r="T67" s="32">
        <v>0</v>
      </c>
      <c r="U67" s="32">
        <v>2</v>
      </c>
      <c r="V67" s="32">
        <v>0</v>
      </c>
      <c r="W67" s="32">
        <v>1</v>
      </c>
      <c r="X67" s="32">
        <v>0</v>
      </c>
      <c r="Y67" s="32">
        <v>3</v>
      </c>
      <c r="Z67" s="32">
        <v>0</v>
      </c>
      <c r="AA67" s="32">
        <v>0</v>
      </c>
    </row>
    <row r="68" spans="1:27">
      <c r="A68" s="10"/>
      <c r="B68" s="7" t="s">
        <v>104</v>
      </c>
      <c r="C68" s="19"/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</row>
    <row r="69" spans="1:27">
      <c r="A69" s="10"/>
      <c r="B69" s="7" t="s">
        <v>105</v>
      </c>
      <c r="C69" s="19"/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</row>
    <row r="70" spans="1:27">
      <c r="A70" s="10"/>
      <c r="B70" s="7" t="s">
        <v>106</v>
      </c>
      <c r="C70" s="19"/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</row>
    <row r="71" spans="1:27">
      <c r="A71" s="10"/>
      <c r="B71" s="7" t="s">
        <v>107</v>
      </c>
      <c r="C71" s="19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</row>
    <row r="72" spans="1:27">
      <c r="A72" s="10"/>
      <c r="B72" s="7" t="s">
        <v>108</v>
      </c>
      <c r="C72" s="19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</row>
    <row r="73" spans="1:27">
      <c r="A73" s="10"/>
      <c r="B73" s="7" t="s">
        <v>110</v>
      </c>
      <c r="C73" s="19"/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</row>
    <row r="74" spans="1:27">
      <c r="A74" s="10"/>
      <c r="B74" s="7" t="s">
        <v>111</v>
      </c>
      <c r="C74" s="19"/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</row>
    <row r="75" spans="1:27">
      <c r="A75" s="10"/>
      <c r="B75" s="7" t="s">
        <v>112</v>
      </c>
      <c r="C75" s="19"/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</row>
    <row r="76" spans="1:27" ht="13.5" customHeight="1">
      <c r="A76" s="10"/>
      <c r="B76" s="7" t="s">
        <v>101</v>
      </c>
      <c r="C76" s="19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</row>
    <row r="77" spans="1:27">
      <c r="A77" s="10"/>
      <c r="B77" s="7" t="s">
        <v>114</v>
      </c>
      <c r="C77" s="19"/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</row>
    <row r="78" spans="1:27" ht="14.25" customHeight="1">
      <c r="A78" s="10"/>
      <c r="B78" s="7" t="s">
        <v>115</v>
      </c>
      <c r="C78" s="19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</row>
    <row r="79" spans="1:27">
      <c r="A79" s="10"/>
      <c r="B79" s="7" t="s">
        <v>116</v>
      </c>
      <c r="C79" s="19"/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</row>
    <row r="80" spans="1:27">
      <c r="A80" s="10"/>
      <c r="B80" s="7" t="s">
        <v>118</v>
      </c>
      <c r="C80" s="19"/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</row>
    <row r="81" spans="1:27">
      <c r="A81" s="10"/>
      <c r="B81" s="7" t="s">
        <v>120</v>
      </c>
      <c r="C81" s="19"/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</row>
    <row r="82" spans="1:27">
      <c r="A82" s="10"/>
      <c r="B82" s="7" t="s">
        <v>121</v>
      </c>
      <c r="C82" s="19"/>
      <c r="D82" s="32">
        <v>1</v>
      </c>
      <c r="E82" s="32">
        <v>1</v>
      </c>
      <c r="F82" s="32">
        <v>0</v>
      </c>
      <c r="G82" s="32">
        <v>0</v>
      </c>
      <c r="H82" s="32">
        <v>1</v>
      </c>
      <c r="I82" s="32">
        <v>1</v>
      </c>
      <c r="J82" s="32">
        <v>0</v>
      </c>
      <c r="K82" s="32">
        <v>1</v>
      </c>
      <c r="L82" s="32">
        <v>0</v>
      </c>
      <c r="M82" s="32">
        <v>0</v>
      </c>
      <c r="N82" s="32">
        <v>0</v>
      </c>
      <c r="O82" s="32">
        <v>31</v>
      </c>
      <c r="P82" s="32">
        <v>0</v>
      </c>
      <c r="Q82" s="32">
        <v>31</v>
      </c>
      <c r="R82" s="32">
        <v>0</v>
      </c>
      <c r="S82" s="32">
        <v>0</v>
      </c>
      <c r="T82" s="32">
        <v>0</v>
      </c>
      <c r="U82" s="32">
        <v>14</v>
      </c>
      <c r="V82" s="32">
        <v>0</v>
      </c>
      <c r="W82" s="32">
        <v>6</v>
      </c>
      <c r="X82" s="32">
        <v>0</v>
      </c>
      <c r="Y82" s="32">
        <v>11</v>
      </c>
      <c r="Z82" s="32">
        <v>0</v>
      </c>
      <c r="AA82" s="32">
        <v>0</v>
      </c>
    </row>
    <row r="83" spans="1:27">
      <c r="A83" s="10"/>
      <c r="B83" s="7" t="s">
        <v>122</v>
      </c>
      <c r="C83" s="19"/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</row>
    <row r="84" spans="1:27" ht="13.5" customHeight="1">
      <c r="A84" s="10"/>
      <c r="B84" s="10"/>
      <c r="C84" s="22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</row>
    <row r="85" spans="1:27" ht="13.5" customHeight="1">
      <c r="A85" s="9" t="s">
        <v>19</v>
      </c>
      <c r="B85" s="9"/>
      <c r="C85" s="21"/>
      <c r="D85" s="31">
        <f t="shared" ref="D85:AA85" si="12">D86+D91</f>
        <v>4</v>
      </c>
      <c r="E85" s="31">
        <f t="shared" si="12"/>
        <v>4</v>
      </c>
      <c r="F85" s="31">
        <f t="shared" si="12"/>
        <v>0</v>
      </c>
      <c r="G85" s="31">
        <f t="shared" si="12"/>
        <v>0</v>
      </c>
      <c r="H85" s="31">
        <f t="shared" si="12"/>
        <v>4</v>
      </c>
      <c r="I85" s="31">
        <f t="shared" si="12"/>
        <v>4</v>
      </c>
      <c r="J85" s="31">
        <f t="shared" si="12"/>
        <v>0</v>
      </c>
      <c r="K85" s="31">
        <f t="shared" si="12"/>
        <v>4</v>
      </c>
      <c r="L85" s="31">
        <f t="shared" si="12"/>
        <v>0</v>
      </c>
      <c r="M85" s="31">
        <f t="shared" si="12"/>
        <v>0</v>
      </c>
      <c r="N85" s="31">
        <f t="shared" si="12"/>
        <v>0</v>
      </c>
      <c r="O85" s="31">
        <f t="shared" si="12"/>
        <v>79</v>
      </c>
      <c r="P85" s="31">
        <f t="shared" si="12"/>
        <v>0</v>
      </c>
      <c r="Q85" s="31">
        <f t="shared" si="12"/>
        <v>79</v>
      </c>
      <c r="R85" s="31">
        <f t="shared" si="12"/>
        <v>0</v>
      </c>
      <c r="S85" s="31">
        <f t="shared" si="12"/>
        <v>3</v>
      </c>
      <c r="T85" s="31">
        <f t="shared" si="12"/>
        <v>0</v>
      </c>
      <c r="U85" s="31">
        <f t="shared" si="12"/>
        <v>26</v>
      </c>
      <c r="V85" s="31">
        <f t="shared" si="12"/>
        <v>0</v>
      </c>
      <c r="W85" s="31">
        <f t="shared" si="12"/>
        <v>20</v>
      </c>
      <c r="X85" s="31">
        <f t="shared" si="12"/>
        <v>0</v>
      </c>
      <c r="Y85" s="31">
        <f t="shared" si="12"/>
        <v>30</v>
      </c>
      <c r="Z85" s="31">
        <f t="shared" si="12"/>
        <v>0</v>
      </c>
      <c r="AA85" s="31">
        <f t="shared" si="12"/>
        <v>0</v>
      </c>
    </row>
    <row r="86" spans="1:27" ht="13.5" customHeight="1">
      <c r="A86" s="7"/>
      <c r="B86" s="8" t="s">
        <v>12</v>
      </c>
      <c r="C86" s="20"/>
      <c r="D86" s="31">
        <f t="shared" ref="D86:AA86" si="13">SUM(D87:D90)</f>
        <v>4</v>
      </c>
      <c r="E86" s="31">
        <f t="shared" si="13"/>
        <v>4</v>
      </c>
      <c r="F86" s="31">
        <f t="shared" si="13"/>
        <v>0</v>
      </c>
      <c r="G86" s="31">
        <f t="shared" si="13"/>
        <v>0</v>
      </c>
      <c r="H86" s="31">
        <f t="shared" si="13"/>
        <v>4</v>
      </c>
      <c r="I86" s="31">
        <f t="shared" si="13"/>
        <v>4</v>
      </c>
      <c r="J86" s="31">
        <f t="shared" si="13"/>
        <v>0</v>
      </c>
      <c r="K86" s="31">
        <f t="shared" si="13"/>
        <v>4</v>
      </c>
      <c r="L86" s="31">
        <f t="shared" si="13"/>
        <v>0</v>
      </c>
      <c r="M86" s="31">
        <f t="shared" si="13"/>
        <v>0</v>
      </c>
      <c r="N86" s="31">
        <f t="shared" si="13"/>
        <v>0</v>
      </c>
      <c r="O86" s="31">
        <f t="shared" si="13"/>
        <v>79</v>
      </c>
      <c r="P86" s="31">
        <f t="shared" si="13"/>
        <v>0</v>
      </c>
      <c r="Q86" s="31">
        <f t="shared" si="13"/>
        <v>79</v>
      </c>
      <c r="R86" s="31">
        <f t="shared" si="13"/>
        <v>0</v>
      </c>
      <c r="S86" s="31">
        <f t="shared" si="13"/>
        <v>3</v>
      </c>
      <c r="T86" s="31">
        <f t="shared" si="13"/>
        <v>0</v>
      </c>
      <c r="U86" s="31">
        <f t="shared" si="13"/>
        <v>26</v>
      </c>
      <c r="V86" s="31">
        <f t="shared" si="13"/>
        <v>0</v>
      </c>
      <c r="W86" s="31">
        <f t="shared" si="13"/>
        <v>20</v>
      </c>
      <c r="X86" s="31">
        <f t="shared" si="13"/>
        <v>0</v>
      </c>
      <c r="Y86" s="31">
        <f t="shared" si="13"/>
        <v>30</v>
      </c>
      <c r="Z86" s="31">
        <f t="shared" si="13"/>
        <v>0</v>
      </c>
      <c r="AA86" s="31">
        <f t="shared" si="13"/>
        <v>0</v>
      </c>
    </row>
    <row r="87" spans="1:27">
      <c r="A87" s="10"/>
      <c r="B87" s="7" t="s">
        <v>123</v>
      </c>
      <c r="C87" s="19"/>
      <c r="D87" s="32">
        <v>2</v>
      </c>
      <c r="E87" s="32">
        <v>2</v>
      </c>
      <c r="F87" s="32">
        <v>0</v>
      </c>
      <c r="G87" s="32">
        <v>0</v>
      </c>
      <c r="H87" s="32">
        <v>2</v>
      </c>
      <c r="I87" s="32">
        <v>2</v>
      </c>
      <c r="J87" s="32">
        <v>0</v>
      </c>
      <c r="K87" s="32">
        <v>2</v>
      </c>
      <c r="L87" s="32">
        <v>0</v>
      </c>
      <c r="M87" s="32">
        <v>0</v>
      </c>
      <c r="N87" s="32">
        <v>0</v>
      </c>
      <c r="O87" s="32">
        <v>40</v>
      </c>
      <c r="P87" s="32">
        <v>0</v>
      </c>
      <c r="Q87" s="32">
        <v>40</v>
      </c>
      <c r="R87" s="32">
        <v>0</v>
      </c>
      <c r="S87" s="32">
        <v>3</v>
      </c>
      <c r="T87" s="32">
        <v>0</v>
      </c>
      <c r="U87" s="32">
        <v>15</v>
      </c>
      <c r="V87" s="32">
        <v>0</v>
      </c>
      <c r="W87" s="32">
        <v>10</v>
      </c>
      <c r="X87" s="32">
        <v>0</v>
      </c>
      <c r="Y87" s="32">
        <v>12</v>
      </c>
      <c r="Z87" s="32">
        <v>0</v>
      </c>
      <c r="AA87" s="32">
        <v>0</v>
      </c>
    </row>
    <row r="88" spans="1:27">
      <c r="A88" s="10"/>
      <c r="B88" s="7" t="s">
        <v>124</v>
      </c>
      <c r="C88" s="19"/>
      <c r="D88" s="32">
        <v>1</v>
      </c>
      <c r="E88" s="32">
        <v>1</v>
      </c>
      <c r="F88" s="32">
        <v>0</v>
      </c>
      <c r="G88" s="32">
        <v>0</v>
      </c>
      <c r="H88" s="32">
        <v>1</v>
      </c>
      <c r="I88" s="32">
        <v>1</v>
      </c>
      <c r="J88" s="32">
        <v>0</v>
      </c>
      <c r="K88" s="32">
        <v>1</v>
      </c>
      <c r="L88" s="32">
        <v>0</v>
      </c>
      <c r="M88" s="32">
        <v>0</v>
      </c>
      <c r="N88" s="32">
        <v>0</v>
      </c>
      <c r="O88" s="32">
        <v>21</v>
      </c>
      <c r="P88" s="32">
        <v>0</v>
      </c>
      <c r="Q88" s="32">
        <v>21</v>
      </c>
      <c r="R88" s="32">
        <v>0</v>
      </c>
      <c r="S88" s="32">
        <v>0</v>
      </c>
      <c r="T88" s="32">
        <v>0</v>
      </c>
      <c r="U88" s="32">
        <v>11</v>
      </c>
      <c r="V88" s="32">
        <v>0</v>
      </c>
      <c r="W88" s="32">
        <v>10</v>
      </c>
      <c r="X88" s="32">
        <v>0</v>
      </c>
      <c r="Y88" s="32">
        <v>0</v>
      </c>
      <c r="Z88" s="32">
        <v>0</v>
      </c>
      <c r="AA88" s="32">
        <v>0</v>
      </c>
    </row>
    <row r="89" spans="1:27" ht="13.5" customHeight="1">
      <c r="A89" s="10"/>
      <c r="B89" s="7" t="s">
        <v>45</v>
      </c>
      <c r="C89" s="19"/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</row>
    <row r="90" spans="1:27" ht="13.5" customHeight="1">
      <c r="A90" s="10"/>
      <c r="B90" s="7" t="s">
        <v>64</v>
      </c>
      <c r="C90" s="19"/>
      <c r="D90" s="32">
        <v>1</v>
      </c>
      <c r="E90" s="32">
        <v>1</v>
      </c>
      <c r="F90" s="32">
        <v>0</v>
      </c>
      <c r="G90" s="32">
        <v>0</v>
      </c>
      <c r="H90" s="32">
        <v>1</v>
      </c>
      <c r="I90" s="32">
        <v>1</v>
      </c>
      <c r="J90" s="32">
        <v>0</v>
      </c>
      <c r="K90" s="32">
        <v>1</v>
      </c>
      <c r="L90" s="32">
        <v>0</v>
      </c>
      <c r="M90" s="32">
        <v>0</v>
      </c>
      <c r="N90" s="32">
        <v>0</v>
      </c>
      <c r="O90" s="32">
        <v>18</v>
      </c>
      <c r="P90" s="32">
        <v>0</v>
      </c>
      <c r="Q90" s="32">
        <v>18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18</v>
      </c>
      <c r="Z90" s="32">
        <v>0</v>
      </c>
      <c r="AA90" s="32">
        <v>0</v>
      </c>
    </row>
    <row r="91" spans="1:27" ht="13.5" customHeight="1">
      <c r="A91" s="10"/>
      <c r="B91" s="8" t="s">
        <v>10</v>
      </c>
      <c r="C91" s="20"/>
      <c r="D91" s="31">
        <f t="shared" ref="D91:AA91" si="14">SUM(D92:D98)</f>
        <v>0</v>
      </c>
      <c r="E91" s="31">
        <f t="shared" si="14"/>
        <v>0</v>
      </c>
      <c r="F91" s="31">
        <f t="shared" si="14"/>
        <v>0</v>
      </c>
      <c r="G91" s="31">
        <f t="shared" si="14"/>
        <v>0</v>
      </c>
      <c r="H91" s="31">
        <f t="shared" si="14"/>
        <v>0</v>
      </c>
      <c r="I91" s="31">
        <f t="shared" si="14"/>
        <v>0</v>
      </c>
      <c r="J91" s="31">
        <f t="shared" si="14"/>
        <v>0</v>
      </c>
      <c r="K91" s="31">
        <f t="shared" si="14"/>
        <v>0</v>
      </c>
      <c r="L91" s="31">
        <f t="shared" si="14"/>
        <v>0</v>
      </c>
      <c r="M91" s="31">
        <f t="shared" si="14"/>
        <v>0</v>
      </c>
      <c r="N91" s="31">
        <f t="shared" si="14"/>
        <v>0</v>
      </c>
      <c r="O91" s="31">
        <f t="shared" si="14"/>
        <v>0</v>
      </c>
      <c r="P91" s="31">
        <f t="shared" si="14"/>
        <v>0</v>
      </c>
      <c r="Q91" s="31">
        <f t="shared" si="14"/>
        <v>0</v>
      </c>
      <c r="R91" s="31">
        <f t="shared" si="14"/>
        <v>0</v>
      </c>
      <c r="S91" s="31">
        <f t="shared" si="14"/>
        <v>0</v>
      </c>
      <c r="T91" s="31">
        <f t="shared" si="14"/>
        <v>0</v>
      </c>
      <c r="U91" s="31">
        <f t="shared" si="14"/>
        <v>0</v>
      </c>
      <c r="V91" s="31">
        <f t="shared" si="14"/>
        <v>0</v>
      </c>
      <c r="W91" s="31">
        <f t="shared" si="14"/>
        <v>0</v>
      </c>
      <c r="X91" s="31">
        <f t="shared" si="14"/>
        <v>0</v>
      </c>
      <c r="Y91" s="31">
        <f t="shared" si="14"/>
        <v>0</v>
      </c>
      <c r="Z91" s="31">
        <f t="shared" si="14"/>
        <v>0</v>
      </c>
      <c r="AA91" s="31">
        <f t="shared" si="14"/>
        <v>0</v>
      </c>
    </row>
    <row r="92" spans="1:27">
      <c r="A92" s="10"/>
      <c r="B92" s="7" t="s">
        <v>126</v>
      </c>
      <c r="C92" s="19"/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</row>
    <row r="93" spans="1:27" ht="14.25" customHeight="1">
      <c r="A93" s="10"/>
      <c r="B93" s="7" t="s">
        <v>127</v>
      </c>
      <c r="C93" s="19"/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</row>
    <row r="94" spans="1:27">
      <c r="A94" s="10"/>
      <c r="B94" s="7" t="s">
        <v>129</v>
      </c>
      <c r="C94" s="19"/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</row>
    <row r="95" spans="1:27">
      <c r="A95" s="10"/>
      <c r="B95" s="7" t="s">
        <v>95</v>
      </c>
      <c r="C95" s="19"/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</row>
    <row r="96" spans="1:27">
      <c r="A96" s="10"/>
      <c r="B96" s="7" t="s">
        <v>23</v>
      </c>
      <c r="C96" s="19"/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</row>
    <row r="97" spans="1:27">
      <c r="A97" s="10"/>
      <c r="B97" s="7" t="s">
        <v>11</v>
      </c>
      <c r="C97" s="19"/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</row>
    <row r="98" spans="1:27" ht="13.5" customHeight="1">
      <c r="A98" s="10"/>
      <c r="B98" s="7" t="s">
        <v>130</v>
      </c>
      <c r="C98" s="19"/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</row>
    <row r="99" spans="1:27" ht="13.5" customHeight="1">
      <c r="A99" s="10"/>
      <c r="B99" s="10"/>
      <c r="C99" s="22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spans="1:27" ht="13.5" customHeight="1">
      <c r="A100" s="9" t="s">
        <v>44</v>
      </c>
      <c r="B100" s="9"/>
      <c r="C100" s="21"/>
      <c r="D100" s="31">
        <f t="shared" ref="D100:AA100" si="15">SUM(D101:D107)</f>
        <v>2</v>
      </c>
      <c r="E100" s="31">
        <f t="shared" si="15"/>
        <v>1</v>
      </c>
      <c r="F100" s="31">
        <f t="shared" si="15"/>
        <v>1</v>
      </c>
      <c r="G100" s="31">
        <f t="shared" si="15"/>
        <v>0</v>
      </c>
      <c r="H100" s="31">
        <f t="shared" si="15"/>
        <v>2</v>
      </c>
      <c r="I100" s="31">
        <f t="shared" si="15"/>
        <v>1</v>
      </c>
      <c r="J100" s="31">
        <f t="shared" si="15"/>
        <v>1</v>
      </c>
      <c r="K100" s="31">
        <f t="shared" si="15"/>
        <v>1</v>
      </c>
      <c r="L100" s="31">
        <f t="shared" si="15"/>
        <v>1</v>
      </c>
      <c r="M100" s="31">
        <f t="shared" si="15"/>
        <v>0</v>
      </c>
      <c r="N100" s="31">
        <f t="shared" si="15"/>
        <v>0</v>
      </c>
      <c r="O100" s="31">
        <f t="shared" si="15"/>
        <v>32</v>
      </c>
      <c r="P100" s="31">
        <f t="shared" si="15"/>
        <v>0</v>
      </c>
      <c r="Q100" s="31">
        <f t="shared" si="15"/>
        <v>32</v>
      </c>
      <c r="R100" s="31">
        <f t="shared" si="15"/>
        <v>0</v>
      </c>
      <c r="S100" s="31">
        <f t="shared" si="15"/>
        <v>0</v>
      </c>
      <c r="T100" s="31">
        <f t="shared" si="15"/>
        <v>0</v>
      </c>
      <c r="U100" s="31">
        <f t="shared" si="15"/>
        <v>9</v>
      </c>
      <c r="V100" s="31">
        <f t="shared" si="15"/>
        <v>0</v>
      </c>
      <c r="W100" s="31">
        <f t="shared" si="15"/>
        <v>9</v>
      </c>
      <c r="X100" s="31">
        <f t="shared" si="15"/>
        <v>0</v>
      </c>
      <c r="Y100" s="31">
        <f t="shared" si="15"/>
        <v>14</v>
      </c>
      <c r="Z100" s="31">
        <f t="shared" si="15"/>
        <v>0</v>
      </c>
      <c r="AA100" s="31">
        <f t="shared" si="15"/>
        <v>0</v>
      </c>
    </row>
    <row r="101" spans="1:27">
      <c r="A101" s="10"/>
      <c r="B101" s="7" t="s">
        <v>81</v>
      </c>
      <c r="C101" s="19"/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</row>
    <row r="102" spans="1:27">
      <c r="A102" s="10"/>
      <c r="B102" s="7" t="s">
        <v>131</v>
      </c>
      <c r="C102" s="19"/>
      <c r="D102" s="32">
        <v>1</v>
      </c>
      <c r="E102" s="32">
        <v>1</v>
      </c>
      <c r="F102" s="32">
        <v>0</v>
      </c>
      <c r="G102" s="32">
        <v>0</v>
      </c>
      <c r="H102" s="32">
        <v>1</v>
      </c>
      <c r="I102" s="32">
        <v>1</v>
      </c>
      <c r="J102" s="32">
        <v>0</v>
      </c>
      <c r="K102" s="32">
        <v>1</v>
      </c>
      <c r="L102" s="32">
        <v>0</v>
      </c>
      <c r="M102" s="32">
        <v>0</v>
      </c>
      <c r="N102" s="32">
        <v>0</v>
      </c>
      <c r="O102" s="32">
        <v>20</v>
      </c>
      <c r="P102" s="32">
        <v>0</v>
      </c>
      <c r="Q102" s="32">
        <v>20</v>
      </c>
      <c r="R102" s="32">
        <v>0</v>
      </c>
      <c r="S102" s="32">
        <v>0</v>
      </c>
      <c r="T102" s="32">
        <v>0</v>
      </c>
      <c r="U102" s="32">
        <v>4</v>
      </c>
      <c r="V102" s="32">
        <v>0</v>
      </c>
      <c r="W102" s="32">
        <v>6</v>
      </c>
      <c r="X102" s="32">
        <v>0</v>
      </c>
      <c r="Y102" s="32">
        <v>10</v>
      </c>
      <c r="Z102" s="32">
        <v>0</v>
      </c>
      <c r="AA102" s="32">
        <v>0</v>
      </c>
    </row>
    <row r="103" spans="1:27">
      <c r="A103" s="10"/>
      <c r="B103" s="7" t="s">
        <v>132</v>
      </c>
      <c r="C103" s="19"/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</row>
    <row r="104" spans="1:27">
      <c r="A104" s="10"/>
      <c r="B104" s="7" t="s">
        <v>133</v>
      </c>
      <c r="C104" s="19"/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</row>
    <row r="105" spans="1:27">
      <c r="A105" s="10"/>
      <c r="B105" s="7" t="s">
        <v>136</v>
      </c>
      <c r="C105" s="19"/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</row>
    <row r="106" spans="1:27">
      <c r="A106" s="10"/>
      <c r="B106" s="7" t="s">
        <v>138</v>
      </c>
      <c r="C106" s="19"/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</row>
    <row r="107" spans="1:27">
      <c r="A107" s="10"/>
      <c r="B107" s="7" t="s">
        <v>24</v>
      </c>
      <c r="C107" s="19"/>
      <c r="D107" s="32">
        <v>1</v>
      </c>
      <c r="E107" s="32">
        <v>0</v>
      </c>
      <c r="F107" s="32">
        <v>1</v>
      </c>
      <c r="G107" s="32">
        <v>0</v>
      </c>
      <c r="H107" s="32">
        <v>1</v>
      </c>
      <c r="I107" s="32">
        <v>0</v>
      </c>
      <c r="J107" s="32">
        <v>1</v>
      </c>
      <c r="K107" s="32">
        <v>0</v>
      </c>
      <c r="L107" s="32">
        <v>1</v>
      </c>
      <c r="M107" s="32">
        <v>0</v>
      </c>
      <c r="N107" s="32">
        <v>0</v>
      </c>
      <c r="O107" s="32">
        <v>12</v>
      </c>
      <c r="P107" s="32">
        <v>0</v>
      </c>
      <c r="Q107" s="32">
        <v>12</v>
      </c>
      <c r="R107" s="32">
        <v>0</v>
      </c>
      <c r="S107" s="32">
        <v>0</v>
      </c>
      <c r="T107" s="32">
        <v>0</v>
      </c>
      <c r="U107" s="32">
        <v>5</v>
      </c>
      <c r="V107" s="32">
        <v>0</v>
      </c>
      <c r="W107" s="32">
        <v>3</v>
      </c>
      <c r="X107" s="32">
        <v>0</v>
      </c>
      <c r="Y107" s="32">
        <v>4</v>
      </c>
      <c r="Z107" s="32">
        <v>0</v>
      </c>
      <c r="AA107" s="32">
        <v>0</v>
      </c>
    </row>
    <row r="108" spans="1:27">
      <c r="A108" s="10"/>
      <c r="B108" s="7"/>
      <c r="C108" s="19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1:27" ht="13.5" customHeight="1">
      <c r="A109" s="9" t="s">
        <v>30</v>
      </c>
      <c r="B109" s="9"/>
      <c r="C109" s="21"/>
      <c r="D109" s="31">
        <f t="shared" ref="D109:AA109" si="16">D110+D113</f>
        <v>8</v>
      </c>
      <c r="E109" s="31">
        <f t="shared" si="16"/>
        <v>7</v>
      </c>
      <c r="F109" s="31">
        <f t="shared" si="16"/>
        <v>1</v>
      </c>
      <c r="G109" s="31">
        <f t="shared" si="16"/>
        <v>1</v>
      </c>
      <c r="H109" s="31">
        <f t="shared" si="16"/>
        <v>7</v>
      </c>
      <c r="I109" s="31">
        <f t="shared" si="16"/>
        <v>6</v>
      </c>
      <c r="J109" s="31">
        <f t="shared" si="16"/>
        <v>1</v>
      </c>
      <c r="K109" s="31">
        <f t="shared" si="16"/>
        <v>6</v>
      </c>
      <c r="L109" s="31">
        <f t="shared" si="16"/>
        <v>1</v>
      </c>
      <c r="M109" s="31">
        <f t="shared" si="16"/>
        <v>0</v>
      </c>
      <c r="N109" s="31">
        <f t="shared" si="16"/>
        <v>0</v>
      </c>
      <c r="O109" s="31">
        <f t="shared" si="16"/>
        <v>110</v>
      </c>
      <c r="P109" s="31">
        <f t="shared" si="16"/>
        <v>9</v>
      </c>
      <c r="Q109" s="31">
        <f t="shared" si="16"/>
        <v>101</v>
      </c>
      <c r="R109" s="31">
        <f t="shared" si="16"/>
        <v>0</v>
      </c>
      <c r="S109" s="31">
        <f t="shared" si="16"/>
        <v>3</v>
      </c>
      <c r="T109" s="31">
        <f t="shared" si="16"/>
        <v>3</v>
      </c>
      <c r="U109" s="31">
        <f t="shared" si="16"/>
        <v>35</v>
      </c>
      <c r="V109" s="31">
        <f t="shared" si="16"/>
        <v>3</v>
      </c>
      <c r="W109" s="31">
        <f t="shared" si="16"/>
        <v>23</v>
      </c>
      <c r="X109" s="31">
        <f t="shared" si="16"/>
        <v>3</v>
      </c>
      <c r="Y109" s="31">
        <f t="shared" si="16"/>
        <v>40</v>
      </c>
      <c r="Z109" s="31">
        <f t="shared" si="16"/>
        <v>0</v>
      </c>
      <c r="AA109" s="31">
        <f t="shared" si="16"/>
        <v>0</v>
      </c>
    </row>
    <row r="110" spans="1:27" ht="13.5" customHeight="1">
      <c r="A110" s="8"/>
      <c r="B110" s="8" t="s">
        <v>12</v>
      </c>
      <c r="C110" s="20"/>
      <c r="D110" s="31">
        <f t="shared" ref="D110:AA110" si="17">SUM(D111:D112)</f>
        <v>7</v>
      </c>
      <c r="E110" s="31">
        <f t="shared" si="17"/>
        <v>6</v>
      </c>
      <c r="F110" s="31">
        <f t="shared" si="17"/>
        <v>1</v>
      </c>
      <c r="G110" s="31">
        <f t="shared" si="17"/>
        <v>1</v>
      </c>
      <c r="H110" s="31">
        <f t="shared" si="17"/>
        <v>6</v>
      </c>
      <c r="I110" s="31">
        <f t="shared" si="17"/>
        <v>5</v>
      </c>
      <c r="J110" s="31">
        <f t="shared" si="17"/>
        <v>1</v>
      </c>
      <c r="K110" s="31">
        <f t="shared" si="17"/>
        <v>5</v>
      </c>
      <c r="L110" s="31">
        <f t="shared" si="17"/>
        <v>1</v>
      </c>
      <c r="M110" s="31">
        <f t="shared" si="17"/>
        <v>0</v>
      </c>
      <c r="N110" s="31">
        <f t="shared" si="17"/>
        <v>0</v>
      </c>
      <c r="O110" s="31">
        <f t="shared" si="17"/>
        <v>66</v>
      </c>
      <c r="P110" s="31">
        <f t="shared" si="17"/>
        <v>9</v>
      </c>
      <c r="Q110" s="31">
        <f t="shared" si="17"/>
        <v>57</v>
      </c>
      <c r="R110" s="31">
        <f t="shared" si="17"/>
        <v>0</v>
      </c>
      <c r="S110" s="31">
        <f t="shared" si="17"/>
        <v>3</v>
      </c>
      <c r="T110" s="31">
        <f t="shared" si="17"/>
        <v>3</v>
      </c>
      <c r="U110" s="31">
        <f t="shared" si="17"/>
        <v>17</v>
      </c>
      <c r="V110" s="31">
        <f t="shared" si="17"/>
        <v>3</v>
      </c>
      <c r="W110" s="31">
        <f t="shared" si="17"/>
        <v>10</v>
      </c>
      <c r="X110" s="31">
        <f t="shared" si="17"/>
        <v>3</v>
      </c>
      <c r="Y110" s="31">
        <f t="shared" si="17"/>
        <v>27</v>
      </c>
      <c r="Z110" s="31">
        <f t="shared" si="17"/>
        <v>0</v>
      </c>
      <c r="AA110" s="31">
        <f t="shared" si="17"/>
        <v>0</v>
      </c>
    </row>
    <row r="111" spans="1:27" ht="13.5" customHeight="1">
      <c r="A111" s="10"/>
      <c r="B111" s="7" t="s">
        <v>140</v>
      </c>
      <c r="C111" s="19"/>
      <c r="D111" s="32">
        <v>5</v>
      </c>
      <c r="E111" s="32">
        <v>5</v>
      </c>
      <c r="F111" s="32">
        <v>0</v>
      </c>
      <c r="G111" s="32">
        <v>1</v>
      </c>
      <c r="H111" s="32">
        <v>4</v>
      </c>
      <c r="I111" s="32">
        <v>4</v>
      </c>
      <c r="J111" s="32">
        <v>0</v>
      </c>
      <c r="K111" s="32">
        <v>4</v>
      </c>
      <c r="L111" s="32">
        <v>0</v>
      </c>
      <c r="M111" s="32">
        <v>0</v>
      </c>
      <c r="N111" s="32">
        <v>0</v>
      </c>
      <c r="O111" s="32">
        <v>51</v>
      </c>
      <c r="P111" s="32">
        <v>9</v>
      </c>
      <c r="Q111" s="32">
        <v>42</v>
      </c>
      <c r="R111" s="32">
        <v>0</v>
      </c>
      <c r="S111" s="32">
        <v>3</v>
      </c>
      <c r="T111" s="32">
        <v>3</v>
      </c>
      <c r="U111" s="32">
        <v>13</v>
      </c>
      <c r="V111" s="32">
        <v>3</v>
      </c>
      <c r="W111" s="32">
        <v>8</v>
      </c>
      <c r="X111" s="32">
        <v>3</v>
      </c>
      <c r="Y111" s="32">
        <v>18</v>
      </c>
      <c r="Z111" s="32">
        <v>0</v>
      </c>
      <c r="AA111" s="32">
        <v>0</v>
      </c>
    </row>
    <row r="112" spans="1:27" ht="13.5" customHeight="1">
      <c r="A112" s="10"/>
      <c r="B112" s="7" t="s">
        <v>18</v>
      </c>
      <c r="C112" s="19"/>
      <c r="D112" s="32">
        <v>2</v>
      </c>
      <c r="E112" s="32">
        <v>1</v>
      </c>
      <c r="F112" s="32">
        <v>1</v>
      </c>
      <c r="G112" s="32">
        <v>0</v>
      </c>
      <c r="H112" s="32">
        <v>2</v>
      </c>
      <c r="I112" s="32">
        <v>1</v>
      </c>
      <c r="J112" s="32">
        <v>1</v>
      </c>
      <c r="K112" s="32">
        <v>1</v>
      </c>
      <c r="L112" s="32">
        <v>1</v>
      </c>
      <c r="M112" s="32">
        <v>0</v>
      </c>
      <c r="N112" s="32">
        <v>0</v>
      </c>
      <c r="O112" s="32">
        <v>15</v>
      </c>
      <c r="P112" s="32">
        <v>0</v>
      </c>
      <c r="Q112" s="32">
        <v>15</v>
      </c>
      <c r="R112" s="32">
        <v>0</v>
      </c>
      <c r="S112" s="32">
        <v>0</v>
      </c>
      <c r="T112" s="32">
        <v>0</v>
      </c>
      <c r="U112" s="32">
        <v>4</v>
      </c>
      <c r="V112" s="32">
        <v>0</v>
      </c>
      <c r="W112" s="32">
        <v>2</v>
      </c>
      <c r="X112" s="32">
        <v>0</v>
      </c>
      <c r="Y112" s="32">
        <v>9</v>
      </c>
      <c r="Z112" s="32">
        <v>0</v>
      </c>
      <c r="AA112" s="32">
        <v>0</v>
      </c>
    </row>
    <row r="113" spans="1:27" ht="13.5" customHeight="1">
      <c r="A113" s="10"/>
      <c r="B113" s="8" t="s">
        <v>10</v>
      </c>
      <c r="C113" s="20"/>
      <c r="D113" s="31">
        <f t="shared" ref="D113:AA113" si="18">SUM(D114:D122)</f>
        <v>1</v>
      </c>
      <c r="E113" s="31">
        <f t="shared" si="18"/>
        <v>1</v>
      </c>
      <c r="F113" s="31">
        <f t="shared" si="18"/>
        <v>0</v>
      </c>
      <c r="G113" s="31">
        <f t="shared" si="18"/>
        <v>0</v>
      </c>
      <c r="H113" s="31">
        <f t="shared" si="18"/>
        <v>1</v>
      </c>
      <c r="I113" s="31">
        <f t="shared" si="18"/>
        <v>1</v>
      </c>
      <c r="J113" s="31">
        <f t="shared" si="18"/>
        <v>0</v>
      </c>
      <c r="K113" s="31">
        <f t="shared" si="18"/>
        <v>1</v>
      </c>
      <c r="L113" s="31">
        <f t="shared" si="18"/>
        <v>0</v>
      </c>
      <c r="M113" s="31">
        <f t="shared" si="18"/>
        <v>0</v>
      </c>
      <c r="N113" s="31">
        <f t="shared" si="18"/>
        <v>0</v>
      </c>
      <c r="O113" s="31">
        <f t="shared" si="18"/>
        <v>44</v>
      </c>
      <c r="P113" s="31">
        <f t="shared" si="18"/>
        <v>0</v>
      </c>
      <c r="Q113" s="31">
        <f t="shared" si="18"/>
        <v>44</v>
      </c>
      <c r="R113" s="31">
        <f t="shared" si="18"/>
        <v>0</v>
      </c>
      <c r="S113" s="31">
        <f t="shared" si="18"/>
        <v>0</v>
      </c>
      <c r="T113" s="31">
        <f t="shared" si="18"/>
        <v>0</v>
      </c>
      <c r="U113" s="31">
        <f t="shared" si="18"/>
        <v>18</v>
      </c>
      <c r="V113" s="31">
        <f t="shared" si="18"/>
        <v>0</v>
      </c>
      <c r="W113" s="31">
        <f t="shared" si="18"/>
        <v>13</v>
      </c>
      <c r="X113" s="31">
        <f t="shared" si="18"/>
        <v>0</v>
      </c>
      <c r="Y113" s="31">
        <f t="shared" si="18"/>
        <v>13</v>
      </c>
      <c r="Z113" s="31">
        <f t="shared" si="18"/>
        <v>0</v>
      </c>
      <c r="AA113" s="31">
        <f t="shared" si="18"/>
        <v>0</v>
      </c>
    </row>
    <row r="114" spans="1:27">
      <c r="A114" s="10"/>
      <c r="B114" s="7" t="s">
        <v>100</v>
      </c>
      <c r="C114" s="19"/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</row>
    <row r="115" spans="1:27" ht="13.5" customHeight="1">
      <c r="A115" s="10"/>
      <c r="B115" s="7" t="s">
        <v>28</v>
      </c>
      <c r="C115" s="19"/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</row>
    <row r="116" spans="1:27">
      <c r="A116" s="10"/>
      <c r="B116" s="7" t="s">
        <v>141</v>
      </c>
      <c r="C116" s="19"/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</row>
    <row r="117" spans="1:27" ht="14.25" customHeight="1">
      <c r="A117" s="10"/>
      <c r="B117" s="7" t="s">
        <v>143</v>
      </c>
      <c r="C117" s="19"/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</row>
    <row r="118" spans="1:27">
      <c r="A118" s="10"/>
      <c r="B118" s="7" t="s">
        <v>144</v>
      </c>
      <c r="C118" s="19"/>
      <c r="D118" s="32">
        <v>1</v>
      </c>
      <c r="E118" s="32">
        <v>1</v>
      </c>
      <c r="F118" s="32">
        <v>0</v>
      </c>
      <c r="G118" s="32">
        <v>0</v>
      </c>
      <c r="H118" s="32">
        <v>1</v>
      </c>
      <c r="I118" s="32">
        <v>1</v>
      </c>
      <c r="J118" s="32">
        <v>0</v>
      </c>
      <c r="K118" s="32">
        <v>1</v>
      </c>
      <c r="L118" s="32">
        <v>0</v>
      </c>
      <c r="M118" s="32">
        <v>0</v>
      </c>
      <c r="N118" s="32">
        <v>0</v>
      </c>
      <c r="O118" s="32">
        <v>44</v>
      </c>
      <c r="P118" s="32">
        <v>0</v>
      </c>
      <c r="Q118" s="32">
        <v>44</v>
      </c>
      <c r="R118" s="32">
        <v>0</v>
      </c>
      <c r="S118" s="32">
        <v>0</v>
      </c>
      <c r="T118" s="32">
        <v>0</v>
      </c>
      <c r="U118" s="32">
        <v>18</v>
      </c>
      <c r="V118" s="32">
        <v>0</v>
      </c>
      <c r="W118" s="32">
        <v>13</v>
      </c>
      <c r="X118" s="32">
        <v>0</v>
      </c>
      <c r="Y118" s="32">
        <v>13</v>
      </c>
      <c r="Z118" s="32">
        <v>0</v>
      </c>
      <c r="AA118" s="32">
        <v>0</v>
      </c>
    </row>
    <row r="119" spans="1:27">
      <c r="A119" s="10"/>
      <c r="B119" s="7" t="s">
        <v>16</v>
      </c>
      <c r="C119" s="19"/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</row>
    <row r="120" spans="1:27">
      <c r="A120" s="10"/>
      <c r="B120" s="7" t="s">
        <v>145</v>
      </c>
      <c r="C120" s="19"/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</row>
    <row r="121" spans="1:27">
      <c r="A121" s="10"/>
      <c r="B121" s="7" t="s">
        <v>147</v>
      </c>
      <c r="C121" s="19"/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</row>
    <row r="122" spans="1:27" ht="13.5" customHeight="1">
      <c r="A122" s="10"/>
      <c r="B122" s="7" t="s">
        <v>148</v>
      </c>
      <c r="C122" s="19"/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2">
        <v>0</v>
      </c>
      <c r="AA122" s="32">
        <v>0</v>
      </c>
    </row>
    <row r="123" spans="1:27" ht="13.5" customHeight="1">
      <c r="A123" s="10"/>
      <c r="B123" s="10"/>
      <c r="C123" s="2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</row>
    <row r="124" spans="1:27" ht="13.5" customHeight="1">
      <c r="A124" s="9" t="s">
        <v>31</v>
      </c>
      <c r="B124" s="9"/>
      <c r="C124" s="21"/>
      <c r="D124" s="31">
        <f t="shared" ref="D124:AA124" si="19">SUM(D125:D131)</f>
        <v>1</v>
      </c>
      <c r="E124" s="31">
        <f t="shared" si="19"/>
        <v>1</v>
      </c>
      <c r="F124" s="31">
        <f t="shared" si="19"/>
        <v>0</v>
      </c>
      <c r="G124" s="31">
        <f t="shared" si="19"/>
        <v>0</v>
      </c>
      <c r="H124" s="31">
        <f t="shared" si="19"/>
        <v>1</v>
      </c>
      <c r="I124" s="31">
        <f t="shared" si="19"/>
        <v>1</v>
      </c>
      <c r="J124" s="31">
        <f t="shared" si="19"/>
        <v>0</v>
      </c>
      <c r="K124" s="31">
        <f t="shared" si="19"/>
        <v>1</v>
      </c>
      <c r="L124" s="31">
        <f t="shared" si="19"/>
        <v>0</v>
      </c>
      <c r="M124" s="31">
        <f t="shared" si="19"/>
        <v>0</v>
      </c>
      <c r="N124" s="31">
        <f t="shared" si="19"/>
        <v>0</v>
      </c>
      <c r="O124" s="31">
        <f t="shared" si="19"/>
        <v>9</v>
      </c>
      <c r="P124" s="31">
        <f t="shared" si="19"/>
        <v>0</v>
      </c>
      <c r="Q124" s="31">
        <f t="shared" si="19"/>
        <v>9</v>
      </c>
      <c r="R124" s="31">
        <f t="shared" si="19"/>
        <v>0</v>
      </c>
      <c r="S124" s="31">
        <f t="shared" si="19"/>
        <v>0</v>
      </c>
      <c r="T124" s="31">
        <f t="shared" si="19"/>
        <v>0</v>
      </c>
      <c r="U124" s="31">
        <f t="shared" si="19"/>
        <v>0</v>
      </c>
      <c r="V124" s="31">
        <f t="shared" si="19"/>
        <v>0</v>
      </c>
      <c r="W124" s="31">
        <f t="shared" si="19"/>
        <v>0</v>
      </c>
      <c r="X124" s="31">
        <f t="shared" si="19"/>
        <v>0</v>
      </c>
      <c r="Y124" s="31">
        <f t="shared" si="19"/>
        <v>9</v>
      </c>
      <c r="Z124" s="31">
        <f t="shared" si="19"/>
        <v>0</v>
      </c>
      <c r="AA124" s="31">
        <f t="shared" si="19"/>
        <v>0</v>
      </c>
    </row>
    <row r="125" spans="1:27">
      <c r="A125" s="10"/>
      <c r="B125" s="7" t="s">
        <v>149</v>
      </c>
      <c r="C125" s="19"/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</row>
    <row r="126" spans="1:27">
      <c r="A126" s="10"/>
      <c r="B126" s="7" t="s">
        <v>51</v>
      </c>
      <c r="C126" s="19"/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</row>
    <row r="127" spans="1:27">
      <c r="A127" s="10"/>
      <c r="B127" s="7" t="s">
        <v>150</v>
      </c>
      <c r="C127" s="19"/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</row>
    <row r="128" spans="1:27">
      <c r="A128" s="10"/>
      <c r="B128" s="7" t="s">
        <v>151</v>
      </c>
      <c r="C128" s="19"/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</row>
    <row r="129" spans="1:27">
      <c r="A129" s="10"/>
      <c r="B129" s="7" t="s">
        <v>152</v>
      </c>
      <c r="C129" s="19"/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</row>
    <row r="130" spans="1:27">
      <c r="A130" s="10"/>
      <c r="B130" s="7" t="s">
        <v>153</v>
      </c>
      <c r="C130" s="19"/>
      <c r="D130" s="32">
        <v>1</v>
      </c>
      <c r="E130" s="32">
        <v>1</v>
      </c>
      <c r="F130" s="32">
        <v>0</v>
      </c>
      <c r="G130" s="32">
        <v>0</v>
      </c>
      <c r="H130" s="32">
        <v>1</v>
      </c>
      <c r="I130" s="32">
        <v>1</v>
      </c>
      <c r="J130" s="32">
        <v>0</v>
      </c>
      <c r="K130" s="32">
        <v>1</v>
      </c>
      <c r="L130" s="32">
        <v>0</v>
      </c>
      <c r="M130" s="32">
        <v>0</v>
      </c>
      <c r="N130" s="32">
        <v>0</v>
      </c>
      <c r="O130" s="32">
        <v>9</v>
      </c>
      <c r="P130" s="32">
        <v>0</v>
      </c>
      <c r="Q130" s="32">
        <v>9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9</v>
      </c>
      <c r="Z130" s="32">
        <v>0</v>
      </c>
      <c r="AA130" s="32">
        <v>0</v>
      </c>
    </row>
    <row r="131" spans="1:27">
      <c r="A131" s="10"/>
      <c r="B131" s="7" t="s">
        <v>0</v>
      </c>
      <c r="C131" s="19"/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  <c r="AA131" s="32">
        <v>0</v>
      </c>
    </row>
    <row r="132" spans="1:27">
      <c r="A132" s="10"/>
      <c r="B132" s="10"/>
      <c r="C132" s="2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</row>
    <row r="133" spans="1:27" ht="13.5" customHeight="1">
      <c r="A133" s="9" t="s">
        <v>40</v>
      </c>
      <c r="B133" s="9"/>
      <c r="C133" s="21"/>
      <c r="D133" s="31">
        <f t="shared" ref="D133:AA133" si="20">D134+D139</f>
        <v>8</v>
      </c>
      <c r="E133" s="31">
        <f t="shared" si="20"/>
        <v>7</v>
      </c>
      <c r="F133" s="31">
        <f t="shared" si="20"/>
        <v>1</v>
      </c>
      <c r="G133" s="31">
        <f t="shared" si="20"/>
        <v>0</v>
      </c>
      <c r="H133" s="31">
        <f t="shared" si="20"/>
        <v>8</v>
      </c>
      <c r="I133" s="31">
        <f t="shared" si="20"/>
        <v>7</v>
      </c>
      <c r="J133" s="31">
        <f t="shared" si="20"/>
        <v>1</v>
      </c>
      <c r="K133" s="31">
        <f t="shared" si="20"/>
        <v>7</v>
      </c>
      <c r="L133" s="31">
        <f t="shared" si="20"/>
        <v>1</v>
      </c>
      <c r="M133" s="31">
        <f t="shared" si="20"/>
        <v>0</v>
      </c>
      <c r="N133" s="31">
        <f t="shared" si="20"/>
        <v>0</v>
      </c>
      <c r="O133" s="31">
        <f t="shared" si="20"/>
        <v>147</v>
      </c>
      <c r="P133" s="31">
        <f t="shared" si="20"/>
        <v>0</v>
      </c>
      <c r="Q133" s="31">
        <f t="shared" si="20"/>
        <v>147</v>
      </c>
      <c r="R133" s="31">
        <f t="shared" si="20"/>
        <v>0</v>
      </c>
      <c r="S133" s="31">
        <f t="shared" si="20"/>
        <v>5</v>
      </c>
      <c r="T133" s="31">
        <f t="shared" si="20"/>
        <v>0</v>
      </c>
      <c r="U133" s="31">
        <f t="shared" si="20"/>
        <v>40</v>
      </c>
      <c r="V133" s="31">
        <f t="shared" si="20"/>
        <v>0</v>
      </c>
      <c r="W133" s="31">
        <f t="shared" si="20"/>
        <v>34</v>
      </c>
      <c r="X133" s="31">
        <f t="shared" si="20"/>
        <v>0</v>
      </c>
      <c r="Y133" s="31">
        <f t="shared" si="20"/>
        <v>68</v>
      </c>
      <c r="Z133" s="31">
        <f t="shared" si="20"/>
        <v>0</v>
      </c>
      <c r="AA133" s="31">
        <f t="shared" si="20"/>
        <v>0</v>
      </c>
    </row>
    <row r="134" spans="1:27" ht="13.5" customHeight="1">
      <c r="A134" s="7"/>
      <c r="B134" s="8" t="s">
        <v>12</v>
      </c>
      <c r="C134" s="20"/>
      <c r="D134" s="31">
        <f t="shared" ref="D134:AA134" si="21">SUM(D135:D138)</f>
        <v>4</v>
      </c>
      <c r="E134" s="31">
        <f t="shared" si="21"/>
        <v>4</v>
      </c>
      <c r="F134" s="31">
        <f t="shared" si="21"/>
        <v>0</v>
      </c>
      <c r="G134" s="31">
        <f t="shared" si="21"/>
        <v>0</v>
      </c>
      <c r="H134" s="31">
        <f t="shared" si="21"/>
        <v>4</v>
      </c>
      <c r="I134" s="31">
        <f t="shared" si="21"/>
        <v>4</v>
      </c>
      <c r="J134" s="31">
        <f t="shared" si="21"/>
        <v>0</v>
      </c>
      <c r="K134" s="31">
        <f t="shared" si="21"/>
        <v>4</v>
      </c>
      <c r="L134" s="31">
        <f t="shared" si="21"/>
        <v>0</v>
      </c>
      <c r="M134" s="31">
        <f t="shared" si="21"/>
        <v>0</v>
      </c>
      <c r="N134" s="31">
        <f t="shared" si="21"/>
        <v>0</v>
      </c>
      <c r="O134" s="31">
        <f t="shared" si="21"/>
        <v>71</v>
      </c>
      <c r="P134" s="31">
        <f t="shared" si="21"/>
        <v>0</v>
      </c>
      <c r="Q134" s="31">
        <f t="shared" si="21"/>
        <v>71</v>
      </c>
      <c r="R134" s="31">
        <f t="shared" si="21"/>
        <v>0</v>
      </c>
      <c r="S134" s="31">
        <f t="shared" si="21"/>
        <v>5</v>
      </c>
      <c r="T134" s="31">
        <f t="shared" si="21"/>
        <v>0</v>
      </c>
      <c r="U134" s="31">
        <f t="shared" si="21"/>
        <v>18</v>
      </c>
      <c r="V134" s="31">
        <f t="shared" si="21"/>
        <v>0</v>
      </c>
      <c r="W134" s="31">
        <f t="shared" si="21"/>
        <v>20</v>
      </c>
      <c r="X134" s="31">
        <f t="shared" si="21"/>
        <v>0</v>
      </c>
      <c r="Y134" s="31">
        <f t="shared" si="21"/>
        <v>28</v>
      </c>
      <c r="Z134" s="31">
        <f t="shared" si="21"/>
        <v>0</v>
      </c>
      <c r="AA134" s="31">
        <f t="shared" si="21"/>
        <v>0</v>
      </c>
    </row>
    <row r="135" spans="1:27">
      <c r="A135" s="10"/>
      <c r="B135" s="7" t="s">
        <v>154</v>
      </c>
      <c r="C135" s="19"/>
      <c r="D135" s="35">
        <v>4</v>
      </c>
      <c r="E135" s="35">
        <v>4</v>
      </c>
      <c r="F135" s="35">
        <v>0</v>
      </c>
      <c r="G135" s="35">
        <v>0</v>
      </c>
      <c r="H135" s="35">
        <v>4</v>
      </c>
      <c r="I135" s="35">
        <v>4</v>
      </c>
      <c r="J135" s="35">
        <v>0</v>
      </c>
      <c r="K135" s="35">
        <v>4</v>
      </c>
      <c r="L135" s="35">
        <v>0</v>
      </c>
      <c r="M135" s="35">
        <v>0</v>
      </c>
      <c r="N135" s="35">
        <v>0</v>
      </c>
      <c r="O135" s="35">
        <v>71</v>
      </c>
      <c r="P135" s="35">
        <v>0</v>
      </c>
      <c r="Q135" s="35">
        <v>71</v>
      </c>
      <c r="R135" s="35">
        <v>0</v>
      </c>
      <c r="S135" s="35">
        <v>5</v>
      </c>
      <c r="T135" s="35">
        <v>0</v>
      </c>
      <c r="U135" s="35">
        <v>18</v>
      </c>
      <c r="V135" s="35">
        <v>0</v>
      </c>
      <c r="W135" s="35">
        <v>20</v>
      </c>
      <c r="X135" s="35">
        <v>0</v>
      </c>
      <c r="Y135" s="35">
        <v>28</v>
      </c>
      <c r="Z135" s="35">
        <v>0</v>
      </c>
      <c r="AA135" s="35">
        <v>0</v>
      </c>
    </row>
    <row r="136" spans="1:27">
      <c r="A136" s="10"/>
      <c r="B136" s="7" t="s">
        <v>155</v>
      </c>
      <c r="C136" s="19"/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</row>
    <row r="137" spans="1:27" ht="13.5" customHeight="1">
      <c r="A137" s="10"/>
      <c r="B137" s="7" t="s">
        <v>156</v>
      </c>
      <c r="C137" s="19"/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</row>
    <row r="138" spans="1:27" ht="13.5" customHeight="1">
      <c r="A138" s="10"/>
      <c r="B138" s="7" t="s">
        <v>157</v>
      </c>
      <c r="C138" s="19"/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  <c r="Z138" s="32">
        <v>0</v>
      </c>
      <c r="AA138" s="32">
        <v>0</v>
      </c>
    </row>
    <row r="139" spans="1:27" ht="14.25" customHeight="1">
      <c r="A139" s="10"/>
      <c r="B139" s="8" t="s">
        <v>10</v>
      </c>
      <c r="C139" s="20"/>
      <c r="D139" s="31">
        <f t="shared" ref="D139:AA139" si="22">SUM(D140:D158)</f>
        <v>4</v>
      </c>
      <c r="E139" s="31">
        <f t="shared" si="22"/>
        <v>3</v>
      </c>
      <c r="F139" s="31">
        <f t="shared" si="22"/>
        <v>1</v>
      </c>
      <c r="G139" s="31">
        <f t="shared" si="22"/>
        <v>0</v>
      </c>
      <c r="H139" s="31">
        <f t="shared" si="22"/>
        <v>4</v>
      </c>
      <c r="I139" s="31">
        <f t="shared" si="22"/>
        <v>3</v>
      </c>
      <c r="J139" s="31">
        <f t="shared" si="22"/>
        <v>1</v>
      </c>
      <c r="K139" s="31">
        <f t="shared" si="22"/>
        <v>3</v>
      </c>
      <c r="L139" s="31">
        <f t="shared" si="22"/>
        <v>1</v>
      </c>
      <c r="M139" s="31">
        <f t="shared" si="22"/>
        <v>0</v>
      </c>
      <c r="N139" s="31">
        <f t="shared" si="22"/>
        <v>0</v>
      </c>
      <c r="O139" s="31">
        <f t="shared" si="22"/>
        <v>76</v>
      </c>
      <c r="P139" s="31">
        <f t="shared" si="22"/>
        <v>0</v>
      </c>
      <c r="Q139" s="31">
        <f t="shared" si="22"/>
        <v>76</v>
      </c>
      <c r="R139" s="31">
        <f t="shared" si="22"/>
        <v>0</v>
      </c>
      <c r="S139" s="31">
        <f t="shared" si="22"/>
        <v>0</v>
      </c>
      <c r="T139" s="31">
        <f t="shared" si="22"/>
        <v>0</v>
      </c>
      <c r="U139" s="31">
        <f t="shared" si="22"/>
        <v>22</v>
      </c>
      <c r="V139" s="31">
        <f t="shared" si="22"/>
        <v>0</v>
      </c>
      <c r="W139" s="31">
        <f t="shared" si="22"/>
        <v>14</v>
      </c>
      <c r="X139" s="31">
        <f t="shared" si="22"/>
        <v>0</v>
      </c>
      <c r="Y139" s="31">
        <f t="shared" si="22"/>
        <v>40</v>
      </c>
      <c r="Z139" s="31">
        <f t="shared" si="22"/>
        <v>0</v>
      </c>
      <c r="AA139" s="31">
        <f t="shared" si="22"/>
        <v>0</v>
      </c>
    </row>
    <row r="140" spans="1:27" ht="13.5" customHeight="1">
      <c r="A140" s="10"/>
      <c r="B140" s="7" t="s">
        <v>161</v>
      </c>
      <c r="C140" s="19"/>
      <c r="D140" s="32">
        <v>1</v>
      </c>
      <c r="E140" s="32">
        <v>1</v>
      </c>
      <c r="F140" s="32">
        <v>0</v>
      </c>
      <c r="G140" s="32">
        <v>0</v>
      </c>
      <c r="H140" s="32">
        <v>1</v>
      </c>
      <c r="I140" s="32">
        <v>1</v>
      </c>
      <c r="J140" s="32">
        <v>0</v>
      </c>
      <c r="K140" s="32">
        <v>1</v>
      </c>
      <c r="L140" s="32">
        <v>0</v>
      </c>
      <c r="M140" s="32">
        <v>0</v>
      </c>
      <c r="N140" s="32">
        <v>0</v>
      </c>
      <c r="O140" s="32">
        <v>26</v>
      </c>
      <c r="P140" s="32">
        <v>0</v>
      </c>
      <c r="Q140" s="32">
        <v>26</v>
      </c>
      <c r="R140" s="32">
        <v>0</v>
      </c>
      <c r="S140" s="32">
        <v>0</v>
      </c>
      <c r="T140" s="32">
        <v>0</v>
      </c>
      <c r="U140" s="32">
        <v>9</v>
      </c>
      <c r="V140" s="32">
        <v>0</v>
      </c>
      <c r="W140" s="32">
        <v>7</v>
      </c>
      <c r="X140" s="32">
        <v>0</v>
      </c>
      <c r="Y140" s="32">
        <v>10</v>
      </c>
      <c r="Z140" s="32">
        <v>0</v>
      </c>
      <c r="AA140" s="32">
        <v>0</v>
      </c>
    </row>
    <row r="141" spans="1:27">
      <c r="A141" s="10"/>
      <c r="B141" s="7" t="s">
        <v>162</v>
      </c>
      <c r="C141" s="19"/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</row>
    <row r="142" spans="1:27">
      <c r="A142" s="10"/>
      <c r="B142" s="7" t="s">
        <v>135</v>
      </c>
      <c r="C142" s="19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</row>
    <row r="143" spans="1:27">
      <c r="A143" s="10"/>
      <c r="B143" s="7" t="s">
        <v>89</v>
      </c>
      <c r="C143" s="19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</row>
    <row r="144" spans="1:27">
      <c r="A144" s="10"/>
      <c r="B144" s="7" t="s">
        <v>164</v>
      </c>
      <c r="C144" s="19"/>
      <c r="D144" s="32">
        <v>1</v>
      </c>
      <c r="E144" s="32">
        <v>0</v>
      </c>
      <c r="F144" s="32">
        <v>1</v>
      </c>
      <c r="G144" s="32">
        <v>0</v>
      </c>
      <c r="H144" s="32">
        <v>1</v>
      </c>
      <c r="I144" s="32">
        <v>0</v>
      </c>
      <c r="J144" s="32">
        <v>1</v>
      </c>
      <c r="K144" s="32">
        <v>0</v>
      </c>
      <c r="L144" s="32">
        <v>1</v>
      </c>
      <c r="M144" s="32">
        <v>0</v>
      </c>
      <c r="N144" s="32">
        <v>0</v>
      </c>
      <c r="O144" s="32">
        <v>5</v>
      </c>
      <c r="P144" s="32">
        <v>0</v>
      </c>
      <c r="Q144" s="32">
        <v>5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5</v>
      </c>
      <c r="Z144" s="32">
        <v>0</v>
      </c>
      <c r="AA144" s="32">
        <v>0</v>
      </c>
    </row>
    <row r="145" spans="1:27" ht="14.25" customHeight="1">
      <c r="A145" s="10"/>
      <c r="B145" s="7" t="s">
        <v>165</v>
      </c>
      <c r="C145" s="19"/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</row>
    <row r="146" spans="1:27">
      <c r="A146" s="10"/>
      <c r="B146" s="7" t="s">
        <v>109</v>
      </c>
      <c r="C146" s="19"/>
      <c r="D146" s="32">
        <v>1</v>
      </c>
      <c r="E146" s="32">
        <v>1</v>
      </c>
      <c r="F146" s="32">
        <v>0</v>
      </c>
      <c r="G146" s="32">
        <v>0</v>
      </c>
      <c r="H146" s="32">
        <v>1</v>
      </c>
      <c r="I146" s="32">
        <v>1</v>
      </c>
      <c r="J146" s="32">
        <v>0</v>
      </c>
      <c r="K146" s="32">
        <v>1</v>
      </c>
      <c r="L146" s="32">
        <v>0</v>
      </c>
      <c r="M146" s="32">
        <v>0</v>
      </c>
      <c r="N146" s="32">
        <v>0</v>
      </c>
      <c r="O146" s="32">
        <v>30</v>
      </c>
      <c r="P146" s="32">
        <v>0</v>
      </c>
      <c r="Q146" s="32">
        <v>30</v>
      </c>
      <c r="R146" s="32">
        <v>0</v>
      </c>
      <c r="S146" s="32">
        <v>0</v>
      </c>
      <c r="T146" s="32">
        <v>0</v>
      </c>
      <c r="U146" s="32">
        <v>13</v>
      </c>
      <c r="V146" s="32">
        <v>0</v>
      </c>
      <c r="W146" s="32">
        <v>7</v>
      </c>
      <c r="X146" s="32">
        <v>0</v>
      </c>
      <c r="Y146" s="32">
        <v>10</v>
      </c>
      <c r="Z146" s="32">
        <v>0</v>
      </c>
      <c r="AA146" s="32">
        <v>0</v>
      </c>
    </row>
    <row r="147" spans="1:27">
      <c r="A147" s="10"/>
      <c r="B147" s="7" t="s">
        <v>167</v>
      </c>
      <c r="C147" s="19"/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</row>
    <row r="148" spans="1:27">
      <c r="A148" s="10"/>
      <c r="B148" s="7" t="s">
        <v>168</v>
      </c>
      <c r="C148" s="19"/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</row>
    <row r="149" spans="1:27">
      <c r="A149" s="10"/>
      <c r="B149" s="7" t="s">
        <v>169</v>
      </c>
      <c r="C149" s="19"/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</row>
    <row r="150" spans="1:27">
      <c r="A150" s="10"/>
      <c r="B150" s="7" t="s">
        <v>170</v>
      </c>
      <c r="C150" s="19"/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</row>
    <row r="151" spans="1:27">
      <c r="A151" s="10"/>
      <c r="B151" s="7" t="s">
        <v>171</v>
      </c>
      <c r="C151" s="19"/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</row>
    <row r="152" spans="1:27">
      <c r="A152" s="10"/>
      <c r="B152" s="7" t="s">
        <v>172</v>
      </c>
      <c r="C152" s="19"/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</row>
    <row r="153" spans="1:27">
      <c r="A153" s="10"/>
      <c r="B153" s="7" t="s">
        <v>113</v>
      </c>
      <c r="C153" s="19"/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</row>
    <row r="154" spans="1:27">
      <c r="A154" s="10"/>
      <c r="B154" s="7" t="s">
        <v>174</v>
      </c>
      <c r="C154" s="19"/>
      <c r="D154" s="32">
        <v>0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2">
        <v>0</v>
      </c>
    </row>
    <row r="155" spans="1:27">
      <c r="A155" s="10"/>
      <c r="B155" s="7" t="s">
        <v>175</v>
      </c>
      <c r="C155" s="19"/>
      <c r="D155" s="32">
        <v>1</v>
      </c>
      <c r="E155" s="32">
        <v>1</v>
      </c>
      <c r="F155" s="32">
        <v>0</v>
      </c>
      <c r="G155" s="32">
        <v>0</v>
      </c>
      <c r="H155" s="32">
        <v>1</v>
      </c>
      <c r="I155" s="32">
        <v>1</v>
      </c>
      <c r="J155" s="32">
        <v>0</v>
      </c>
      <c r="K155" s="32">
        <v>1</v>
      </c>
      <c r="L155" s="32">
        <v>0</v>
      </c>
      <c r="M155" s="32">
        <v>0</v>
      </c>
      <c r="N155" s="32">
        <v>0</v>
      </c>
      <c r="O155" s="32">
        <v>15</v>
      </c>
      <c r="P155" s="32">
        <v>0</v>
      </c>
      <c r="Q155" s="32">
        <v>15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15</v>
      </c>
      <c r="Z155" s="32">
        <v>0</v>
      </c>
      <c r="AA155" s="32">
        <v>0</v>
      </c>
    </row>
    <row r="156" spans="1:27">
      <c r="A156" s="10"/>
      <c r="B156" s="7" t="s">
        <v>43</v>
      </c>
      <c r="C156" s="19"/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</row>
    <row r="157" spans="1:27">
      <c r="A157" s="10"/>
      <c r="B157" s="7" t="s">
        <v>117</v>
      </c>
      <c r="C157" s="19"/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</row>
    <row r="158" spans="1:27" ht="13.5" customHeight="1">
      <c r="A158" s="10"/>
      <c r="B158" s="7" t="s">
        <v>160</v>
      </c>
      <c r="C158" s="19"/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  <c r="Z158" s="32">
        <v>0</v>
      </c>
      <c r="AA158" s="32">
        <v>0</v>
      </c>
    </row>
    <row r="159" spans="1:27" ht="13.5" customHeight="1">
      <c r="A159" s="10"/>
      <c r="B159" s="10"/>
      <c r="C159" s="22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</row>
    <row r="160" spans="1:27" ht="13.5" customHeight="1">
      <c r="A160" s="9" t="s">
        <v>27</v>
      </c>
      <c r="B160" s="9"/>
      <c r="C160" s="21"/>
      <c r="D160" s="31">
        <f t="shared" ref="D160:AA160" si="23">SUM(D161:D162)</f>
        <v>1</v>
      </c>
      <c r="E160" s="31">
        <f t="shared" si="23"/>
        <v>1</v>
      </c>
      <c r="F160" s="31">
        <f t="shared" si="23"/>
        <v>0</v>
      </c>
      <c r="G160" s="31">
        <f t="shared" si="23"/>
        <v>0</v>
      </c>
      <c r="H160" s="31">
        <f t="shared" si="23"/>
        <v>1</v>
      </c>
      <c r="I160" s="31">
        <f t="shared" si="23"/>
        <v>1</v>
      </c>
      <c r="J160" s="31">
        <f t="shared" si="23"/>
        <v>0</v>
      </c>
      <c r="K160" s="31">
        <f t="shared" si="23"/>
        <v>1</v>
      </c>
      <c r="L160" s="31">
        <f t="shared" si="23"/>
        <v>0</v>
      </c>
      <c r="M160" s="31">
        <f t="shared" si="23"/>
        <v>0</v>
      </c>
      <c r="N160" s="31">
        <f t="shared" si="23"/>
        <v>0</v>
      </c>
      <c r="O160" s="31">
        <f t="shared" si="23"/>
        <v>9</v>
      </c>
      <c r="P160" s="31">
        <f t="shared" si="23"/>
        <v>0</v>
      </c>
      <c r="Q160" s="31">
        <f t="shared" si="23"/>
        <v>9</v>
      </c>
      <c r="R160" s="31">
        <f t="shared" si="23"/>
        <v>0</v>
      </c>
      <c r="S160" s="31">
        <f t="shared" si="23"/>
        <v>0</v>
      </c>
      <c r="T160" s="31">
        <f t="shared" si="23"/>
        <v>0</v>
      </c>
      <c r="U160" s="31">
        <f t="shared" si="23"/>
        <v>0</v>
      </c>
      <c r="V160" s="31">
        <f t="shared" si="23"/>
        <v>0</v>
      </c>
      <c r="W160" s="31">
        <f t="shared" si="23"/>
        <v>0</v>
      </c>
      <c r="X160" s="31">
        <f t="shared" si="23"/>
        <v>0</v>
      </c>
      <c r="Y160" s="31">
        <f t="shared" si="23"/>
        <v>9</v>
      </c>
      <c r="Z160" s="31">
        <f t="shared" si="23"/>
        <v>0</v>
      </c>
      <c r="AA160" s="31">
        <f t="shared" si="23"/>
        <v>0</v>
      </c>
    </row>
    <row r="161" spans="1:27" ht="13.5" customHeight="1">
      <c r="A161" s="10"/>
      <c r="B161" s="7" t="s">
        <v>176</v>
      </c>
      <c r="C161" s="19"/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32">
        <v>0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  <c r="Z161" s="32">
        <v>0</v>
      </c>
      <c r="AA161" s="32">
        <v>0</v>
      </c>
    </row>
    <row r="162" spans="1:27" ht="13.5" customHeight="1">
      <c r="A162" s="10"/>
      <c r="B162" s="8" t="s">
        <v>10</v>
      </c>
      <c r="C162" s="20"/>
      <c r="D162" s="31">
        <f t="shared" ref="D162:AA162" si="24">SUM(D163:D169)</f>
        <v>1</v>
      </c>
      <c r="E162" s="31">
        <f t="shared" si="24"/>
        <v>1</v>
      </c>
      <c r="F162" s="31">
        <f t="shared" si="24"/>
        <v>0</v>
      </c>
      <c r="G162" s="31">
        <f t="shared" si="24"/>
        <v>0</v>
      </c>
      <c r="H162" s="31">
        <f t="shared" si="24"/>
        <v>1</v>
      </c>
      <c r="I162" s="31">
        <f t="shared" si="24"/>
        <v>1</v>
      </c>
      <c r="J162" s="31">
        <f t="shared" si="24"/>
        <v>0</v>
      </c>
      <c r="K162" s="31">
        <f t="shared" si="24"/>
        <v>1</v>
      </c>
      <c r="L162" s="31">
        <f t="shared" si="24"/>
        <v>0</v>
      </c>
      <c r="M162" s="31">
        <f t="shared" si="24"/>
        <v>0</v>
      </c>
      <c r="N162" s="31">
        <f t="shared" si="24"/>
        <v>0</v>
      </c>
      <c r="O162" s="31">
        <f t="shared" si="24"/>
        <v>9</v>
      </c>
      <c r="P162" s="31">
        <f t="shared" si="24"/>
        <v>0</v>
      </c>
      <c r="Q162" s="31">
        <f t="shared" si="24"/>
        <v>9</v>
      </c>
      <c r="R162" s="31">
        <f t="shared" si="24"/>
        <v>0</v>
      </c>
      <c r="S162" s="31">
        <f t="shared" si="24"/>
        <v>0</v>
      </c>
      <c r="T162" s="31">
        <f t="shared" si="24"/>
        <v>0</v>
      </c>
      <c r="U162" s="31">
        <f t="shared" si="24"/>
        <v>0</v>
      </c>
      <c r="V162" s="31">
        <f t="shared" si="24"/>
        <v>0</v>
      </c>
      <c r="W162" s="31">
        <f t="shared" si="24"/>
        <v>0</v>
      </c>
      <c r="X162" s="31">
        <f t="shared" si="24"/>
        <v>0</v>
      </c>
      <c r="Y162" s="31">
        <f t="shared" si="24"/>
        <v>9</v>
      </c>
      <c r="Z162" s="31">
        <f t="shared" si="24"/>
        <v>0</v>
      </c>
      <c r="AA162" s="31">
        <f t="shared" si="24"/>
        <v>0</v>
      </c>
    </row>
    <row r="163" spans="1:27">
      <c r="A163" s="10"/>
      <c r="B163" s="7" t="s">
        <v>177</v>
      </c>
      <c r="C163" s="19"/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</row>
    <row r="164" spans="1:27" ht="14.25" customHeight="1">
      <c r="A164" s="10"/>
      <c r="B164" s="7" t="s">
        <v>178</v>
      </c>
      <c r="C164" s="19"/>
      <c r="D164" s="32">
        <v>1</v>
      </c>
      <c r="E164" s="32">
        <v>1</v>
      </c>
      <c r="F164" s="32">
        <v>0</v>
      </c>
      <c r="G164" s="32">
        <v>0</v>
      </c>
      <c r="H164" s="32">
        <v>1</v>
      </c>
      <c r="I164" s="32">
        <v>1</v>
      </c>
      <c r="J164" s="32">
        <v>0</v>
      </c>
      <c r="K164" s="32">
        <v>1</v>
      </c>
      <c r="L164" s="32">
        <v>0</v>
      </c>
      <c r="M164" s="32">
        <v>0</v>
      </c>
      <c r="N164" s="32">
        <v>0</v>
      </c>
      <c r="O164" s="32">
        <v>9</v>
      </c>
      <c r="P164" s="32">
        <v>0</v>
      </c>
      <c r="Q164" s="32">
        <v>9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9</v>
      </c>
      <c r="Z164" s="32">
        <v>0</v>
      </c>
      <c r="AA164" s="32">
        <v>0</v>
      </c>
    </row>
    <row r="165" spans="1:27">
      <c r="A165" s="10"/>
      <c r="B165" s="7" t="s">
        <v>179</v>
      </c>
      <c r="C165" s="19"/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</row>
    <row r="166" spans="1:27">
      <c r="A166" s="10"/>
      <c r="B166" s="7" t="s">
        <v>180</v>
      </c>
      <c r="C166" s="19"/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</row>
    <row r="167" spans="1:27">
      <c r="A167" s="10"/>
      <c r="B167" s="7" t="s">
        <v>25</v>
      </c>
      <c r="C167" s="19"/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</row>
    <row r="168" spans="1:27">
      <c r="A168" s="10"/>
      <c r="B168" s="7" t="s">
        <v>32</v>
      </c>
      <c r="C168" s="19"/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</row>
    <row r="169" spans="1:27">
      <c r="A169" s="10"/>
      <c r="B169" s="7" t="s">
        <v>166</v>
      </c>
      <c r="C169" s="19"/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  <c r="AA169" s="32">
        <v>0</v>
      </c>
    </row>
    <row r="170" spans="1:27">
      <c r="A170" s="10"/>
      <c r="B170" s="10"/>
      <c r="C170" s="2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</row>
    <row r="171" spans="1:27" ht="13.5" customHeight="1">
      <c r="A171" s="9" t="s">
        <v>46</v>
      </c>
      <c r="B171" s="9"/>
      <c r="C171" s="21"/>
      <c r="D171" s="31">
        <f t="shared" ref="D171:AA171" si="25">SUM(D172:D173)</f>
        <v>1</v>
      </c>
      <c r="E171" s="31">
        <f t="shared" si="25"/>
        <v>1</v>
      </c>
      <c r="F171" s="31">
        <f t="shared" si="25"/>
        <v>0</v>
      </c>
      <c r="G171" s="31">
        <f t="shared" si="25"/>
        <v>0</v>
      </c>
      <c r="H171" s="31">
        <f t="shared" si="25"/>
        <v>1</v>
      </c>
      <c r="I171" s="31">
        <f t="shared" si="25"/>
        <v>1</v>
      </c>
      <c r="J171" s="31">
        <f t="shared" si="25"/>
        <v>0</v>
      </c>
      <c r="K171" s="31">
        <f t="shared" si="25"/>
        <v>1</v>
      </c>
      <c r="L171" s="31">
        <f t="shared" si="25"/>
        <v>0</v>
      </c>
      <c r="M171" s="31">
        <f t="shared" si="25"/>
        <v>0</v>
      </c>
      <c r="N171" s="31">
        <f t="shared" si="25"/>
        <v>0</v>
      </c>
      <c r="O171" s="31">
        <f t="shared" si="25"/>
        <v>12</v>
      </c>
      <c r="P171" s="31">
        <f t="shared" si="25"/>
        <v>0</v>
      </c>
      <c r="Q171" s="31">
        <f t="shared" si="25"/>
        <v>12</v>
      </c>
      <c r="R171" s="31">
        <f t="shared" si="25"/>
        <v>0</v>
      </c>
      <c r="S171" s="31">
        <f t="shared" si="25"/>
        <v>0</v>
      </c>
      <c r="T171" s="31">
        <f t="shared" si="25"/>
        <v>0</v>
      </c>
      <c r="U171" s="31">
        <f t="shared" si="25"/>
        <v>4</v>
      </c>
      <c r="V171" s="31">
        <f t="shared" si="25"/>
        <v>0</v>
      </c>
      <c r="W171" s="31">
        <f t="shared" si="25"/>
        <v>4</v>
      </c>
      <c r="X171" s="31">
        <f t="shared" si="25"/>
        <v>0</v>
      </c>
      <c r="Y171" s="31">
        <f t="shared" si="25"/>
        <v>4</v>
      </c>
      <c r="Z171" s="31">
        <f t="shared" si="25"/>
        <v>0</v>
      </c>
      <c r="AA171" s="31">
        <f t="shared" si="25"/>
        <v>0</v>
      </c>
    </row>
    <row r="172" spans="1:27" ht="13.5" customHeight="1">
      <c r="A172" s="10"/>
      <c r="B172" s="7" t="s">
        <v>181</v>
      </c>
      <c r="C172" s="19"/>
      <c r="D172" s="32">
        <v>1</v>
      </c>
      <c r="E172" s="32">
        <v>1</v>
      </c>
      <c r="F172" s="32">
        <v>0</v>
      </c>
      <c r="G172" s="32">
        <v>0</v>
      </c>
      <c r="H172" s="32">
        <v>1</v>
      </c>
      <c r="I172" s="32">
        <v>1</v>
      </c>
      <c r="J172" s="32">
        <v>0</v>
      </c>
      <c r="K172" s="32">
        <v>1</v>
      </c>
      <c r="L172" s="32">
        <v>0</v>
      </c>
      <c r="M172" s="32">
        <v>0</v>
      </c>
      <c r="N172" s="32">
        <v>0</v>
      </c>
      <c r="O172" s="32">
        <v>12</v>
      </c>
      <c r="P172" s="32">
        <v>0</v>
      </c>
      <c r="Q172" s="32">
        <v>12</v>
      </c>
      <c r="R172" s="32">
        <v>0</v>
      </c>
      <c r="S172" s="32">
        <v>0</v>
      </c>
      <c r="T172" s="32">
        <v>0</v>
      </c>
      <c r="U172" s="32">
        <v>4</v>
      </c>
      <c r="V172" s="32">
        <v>0</v>
      </c>
      <c r="W172" s="32">
        <v>4</v>
      </c>
      <c r="X172" s="32">
        <v>0</v>
      </c>
      <c r="Y172" s="32">
        <v>4</v>
      </c>
      <c r="Z172" s="32">
        <v>0</v>
      </c>
      <c r="AA172" s="32">
        <v>0</v>
      </c>
    </row>
    <row r="173" spans="1:27" ht="13.5" customHeight="1">
      <c r="A173" s="10"/>
      <c r="B173" s="8" t="s">
        <v>10</v>
      </c>
      <c r="C173" s="20"/>
      <c r="D173" s="31">
        <f t="shared" ref="D173:AA173" si="26">SUM(D174:D182)</f>
        <v>0</v>
      </c>
      <c r="E173" s="31">
        <f t="shared" si="26"/>
        <v>0</v>
      </c>
      <c r="F173" s="31">
        <f t="shared" si="26"/>
        <v>0</v>
      </c>
      <c r="G173" s="31">
        <f t="shared" si="26"/>
        <v>0</v>
      </c>
      <c r="H173" s="31">
        <f t="shared" si="26"/>
        <v>0</v>
      </c>
      <c r="I173" s="31">
        <f t="shared" si="26"/>
        <v>0</v>
      </c>
      <c r="J173" s="31">
        <f t="shared" si="26"/>
        <v>0</v>
      </c>
      <c r="K173" s="31">
        <f t="shared" si="26"/>
        <v>0</v>
      </c>
      <c r="L173" s="31">
        <f t="shared" si="26"/>
        <v>0</v>
      </c>
      <c r="M173" s="31">
        <f t="shared" si="26"/>
        <v>0</v>
      </c>
      <c r="N173" s="31">
        <f t="shared" si="26"/>
        <v>0</v>
      </c>
      <c r="O173" s="31">
        <f t="shared" si="26"/>
        <v>0</v>
      </c>
      <c r="P173" s="31">
        <f t="shared" si="26"/>
        <v>0</v>
      </c>
      <c r="Q173" s="31">
        <f t="shared" si="26"/>
        <v>0</v>
      </c>
      <c r="R173" s="31">
        <f t="shared" si="26"/>
        <v>0</v>
      </c>
      <c r="S173" s="31">
        <f t="shared" si="26"/>
        <v>0</v>
      </c>
      <c r="T173" s="31">
        <f t="shared" si="26"/>
        <v>0</v>
      </c>
      <c r="U173" s="31">
        <f t="shared" si="26"/>
        <v>0</v>
      </c>
      <c r="V173" s="31">
        <f t="shared" si="26"/>
        <v>0</v>
      </c>
      <c r="W173" s="31">
        <f t="shared" si="26"/>
        <v>0</v>
      </c>
      <c r="X173" s="31">
        <f t="shared" si="26"/>
        <v>0</v>
      </c>
      <c r="Y173" s="31">
        <f t="shared" si="26"/>
        <v>0</v>
      </c>
      <c r="Z173" s="31">
        <f t="shared" si="26"/>
        <v>0</v>
      </c>
      <c r="AA173" s="31">
        <f t="shared" si="26"/>
        <v>0</v>
      </c>
    </row>
    <row r="174" spans="1:27">
      <c r="A174" s="10"/>
      <c r="B174" s="7" t="s">
        <v>183</v>
      </c>
      <c r="C174" s="19"/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</row>
    <row r="175" spans="1:27">
      <c r="A175" s="10"/>
      <c r="B175" s="7" t="s">
        <v>159</v>
      </c>
      <c r="C175" s="19"/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</row>
    <row r="176" spans="1:27" ht="13.5" customHeight="1">
      <c r="A176" s="10"/>
      <c r="B176" s="7" t="s">
        <v>185</v>
      </c>
      <c r="C176" s="19"/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</row>
    <row r="177" spans="1:27">
      <c r="A177" s="10"/>
      <c r="B177" s="7" t="s">
        <v>187</v>
      </c>
      <c r="C177" s="19"/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</row>
    <row r="178" spans="1:27" ht="14.25" customHeight="1">
      <c r="A178" s="10"/>
      <c r="B178" s="7" t="s">
        <v>188</v>
      </c>
      <c r="C178" s="19"/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</row>
    <row r="179" spans="1:27">
      <c r="A179" s="10"/>
      <c r="B179" s="7" t="s">
        <v>190</v>
      </c>
      <c r="C179" s="19"/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</row>
    <row r="180" spans="1:27">
      <c r="A180" s="10"/>
      <c r="B180" s="7" t="s">
        <v>70</v>
      </c>
      <c r="C180" s="19"/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</row>
    <row r="181" spans="1:27">
      <c r="A181" s="10"/>
      <c r="B181" s="7" t="s">
        <v>191</v>
      </c>
      <c r="C181" s="19"/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</row>
    <row r="182" spans="1:27" ht="13.5" customHeight="1">
      <c r="A182" s="10"/>
      <c r="B182" s="7" t="s">
        <v>182</v>
      </c>
      <c r="C182" s="19"/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v>0</v>
      </c>
      <c r="AA182" s="32">
        <v>0</v>
      </c>
    </row>
    <row r="183" spans="1:27" ht="13.5" customHeight="1">
      <c r="A183" s="10"/>
      <c r="B183" s="10"/>
      <c r="C183" s="22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</row>
    <row r="184" spans="1:27" ht="27" customHeight="1">
      <c r="A184" s="11" t="s">
        <v>49</v>
      </c>
      <c r="B184" s="14"/>
      <c r="C184" s="23"/>
      <c r="D184" s="31">
        <f t="shared" ref="D184:AA184" si="27">D185+D189</f>
        <v>6</v>
      </c>
      <c r="E184" s="31">
        <f t="shared" si="27"/>
        <v>5</v>
      </c>
      <c r="F184" s="31">
        <f t="shared" si="27"/>
        <v>1</v>
      </c>
      <c r="G184" s="31">
        <f t="shared" si="27"/>
        <v>0</v>
      </c>
      <c r="H184" s="31">
        <f t="shared" si="27"/>
        <v>5</v>
      </c>
      <c r="I184" s="31">
        <f t="shared" si="27"/>
        <v>4</v>
      </c>
      <c r="J184" s="31">
        <f t="shared" si="27"/>
        <v>1</v>
      </c>
      <c r="K184" s="31">
        <f t="shared" si="27"/>
        <v>4</v>
      </c>
      <c r="L184" s="31">
        <f t="shared" si="27"/>
        <v>1</v>
      </c>
      <c r="M184" s="31">
        <f t="shared" si="27"/>
        <v>0</v>
      </c>
      <c r="N184" s="31">
        <f t="shared" si="27"/>
        <v>1</v>
      </c>
      <c r="O184" s="31">
        <f t="shared" si="27"/>
        <v>86</v>
      </c>
      <c r="P184" s="31">
        <f t="shared" si="27"/>
        <v>0</v>
      </c>
      <c r="Q184" s="31">
        <f t="shared" si="27"/>
        <v>78</v>
      </c>
      <c r="R184" s="31">
        <f t="shared" si="27"/>
        <v>8</v>
      </c>
      <c r="S184" s="31">
        <f t="shared" si="27"/>
        <v>0</v>
      </c>
      <c r="T184" s="31">
        <f t="shared" si="27"/>
        <v>0</v>
      </c>
      <c r="U184" s="31">
        <f t="shared" si="27"/>
        <v>21</v>
      </c>
      <c r="V184" s="31">
        <f t="shared" si="27"/>
        <v>0</v>
      </c>
      <c r="W184" s="31">
        <f t="shared" si="27"/>
        <v>16</v>
      </c>
      <c r="X184" s="31">
        <f t="shared" si="27"/>
        <v>0</v>
      </c>
      <c r="Y184" s="31">
        <f t="shared" si="27"/>
        <v>41</v>
      </c>
      <c r="Z184" s="31">
        <f t="shared" si="27"/>
        <v>8</v>
      </c>
      <c r="AA184" s="31">
        <f t="shared" si="27"/>
        <v>0</v>
      </c>
    </row>
    <row r="185" spans="1:27" ht="13.5" customHeight="1">
      <c r="A185" s="7"/>
      <c r="B185" s="8" t="s">
        <v>12</v>
      </c>
      <c r="C185" s="20"/>
      <c r="D185" s="31">
        <f t="shared" ref="D185:AA185" si="28">SUM(D186:D188)</f>
        <v>5</v>
      </c>
      <c r="E185" s="31">
        <f t="shared" si="28"/>
        <v>5</v>
      </c>
      <c r="F185" s="31">
        <f t="shared" si="28"/>
        <v>0</v>
      </c>
      <c r="G185" s="31">
        <f t="shared" si="28"/>
        <v>0</v>
      </c>
      <c r="H185" s="31">
        <f t="shared" si="28"/>
        <v>4</v>
      </c>
      <c r="I185" s="31">
        <f t="shared" si="28"/>
        <v>4</v>
      </c>
      <c r="J185" s="31">
        <f t="shared" si="28"/>
        <v>0</v>
      </c>
      <c r="K185" s="31">
        <f t="shared" si="28"/>
        <v>4</v>
      </c>
      <c r="L185" s="31">
        <f t="shared" si="28"/>
        <v>0</v>
      </c>
      <c r="M185" s="31">
        <f t="shared" si="28"/>
        <v>0</v>
      </c>
      <c r="N185" s="31">
        <f t="shared" si="28"/>
        <v>1</v>
      </c>
      <c r="O185" s="31">
        <f t="shared" si="28"/>
        <v>77</v>
      </c>
      <c r="P185" s="31">
        <f t="shared" si="28"/>
        <v>0</v>
      </c>
      <c r="Q185" s="31">
        <f t="shared" si="28"/>
        <v>69</v>
      </c>
      <c r="R185" s="31">
        <f t="shared" si="28"/>
        <v>8</v>
      </c>
      <c r="S185" s="31">
        <f t="shared" si="28"/>
        <v>0</v>
      </c>
      <c r="T185" s="31">
        <f t="shared" si="28"/>
        <v>0</v>
      </c>
      <c r="U185" s="31">
        <f t="shared" si="28"/>
        <v>19</v>
      </c>
      <c r="V185" s="31">
        <f t="shared" si="28"/>
        <v>0</v>
      </c>
      <c r="W185" s="31">
        <f t="shared" si="28"/>
        <v>13</v>
      </c>
      <c r="X185" s="31">
        <f t="shared" si="28"/>
        <v>0</v>
      </c>
      <c r="Y185" s="31">
        <f t="shared" si="28"/>
        <v>37</v>
      </c>
      <c r="Z185" s="31">
        <f t="shared" si="28"/>
        <v>8</v>
      </c>
      <c r="AA185" s="31">
        <f t="shared" si="28"/>
        <v>0</v>
      </c>
    </row>
    <row r="186" spans="1:27" ht="13.5" customHeight="1">
      <c r="A186" s="10"/>
      <c r="B186" s="7" t="s">
        <v>192</v>
      </c>
      <c r="C186" s="19"/>
      <c r="D186" s="32">
        <v>1</v>
      </c>
      <c r="E186" s="32">
        <v>1</v>
      </c>
      <c r="F186" s="32">
        <v>0</v>
      </c>
      <c r="G186" s="32">
        <v>0</v>
      </c>
      <c r="H186" s="32">
        <v>1</v>
      </c>
      <c r="I186" s="32">
        <v>1</v>
      </c>
      <c r="J186" s="32">
        <v>0</v>
      </c>
      <c r="K186" s="32">
        <v>1</v>
      </c>
      <c r="L186" s="32">
        <v>0</v>
      </c>
      <c r="M186" s="32">
        <v>0</v>
      </c>
      <c r="N186" s="32">
        <v>0</v>
      </c>
      <c r="O186" s="32">
        <v>29</v>
      </c>
      <c r="P186" s="32">
        <v>0</v>
      </c>
      <c r="Q186" s="32">
        <v>29</v>
      </c>
      <c r="R186" s="32">
        <v>0</v>
      </c>
      <c r="S186" s="32">
        <v>0</v>
      </c>
      <c r="T186" s="32">
        <v>0</v>
      </c>
      <c r="U186" s="32">
        <v>11</v>
      </c>
      <c r="V186" s="32">
        <v>0</v>
      </c>
      <c r="W186" s="32">
        <v>7</v>
      </c>
      <c r="X186" s="32">
        <v>0</v>
      </c>
      <c r="Y186" s="32">
        <v>11</v>
      </c>
      <c r="Z186" s="32">
        <v>0</v>
      </c>
      <c r="AA186" s="32">
        <v>0</v>
      </c>
    </row>
    <row r="187" spans="1:27" ht="13.5" customHeight="1">
      <c r="A187" s="10"/>
      <c r="B187" s="7" t="s">
        <v>193</v>
      </c>
      <c r="C187" s="19"/>
      <c r="D187" s="32">
        <v>2</v>
      </c>
      <c r="E187" s="32">
        <v>2</v>
      </c>
      <c r="F187" s="32">
        <v>0</v>
      </c>
      <c r="G187" s="32">
        <v>0</v>
      </c>
      <c r="H187" s="32">
        <v>1</v>
      </c>
      <c r="I187" s="32">
        <v>1</v>
      </c>
      <c r="J187" s="32">
        <v>0</v>
      </c>
      <c r="K187" s="32">
        <v>1</v>
      </c>
      <c r="L187" s="32">
        <v>0</v>
      </c>
      <c r="M187" s="32">
        <v>0</v>
      </c>
      <c r="N187" s="32">
        <v>1</v>
      </c>
      <c r="O187" s="32">
        <v>24</v>
      </c>
      <c r="P187" s="32">
        <v>0</v>
      </c>
      <c r="Q187" s="32">
        <v>16</v>
      </c>
      <c r="R187" s="32">
        <v>8</v>
      </c>
      <c r="S187" s="32">
        <v>0</v>
      </c>
      <c r="T187" s="32">
        <v>0</v>
      </c>
      <c r="U187" s="32">
        <v>5</v>
      </c>
      <c r="V187" s="32">
        <v>0</v>
      </c>
      <c r="W187" s="32">
        <v>4</v>
      </c>
      <c r="X187" s="32">
        <v>0</v>
      </c>
      <c r="Y187" s="32">
        <v>7</v>
      </c>
      <c r="Z187" s="32">
        <v>8</v>
      </c>
      <c r="AA187" s="32">
        <v>0</v>
      </c>
    </row>
    <row r="188" spans="1:27" ht="13.5" customHeight="1">
      <c r="A188" s="10"/>
      <c r="B188" s="7" t="s">
        <v>194</v>
      </c>
      <c r="C188" s="19"/>
      <c r="D188" s="32">
        <v>2</v>
      </c>
      <c r="E188" s="32">
        <v>2</v>
      </c>
      <c r="F188" s="32">
        <v>0</v>
      </c>
      <c r="G188" s="32">
        <v>0</v>
      </c>
      <c r="H188" s="32">
        <v>2</v>
      </c>
      <c r="I188" s="32">
        <v>2</v>
      </c>
      <c r="J188" s="32">
        <v>0</v>
      </c>
      <c r="K188" s="32">
        <v>2</v>
      </c>
      <c r="L188" s="32">
        <v>0</v>
      </c>
      <c r="M188" s="32">
        <v>0</v>
      </c>
      <c r="N188" s="32">
        <v>0</v>
      </c>
      <c r="O188" s="32">
        <v>24</v>
      </c>
      <c r="P188" s="32">
        <v>0</v>
      </c>
      <c r="Q188" s="32">
        <v>24</v>
      </c>
      <c r="R188" s="32">
        <v>0</v>
      </c>
      <c r="S188" s="32">
        <v>0</v>
      </c>
      <c r="T188" s="32">
        <v>0</v>
      </c>
      <c r="U188" s="32">
        <v>3</v>
      </c>
      <c r="V188" s="32">
        <v>0</v>
      </c>
      <c r="W188" s="32">
        <v>2</v>
      </c>
      <c r="X188" s="32">
        <v>0</v>
      </c>
      <c r="Y188" s="32">
        <v>19</v>
      </c>
      <c r="Z188" s="32">
        <v>0</v>
      </c>
      <c r="AA188" s="32">
        <v>0</v>
      </c>
    </row>
    <row r="189" spans="1:27" ht="13.5" customHeight="1">
      <c r="A189" s="10"/>
      <c r="B189" s="8" t="s">
        <v>10</v>
      </c>
      <c r="C189" s="20"/>
      <c r="D189" s="31">
        <f t="shared" ref="D189:AA189" si="29">SUM(D190:D204)</f>
        <v>1</v>
      </c>
      <c r="E189" s="31">
        <f t="shared" si="29"/>
        <v>0</v>
      </c>
      <c r="F189" s="31">
        <f t="shared" si="29"/>
        <v>1</v>
      </c>
      <c r="G189" s="31">
        <f t="shared" si="29"/>
        <v>0</v>
      </c>
      <c r="H189" s="31">
        <f t="shared" si="29"/>
        <v>1</v>
      </c>
      <c r="I189" s="31">
        <f t="shared" si="29"/>
        <v>0</v>
      </c>
      <c r="J189" s="31">
        <f t="shared" si="29"/>
        <v>1</v>
      </c>
      <c r="K189" s="31">
        <f t="shared" si="29"/>
        <v>0</v>
      </c>
      <c r="L189" s="31">
        <f t="shared" si="29"/>
        <v>1</v>
      </c>
      <c r="M189" s="31">
        <f t="shared" si="29"/>
        <v>0</v>
      </c>
      <c r="N189" s="31">
        <f t="shared" si="29"/>
        <v>0</v>
      </c>
      <c r="O189" s="31">
        <f t="shared" si="29"/>
        <v>9</v>
      </c>
      <c r="P189" s="31">
        <f t="shared" si="29"/>
        <v>0</v>
      </c>
      <c r="Q189" s="31">
        <f t="shared" si="29"/>
        <v>9</v>
      </c>
      <c r="R189" s="31">
        <f t="shared" si="29"/>
        <v>0</v>
      </c>
      <c r="S189" s="31">
        <f t="shared" si="29"/>
        <v>0</v>
      </c>
      <c r="T189" s="31">
        <f t="shared" si="29"/>
        <v>0</v>
      </c>
      <c r="U189" s="31">
        <f t="shared" si="29"/>
        <v>2</v>
      </c>
      <c r="V189" s="31">
        <f t="shared" si="29"/>
        <v>0</v>
      </c>
      <c r="W189" s="31">
        <f t="shared" si="29"/>
        <v>3</v>
      </c>
      <c r="X189" s="31">
        <f t="shared" si="29"/>
        <v>0</v>
      </c>
      <c r="Y189" s="31">
        <f t="shared" si="29"/>
        <v>4</v>
      </c>
      <c r="Z189" s="31">
        <f t="shared" si="29"/>
        <v>0</v>
      </c>
      <c r="AA189" s="31">
        <f t="shared" si="29"/>
        <v>0</v>
      </c>
    </row>
    <row r="190" spans="1:27">
      <c r="A190" s="10"/>
      <c r="B190" s="7" t="s">
        <v>186</v>
      </c>
      <c r="C190" s="19"/>
      <c r="D190" s="32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</row>
    <row r="191" spans="1:27">
      <c r="A191" s="10"/>
      <c r="B191" s="7" t="s">
        <v>195</v>
      </c>
      <c r="C191" s="19"/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</row>
    <row r="192" spans="1:27" ht="14.25" customHeight="1">
      <c r="A192" s="10"/>
      <c r="B192" s="7" t="s">
        <v>196</v>
      </c>
      <c r="C192" s="19"/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</row>
    <row r="193" spans="1:27">
      <c r="A193" s="10"/>
      <c r="B193" s="7" t="s">
        <v>197</v>
      </c>
      <c r="C193" s="19"/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</row>
    <row r="194" spans="1:27">
      <c r="A194" s="10"/>
      <c r="B194" s="7" t="s">
        <v>198</v>
      </c>
      <c r="C194" s="19"/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</row>
    <row r="195" spans="1:27">
      <c r="A195" s="10"/>
      <c r="B195" s="7" t="s">
        <v>125</v>
      </c>
      <c r="C195" s="19"/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</row>
    <row r="196" spans="1:27">
      <c r="A196" s="10"/>
      <c r="B196" s="7" t="s">
        <v>200</v>
      </c>
      <c r="C196" s="19"/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</row>
    <row r="197" spans="1:27">
      <c r="A197" s="10"/>
      <c r="B197" s="7" t="s">
        <v>74</v>
      </c>
      <c r="C197" s="19"/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</row>
    <row r="198" spans="1:27">
      <c r="A198" s="10"/>
      <c r="B198" s="7" t="s">
        <v>201</v>
      </c>
      <c r="C198" s="19"/>
      <c r="D198" s="32">
        <v>1</v>
      </c>
      <c r="E198" s="32">
        <v>0</v>
      </c>
      <c r="F198" s="32">
        <v>1</v>
      </c>
      <c r="G198" s="32">
        <v>0</v>
      </c>
      <c r="H198" s="32">
        <v>1</v>
      </c>
      <c r="I198" s="32">
        <v>0</v>
      </c>
      <c r="J198" s="32">
        <v>1</v>
      </c>
      <c r="K198" s="32">
        <v>0</v>
      </c>
      <c r="L198" s="32">
        <v>1</v>
      </c>
      <c r="M198" s="32">
        <v>0</v>
      </c>
      <c r="N198" s="32">
        <v>0</v>
      </c>
      <c r="O198" s="32">
        <v>9</v>
      </c>
      <c r="P198" s="32">
        <v>0</v>
      </c>
      <c r="Q198" s="32">
        <v>9</v>
      </c>
      <c r="R198" s="32">
        <v>0</v>
      </c>
      <c r="S198" s="32">
        <v>0</v>
      </c>
      <c r="T198" s="32">
        <v>0</v>
      </c>
      <c r="U198" s="32">
        <v>2</v>
      </c>
      <c r="V198" s="32">
        <v>0</v>
      </c>
      <c r="W198" s="32">
        <v>3</v>
      </c>
      <c r="X198" s="32">
        <v>0</v>
      </c>
      <c r="Y198" s="32">
        <v>4</v>
      </c>
      <c r="Z198" s="32">
        <v>0</v>
      </c>
      <c r="AA198" s="32">
        <v>0</v>
      </c>
    </row>
    <row r="199" spans="1:27">
      <c r="A199" s="10"/>
      <c r="B199" s="7" t="s">
        <v>202</v>
      </c>
      <c r="C199" s="19"/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2">
        <v>0</v>
      </c>
    </row>
    <row r="200" spans="1:27">
      <c r="A200" s="10"/>
      <c r="B200" s="7" t="s">
        <v>203</v>
      </c>
      <c r="C200" s="19"/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</row>
    <row r="201" spans="1:27">
      <c r="A201" s="10"/>
      <c r="B201" s="7" t="s">
        <v>204</v>
      </c>
      <c r="C201" s="19"/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</row>
    <row r="202" spans="1:27">
      <c r="A202" s="10"/>
      <c r="B202" s="7" t="s">
        <v>206</v>
      </c>
      <c r="C202" s="19"/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</row>
    <row r="203" spans="1:27">
      <c r="A203" s="10"/>
      <c r="B203" s="7" t="s">
        <v>55</v>
      </c>
      <c r="C203" s="19"/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</row>
    <row r="204" spans="1:27" ht="13.5" customHeight="1">
      <c r="A204" s="10"/>
      <c r="B204" s="7" t="s">
        <v>21</v>
      </c>
      <c r="C204" s="19"/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  <c r="Z204" s="32">
        <v>0</v>
      </c>
      <c r="AA204" s="32">
        <v>0</v>
      </c>
    </row>
    <row r="205" spans="1:27" ht="10.5" customHeight="1">
      <c r="A205" s="10"/>
      <c r="B205" s="10"/>
      <c r="C205" s="2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</row>
    <row r="206" spans="1:27" ht="13.5" customHeight="1">
      <c r="A206" s="9" t="s">
        <v>52</v>
      </c>
      <c r="B206" s="9"/>
      <c r="C206" s="21"/>
      <c r="D206" s="31">
        <f t="shared" ref="D206:AA206" si="30">SUM(D207:D208)</f>
        <v>6</v>
      </c>
      <c r="E206" s="31">
        <f t="shared" si="30"/>
        <v>5</v>
      </c>
      <c r="F206" s="31">
        <f t="shared" si="30"/>
        <v>1</v>
      </c>
      <c r="G206" s="31">
        <f t="shared" si="30"/>
        <v>0</v>
      </c>
      <c r="H206" s="31">
        <f t="shared" si="30"/>
        <v>6</v>
      </c>
      <c r="I206" s="31">
        <f t="shared" si="30"/>
        <v>5</v>
      </c>
      <c r="J206" s="31">
        <f t="shared" si="30"/>
        <v>1</v>
      </c>
      <c r="K206" s="31">
        <f t="shared" si="30"/>
        <v>5</v>
      </c>
      <c r="L206" s="31">
        <f t="shared" si="30"/>
        <v>1</v>
      </c>
      <c r="M206" s="31">
        <f t="shared" si="30"/>
        <v>0</v>
      </c>
      <c r="N206" s="31">
        <f t="shared" si="30"/>
        <v>0</v>
      </c>
      <c r="O206" s="31">
        <f t="shared" si="30"/>
        <v>95</v>
      </c>
      <c r="P206" s="31">
        <f t="shared" si="30"/>
        <v>0</v>
      </c>
      <c r="Q206" s="31">
        <f t="shared" si="30"/>
        <v>95</v>
      </c>
      <c r="R206" s="31">
        <f t="shared" si="30"/>
        <v>0</v>
      </c>
      <c r="S206" s="31">
        <f t="shared" si="30"/>
        <v>4</v>
      </c>
      <c r="T206" s="31">
        <f t="shared" si="30"/>
        <v>0</v>
      </c>
      <c r="U206" s="31">
        <f t="shared" si="30"/>
        <v>25</v>
      </c>
      <c r="V206" s="31">
        <f t="shared" si="30"/>
        <v>0</v>
      </c>
      <c r="W206" s="31">
        <f t="shared" si="30"/>
        <v>20</v>
      </c>
      <c r="X206" s="31">
        <f t="shared" si="30"/>
        <v>0</v>
      </c>
      <c r="Y206" s="31">
        <f t="shared" si="30"/>
        <v>46</v>
      </c>
      <c r="Z206" s="31">
        <f t="shared" si="30"/>
        <v>0</v>
      </c>
      <c r="AA206" s="31">
        <f t="shared" si="30"/>
        <v>0</v>
      </c>
    </row>
    <row r="207" spans="1:27" ht="13.5" customHeight="1">
      <c r="A207" s="10"/>
      <c r="B207" s="7" t="s">
        <v>69</v>
      </c>
      <c r="C207" s="19"/>
      <c r="D207" s="32">
        <v>3</v>
      </c>
      <c r="E207" s="32">
        <v>3</v>
      </c>
      <c r="F207" s="32">
        <v>0</v>
      </c>
      <c r="G207" s="32">
        <v>0</v>
      </c>
      <c r="H207" s="32">
        <v>3</v>
      </c>
      <c r="I207" s="32">
        <v>3</v>
      </c>
      <c r="J207" s="32">
        <v>0</v>
      </c>
      <c r="K207" s="32">
        <v>3</v>
      </c>
      <c r="L207" s="32">
        <v>0</v>
      </c>
      <c r="M207" s="32">
        <v>0</v>
      </c>
      <c r="N207" s="32">
        <v>0</v>
      </c>
      <c r="O207" s="32">
        <v>66</v>
      </c>
      <c r="P207" s="32">
        <v>0</v>
      </c>
      <c r="Q207" s="32">
        <v>66</v>
      </c>
      <c r="R207" s="32">
        <v>0</v>
      </c>
      <c r="S207" s="32">
        <v>4</v>
      </c>
      <c r="T207" s="32">
        <v>0</v>
      </c>
      <c r="U207" s="32">
        <v>25</v>
      </c>
      <c r="V207" s="32">
        <v>0</v>
      </c>
      <c r="W207" s="32">
        <v>20</v>
      </c>
      <c r="X207" s="32">
        <v>0</v>
      </c>
      <c r="Y207" s="32">
        <v>17</v>
      </c>
      <c r="Z207" s="32">
        <v>0</v>
      </c>
      <c r="AA207" s="32">
        <v>0</v>
      </c>
    </row>
    <row r="208" spans="1:27" ht="13.5" customHeight="1">
      <c r="A208" s="10"/>
      <c r="B208" s="8" t="s">
        <v>10</v>
      </c>
      <c r="C208" s="20"/>
      <c r="D208" s="31">
        <f t="shared" ref="D208:AA208" si="31">SUM(D209:D226)</f>
        <v>3</v>
      </c>
      <c r="E208" s="31">
        <f t="shared" si="31"/>
        <v>2</v>
      </c>
      <c r="F208" s="31">
        <f t="shared" si="31"/>
        <v>1</v>
      </c>
      <c r="G208" s="31">
        <f t="shared" si="31"/>
        <v>0</v>
      </c>
      <c r="H208" s="31">
        <f t="shared" si="31"/>
        <v>3</v>
      </c>
      <c r="I208" s="31">
        <f t="shared" si="31"/>
        <v>2</v>
      </c>
      <c r="J208" s="31">
        <f t="shared" si="31"/>
        <v>1</v>
      </c>
      <c r="K208" s="31">
        <f t="shared" si="31"/>
        <v>2</v>
      </c>
      <c r="L208" s="31">
        <f t="shared" si="31"/>
        <v>1</v>
      </c>
      <c r="M208" s="31">
        <f t="shared" si="31"/>
        <v>0</v>
      </c>
      <c r="N208" s="31">
        <f t="shared" si="31"/>
        <v>0</v>
      </c>
      <c r="O208" s="31">
        <f t="shared" si="31"/>
        <v>29</v>
      </c>
      <c r="P208" s="31">
        <f t="shared" si="31"/>
        <v>0</v>
      </c>
      <c r="Q208" s="31">
        <f t="shared" si="31"/>
        <v>29</v>
      </c>
      <c r="R208" s="31">
        <f t="shared" si="31"/>
        <v>0</v>
      </c>
      <c r="S208" s="31">
        <f t="shared" si="31"/>
        <v>0</v>
      </c>
      <c r="T208" s="31">
        <f t="shared" si="31"/>
        <v>0</v>
      </c>
      <c r="U208" s="31">
        <f t="shared" si="31"/>
        <v>0</v>
      </c>
      <c r="V208" s="31">
        <f t="shared" si="31"/>
        <v>0</v>
      </c>
      <c r="W208" s="31">
        <f t="shared" si="31"/>
        <v>0</v>
      </c>
      <c r="X208" s="31">
        <f t="shared" si="31"/>
        <v>0</v>
      </c>
      <c r="Y208" s="31">
        <f t="shared" si="31"/>
        <v>29</v>
      </c>
      <c r="Z208" s="31">
        <f t="shared" si="31"/>
        <v>0</v>
      </c>
      <c r="AA208" s="31">
        <f t="shared" si="31"/>
        <v>0</v>
      </c>
    </row>
    <row r="209" spans="1:27">
      <c r="A209" s="10"/>
      <c r="B209" s="7" t="s">
        <v>207</v>
      </c>
      <c r="C209" s="19"/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</row>
    <row r="210" spans="1:27" ht="13.5" customHeight="1">
      <c r="A210" s="10"/>
      <c r="B210" s="7" t="s">
        <v>98</v>
      </c>
      <c r="C210" s="19"/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</row>
    <row r="211" spans="1:27">
      <c r="A211" s="10"/>
      <c r="B211" s="7" t="s">
        <v>208</v>
      </c>
      <c r="C211" s="19"/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</row>
    <row r="212" spans="1:27" ht="14.25" customHeight="1">
      <c r="A212" s="10"/>
      <c r="B212" s="7" t="s">
        <v>137</v>
      </c>
      <c r="C212" s="19"/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</row>
    <row r="213" spans="1:27">
      <c r="A213" s="10"/>
      <c r="B213" s="7" t="s">
        <v>209</v>
      </c>
      <c r="C213" s="19"/>
      <c r="D213" s="32">
        <v>1</v>
      </c>
      <c r="E213" s="32">
        <v>1</v>
      </c>
      <c r="F213" s="32">
        <v>0</v>
      </c>
      <c r="G213" s="32">
        <v>0</v>
      </c>
      <c r="H213" s="32">
        <v>1</v>
      </c>
      <c r="I213" s="32">
        <v>1</v>
      </c>
      <c r="J213" s="32">
        <v>0</v>
      </c>
      <c r="K213" s="32">
        <v>1</v>
      </c>
      <c r="L213" s="32">
        <v>0</v>
      </c>
      <c r="M213" s="32">
        <v>0</v>
      </c>
      <c r="N213" s="32">
        <v>0</v>
      </c>
      <c r="O213" s="32">
        <v>6</v>
      </c>
      <c r="P213" s="32">
        <v>0</v>
      </c>
      <c r="Q213" s="32">
        <v>6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6</v>
      </c>
      <c r="Z213" s="32">
        <v>0</v>
      </c>
      <c r="AA213" s="32">
        <v>0</v>
      </c>
    </row>
    <row r="214" spans="1:27">
      <c r="A214" s="10"/>
      <c r="B214" s="7" t="s">
        <v>211</v>
      </c>
      <c r="C214" s="19"/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</row>
    <row r="215" spans="1:27">
      <c r="A215" s="10"/>
      <c r="B215" s="7" t="s">
        <v>212</v>
      </c>
      <c r="C215" s="19"/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</row>
    <row r="216" spans="1:27">
      <c r="A216" s="10"/>
      <c r="B216" s="7" t="s">
        <v>213</v>
      </c>
      <c r="C216" s="19"/>
      <c r="D216" s="32">
        <v>1</v>
      </c>
      <c r="E216" s="32">
        <v>1</v>
      </c>
      <c r="F216" s="32">
        <v>0</v>
      </c>
      <c r="G216" s="32">
        <v>0</v>
      </c>
      <c r="H216" s="32">
        <v>1</v>
      </c>
      <c r="I216" s="32">
        <v>1</v>
      </c>
      <c r="J216" s="32">
        <v>0</v>
      </c>
      <c r="K216" s="32">
        <v>1</v>
      </c>
      <c r="L216" s="32">
        <v>0</v>
      </c>
      <c r="M216" s="32">
        <v>0</v>
      </c>
      <c r="N216" s="32">
        <v>0</v>
      </c>
      <c r="O216" s="32">
        <v>18</v>
      </c>
      <c r="P216" s="32">
        <v>0</v>
      </c>
      <c r="Q216" s="32">
        <v>18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18</v>
      </c>
      <c r="Z216" s="32">
        <v>0</v>
      </c>
      <c r="AA216" s="32">
        <v>0</v>
      </c>
    </row>
    <row r="217" spans="1:27">
      <c r="A217" s="10"/>
      <c r="B217" s="7" t="s">
        <v>214</v>
      </c>
      <c r="C217" s="19"/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</row>
    <row r="218" spans="1:27">
      <c r="A218" s="10"/>
      <c r="B218" s="7" t="s">
        <v>57</v>
      </c>
      <c r="C218" s="19"/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</row>
    <row r="219" spans="1:27">
      <c r="A219" s="10"/>
      <c r="B219" s="7" t="s">
        <v>215</v>
      </c>
      <c r="C219" s="19"/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</row>
    <row r="220" spans="1:27">
      <c r="A220" s="10"/>
      <c r="B220" s="7" t="s">
        <v>216</v>
      </c>
      <c r="C220" s="19"/>
      <c r="D220" s="32">
        <v>1</v>
      </c>
      <c r="E220" s="32">
        <v>0</v>
      </c>
      <c r="F220" s="32">
        <v>1</v>
      </c>
      <c r="G220" s="32">
        <v>0</v>
      </c>
      <c r="H220" s="32">
        <v>1</v>
      </c>
      <c r="I220" s="32">
        <v>0</v>
      </c>
      <c r="J220" s="32">
        <v>1</v>
      </c>
      <c r="K220" s="32">
        <v>0</v>
      </c>
      <c r="L220" s="32">
        <v>1</v>
      </c>
      <c r="M220" s="32">
        <v>0</v>
      </c>
      <c r="N220" s="32">
        <v>0</v>
      </c>
      <c r="O220" s="32">
        <v>5</v>
      </c>
      <c r="P220" s="32">
        <v>0</v>
      </c>
      <c r="Q220" s="32">
        <v>5</v>
      </c>
      <c r="R220" s="32">
        <v>0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5</v>
      </c>
      <c r="Z220" s="32">
        <v>0</v>
      </c>
      <c r="AA220" s="32">
        <v>0</v>
      </c>
    </row>
    <row r="221" spans="1:27">
      <c r="A221" s="10"/>
      <c r="B221" s="7" t="s">
        <v>163</v>
      </c>
      <c r="C221" s="19"/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</row>
    <row r="222" spans="1:27">
      <c r="A222" s="10"/>
      <c r="B222" s="7" t="s">
        <v>217</v>
      </c>
      <c r="C222" s="19"/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2">
        <v>0</v>
      </c>
    </row>
    <row r="223" spans="1:27">
      <c r="A223" s="10"/>
      <c r="B223" s="7" t="s">
        <v>218</v>
      </c>
      <c r="C223" s="19"/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</row>
    <row r="224" spans="1:27">
      <c r="A224" s="10"/>
      <c r="B224" s="7" t="s">
        <v>219</v>
      </c>
      <c r="C224" s="19"/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</row>
    <row r="225" spans="1:27">
      <c r="A225" s="10"/>
      <c r="B225" s="7" t="s">
        <v>139</v>
      </c>
      <c r="C225" s="19"/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</row>
    <row r="226" spans="1:27">
      <c r="A226" s="10"/>
      <c r="B226" s="7" t="s">
        <v>221</v>
      </c>
      <c r="C226" s="19"/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  <c r="Z226" s="32">
        <v>0</v>
      </c>
      <c r="AA226" s="32">
        <v>0</v>
      </c>
    </row>
    <row r="227" spans="1:27" ht="6.75" customHeight="1">
      <c r="A227" s="10"/>
      <c r="B227" s="7"/>
      <c r="C227" s="19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</row>
    <row r="228" spans="1:27" ht="13.5" customHeight="1">
      <c r="A228" s="9" t="s">
        <v>17</v>
      </c>
      <c r="B228" s="9"/>
      <c r="C228" s="21"/>
      <c r="D228" s="31">
        <f t="shared" ref="D228:AA228" si="32">SUM(D229:D230)</f>
        <v>2</v>
      </c>
      <c r="E228" s="31">
        <f t="shared" si="32"/>
        <v>2</v>
      </c>
      <c r="F228" s="31">
        <f t="shared" si="32"/>
        <v>0</v>
      </c>
      <c r="G228" s="31">
        <f t="shared" si="32"/>
        <v>0</v>
      </c>
      <c r="H228" s="31">
        <f t="shared" si="32"/>
        <v>2</v>
      </c>
      <c r="I228" s="31">
        <f t="shared" si="32"/>
        <v>2</v>
      </c>
      <c r="J228" s="31">
        <f t="shared" si="32"/>
        <v>0</v>
      </c>
      <c r="K228" s="31">
        <f t="shared" si="32"/>
        <v>2</v>
      </c>
      <c r="L228" s="31">
        <f t="shared" si="32"/>
        <v>0</v>
      </c>
      <c r="M228" s="31">
        <f t="shared" si="32"/>
        <v>0</v>
      </c>
      <c r="N228" s="31">
        <f t="shared" si="32"/>
        <v>0</v>
      </c>
      <c r="O228" s="31">
        <f t="shared" si="32"/>
        <v>71</v>
      </c>
      <c r="P228" s="31">
        <f t="shared" si="32"/>
        <v>0</v>
      </c>
      <c r="Q228" s="31">
        <f t="shared" si="32"/>
        <v>71</v>
      </c>
      <c r="R228" s="31">
        <f t="shared" si="32"/>
        <v>0</v>
      </c>
      <c r="S228" s="31">
        <f t="shared" si="32"/>
        <v>2</v>
      </c>
      <c r="T228" s="31">
        <f t="shared" si="32"/>
        <v>0</v>
      </c>
      <c r="U228" s="31">
        <f t="shared" si="32"/>
        <v>19</v>
      </c>
      <c r="V228" s="31">
        <f t="shared" si="32"/>
        <v>0</v>
      </c>
      <c r="W228" s="31">
        <f t="shared" si="32"/>
        <v>15</v>
      </c>
      <c r="X228" s="31">
        <f t="shared" si="32"/>
        <v>0</v>
      </c>
      <c r="Y228" s="31">
        <f t="shared" si="32"/>
        <v>35</v>
      </c>
      <c r="Z228" s="31">
        <f t="shared" si="32"/>
        <v>0</v>
      </c>
      <c r="AA228" s="31">
        <f t="shared" si="32"/>
        <v>0</v>
      </c>
    </row>
    <row r="229" spans="1:27" ht="13.5" customHeight="1">
      <c r="A229" s="7"/>
      <c r="B229" s="7" t="s">
        <v>146</v>
      </c>
      <c r="C229" s="19"/>
      <c r="D229" s="32">
        <v>2</v>
      </c>
      <c r="E229" s="32">
        <v>2</v>
      </c>
      <c r="F229" s="32">
        <v>0</v>
      </c>
      <c r="G229" s="32">
        <v>0</v>
      </c>
      <c r="H229" s="32">
        <v>2</v>
      </c>
      <c r="I229" s="32">
        <v>2</v>
      </c>
      <c r="J229" s="32">
        <v>0</v>
      </c>
      <c r="K229" s="32">
        <v>2</v>
      </c>
      <c r="L229" s="32">
        <v>0</v>
      </c>
      <c r="M229" s="32">
        <v>0</v>
      </c>
      <c r="N229" s="32">
        <v>0</v>
      </c>
      <c r="O229" s="32">
        <v>71</v>
      </c>
      <c r="P229" s="32">
        <v>0</v>
      </c>
      <c r="Q229" s="32">
        <v>71</v>
      </c>
      <c r="R229" s="32">
        <v>0</v>
      </c>
      <c r="S229" s="32">
        <v>2</v>
      </c>
      <c r="T229" s="32">
        <v>0</v>
      </c>
      <c r="U229" s="32">
        <v>19</v>
      </c>
      <c r="V229" s="32">
        <v>0</v>
      </c>
      <c r="W229" s="32">
        <v>15</v>
      </c>
      <c r="X229" s="32">
        <v>0</v>
      </c>
      <c r="Y229" s="32">
        <v>35</v>
      </c>
      <c r="Z229" s="32">
        <v>0</v>
      </c>
      <c r="AA229" s="32">
        <v>0</v>
      </c>
    </row>
    <row r="230" spans="1:27" ht="13.5" customHeight="1">
      <c r="A230" s="7"/>
      <c r="B230" s="8" t="s">
        <v>10</v>
      </c>
      <c r="C230" s="20"/>
      <c r="D230" s="31">
        <f t="shared" ref="D230:AA230" si="33">SUM(D231:D237)</f>
        <v>0</v>
      </c>
      <c r="E230" s="31">
        <f t="shared" si="33"/>
        <v>0</v>
      </c>
      <c r="F230" s="31">
        <f t="shared" si="33"/>
        <v>0</v>
      </c>
      <c r="G230" s="31">
        <f t="shared" si="33"/>
        <v>0</v>
      </c>
      <c r="H230" s="31">
        <f t="shared" si="33"/>
        <v>0</v>
      </c>
      <c r="I230" s="31">
        <f t="shared" si="33"/>
        <v>0</v>
      </c>
      <c r="J230" s="31">
        <f t="shared" si="33"/>
        <v>0</v>
      </c>
      <c r="K230" s="31">
        <f t="shared" si="33"/>
        <v>0</v>
      </c>
      <c r="L230" s="31">
        <f t="shared" si="33"/>
        <v>0</v>
      </c>
      <c r="M230" s="31">
        <f t="shared" si="33"/>
        <v>0</v>
      </c>
      <c r="N230" s="31">
        <f t="shared" si="33"/>
        <v>0</v>
      </c>
      <c r="O230" s="31">
        <f t="shared" si="33"/>
        <v>0</v>
      </c>
      <c r="P230" s="31">
        <f t="shared" si="33"/>
        <v>0</v>
      </c>
      <c r="Q230" s="31">
        <f t="shared" si="33"/>
        <v>0</v>
      </c>
      <c r="R230" s="31">
        <f t="shared" si="33"/>
        <v>0</v>
      </c>
      <c r="S230" s="31">
        <f t="shared" si="33"/>
        <v>0</v>
      </c>
      <c r="T230" s="31">
        <f t="shared" si="33"/>
        <v>0</v>
      </c>
      <c r="U230" s="31">
        <f t="shared" si="33"/>
        <v>0</v>
      </c>
      <c r="V230" s="31">
        <f t="shared" si="33"/>
        <v>0</v>
      </c>
      <c r="W230" s="31">
        <f t="shared" si="33"/>
        <v>0</v>
      </c>
      <c r="X230" s="31">
        <f t="shared" si="33"/>
        <v>0</v>
      </c>
      <c r="Y230" s="31">
        <f t="shared" si="33"/>
        <v>0</v>
      </c>
      <c r="Z230" s="31">
        <f t="shared" si="33"/>
        <v>0</v>
      </c>
      <c r="AA230" s="31">
        <f t="shared" si="33"/>
        <v>0</v>
      </c>
    </row>
    <row r="231" spans="1:27">
      <c r="A231" s="7"/>
      <c r="B231" s="7" t="s">
        <v>222</v>
      </c>
      <c r="C231" s="19"/>
      <c r="D231" s="32">
        <v>0</v>
      </c>
      <c r="E231" s="32">
        <v>0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2">
        <v>0</v>
      </c>
      <c r="AA231" s="32">
        <v>0</v>
      </c>
    </row>
    <row r="232" spans="1:27">
      <c r="A232" s="7"/>
      <c r="B232" s="7" t="s">
        <v>223</v>
      </c>
      <c r="C232" s="19"/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2">
        <v>0</v>
      </c>
      <c r="AA232" s="32">
        <v>0</v>
      </c>
    </row>
    <row r="233" spans="1:27">
      <c r="A233" s="7"/>
      <c r="B233" s="7" t="s">
        <v>224</v>
      </c>
      <c r="C233" s="19"/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</row>
    <row r="234" spans="1:27">
      <c r="A234" s="7"/>
      <c r="B234" s="7" t="s">
        <v>225</v>
      </c>
      <c r="C234" s="19"/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</row>
    <row r="235" spans="1:27">
      <c r="A235" s="7"/>
      <c r="B235" s="7" t="s">
        <v>226</v>
      </c>
      <c r="C235" s="19"/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</row>
    <row r="236" spans="1:27" ht="13.5" customHeight="1">
      <c r="A236" s="10"/>
      <c r="B236" s="7" t="s">
        <v>227</v>
      </c>
      <c r="C236" s="19"/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v>0</v>
      </c>
      <c r="AA236" s="32">
        <v>0</v>
      </c>
    </row>
    <row r="237" spans="1:27" ht="13.5" customHeight="1">
      <c r="A237" s="10"/>
      <c r="B237" s="7" t="s">
        <v>199</v>
      </c>
      <c r="C237" s="19"/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32">
        <v>0</v>
      </c>
      <c r="AA237" s="32">
        <v>0</v>
      </c>
    </row>
    <row r="238" spans="1:27" ht="9" customHeight="1">
      <c r="A238" s="10"/>
      <c r="B238" s="7"/>
      <c r="C238" s="19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</row>
    <row r="239" spans="1:27" ht="13.5" customHeight="1">
      <c r="A239" s="9" t="s">
        <v>54</v>
      </c>
      <c r="B239" s="9"/>
      <c r="C239" s="21"/>
      <c r="D239" s="31">
        <f t="shared" ref="D239:AA239" si="34">SUM(D240:D241)</f>
        <v>1</v>
      </c>
      <c r="E239" s="31">
        <f t="shared" si="34"/>
        <v>1</v>
      </c>
      <c r="F239" s="31">
        <f t="shared" si="34"/>
        <v>0</v>
      </c>
      <c r="G239" s="31">
        <f t="shared" si="34"/>
        <v>0</v>
      </c>
      <c r="H239" s="31">
        <f t="shared" si="34"/>
        <v>1</v>
      </c>
      <c r="I239" s="31">
        <f t="shared" si="34"/>
        <v>1</v>
      </c>
      <c r="J239" s="31">
        <f t="shared" si="34"/>
        <v>0</v>
      </c>
      <c r="K239" s="31">
        <f t="shared" si="34"/>
        <v>1</v>
      </c>
      <c r="L239" s="31">
        <f t="shared" si="34"/>
        <v>0</v>
      </c>
      <c r="M239" s="31">
        <f t="shared" si="34"/>
        <v>0</v>
      </c>
      <c r="N239" s="31">
        <f t="shared" si="34"/>
        <v>0</v>
      </c>
      <c r="O239" s="31">
        <f t="shared" si="34"/>
        <v>24</v>
      </c>
      <c r="P239" s="31">
        <f t="shared" si="34"/>
        <v>0</v>
      </c>
      <c r="Q239" s="31">
        <f t="shared" si="34"/>
        <v>24</v>
      </c>
      <c r="R239" s="31">
        <f t="shared" si="34"/>
        <v>0</v>
      </c>
      <c r="S239" s="31">
        <f t="shared" si="34"/>
        <v>0</v>
      </c>
      <c r="T239" s="31">
        <f t="shared" si="34"/>
        <v>0</v>
      </c>
      <c r="U239" s="31">
        <f t="shared" si="34"/>
        <v>6</v>
      </c>
      <c r="V239" s="31">
        <f t="shared" si="34"/>
        <v>0</v>
      </c>
      <c r="W239" s="31">
        <f t="shared" si="34"/>
        <v>3</v>
      </c>
      <c r="X239" s="31">
        <f t="shared" si="34"/>
        <v>0</v>
      </c>
      <c r="Y239" s="31">
        <f t="shared" si="34"/>
        <v>15</v>
      </c>
      <c r="Z239" s="31">
        <f t="shared" si="34"/>
        <v>0</v>
      </c>
      <c r="AA239" s="31">
        <f t="shared" si="34"/>
        <v>0</v>
      </c>
    </row>
    <row r="240" spans="1:27" ht="14.25" customHeight="1">
      <c r="A240" s="7"/>
      <c r="B240" s="7" t="s">
        <v>47</v>
      </c>
      <c r="C240" s="19"/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32">
        <v>0</v>
      </c>
      <c r="AA240" s="32">
        <v>0</v>
      </c>
    </row>
    <row r="241" spans="1:27" ht="13.5" customHeight="1">
      <c r="A241" s="7"/>
      <c r="B241" s="8" t="s">
        <v>10</v>
      </c>
      <c r="C241" s="20"/>
      <c r="D241" s="31">
        <f t="shared" ref="D241:AA241" si="35">SUM(D242:D245)</f>
        <v>1</v>
      </c>
      <c r="E241" s="31">
        <f t="shared" si="35"/>
        <v>1</v>
      </c>
      <c r="F241" s="31">
        <f t="shared" si="35"/>
        <v>0</v>
      </c>
      <c r="G241" s="31">
        <f t="shared" si="35"/>
        <v>0</v>
      </c>
      <c r="H241" s="31">
        <f t="shared" si="35"/>
        <v>1</v>
      </c>
      <c r="I241" s="31">
        <f t="shared" si="35"/>
        <v>1</v>
      </c>
      <c r="J241" s="31">
        <f t="shared" si="35"/>
        <v>0</v>
      </c>
      <c r="K241" s="31">
        <f t="shared" si="35"/>
        <v>1</v>
      </c>
      <c r="L241" s="31">
        <f t="shared" si="35"/>
        <v>0</v>
      </c>
      <c r="M241" s="31">
        <f t="shared" si="35"/>
        <v>0</v>
      </c>
      <c r="N241" s="31">
        <f t="shared" si="35"/>
        <v>0</v>
      </c>
      <c r="O241" s="31">
        <f t="shared" si="35"/>
        <v>24</v>
      </c>
      <c r="P241" s="31">
        <f t="shared" si="35"/>
        <v>0</v>
      </c>
      <c r="Q241" s="31">
        <f t="shared" si="35"/>
        <v>24</v>
      </c>
      <c r="R241" s="31">
        <f t="shared" si="35"/>
        <v>0</v>
      </c>
      <c r="S241" s="31">
        <f t="shared" si="35"/>
        <v>0</v>
      </c>
      <c r="T241" s="31">
        <f t="shared" si="35"/>
        <v>0</v>
      </c>
      <c r="U241" s="31">
        <f t="shared" si="35"/>
        <v>6</v>
      </c>
      <c r="V241" s="31">
        <f t="shared" si="35"/>
        <v>0</v>
      </c>
      <c r="W241" s="31">
        <f t="shared" si="35"/>
        <v>3</v>
      </c>
      <c r="X241" s="31">
        <f t="shared" si="35"/>
        <v>0</v>
      </c>
      <c r="Y241" s="31">
        <f t="shared" si="35"/>
        <v>15</v>
      </c>
      <c r="Z241" s="31">
        <f t="shared" si="35"/>
        <v>0</v>
      </c>
      <c r="AA241" s="31">
        <f t="shared" si="35"/>
        <v>0</v>
      </c>
    </row>
    <row r="242" spans="1:27">
      <c r="A242" s="7"/>
      <c r="B242" s="7" t="s">
        <v>39</v>
      </c>
      <c r="C242" s="19"/>
      <c r="D242" s="32">
        <v>0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2">
        <v>0</v>
      </c>
    </row>
    <row r="243" spans="1:27">
      <c r="A243" s="7"/>
      <c r="B243" s="7" t="s">
        <v>184</v>
      </c>
      <c r="C243" s="19"/>
      <c r="D243" s="32">
        <v>1</v>
      </c>
      <c r="E243" s="32">
        <v>1</v>
      </c>
      <c r="F243" s="32">
        <v>0</v>
      </c>
      <c r="G243" s="32">
        <v>0</v>
      </c>
      <c r="H243" s="32">
        <v>1</v>
      </c>
      <c r="I243" s="32">
        <v>1</v>
      </c>
      <c r="J243" s="32">
        <v>0</v>
      </c>
      <c r="K243" s="32">
        <v>1</v>
      </c>
      <c r="L243" s="32">
        <v>0</v>
      </c>
      <c r="M243" s="32">
        <v>0</v>
      </c>
      <c r="N243" s="32">
        <v>0</v>
      </c>
      <c r="O243" s="32">
        <v>24</v>
      </c>
      <c r="P243" s="32">
        <v>0</v>
      </c>
      <c r="Q243" s="32">
        <v>24</v>
      </c>
      <c r="R243" s="32">
        <v>0</v>
      </c>
      <c r="S243" s="32">
        <v>0</v>
      </c>
      <c r="T243" s="32">
        <v>0</v>
      </c>
      <c r="U243" s="32">
        <v>6</v>
      </c>
      <c r="V243" s="32">
        <v>0</v>
      </c>
      <c r="W243" s="32">
        <v>3</v>
      </c>
      <c r="X243" s="32">
        <v>0</v>
      </c>
      <c r="Y243" s="32">
        <v>15</v>
      </c>
      <c r="Z243" s="32">
        <v>0</v>
      </c>
      <c r="AA243" s="32">
        <v>0</v>
      </c>
    </row>
    <row r="244" spans="1:27">
      <c r="A244" s="7"/>
      <c r="B244" s="7" t="s">
        <v>228</v>
      </c>
      <c r="C244" s="19"/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32">
        <v>0</v>
      </c>
      <c r="AA244" s="32">
        <v>0</v>
      </c>
    </row>
    <row r="245" spans="1:27">
      <c r="A245" s="12"/>
      <c r="B245" s="12" t="s">
        <v>229</v>
      </c>
      <c r="C245" s="24"/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0</v>
      </c>
      <c r="Y245" s="32">
        <v>0</v>
      </c>
      <c r="Z245" s="32">
        <v>0</v>
      </c>
      <c r="AA245" s="32">
        <v>0</v>
      </c>
    </row>
  </sheetData>
  <mergeCells count="232">
    <mergeCell ref="D2:F2"/>
    <mergeCell ref="D3:M3"/>
    <mergeCell ref="O3:AA3"/>
    <mergeCell ref="H4:M4"/>
    <mergeCell ref="X4:AA4"/>
    <mergeCell ref="H5:J5"/>
    <mergeCell ref="K5:L5"/>
    <mergeCell ref="X5:Z5"/>
    <mergeCell ref="A7:C7"/>
    <mergeCell ref="A9:C9"/>
    <mergeCell ref="A10:C10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0:C40"/>
    <mergeCell ref="B41:C41"/>
    <mergeCell ref="B42:C42"/>
    <mergeCell ref="B53:C53"/>
    <mergeCell ref="B54:C54"/>
    <mergeCell ref="B55:C55"/>
    <mergeCell ref="B56:C56"/>
    <mergeCell ref="B57:C57"/>
    <mergeCell ref="B58:C58"/>
    <mergeCell ref="B59:C59"/>
    <mergeCell ref="B60:C60"/>
    <mergeCell ref="A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100:C100"/>
    <mergeCell ref="B101:C101"/>
    <mergeCell ref="B102:C102"/>
    <mergeCell ref="B103:C103"/>
    <mergeCell ref="B104:C104"/>
    <mergeCell ref="B105:C105"/>
    <mergeCell ref="B106:C106"/>
    <mergeCell ref="B107:C107"/>
    <mergeCell ref="A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A124:C124"/>
    <mergeCell ref="B125:C125"/>
    <mergeCell ref="B126:C126"/>
    <mergeCell ref="B127:C127"/>
    <mergeCell ref="B128:C128"/>
    <mergeCell ref="B129:C129"/>
    <mergeCell ref="B130:C130"/>
    <mergeCell ref="B131:C131"/>
    <mergeCell ref="A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A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A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A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A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A239:C239"/>
    <mergeCell ref="B240:C240"/>
    <mergeCell ref="B241:C241"/>
    <mergeCell ref="B242:C242"/>
    <mergeCell ref="B243:C243"/>
    <mergeCell ref="B244:C244"/>
    <mergeCell ref="B245:C245"/>
    <mergeCell ref="A3:C6"/>
    <mergeCell ref="D4:F5"/>
    <mergeCell ref="G4:G5"/>
    <mergeCell ref="N4:N5"/>
    <mergeCell ref="O4:O6"/>
    <mergeCell ref="P4:P6"/>
    <mergeCell ref="Q4:Q6"/>
    <mergeCell ref="S4:S5"/>
    <mergeCell ref="T4:U5"/>
    <mergeCell ref="V4:W5"/>
  </mergeCells>
  <phoneticPr fontId="14"/>
  <pageMargins left="0.59055118110236227" right="0.59055118110236227" top="0.59055118110236227" bottom="0.59055118110236227" header="0" footer="0.19685039370078741"/>
  <pageSetup paperSize="9" scale="61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1" max="26" man="1"/>
    <brk id="123" max="26" man="1"/>
    <brk id="18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V246"/>
  <sheetViews>
    <sheetView showGridLines="0" view="pageBreakPreview" zoomScaleSheetLayoutView="100" workbookViewId="0">
      <pane ySplit="7" topLeftCell="A128" activePane="bottomLeft" state="frozen"/>
      <selection pane="bottomLeft" activeCell="D136" sqref="D136:AV136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6" width="6.6328125" style="1" customWidth="1"/>
    <col min="7" max="8" width="4.6328125" style="1" customWidth="1"/>
    <col min="9" max="11" width="5.6328125" style="1" customWidth="1"/>
    <col min="12" max="12" width="4.6328125" style="1" customWidth="1"/>
    <col min="13" max="13" width="5.6328125" style="1" customWidth="1"/>
    <col min="14" max="14" width="4.6328125" style="1" customWidth="1"/>
    <col min="15" max="15" width="5.6328125" style="1" customWidth="1"/>
    <col min="16" max="16" width="4.6328125" style="1" customWidth="1"/>
    <col min="17" max="17" width="5.6328125" style="1" customWidth="1"/>
    <col min="18" max="18" width="4.6328125" style="1" customWidth="1"/>
    <col min="19" max="19" width="5.6328125" style="1" customWidth="1"/>
    <col min="20" max="20" width="4.6328125" style="1" customWidth="1"/>
    <col min="21" max="21" width="5.6328125" style="1" customWidth="1"/>
    <col min="22" max="22" width="4.6328125" style="1" customWidth="1"/>
    <col min="23" max="30" width="5.6328125" style="1" customWidth="1"/>
    <col min="31" max="34" width="6.6328125" style="1" customWidth="1"/>
    <col min="35" max="40" width="5.6328125" style="1" customWidth="1"/>
    <col min="41" max="48" width="4.6328125" style="1" customWidth="1"/>
    <col min="49" max="16384" width="9" style="1"/>
  </cols>
  <sheetData>
    <row r="1" spans="1:48" ht="17.25" customHeight="1">
      <c r="A1" s="2" t="s">
        <v>245</v>
      </c>
    </row>
    <row r="2" spans="1:48" ht="13.5" customHeight="1">
      <c r="A2" s="2"/>
      <c r="D2" s="25"/>
      <c r="E2" s="25"/>
      <c r="F2" s="25"/>
      <c r="AV2" s="60" t="s">
        <v>142</v>
      </c>
    </row>
    <row r="3" spans="1:48" ht="14.25" customHeight="1">
      <c r="A3" s="3" t="s">
        <v>4</v>
      </c>
      <c r="B3" s="3"/>
      <c r="C3" s="15"/>
      <c r="D3" s="26" t="s">
        <v>246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</row>
    <row r="4" spans="1:48" ht="13.5" customHeight="1">
      <c r="A4" s="4"/>
      <c r="B4" s="4"/>
      <c r="C4" s="16"/>
      <c r="D4" s="47" t="s">
        <v>230</v>
      </c>
      <c r="E4" s="47" t="s">
        <v>128</v>
      </c>
      <c r="F4" s="27" t="s">
        <v>119</v>
      </c>
      <c r="G4" s="58" t="s">
        <v>238</v>
      </c>
      <c r="H4" s="45"/>
      <c r="I4" s="39" t="s">
        <v>80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5"/>
      <c r="W4" s="39" t="s">
        <v>251</v>
      </c>
      <c r="X4" s="43"/>
      <c r="Y4" s="43"/>
      <c r="Z4" s="43"/>
      <c r="AA4" s="43"/>
      <c r="AB4" s="43"/>
      <c r="AC4" s="43"/>
      <c r="AD4" s="45"/>
      <c r="AE4" s="39" t="s">
        <v>252</v>
      </c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</row>
    <row r="5" spans="1:48" ht="13.5" customHeight="1">
      <c r="A5" s="4"/>
      <c r="B5" s="4"/>
      <c r="C5" s="16"/>
      <c r="D5" s="50"/>
      <c r="E5" s="50"/>
      <c r="F5" s="51"/>
      <c r="G5" s="40" t="s">
        <v>128</v>
      </c>
      <c r="H5" s="47" t="s">
        <v>119</v>
      </c>
      <c r="I5" s="27" t="s">
        <v>230</v>
      </c>
      <c r="J5" s="56"/>
      <c r="K5" s="27" t="s">
        <v>37</v>
      </c>
      <c r="L5" s="56"/>
      <c r="M5" s="27" t="s">
        <v>247</v>
      </c>
      <c r="N5" s="56"/>
      <c r="O5" s="27" t="s">
        <v>248</v>
      </c>
      <c r="P5" s="56"/>
      <c r="Q5" s="27" t="s">
        <v>249</v>
      </c>
      <c r="R5" s="56"/>
      <c r="S5" s="27" t="s">
        <v>239</v>
      </c>
      <c r="T5" s="56"/>
      <c r="U5" s="27" t="s">
        <v>250</v>
      </c>
      <c r="V5" s="56"/>
      <c r="W5" s="27" t="s">
        <v>230</v>
      </c>
      <c r="X5" s="56"/>
      <c r="Y5" s="27" t="s">
        <v>37</v>
      </c>
      <c r="Z5" s="56"/>
      <c r="AA5" s="27" t="s">
        <v>247</v>
      </c>
      <c r="AB5" s="56"/>
      <c r="AC5" s="27" t="s">
        <v>248</v>
      </c>
      <c r="AD5" s="56"/>
      <c r="AE5" s="27" t="s">
        <v>230</v>
      </c>
      <c r="AF5" s="56"/>
      <c r="AG5" s="39" t="s">
        <v>253</v>
      </c>
      <c r="AH5" s="43"/>
      <c r="AI5" s="43"/>
      <c r="AJ5" s="43"/>
      <c r="AK5" s="43"/>
      <c r="AL5" s="43"/>
      <c r="AM5" s="43"/>
      <c r="AN5" s="45"/>
      <c r="AO5" s="39" t="s">
        <v>240</v>
      </c>
      <c r="AP5" s="43"/>
      <c r="AQ5" s="43"/>
      <c r="AR5" s="43"/>
      <c r="AS5" s="43"/>
      <c r="AT5" s="43"/>
      <c r="AU5" s="43"/>
      <c r="AV5" s="43"/>
    </row>
    <row r="6" spans="1:48" ht="12" customHeight="1">
      <c r="A6" s="4"/>
      <c r="B6" s="4"/>
      <c r="C6" s="16"/>
      <c r="D6" s="50"/>
      <c r="E6" s="50"/>
      <c r="F6" s="51"/>
      <c r="G6" s="55"/>
      <c r="H6" s="50"/>
      <c r="I6" s="28"/>
      <c r="J6" s="59"/>
      <c r="K6" s="28"/>
      <c r="L6" s="59"/>
      <c r="M6" s="28"/>
      <c r="N6" s="59"/>
      <c r="O6" s="28"/>
      <c r="P6" s="59"/>
      <c r="Q6" s="28"/>
      <c r="R6" s="59"/>
      <c r="S6" s="28"/>
      <c r="T6" s="59"/>
      <c r="U6" s="28"/>
      <c r="V6" s="59"/>
      <c r="W6" s="28"/>
      <c r="X6" s="59"/>
      <c r="Y6" s="28"/>
      <c r="Z6" s="59"/>
      <c r="AA6" s="28"/>
      <c r="AB6" s="59"/>
      <c r="AC6" s="28"/>
      <c r="AD6" s="59"/>
      <c r="AE6" s="28"/>
      <c r="AF6" s="59"/>
      <c r="AG6" s="27" t="s">
        <v>230</v>
      </c>
      <c r="AH6" s="56"/>
      <c r="AI6" s="27" t="s">
        <v>37</v>
      </c>
      <c r="AJ6" s="56"/>
      <c r="AK6" s="27" t="s">
        <v>247</v>
      </c>
      <c r="AL6" s="56"/>
      <c r="AM6" s="27" t="s">
        <v>248</v>
      </c>
      <c r="AN6" s="56"/>
      <c r="AO6" s="27" t="s">
        <v>230</v>
      </c>
      <c r="AP6" s="56"/>
      <c r="AQ6" s="27" t="s">
        <v>37</v>
      </c>
      <c r="AR6" s="56"/>
      <c r="AS6" s="27" t="s">
        <v>247</v>
      </c>
      <c r="AT6" s="56"/>
      <c r="AU6" s="27" t="s">
        <v>248</v>
      </c>
      <c r="AV6" s="37"/>
    </row>
    <row r="7" spans="1:48" ht="12" customHeight="1">
      <c r="A7" s="5"/>
      <c r="B7" s="5"/>
      <c r="C7" s="17"/>
      <c r="D7" s="48"/>
      <c r="E7" s="48"/>
      <c r="F7" s="28"/>
      <c r="G7" s="41"/>
      <c r="H7" s="48"/>
      <c r="I7" s="48" t="s">
        <v>128</v>
      </c>
      <c r="J7" s="48" t="s">
        <v>119</v>
      </c>
      <c r="K7" s="48" t="s">
        <v>128</v>
      </c>
      <c r="L7" s="48" t="s">
        <v>119</v>
      </c>
      <c r="M7" s="48" t="s">
        <v>128</v>
      </c>
      <c r="N7" s="48" t="s">
        <v>119</v>
      </c>
      <c r="O7" s="48" t="s">
        <v>128</v>
      </c>
      <c r="P7" s="48" t="s">
        <v>119</v>
      </c>
      <c r="Q7" s="48" t="s">
        <v>128</v>
      </c>
      <c r="R7" s="48" t="s">
        <v>119</v>
      </c>
      <c r="S7" s="48" t="s">
        <v>128</v>
      </c>
      <c r="T7" s="48" t="s">
        <v>119</v>
      </c>
      <c r="U7" s="48" t="s">
        <v>128</v>
      </c>
      <c r="V7" s="48" t="s">
        <v>119</v>
      </c>
      <c r="W7" s="48" t="s">
        <v>128</v>
      </c>
      <c r="X7" s="48" t="s">
        <v>119</v>
      </c>
      <c r="Y7" s="48" t="s">
        <v>128</v>
      </c>
      <c r="Z7" s="48" t="s">
        <v>119</v>
      </c>
      <c r="AA7" s="48" t="s">
        <v>128</v>
      </c>
      <c r="AB7" s="48" t="s">
        <v>119</v>
      </c>
      <c r="AC7" s="48" t="s">
        <v>128</v>
      </c>
      <c r="AD7" s="48" t="s">
        <v>119</v>
      </c>
      <c r="AE7" s="48" t="s">
        <v>128</v>
      </c>
      <c r="AF7" s="48" t="s">
        <v>119</v>
      </c>
      <c r="AG7" s="29" t="s">
        <v>128</v>
      </c>
      <c r="AH7" s="29" t="s">
        <v>119</v>
      </c>
      <c r="AI7" s="29" t="s">
        <v>128</v>
      </c>
      <c r="AJ7" s="29" t="s">
        <v>119</v>
      </c>
      <c r="AK7" s="29" t="s">
        <v>128</v>
      </c>
      <c r="AL7" s="29" t="s">
        <v>119</v>
      </c>
      <c r="AM7" s="29" t="s">
        <v>128</v>
      </c>
      <c r="AN7" s="29" t="s">
        <v>119</v>
      </c>
      <c r="AO7" s="29" t="s">
        <v>128</v>
      </c>
      <c r="AP7" s="29" t="s">
        <v>119</v>
      </c>
      <c r="AQ7" s="29" t="s">
        <v>128</v>
      </c>
      <c r="AR7" s="29" t="s">
        <v>119</v>
      </c>
      <c r="AS7" s="29" t="s">
        <v>128</v>
      </c>
      <c r="AT7" s="29" t="s">
        <v>119</v>
      </c>
      <c r="AU7" s="29" t="s">
        <v>128</v>
      </c>
      <c r="AV7" s="39" t="s">
        <v>119</v>
      </c>
    </row>
    <row r="8" spans="1:48" ht="13.5" customHeight="1">
      <c r="A8" s="8" t="s">
        <v>6</v>
      </c>
      <c r="B8" s="8"/>
      <c r="C8" s="20"/>
      <c r="D8" s="30">
        <f t="shared" ref="D8:AV8" si="0">SUM(D10:D11)</f>
        <v>5958</v>
      </c>
      <c r="E8" s="30">
        <f t="shared" si="0"/>
        <v>4006</v>
      </c>
      <c r="F8" s="30">
        <f t="shared" si="0"/>
        <v>1952</v>
      </c>
      <c r="G8" s="30">
        <f t="shared" si="0"/>
        <v>24</v>
      </c>
      <c r="H8" s="30">
        <f t="shared" si="0"/>
        <v>26</v>
      </c>
      <c r="I8" s="30">
        <f t="shared" si="0"/>
        <v>961</v>
      </c>
      <c r="J8" s="30">
        <f t="shared" si="0"/>
        <v>436</v>
      </c>
      <c r="K8" s="30">
        <f t="shared" si="0"/>
        <v>158</v>
      </c>
      <c r="L8" s="30">
        <f t="shared" si="0"/>
        <v>58</v>
      </c>
      <c r="M8" s="30">
        <f t="shared" si="0"/>
        <v>163</v>
      </c>
      <c r="N8" s="30">
        <f t="shared" si="0"/>
        <v>71</v>
      </c>
      <c r="O8" s="30">
        <f t="shared" si="0"/>
        <v>166</v>
      </c>
      <c r="P8" s="30">
        <f t="shared" si="0"/>
        <v>79</v>
      </c>
      <c r="Q8" s="30">
        <f t="shared" si="0"/>
        <v>167</v>
      </c>
      <c r="R8" s="30">
        <f t="shared" si="0"/>
        <v>72</v>
      </c>
      <c r="S8" s="30">
        <f t="shared" si="0"/>
        <v>147</v>
      </c>
      <c r="T8" s="30">
        <f t="shared" si="0"/>
        <v>88</v>
      </c>
      <c r="U8" s="30">
        <f t="shared" si="0"/>
        <v>160</v>
      </c>
      <c r="V8" s="30">
        <f t="shared" si="0"/>
        <v>68</v>
      </c>
      <c r="W8" s="30">
        <f t="shared" si="0"/>
        <v>639</v>
      </c>
      <c r="X8" s="30">
        <f t="shared" si="0"/>
        <v>304</v>
      </c>
      <c r="Y8" s="30">
        <f t="shared" si="0"/>
        <v>206</v>
      </c>
      <c r="Z8" s="30">
        <f t="shared" si="0"/>
        <v>97</v>
      </c>
      <c r="AA8" s="30">
        <f t="shared" si="0"/>
        <v>190</v>
      </c>
      <c r="AB8" s="30">
        <f t="shared" si="0"/>
        <v>108</v>
      </c>
      <c r="AC8" s="30">
        <f t="shared" si="0"/>
        <v>243</v>
      </c>
      <c r="AD8" s="30">
        <f t="shared" si="0"/>
        <v>99</v>
      </c>
      <c r="AE8" s="30">
        <f t="shared" si="0"/>
        <v>2382</v>
      </c>
      <c r="AF8" s="30">
        <f t="shared" si="0"/>
        <v>1186</v>
      </c>
      <c r="AG8" s="30">
        <f t="shared" si="0"/>
        <v>2359</v>
      </c>
      <c r="AH8" s="30">
        <f t="shared" si="0"/>
        <v>1177</v>
      </c>
      <c r="AI8" s="30">
        <f t="shared" si="0"/>
        <v>775</v>
      </c>
      <c r="AJ8" s="30">
        <f t="shared" si="0"/>
        <v>415</v>
      </c>
      <c r="AK8" s="30">
        <f t="shared" si="0"/>
        <v>785</v>
      </c>
      <c r="AL8" s="30">
        <f t="shared" si="0"/>
        <v>396</v>
      </c>
      <c r="AM8" s="30">
        <f t="shared" si="0"/>
        <v>799</v>
      </c>
      <c r="AN8" s="30">
        <f t="shared" si="0"/>
        <v>366</v>
      </c>
      <c r="AO8" s="30">
        <f t="shared" si="0"/>
        <v>23</v>
      </c>
      <c r="AP8" s="30">
        <f t="shared" si="0"/>
        <v>9</v>
      </c>
      <c r="AQ8" s="30">
        <f t="shared" si="0"/>
        <v>10</v>
      </c>
      <c r="AR8" s="30">
        <f t="shared" si="0"/>
        <v>5</v>
      </c>
      <c r="AS8" s="30">
        <f t="shared" si="0"/>
        <v>5</v>
      </c>
      <c r="AT8" s="30">
        <f t="shared" si="0"/>
        <v>3</v>
      </c>
      <c r="AU8" s="30">
        <f t="shared" si="0"/>
        <v>8</v>
      </c>
      <c r="AV8" s="30">
        <f t="shared" si="0"/>
        <v>1</v>
      </c>
    </row>
    <row r="9" spans="1:48">
      <c r="A9" s="7"/>
      <c r="B9" s="7"/>
      <c r="C9" s="1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</row>
    <row r="10" spans="1:48" ht="13.5" customHeight="1">
      <c r="A10" s="8" t="s">
        <v>5</v>
      </c>
      <c r="B10" s="8"/>
      <c r="C10" s="20"/>
      <c r="D10" s="30">
        <f t="shared" ref="D10:AV10" si="1">D14+D42+D64+D87+D111+D135+D162+D173+D186+D208+D230+D241</f>
        <v>4445</v>
      </c>
      <c r="E10" s="30">
        <f t="shared" si="1"/>
        <v>2947</v>
      </c>
      <c r="F10" s="30">
        <f t="shared" si="1"/>
        <v>1498</v>
      </c>
      <c r="G10" s="30">
        <f t="shared" si="1"/>
        <v>24</v>
      </c>
      <c r="H10" s="30">
        <f t="shared" si="1"/>
        <v>26</v>
      </c>
      <c r="I10" s="30">
        <f t="shared" si="1"/>
        <v>717</v>
      </c>
      <c r="J10" s="30">
        <f t="shared" si="1"/>
        <v>355</v>
      </c>
      <c r="K10" s="30">
        <f t="shared" si="1"/>
        <v>119</v>
      </c>
      <c r="L10" s="30">
        <f t="shared" si="1"/>
        <v>47</v>
      </c>
      <c r="M10" s="30">
        <f t="shared" si="1"/>
        <v>121</v>
      </c>
      <c r="N10" s="30">
        <f t="shared" si="1"/>
        <v>57</v>
      </c>
      <c r="O10" s="30">
        <f t="shared" si="1"/>
        <v>128</v>
      </c>
      <c r="P10" s="30">
        <f t="shared" si="1"/>
        <v>63</v>
      </c>
      <c r="Q10" s="30">
        <f t="shared" si="1"/>
        <v>131</v>
      </c>
      <c r="R10" s="30">
        <f t="shared" si="1"/>
        <v>62</v>
      </c>
      <c r="S10" s="30">
        <f t="shared" si="1"/>
        <v>103</v>
      </c>
      <c r="T10" s="30">
        <f t="shared" si="1"/>
        <v>69</v>
      </c>
      <c r="U10" s="30">
        <f t="shared" si="1"/>
        <v>115</v>
      </c>
      <c r="V10" s="30">
        <f t="shared" si="1"/>
        <v>57</v>
      </c>
      <c r="W10" s="30">
        <f t="shared" si="1"/>
        <v>478</v>
      </c>
      <c r="X10" s="30">
        <f t="shared" si="1"/>
        <v>246</v>
      </c>
      <c r="Y10" s="30">
        <f t="shared" si="1"/>
        <v>167</v>
      </c>
      <c r="Z10" s="30">
        <f t="shared" si="1"/>
        <v>80</v>
      </c>
      <c r="AA10" s="30">
        <f t="shared" si="1"/>
        <v>140</v>
      </c>
      <c r="AB10" s="30">
        <f t="shared" si="1"/>
        <v>87</v>
      </c>
      <c r="AC10" s="30">
        <f t="shared" si="1"/>
        <v>171</v>
      </c>
      <c r="AD10" s="30">
        <f t="shared" si="1"/>
        <v>79</v>
      </c>
      <c r="AE10" s="30">
        <f t="shared" si="1"/>
        <v>1728</v>
      </c>
      <c r="AF10" s="30">
        <f t="shared" si="1"/>
        <v>871</v>
      </c>
      <c r="AG10" s="30">
        <f t="shared" si="1"/>
        <v>1705</v>
      </c>
      <c r="AH10" s="30">
        <f t="shared" si="1"/>
        <v>862</v>
      </c>
      <c r="AI10" s="30">
        <f t="shared" si="1"/>
        <v>577</v>
      </c>
      <c r="AJ10" s="30">
        <f t="shared" si="1"/>
        <v>300</v>
      </c>
      <c r="AK10" s="30">
        <f t="shared" si="1"/>
        <v>570</v>
      </c>
      <c r="AL10" s="30">
        <f t="shared" si="1"/>
        <v>286</v>
      </c>
      <c r="AM10" s="30">
        <f t="shared" si="1"/>
        <v>558</v>
      </c>
      <c r="AN10" s="30">
        <f t="shared" si="1"/>
        <v>276</v>
      </c>
      <c r="AO10" s="30">
        <f t="shared" si="1"/>
        <v>23</v>
      </c>
      <c r="AP10" s="30">
        <f t="shared" si="1"/>
        <v>9</v>
      </c>
      <c r="AQ10" s="30">
        <f t="shared" si="1"/>
        <v>10</v>
      </c>
      <c r="AR10" s="30">
        <f t="shared" si="1"/>
        <v>5</v>
      </c>
      <c r="AS10" s="30">
        <f t="shared" si="1"/>
        <v>5</v>
      </c>
      <c r="AT10" s="30">
        <f t="shared" si="1"/>
        <v>3</v>
      </c>
      <c r="AU10" s="30">
        <f t="shared" si="1"/>
        <v>8</v>
      </c>
      <c r="AV10" s="30">
        <f t="shared" si="1"/>
        <v>1</v>
      </c>
    </row>
    <row r="11" spans="1:48" ht="13.5" customHeight="1">
      <c r="A11" s="8" t="s">
        <v>1</v>
      </c>
      <c r="B11" s="8"/>
      <c r="C11" s="20"/>
      <c r="D11" s="30">
        <f t="shared" ref="D11:AV11" si="2">D25+D59+D65+D92+D101+D114+D125+D140+D163+D174+D190+D209+D231+D242</f>
        <v>1513</v>
      </c>
      <c r="E11" s="30">
        <f t="shared" si="2"/>
        <v>1059</v>
      </c>
      <c r="F11" s="30">
        <f t="shared" si="2"/>
        <v>454</v>
      </c>
      <c r="G11" s="30">
        <f t="shared" si="2"/>
        <v>0</v>
      </c>
      <c r="H11" s="30">
        <f t="shared" si="2"/>
        <v>0</v>
      </c>
      <c r="I11" s="30">
        <f t="shared" si="2"/>
        <v>244</v>
      </c>
      <c r="J11" s="30">
        <f t="shared" si="2"/>
        <v>81</v>
      </c>
      <c r="K11" s="30">
        <f t="shared" si="2"/>
        <v>39</v>
      </c>
      <c r="L11" s="30">
        <f t="shared" si="2"/>
        <v>11</v>
      </c>
      <c r="M11" s="30">
        <f t="shared" si="2"/>
        <v>42</v>
      </c>
      <c r="N11" s="30">
        <f t="shared" si="2"/>
        <v>14</v>
      </c>
      <c r="O11" s="30">
        <f t="shared" si="2"/>
        <v>38</v>
      </c>
      <c r="P11" s="30">
        <f t="shared" si="2"/>
        <v>16</v>
      </c>
      <c r="Q11" s="30">
        <f t="shared" si="2"/>
        <v>36</v>
      </c>
      <c r="R11" s="30">
        <f t="shared" si="2"/>
        <v>10</v>
      </c>
      <c r="S11" s="30">
        <f t="shared" si="2"/>
        <v>44</v>
      </c>
      <c r="T11" s="30">
        <f t="shared" si="2"/>
        <v>19</v>
      </c>
      <c r="U11" s="30">
        <f t="shared" si="2"/>
        <v>45</v>
      </c>
      <c r="V11" s="30">
        <f t="shared" si="2"/>
        <v>11</v>
      </c>
      <c r="W11" s="30">
        <f t="shared" si="2"/>
        <v>161</v>
      </c>
      <c r="X11" s="30">
        <f t="shared" si="2"/>
        <v>58</v>
      </c>
      <c r="Y11" s="30">
        <f t="shared" si="2"/>
        <v>39</v>
      </c>
      <c r="Z11" s="30">
        <f t="shared" si="2"/>
        <v>17</v>
      </c>
      <c r="AA11" s="30">
        <f t="shared" si="2"/>
        <v>50</v>
      </c>
      <c r="AB11" s="30">
        <f t="shared" si="2"/>
        <v>21</v>
      </c>
      <c r="AC11" s="30">
        <f t="shared" si="2"/>
        <v>72</v>
      </c>
      <c r="AD11" s="30">
        <f t="shared" si="2"/>
        <v>20</v>
      </c>
      <c r="AE11" s="30">
        <f t="shared" si="2"/>
        <v>654</v>
      </c>
      <c r="AF11" s="30">
        <f t="shared" si="2"/>
        <v>315</v>
      </c>
      <c r="AG11" s="30">
        <f t="shared" si="2"/>
        <v>654</v>
      </c>
      <c r="AH11" s="30">
        <f t="shared" si="2"/>
        <v>315</v>
      </c>
      <c r="AI11" s="30">
        <f t="shared" si="2"/>
        <v>198</v>
      </c>
      <c r="AJ11" s="30">
        <f t="shared" si="2"/>
        <v>115</v>
      </c>
      <c r="AK11" s="30">
        <f t="shared" si="2"/>
        <v>215</v>
      </c>
      <c r="AL11" s="30">
        <f t="shared" si="2"/>
        <v>110</v>
      </c>
      <c r="AM11" s="30">
        <f t="shared" si="2"/>
        <v>241</v>
      </c>
      <c r="AN11" s="30">
        <f t="shared" si="2"/>
        <v>90</v>
      </c>
      <c r="AO11" s="30">
        <f t="shared" si="2"/>
        <v>0</v>
      </c>
      <c r="AP11" s="30">
        <f t="shared" si="2"/>
        <v>0</v>
      </c>
      <c r="AQ11" s="30">
        <f t="shared" si="2"/>
        <v>0</v>
      </c>
      <c r="AR11" s="30">
        <f t="shared" si="2"/>
        <v>0</v>
      </c>
      <c r="AS11" s="30">
        <f t="shared" si="2"/>
        <v>0</v>
      </c>
      <c r="AT11" s="30">
        <f t="shared" si="2"/>
        <v>0</v>
      </c>
      <c r="AU11" s="30">
        <f t="shared" si="2"/>
        <v>0</v>
      </c>
      <c r="AV11" s="30">
        <f t="shared" si="2"/>
        <v>0</v>
      </c>
    </row>
    <row r="12" spans="1:48">
      <c r="A12" s="7"/>
      <c r="B12" s="7"/>
      <c r="C12" s="19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1:48" ht="13.5" customHeight="1">
      <c r="A13" s="9" t="s">
        <v>38</v>
      </c>
      <c r="B13" s="9"/>
      <c r="C13" s="21"/>
      <c r="D13" s="31">
        <f t="shared" ref="D13:AV13" si="3">D14+D25</f>
        <v>407</v>
      </c>
      <c r="E13" s="31">
        <f t="shared" si="3"/>
        <v>268</v>
      </c>
      <c r="F13" s="31">
        <f t="shared" si="3"/>
        <v>139</v>
      </c>
      <c r="G13" s="31">
        <f t="shared" si="3"/>
        <v>0</v>
      </c>
      <c r="H13" s="31">
        <f t="shared" si="3"/>
        <v>0</v>
      </c>
      <c r="I13" s="31">
        <f t="shared" si="3"/>
        <v>62</v>
      </c>
      <c r="J13" s="31">
        <f t="shared" si="3"/>
        <v>22</v>
      </c>
      <c r="K13" s="31">
        <f t="shared" si="3"/>
        <v>11</v>
      </c>
      <c r="L13" s="31">
        <f t="shared" si="3"/>
        <v>2</v>
      </c>
      <c r="M13" s="31">
        <f t="shared" si="3"/>
        <v>12</v>
      </c>
      <c r="N13" s="31">
        <f t="shared" si="3"/>
        <v>4</v>
      </c>
      <c r="O13" s="31">
        <f t="shared" si="3"/>
        <v>6</v>
      </c>
      <c r="P13" s="31">
        <f t="shared" si="3"/>
        <v>5</v>
      </c>
      <c r="Q13" s="31">
        <f t="shared" si="3"/>
        <v>7</v>
      </c>
      <c r="R13" s="31">
        <f t="shared" si="3"/>
        <v>6</v>
      </c>
      <c r="S13" s="31">
        <f t="shared" si="3"/>
        <v>15</v>
      </c>
      <c r="T13" s="31">
        <f t="shared" si="3"/>
        <v>5</v>
      </c>
      <c r="U13" s="31">
        <f t="shared" si="3"/>
        <v>11</v>
      </c>
      <c r="V13" s="31">
        <f t="shared" si="3"/>
        <v>0</v>
      </c>
      <c r="W13" s="31">
        <f t="shared" si="3"/>
        <v>43</v>
      </c>
      <c r="X13" s="31">
        <f t="shared" si="3"/>
        <v>27</v>
      </c>
      <c r="Y13" s="31">
        <f t="shared" si="3"/>
        <v>19</v>
      </c>
      <c r="Z13" s="31">
        <f t="shared" si="3"/>
        <v>7</v>
      </c>
      <c r="AA13" s="31">
        <f t="shared" si="3"/>
        <v>6</v>
      </c>
      <c r="AB13" s="31">
        <f t="shared" si="3"/>
        <v>11</v>
      </c>
      <c r="AC13" s="31">
        <f t="shared" si="3"/>
        <v>18</v>
      </c>
      <c r="AD13" s="31">
        <f t="shared" si="3"/>
        <v>9</v>
      </c>
      <c r="AE13" s="31">
        <f t="shared" si="3"/>
        <v>163</v>
      </c>
      <c r="AF13" s="31">
        <f t="shared" si="3"/>
        <v>90</v>
      </c>
      <c r="AG13" s="31">
        <f t="shared" si="3"/>
        <v>163</v>
      </c>
      <c r="AH13" s="31">
        <f t="shared" si="3"/>
        <v>90</v>
      </c>
      <c r="AI13" s="31">
        <f t="shared" si="3"/>
        <v>44</v>
      </c>
      <c r="AJ13" s="31">
        <f t="shared" si="3"/>
        <v>36</v>
      </c>
      <c r="AK13" s="31">
        <f t="shared" si="3"/>
        <v>61</v>
      </c>
      <c r="AL13" s="31">
        <f t="shared" si="3"/>
        <v>28</v>
      </c>
      <c r="AM13" s="31">
        <f t="shared" si="3"/>
        <v>58</v>
      </c>
      <c r="AN13" s="31">
        <f t="shared" si="3"/>
        <v>26</v>
      </c>
      <c r="AO13" s="31">
        <f t="shared" si="3"/>
        <v>0</v>
      </c>
      <c r="AP13" s="31">
        <f t="shared" si="3"/>
        <v>0</v>
      </c>
      <c r="AQ13" s="31">
        <f t="shared" si="3"/>
        <v>0</v>
      </c>
      <c r="AR13" s="31">
        <f t="shared" si="3"/>
        <v>0</v>
      </c>
      <c r="AS13" s="31">
        <f t="shared" si="3"/>
        <v>0</v>
      </c>
      <c r="AT13" s="31">
        <f t="shared" si="3"/>
        <v>0</v>
      </c>
      <c r="AU13" s="31">
        <f t="shared" si="3"/>
        <v>0</v>
      </c>
      <c r="AV13" s="31">
        <f t="shared" si="3"/>
        <v>0</v>
      </c>
    </row>
    <row r="14" spans="1:48" ht="13.5" customHeight="1">
      <c r="A14" s="7"/>
      <c r="B14" s="8" t="s">
        <v>12</v>
      </c>
      <c r="C14" s="20"/>
      <c r="D14" s="31">
        <f t="shared" ref="D14:AV14" si="4">SUM(D15:D24)</f>
        <v>149</v>
      </c>
      <c r="E14" s="31">
        <f t="shared" si="4"/>
        <v>95</v>
      </c>
      <c r="F14" s="31">
        <f t="shared" si="4"/>
        <v>54</v>
      </c>
      <c r="G14" s="31">
        <f t="shared" si="4"/>
        <v>0</v>
      </c>
      <c r="H14" s="31">
        <f t="shared" si="4"/>
        <v>0</v>
      </c>
      <c r="I14" s="31">
        <f t="shared" si="4"/>
        <v>16</v>
      </c>
      <c r="J14" s="31">
        <f t="shared" si="4"/>
        <v>6</v>
      </c>
      <c r="K14" s="31">
        <f t="shared" si="4"/>
        <v>0</v>
      </c>
      <c r="L14" s="31">
        <f t="shared" si="4"/>
        <v>1</v>
      </c>
      <c r="M14" s="31">
        <f t="shared" si="4"/>
        <v>3</v>
      </c>
      <c r="N14" s="31">
        <f t="shared" si="4"/>
        <v>0</v>
      </c>
      <c r="O14" s="31">
        <f t="shared" si="4"/>
        <v>2</v>
      </c>
      <c r="P14" s="31">
        <f t="shared" si="4"/>
        <v>2</v>
      </c>
      <c r="Q14" s="31">
        <f t="shared" si="4"/>
        <v>2</v>
      </c>
      <c r="R14" s="31">
        <f t="shared" si="4"/>
        <v>2</v>
      </c>
      <c r="S14" s="31">
        <f t="shared" si="4"/>
        <v>4</v>
      </c>
      <c r="T14" s="31">
        <f t="shared" si="4"/>
        <v>1</v>
      </c>
      <c r="U14" s="31">
        <f t="shared" si="4"/>
        <v>5</v>
      </c>
      <c r="V14" s="31">
        <f t="shared" si="4"/>
        <v>0</v>
      </c>
      <c r="W14" s="31">
        <f t="shared" si="4"/>
        <v>21</v>
      </c>
      <c r="X14" s="31">
        <f t="shared" si="4"/>
        <v>12</v>
      </c>
      <c r="Y14" s="31">
        <f t="shared" si="4"/>
        <v>12</v>
      </c>
      <c r="Z14" s="31">
        <f t="shared" si="4"/>
        <v>2</v>
      </c>
      <c r="AA14" s="31">
        <f t="shared" si="4"/>
        <v>1</v>
      </c>
      <c r="AB14" s="31">
        <f t="shared" si="4"/>
        <v>7</v>
      </c>
      <c r="AC14" s="31">
        <f t="shared" si="4"/>
        <v>8</v>
      </c>
      <c r="AD14" s="31">
        <f t="shared" si="4"/>
        <v>3</v>
      </c>
      <c r="AE14" s="31">
        <f t="shared" si="4"/>
        <v>58</v>
      </c>
      <c r="AF14" s="31">
        <f t="shared" si="4"/>
        <v>36</v>
      </c>
      <c r="AG14" s="31">
        <f t="shared" si="4"/>
        <v>58</v>
      </c>
      <c r="AH14" s="31">
        <f t="shared" si="4"/>
        <v>36</v>
      </c>
      <c r="AI14" s="31">
        <f t="shared" si="4"/>
        <v>13</v>
      </c>
      <c r="AJ14" s="31">
        <f t="shared" si="4"/>
        <v>18</v>
      </c>
      <c r="AK14" s="31">
        <f t="shared" si="4"/>
        <v>25</v>
      </c>
      <c r="AL14" s="31">
        <f t="shared" si="4"/>
        <v>11</v>
      </c>
      <c r="AM14" s="31">
        <f t="shared" si="4"/>
        <v>20</v>
      </c>
      <c r="AN14" s="31">
        <f t="shared" si="4"/>
        <v>7</v>
      </c>
      <c r="AO14" s="31">
        <f t="shared" si="4"/>
        <v>0</v>
      </c>
      <c r="AP14" s="31">
        <f t="shared" si="4"/>
        <v>0</v>
      </c>
      <c r="AQ14" s="31">
        <f t="shared" si="4"/>
        <v>0</v>
      </c>
      <c r="AR14" s="31">
        <f t="shared" si="4"/>
        <v>0</v>
      </c>
      <c r="AS14" s="31">
        <f t="shared" si="4"/>
        <v>0</v>
      </c>
      <c r="AT14" s="31">
        <f t="shared" si="4"/>
        <v>0</v>
      </c>
      <c r="AU14" s="31">
        <f t="shared" si="4"/>
        <v>0</v>
      </c>
      <c r="AV14" s="31">
        <f t="shared" si="4"/>
        <v>0</v>
      </c>
    </row>
    <row r="15" spans="1:48">
      <c r="A15" s="10"/>
      <c r="B15" s="7" t="s">
        <v>58</v>
      </c>
      <c r="C15" s="19"/>
      <c r="D15" s="32">
        <v>5</v>
      </c>
      <c r="E15" s="32">
        <v>4</v>
      </c>
      <c r="F15" s="32">
        <v>1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4</v>
      </c>
      <c r="AF15" s="32">
        <v>1</v>
      </c>
      <c r="AG15" s="32">
        <v>4</v>
      </c>
      <c r="AH15" s="32">
        <v>1</v>
      </c>
      <c r="AI15" s="32">
        <v>0</v>
      </c>
      <c r="AJ15" s="32">
        <v>0</v>
      </c>
      <c r="AK15" s="32">
        <v>1</v>
      </c>
      <c r="AL15" s="32">
        <v>0</v>
      </c>
      <c r="AM15" s="32">
        <v>3</v>
      </c>
      <c r="AN15" s="32">
        <v>1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0</v>
      </c>
      <c r="AV15" s="32">
        <v>0</v>
      </c>
    </row>
    <row r="16" spans="1:48">
      <c r="A16" s="10"/>
      <c r="B16" s="7" t="s">
        <v>59</v>
      </c>
      <c r="C16" s="19"/>
      <c r="D16" s="32">
        <v>52</v>
      </c>
      <c r="E16" s="32">
        <v>27</v>
      </c>
      <c r="F16" s="32">
        <v>25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27</v>
      </c>
      <c r="AF16" s="32">
        <v>25</v>
      </c>
      <c r="AG16" s="32">
        <v>27</v>
      </c>
      <c r="AH16" s="32">
        <v>25</v>
      </c>
      <c r="AI16" s="32">
        <v>7</v>
      </c>
      <c r="AJ16" s="32">
        <v>16</v>
      </c>
      <c r="AK16" s="32">
        <v>10</v>
      </c>
      <c r="AL16" s="32">
        <v>5</v>
      </c>
      <c r="AM16" s="32">
        <v>10</v>
      </c>
      <c r="AN16" s="32">
        <v>4</v>
      </c>
      <c r="AO16" s="32">
        <v>0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  <c r="AU16" s="32">
        <v>0</v>
      </c>
      <c r="AV16" s="32">
        <v>0</v>
      </c>
    </row>
    <row r="17" spans="1:48">
      <c r="A17" s="10"/>
      <c r="B17" s="7" t="s">
        <v>22</v>
      </c>
      <c r="C17" s="19"/>
      <c r="D17" s="32">
        <v>92</v>
      </c>
      <c r="E17" s="32">
        <v>64</v>
      </c>
      <c r="F17" s="32">
        <v>28</v>
      </c>
      <c r="G17" s="32">
        <v>0</v>
      </c>
      <c r="H17" s="32">
        <v>0</v>
      </c>
      <c r="I17" s="32">
        <v>16</v>
      </c>
      <c r="J17" s="32">
        <v>6</v>
      </c>
      <c r="K17" s="32">
        <v>0</v>
      </c>
      <c r="L17" s="32">
        <v>1</v>
      </c>
      <c r="M17" s="32">
        <v>3</v>
      </c>
      <c r="N17" s="32">
        <v>0</v>
      </c>
      <c r="O17" s="32">
        <v>2</v>
      </c>
      <c r="P17" s="32">
        <v>2</v>
      </c>
      <c r="Q17" s="32">
        <v>2</v>
      </c>
      <c r="R17" s="32">
        <v>2</v>
      </c>
      <c r="S17" s="32">
        <v>4</v>
      </c>
      <c r="T17" s="32">
        <v>1</v>
      </c>
      <c r="U17" s="32">
        <v>5</v>
      </c>
      <c r="V17" s="32">
        <v>0</v>
      </c>
      <c r="W17" s="32">
        <v>21</v>
      </c>
      <c r="X17" s="32">
        <v>12</v>
      </c>
      <c r="Y17" s="32">
        <v>12</v>
      </c>
      <c r="Z17" s="32">
        <v>2</v>
      </c>
      <c r="AA17" s="32">
        <v>1</v>
      </c>
      <c r="AB17" s="32">
        <v>7</v>
      </c>
      <c r="AC17" s="32">
        <v>8</v>
      </c>
      <c r="AD17" s="32">
        <v>3</v>
      </c>
      <c r="AE17" s="32">
        <v>27</v>
      </c>
      <c r="AF17" s="32">
        <v>10</v>
      </c>
      <c r="AG17" s="32">
        <v>27</v>
      </c>
      <c r="AH17" s="32">
        <v>10</v>
      </c>
      <c r="AI17" s="32">
        <v>6</v>
      </c>
      <c r="AJ17" s="32">
        <v>2</v>
      </c>
      <c r="AK17" s="32">
        <v>14</v>
      </c>
      <c r="AL17" s="32">
        <v>6</v>
      </c>
      <c r="AM17" s="32">
        <v>7</v>
      </c>
      <c r="AN17" s="32">
        <v>2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</row>
    <row r="18" spans="1:48">
      <c r="A18" s="10"/>
      <c r="B18" s="7" t="s">
        <v>60</v>
      </c>
      <c r="C18" s="19"/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</row>
    <row r="19" spans="1:48">
      <c r="A19" s="10"/>
      <c r="B19" s="7" t="s">
        <v>61</v>
      </c>
      <c r="C19" s="19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</row>
    <row r="20" spans="1:48">
      <c r="A20" s="10"/>
      <c r="B20" s="7" t="s">
        <v>66</v>
      </c>
      <c r="C20" s="19"/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</row>
    <row r="21" spans="1:48">
      <c r="A21" s="10"/>
      <c r="B21" s="7" t="s">
        <v>42</v>
      </c>
      <c r="C21" s="19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</row>
    <row r="22" spans="1:48">
      <c r="A22" s="10"/>
      <c r="B22" s="7" t="s">
        <v>67</v>
      </c>
      <c r="C22" s="19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0</v>
      </c>
    </row>
    <row r="23" spans="1:48">
      <c r="A23" s="10"/>
      <c r="B23" s="7" t="s">
        <v>20</v>
      </c>
      <c r="C23" s="19"/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0</v>
      </c>
      <c r="AV23" s="32">
        <v>0</v>
      </c>
    </row>
    <row r="24" spans="1:48">
      <c r="A24" s="10"/>
      <c r="B24" s="7" t="s">
        <v>56</v>
      </c>
      <c r="C24" s="19"/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0</v>
      </c>
      <c r="AV24" s="32">
        <v>0</v>
      </c>
    </row>
    <row r="25" spans="1:48" ht="14.25" customHeight="1">
      <c r="A25" s="10"/>
      <c r="B25" s="8" t="s">
        <v>10</v>
      </c>
      <c r="C25" s="20"/>
      <c r="D25" s="31">
        <f t="shared" ref="D25:AV25" si="5">SUM(D26:D39)</f>
        <v>258</v>
      </c>
      <c r="E25" s="31">
        <f t="shared" si="5"/>
        <v>173</v>
      </c>
      <c r="F25" s="31">
        <f t="shared" si="5"/>
        <v>85</v>
      </c>
      <c r="G25" s="31">
        <f t="shared" si="5"/>
        <v>0</v>
      </c>
      <c r="H25" s="31">
        <f t="shared" si="5"/>
        <v>0</v>
      </c>
      <c r="I25" s="31">
        <f t="shared" si="5"/>
        <v>46</v>
      </c>
      <c r="J25" s="31">
        <f t="shared" si="5"/>
        <v>16</v>
      </c>
      <c r="K25" s="31">
        <f t="shared" si="5"/>
        <v>11</v>
      </c>
      <c r="L25" s="31">
        <f t="shared" si="5"/>
        <v>1</v>
      </c>
      <c r="M25" s="31">
        <f t="shared" si="5"/>
        <v>9</v>
      </c>
      <c r="N25" s="31">
        <f t="shared" si="5"/>
        <v>4</v>
      </c>
      <c r="O25" s="31">
        <f t="shared" si="5"/>
        <v>4</v>
      </c>
      <c r="P25" s="31">
        <f t="shared" si="5"/>
        <v>3</v>
      </c>
      <c r="Q25" s="31">
        <f t="shared" si="5"/>
        <v>5</v>
      </c>
      <c r="R25" s="31">
        <f t="shared" si="5"/>
        <v>4</v>
      </c>
      <c r="S25" s="31">
        <f t="shared" si="5"/>
        <v>11</v>
      </c>
      <c r="T25" s="31">
        <f t="shared" si="5"/>
        <v>4</v>
      </c>
      <c r="U25" s="31">
        <f t="shared" si="5"/>
        <v>6</v>
      </c>
      <c r="V25" s="31">
        <f t="shared" si="5"/>
        <v>0</v>
      </c>
      <c r="W25" s="31">
        <f t="shared" si="5"/>
        <v>22</v>
      </c>
      <c r="X25" s="31">
        <f t="shared" si="5"/>
        <v>15</v>
      </c>
      <c r="Y25" s="31">
        <f t="shared" si="5"/>
        <v>7</v>
      </c>
      <c r="Z25" s="31">
        <f t="shared" si="5"/>
        <v>5</v>
      </c>
      <c r="AA25" s="31">
        <f t="shared" si="5"/>
        <v>5</v>
      </c>
      <c r="AB25" s="31">
        <f t="shared" si="5"/>
        <v>4</v>
      </c>
      <c r="AC25" s="31">
        <f t="shared" si="5"/>
        <v>10</v>
      </c>
      <c r="AD25" s="31">
        <f t="shared" si="5"/>
        <v>6</v>
      </c>
      <c r="AE25" s="31">
        <f t="shared" si="5"/>
        <v>105</v>
      </c>
      <c r="AF25" s="31">
        <f t="shared" si="5"/>
        <v>54</v>
      </c>
      <c r="AG25" s="31">
        <f t="shared" si="5"/>
        <v>105</v>
      </c>
      <c r="AH25" s="31">
        <f t="shared" si="5"/>
        <v>54</v>
      </c>
      <c r="AI25" s="31">
        <f t="shared" si="5"/>
        <v>31</v>
      </c>
      <c r="AJ25" s="31">
        <f t="shared" si="5"/>
        <v>18</v>
      </c>
      <c r="AK25" s="31">
        <f t="shared" si="5"/>
        <v>36</v>
      </c>
      <c r="AL25" s="31">
        <f t="shared" si="5"/>
        <v>17</v>
      </c>
      <c r="AM25" s="31">
        <f t="shared" si="5"/>
        <v>38</v>
      </c>
      <c r="AN25" s="31">
        <f t="shared" si="5"/>
        <v>19</v>
      </c>
      <c r="AO25" s="31">
        <f t="shared" si="5"/>
        <v>0</v>
      </c>
      <c r="AP25" s="31">
        <f t="shared" si="5"/>
        <v>0</v>
      </c>
      <c r="AQ25" s="31">
        <f t="shared" si="5"/>
        <v>0</v>
      </c>
      <c r="AR25" s="31">
        <f t="shared" si="5"/>
        <v>0</v>
      </c>
      <c r="AS25" s="31">
        <f t="shared" si="5"/>
        <v>0</v>
      </c>
      <c r="AT25" s="31">
        <f t="shared" si="5"/>
        <v>0</v>
      </c>
      <c r="AU25" s="31">
        <f t="shared" si="5"/>
        <v>0</v>
      </c>
      <c r="AV25" s="31">
        <f t="shared" si="5"/>
        <v>0</v>
      </c>
    </row>
    <row r="26" spans="1:48">
      <c r="A26" s="10"/>
      <c r="B26" s="7" t="s">
        <v>68</v>
      </c>
      <c r="C26" s="19"/>
      <c r="D26" s="32">
        <v>166</v>
      </c>
      <c r="E26" s="32">
        <v>111</v>
      </c>
      <c r="F26" s="32">
        <v>55</v>
      </c>
      <c r="G26" s="32">
        <v>0</v>
      </c>
      <c r="H26" s="32">
        <v>0</v>
      </c>
      <c r="I26" s="32">
        <v>46</v>
      </c>
      <c r="J26" s="32">
        <v>16</v>
      </c>
      <c r="K26" s="32">
        <v>11</v>
      </c>
      <c r="L26" s="32">
        <v>1</v>
      </c>
      <c r="M26" s="32">
        <v>9</v>
      </c>
      <c r="N26" s="32">
        <v>4</v>
      </c>
      <c r="O26" s="32">
        <v>4</v>
      </c>
      <c r="P26" s="32">
        <v>3</v>
      </c>
      <c r="Q26" s="32">
        <v>5</v>
      </c>
      <c r="R26" s="32">
        <v>4</v>
      </c>
      <c r="S26" s="32">
        <v>11</v>
      </c>
      <c r="T26" s="32">
        <v>4</v>
      </c>
      <c r="U26" s="32">
        <v>6</v>
      </c>
      <c r="V26" s="32">
        <v>0</v>
      </c>
      <c r="W26" s="32">
        <v>22</v>
      </c>
      <c r="X26" s="32">
        <v>15</v>
      </c>
      <c r="Y26" s="32">
        <v>7</v>
      </c>
      <c r="Z26" s="32">
        <v>5</v>
      </c>
      <c r="AA26" s="32">
        <v>5</v>
      </c>
      <c r="AB26" s="32">
        <v>4</v>
      </c>
      <c r="AC26" s="32">
        <v>10</v>
      </c>
      <c r="AD26" s="32">
        <v>6</v>
      </c>
      <c r="AE26" s="32">
        <v>43</v>
      </c>
      <c r="AF26" s="32">
        <v>24</v>
      </c>
      <c r="AG26" s="32">
        <v>43</v>
      </c>
      <c r="AH26" s="32">
        <v>24</v>
      </c>
      <c r="AI26" s="32">
        <v>14</v>
      </c>
      <c r="AJ26" s="32">
        <v>10</v>
      </c>
      <c r="AK26" s="32">
        <v>12</v>
      </c>
      <c r="AL26" s="32">
        <v>6</v>
      </c>
      <c r="AM26" s="32">
        <v>17</v>
      </c>
      <c r="AN26" s="32">
        <v>8</v>
      </c>
      <c r="AO26" s="32">
        <v>0</v>
      </c>
      <c r="AP26" s="32">
        <v>0</v>
      </c>
      <c r="AQ26" s="32">
        <v>0</v>
      </c>
      <c r="AR26" s="32">
        <v>0</v>
      </c>
      <c r="AS26" s="32">
        <v>0</v>
      </c>
      <c r="AT26" s="32">
        <v>0</v>
      </c>
      <c r="AU26" s="32">
        <v>0</v>
      </c>
      <c r="AV26" s="32">
        <v>0</v>
      </c>
    </row>
    <row r="27" spans="1:48">
      <c r="A27" s="10"/>
      <c r="B27" s="7" t="s">
        <v>53</v>
      </c>
      <c r="C27" s="19"/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  <c r="AR27" s="32">
        <v>0</v>
      </c>
      <c r="AS27" s="32">
        <v>0</v>
      </c>
      <c r="AT27" s="32">
        <v>0</v>
      </c>
      <c r="AU27" s="32">
        <v>0</v>
      </c>
      <c r="AV27" s="32">
        <v>0</v>
      </c>
    </row>
    <row r="28" spans="1:48">
      <c r="A28" s="10"/>
      <c r="B28" s="7" t="s">
        <v>71</v>
      </c>
      <c r="C28" s="19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</v>
      </c>
      <c r="AR28" s="32">
        <v>0</v>
      </c>
      <c r="AS28" s="32">
        <v>0</v>
      </c>
      <c r="AT28" s="32">
        <v>0</v>
      </c>
      <c r="AU28" s="32">
        <v>0</v>
      </c>
      <c r="AV28" s="32">
        <v>0</v>
      </c>
    </row>
    <row r="29" spans="1:48">
      <c r="A29" s="10"/>
      <c r="B29" s="7" t="s">
        <v>72</v>
      </c>
      <c r="C29" s="19"/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Q29" s="32">
        <v>0</v>
      </c>
      <c r="AR29" s="32">
        <v>0</v>
      </c>
      <c r="AS29" s="32">
        <v>0</v>
      </c>
      <c r="AT29" s="32">
        <v>0</v>
      </c>
      <c r="AU29" s="32">
        <v>0</v>
      </c>
      <c r="AV29" s="32">
        <v>0</v>
      </c>
    </row>
    <row r="30" spans="1:48">
      <c r="A30" s="10"/>
      <c r="B30" s="7" t="s">
        <v>50</v>
      </c>
      <c r="C30" s="19"/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0</v>
      </c>
      <c r="AS30" s="32">
        <v>0</v>
      </c>
      <c r="AT30" s="32">
        <v>0</v>
      </c>
      <c r="AU30" s="32">
        <v>0</v>
      </c>
      <c r="AV30" s="32">
        <v>0</v>
      </c>
    </row>
    <row r="31" spans="1:48">
      <c r="A31" s="10"/>
      <c r="B31" s="7" t="s">
        <v>36</v>
      </c>
      <c r="C31" s="19"/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32">
        <v>0</v>
      </c>
      <c r="AR31" s="32">
        <v>0</v>
      </c>
      <c r="AS31" s="32">
        <v>0</v>
      </c>
      <c r="AT31" s="32">
        <v>0</v>
      </c>
      <c r="AU31" s="32">
        <v>0</v>
      </c>
      <c r="AV31" s="32">
        <v>0</v>
      </c>
    </row>
    <row r="32" spans="1:48">
      <c r="A32" s="10"/>
      <c r="B32" s="7" t="s">
        <v>33</v>
      </c>
      <c r="C32" s="19"/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  <c r="AO32" s="32">
        <v>0</v>
      </c>
      <c r="AP32" s="32">
        <v>0</v>
      </c>
      <c r="AQ32" s="32">
        <v>0</v>
      </c>
      <c r="AR32" s="32">
        <v>0</v>
      </c>
      <c r="AS32" s="32">
        <v>0</v>
      </c>
      <c r="AT32" s="32">
        <v>0</v>
      </c>
      <c r="AU32" s="32">
        <v>0</v>
      </c>
      <c r="AV32" s="32">
        <v>0</v>
      </c>
    </row>
    <row r="33" spans="1:48">
      <c r="A33" s="10"/>
      <c r="B33" s="7" t="s">
        <v>75</v>
      </c>
      <c r="C33" s="19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32">
        <v>0</v>
      </c>
      <c r="AR33" s="32">
        <v>0</v>
      </c>
      <c r="AS33" s="32">
        <v>0</v>
      </c>
      <c r="AT33" s="32">
        <v>0</v>
      </c>
      <c r="AU33" s="32">
        <v>0</v>
      </c>
      <c r="AV33" s="32">
        <v>0</v>
      </c>
    </row>
    <row r="34" spans="1:48">
      <c r="A34" s="10"/>
      <c r="B34" s="7" t="s">
        <v>13</v>
      </c>
      <c r="C34" s="19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32">
        <v>0</v>
      </c>
      <c r="AS34" s="32">
        <v>0</v>
      </c>
      <c r="AT34" s="32">
        <v>0</v>
      </c>
      <c r="AU34" s="32">
        <v>0</v>
      </c>
      <c r="AV34" s="32">
        <v>0</v>
      </c>
    </row>
    <row r="35" spans="1:48">
      <c r="A35" s="10"/>
      <c r="B35" s="7" t="s">
        <v>76</v>
      </c>
      <c r="C35" s="19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32">
        <v>0</v>
      </c>
      <c r="AU35" s="32">
        <v>0</v>
      </c>
      <c r="AV35" s="32">
        <v>0</v>
      </c>
    </row>
    <row r="36" spans="1:48">
      <c r="A36" s="10"/>
      <c r="B36" s="7" t="s">
        <v>77</v>
      </c>
      <c r="C36" s="19"/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</row>
    <row r="37" spans="1:48">
      <c r="A37" s="10"/>
      <c r="B37" s="7" t="s">
        <v>7</v>
      </c>
      <c r="C37" s="19"/>
      <c r="D37" s="32">
        <v>92</v>
      </c>
      <c r="E37" s="32">
        <v>62</v>
      </c>
      <c r="F37" s="32">
        <v>30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62</v>
      </c>
      <c r="AF37" s="32">
        <v>30</v>
      </c>
      <c r="AG37" s="32">
        <v>62</v>
      </c>
      <c r="AH37" s="32">
        <v>30</v>
      </c>
      <c r="AI37" s="32">
        <v>17</v>
      </c>
      <c r="AJ37" s="32">
        <v>8</v>
      </c>
      <c r="AK37" s="32">
        <v>24</v>
      </c>
      <c r="AL37" s="32">
        <v>11</v>
      </c>
      <c r="AM37" s="32">
        <v>21</v>
      </c>
      <c r="AN37" s="32">
        <v>11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0</v>
      </c>
    </row>
    <row r="38" spans="1:48">
      <c r="A38" s="10"/>
      <c r="B38" s="7" t="s">
        <v>35</v>
      </c>
      <c r="C38" s="19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0</v>
      </c>
    </row>
    <row r="39" spans="1:48">
      <c r="A39" s="10"/>
      <c r="B39" s="7" t="s">
        <v>41</v>
      </c>
      <c r="C39" s="19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</v>
      </c>
    </row>
    <row r="40" spans="1:48">
      <c r="A40" s="10"/>
      <c r="B40" s="10"/>
      <c r="C40" s="2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</row>
    <row r="41" spans="1:48" ht="13.5" customHeight="1">
      <c r="A41" s="9" t="s">
        <v>29</v>
      </c>
      <c r="B41" s="9"/>
      <c r="C41" s="21"/>
      <c r="D41" s="31">
        <f t="shared" ref="D41:AV41" si="6">D42+D59</f>
        <v>2426</v>
      </c>
      <c r="E41" s="31">
        <f t="shared" si="6"/>
        <v>1625</v>
      </c>
      <c r="F41" s="31">
        <f t="shared" si="6"/>
        <v>801</v>
      </c>
      <c r="G41" s="31">
        <f t="shared" si="6"/>
        <v>13</v>
      </c>
      <c r="H41" s="31">
        <f t="shared" si="6"/>
        <v>12</v>
      </c>
      <c r="I41" s="31">
        <f t="shared" si="6"/>
        <v>394</v>
      </c>
      <c r="J41" s="31">
        <f t="shared" si="6"/>
        <v>197</v>
      </c>
      <c r="K41" s="31">
        <f t="shared" si="6"/>
        <v>63</v>
      </c>
      <c r="L41" s="31">
        <f t="shared" si="6"/>
        <v>30</v>
      </c>
      <c r="M41" s="31">
        <f t="shared" si="6"/>
        <v>69</v>
      </c>
      <c r="N41" s="31">
        <f t="shared" si="6"/>
        <v>31</v>
      </c>
      <c r="O41" s="31">
        <f t="shared" si="6"/>
        <v>68</v>
      </c>
      <c r="P41" s="31">
        <f t="shared" si="6"/>
        <v>30</v>
      </c>
      <c r="Q41" s="31">
        <f t="shared" si="6"/>
        <v>73</v>
      </c>
      <c r="R41" s="31">
        <f t="shared" si="6"/>
        <v>34</v>
      </c>
      <c r="S41" s="31">
        <f t="shared" si="6"/>
        <v>53</v>
      </c>
      <c r="T41" s="31">
        <f t="shared" si="6"/>
        <v>40</v>
      </c>
      <c r="U41" s="31">
        <f t="shared" si="6"/>
        <v>68</v>
      </c>
      <c r="V41" s="31">
        <f t="shared" si="6"/>
        <v>32</v>
      </c>
      <c r="W41" s="31">
        <f t="shared" si="6"/>
        <v>222</v>
      </c>
      <c r="X41" s="31">
        <f t="shared" si="6"/>
        <v>108</v>
      </c>
      <c r="Y41" s="31">
        <f t="shared" si="6"/>
        <v>82</v>
      </c>
      <c r="Z41" s="31">
        <f t="shared" si="6"/>
        <v>38</v>
      </c>
      <c r="AA41" s="31">
        <f t="shared" si="6"/>
        <v>60</v>
      </c>
      <c r="AB41" s="31">
        <f t="shared" si="6"/>
        <v>35</v>
      </c>
      <c r="AC41" s="31">
        <f t="shared" si="6"/>
        <v>80</v>
      </c>
      <c r="AD41" s="31">
        <f t="shared" si="6"/>
        <v>35</v>
      </c>
      <c r="AE41" s="31">
        <f t="shared" si="6"/>
        <v>996</v>
      </c>
      <c r="AF41" s="31">
        <f t="shared" si="6"/>
        <v>484</v>
      </c>
      <c r="AG41" s="31">
        <f t="shared" si="6"/>
        <v>976</v>
      </c>
      <c r="AH41" s="31">
        <f t="shared" si="6"/>
        <v>478</v>
      </c>
      <c r="AI41" s="31">
        <f t="shared" si="6"/>
        <v>339</v>
      </c>
      <c r="AJ41" s="31">
        <f t="shared" si="6"/>
        <v>148</v>
      </c>
      <c r="AK41" s="31">
        <f t="shared" si="6"/>
        <v>323</v>
      </c>
      <c r="AL41" s="31">
        <f t="shared" si="6"/>
        <v>175</v>
      </c>
      <c r="AM41" s="31">
        <f t="shared" si="6"/>
        <v>314</v>
      </c>
      <c r="AN41" s="31">
        <f t="shared" si="6"/>
        <v>155</v>
      </c>
      <c r="AO41" s="31">
        <f t="shared" si="6"/>
        <v>20</v>
      </c>
      <c r="AP41" s="31">
        <f t="shared" si="6"/>
        <v>6</v>
      </c>
      <c r="AQ41" s="31">
        <f t="shared" si="6"/>
        <v>8</v>
      </c>
      <c r="AR41" s="31">
        <f t="shared" si="6"/>
        <v>4</v>
      </c>
      <c r="AS41" s="31">
        <f t="shared" si="6"/>
        <v>4</v>
      </c>
      <c r="AT41" s="31">
        <f t="shared" si="6"/>
        <v>1</v>
      </c>
      <c r="AU41" s="31">
        <f t="shared" si="6"/>
        <v>8</v>
      </c>
      <c r="AV41" s="31">
        <f t="shared" si="6"/>
        <v>1</v>
      </c>
    </row>
    <row r="42" spans="1:48" ht="13.5" customHeight="1">
      <c r="A42" s="7"/>
      <c r="B42" s="8" t="s">
        <v>12</v>
      </c>
      <c r="C42" s="20"/>
      <c r="D42" s="31">
        <f t="shared" ref="D42:AV42" si="7">SUM(D44:D58)</f>
        <v>2307</v>
      </c>
      <c r="E42" s="31">
        <f t="shared" si="7"/>
        <v>1542</v>
      </c>
      <c r="F42" s="31">
        <f t="shared" si="7"/>
        <v>765</v>
      </c>
      <c r="G42" s="31">
        <f t="shared" si="7"/>
        <v>13</v>
      </c>
      <c r="H42" s="31">
        <f t="shared" si="7"/>
        <v>12</v>
      </c>
      <c r="I42" s="31">
        <f t="shared" si="7"/>
        <v>394</v>
      </c>
      <c r="J42" s="31">
        <f t="shared" si="7"/>
        <v>197</v>
      </c>
      <c r="K42" s="31">
        <f t="shared" si="7"/>
        <v>63</v>
      </c>
      <c r="L42" s="31">
        <f t="shared" si="7"/>
        <v>30</v>
      </c>
      <c r="M42" s="31">
        <f t="shared" si="7"/>
        <v>69</v>
      </c>
      <c r="N42" s="31">
        <f t="shared" si="7"/>
        <v>31</v>
      </c>
      <c r="O42" s="31">
        <f t="shared" si="7"/>
        <v>68</v>
      </c>
      <c r="P42" s="31">
        <f t="shared" si="7"/>
        <v>30</v>
      </c>
      <c r="Q42" s="31">
        <f t="shared" si="7"/>
        <v>73</v>
      </c>
      <c r="R42" s="31">
        <f t="shared" si="7"/>
        <v>34</v>
      </c>
      <c r="S42" s="31">
        <f t="shared" si="7"/>
        <v>53</v>
      </c>
      <c r="T42" s="31">
        <f t="shared" si="7"/>
        <v>40</v>
      </c>
      <c r="U42" s="31">
        <f t="shared" si="7"/>
        <v>68</v>
      </c>
      <c r="V42" s="31">
        <f t="shared" si="7"/>
        <v>32</v>
      </c>
      <c r="W42" s="31">
        <f t="shared" si="7"/>
        <v>222</v>
      </c>
      <c r="X42" s="31">
        <f t="shared" si="7"/>
        <v>108</v>
      </c>
      <c r="Y42" s="31">
        <f t="shared" si="7"/>
        <v>82</v>
      </c>
      <c r="Z42" s="31">
        <f t="shared" si="7"/>
        <v>38</v>
      </c>
      <c r="AA42" s="31">
        <f t="shared" si="7"/>
        <v>60</v>
      </c>
      <c r="AB42" s="31">
        <f t="shared" si="7"/>
        <v>35</v>
      </c>
      <c r="AC42" s="31">
        <f t="shared" si="7"/>
        <v>80</v>
      </c>
      <c r="AD42" s="31">
        <f t="shared" si="7"/>
        <v>35</v>
      </c>
      <c r="AE42" s="31">
        <f t="shared" si="7"/>
        <v>913</v>
      </c>
      <c r="AF42" s="31">
        <f t="shared" si="7"/>
        <v>448</v>
      </c>
      <c r="AG42" s="31">
        <f t="shared" si="7"/>
        <v>893</v>
      </c>
      <c r="AH42" s="31">
        <f t="shared" si="7"/>
        <v>442</v>
      </c>
      <c r="AI42" s="31">
        <f t="shared" si="7"/>
        <v>311</v>
      </c>
      <c r="AJ42" s="31">
        <f t="shared" si="7"/>
        <v>136</v>
      </c>
      <c r="AK42" s="31">
        <f t="shared" si="7"/>
        <v>302</v>
      </c>
      <c r="AL42" s="31">
        <f t="shared" si="7"/>
        <v>163</v>
      </c>
      <c r="AM42" s="31">
        <f t="shared" si="7"/>
        <v>280</v>
      </c>
      <c r="AN42" s="31">
        <f t="shared" si="7"/>
        <v>143</v>
      </c>
      <c r="AO42" s="31">
        <f t="shared" si="7"/>
        <v>20</v>
      </c>
      <c r="AP42" s="31">
        <f t="shared" si="7"/>
        <v>6</v>
      </c>
      <c r="AQ42" s="31">
        <f t="shared" si="7"/>
        <v>8</v>
      </c>
      <c r="AR42" s="31">
        <f t="shared" si="7"/>
        <v>4</v>
      </c>
      <c r="AS42" s="31">
        <f t="shared" si="7"/>
        <v>4</v>
      </c>
      <c r="AT42" s="31">
        <f t="shared" si="7"/>
        <v>1</v>
      </c>
      <c r="AU42" s="31">
        <f t="shared" si="7"/>
        <v>8</v>
      </c>
      <c r="AV42" s="31">
        <f t="shared" si="7"/>
        <v>1</v>
      </c>
    </row>
    <row r="43" spans="1:48">
      <c r="A43" s="7"/>
      <c r="B43" s="7" t="s">
        <v>26</v>
      </c>
      <c r="C43" s="19"/>
      <c r="D43" s="31">
        <f t="shared" ref="D43:AV43" si="8">SUM(D44:D53)</f>
        <v>2085</v>
      </c>
      <c r="E43" s="31">
        <f t="shared" si="8"/>
        <v>1389</v>
      </c>
      <c r="F43" s="31">
        <f t="shared" si="8"/>
        <v>696</v>
      </c>
      <c r="G43" s="31">
        <f t="shared" si="8"/>
        <v>13</v>
      </c>
      <c r="H43" s="31">
        <f t="shared" si="8"/>
        <v>12</v>
      </c>
      <c r="I43" s="31">
        <f t="shared" si="8"/>
        <v>387</v>
      </c>
      <c r="J43" s="31">
        <f t="shared" si="8"/>
        <v>193</v>
      </c>
      <c r="K43" s="31">
        <f t="shared" si="8"/>
        <v>63</v>
      </c>
      <c r="L43" s="31">
        <f t="shared" si="8"/>
        <v>29</v>
      </c>
      <c r="M43" s="31">
        <f t="shared" si="8"/>
        <v>68</v>
      </c>
      <c r="N43" s="31">
        <f t="shared" si="8"/>
        <v>31</v>
      </c>
      <c r="O43" s="31">
        <f t="shared" si="8"/>
        <v>66</v>
      </c>
      <c r="P43" s="31">
        <f t="shared" si="8"/>
        <v>29</v>
      </c>
      <c r="Q43" s="31">
        <f t="shared" si="8"/>
        <v>69</v>
      </c>
      <c r="R43" s="31">
        <f t="shared" si="8"/>
        <v>33</v>
      </c>
      <c r="S43" s="31">
        <f t="shared" si="8"/>
        <v>53</v>
      </c>
      <c r="T43" s="31">
        <f t="shared" si="8"/>
        <v>40</v>
      </c>
      <c r="U43" s="31">
        <f t="shared" si="8"/>
        <v>68</v>
      </c>
      <c r="V43" s="31">
        <f t="shared" si="8"/>
        <v>31</v>
      </c>
      <c r="W43" s="31">
        <f t="shared" si="8"/>
        <v>217</v>
      </c>
      <c r="X43" s="31">
        <f t="shared" si="8"/>
        <v>106</v>
      </c>
      <c r="Y43" s="31">
        <f t="shared" si="8"/>
        <v>81</v>
      </c>
      <c r="Z43" s="31">
        <f t="shared" si="8"/>
        <v>38</v>
      </c>
      <c r="AA43" s="31">
        <f t="shared" si="8"/>
        <v>59</v>
      </c>
      <c r="AB43" s="31">
        <f t="shared" si="8"/>
        <v>34</v>
      </c>
      <c r="AC43" s="31">
        <f t="shared" si="8"/>
        <v>77</v>
      </c>
      <c r="AD43" s="31">
        <f t="shared" si="8"/>
        <v>34</v>
      </c>
      <c r="AE43" s="31">
        <f t="shared" si="8"/>
        <v>772</v>
      </c>
      <c r="AF43" s="31">
        <f t="shared" si="8"/>
        <v>385</v>
      </c>
      <c r="AG43" s="31">
        <f t="shared" si="8"/>
        <v>752</v>
      </c>
      <c r="AH43" s="31">
        <f t="shared" si="8"/>
        <v>379</v>
      </c>
      <c r="AI43" s="31">
        <f t="shared" si="8"/>
        <v>262</v>
      </c>
      <c r="AJ43" s="31">
        <f t="shared" si="8"/>
        <v>114</v>
      </c>
      <c r="AK43" s="31">
        <f t="shared" si="8"/>
        <v>258</v>
      </c>
      <c r="AL43" s="31">
        <f t="shared" si="8"/>
        <v>145</v>
      </c>
      <c r="AM43" s="31">
        <f t="shared" si="8"/>
        <v>232</v>
      </c>
      <c r="AN43" s="31">
        <f t="shared" si="8"/>
        <v>120</v>
      </c>
      <c r="AO43" s="31">
        <f t="shared" si="8"/>
        <v>20</v>
      </c>
      <c r="AP43" s="31">
        <f t="shared" si="8"/>
        <v>6</v>
      </c>
      <c r="AQ43" s="31">
        <f t="shared" si="8"/>
        <v>8</v>
      </c>
      <c r="AR43" s="31">
        <f t="shared" si="8"/>
        <v>4</v>
      </c>
      <c r="AS43" s="31">
        <f t="shared" si="8"/>
        <v>4</v>
      </c>
      <c r="AT43" s="31">
        <f t="shared" si="8"/>
        <v>1</v>
      </c>
      <c r="AU43" s="31">
        <f t="shared" si="8"/>
        <v>8</v>
      </c>
      <c r="AV43" s="31">
        <f t="shared" si="8"/>
        <v>1</v>
      </c>
    </row>
    <row r="44" spans="1:48">
      <c r="A44" s="7"/>
      <c r="B44" s="7"/>
      <c r="C44" s="19" t="s">
        <v>82</v>
      </c>
      <c r="D44" s="32">
        <v>248</v>
      </c>
      <c r="E44" s="32">
        <v>176</v>
      </c>
      <c r="F44" s="32">
        <v>72</v>
      </c>
      <c r="G44" s="32">
        <v>0</v>
      </c>
      <c r="H44" s="32">
        <v>1</v>
      </c>
      <c r="I44" s="32">
        <v>80</v>
      </c>
      <c r="J44" s="32">
        <v>23</v>
      </c>
      <c r="K44" s="32">
        <v>9</v>
      </c>
      <c r="L44" s="32">
        <v>7</v>
      </c>
      <c r="M44" s="32">
        <v>14</v>
      </c>
      <c r="N44" s="32">
        <v>4</v>
      </c>
      <c r="O44" s="32">
        <v>18</v>
      </c>
      <c r="P44" s="32">
        <v>2</v>
      </c>
      <c r="Q44" s="32">
        <v>10</v>
      </c>
      <c r="R44" s="32">
        <v>2</v>
      </c>
      <c r="S44" s="32">
        <v>11</v>
      </c>
      <c r="T44" s="32">
        <v>6</v>
      </c>
      <c r="U44" s="32">
        <v>18</v>
      </c>
      <c r="V44" s="32">
        <v>2</v>
      </c>
      <c r="W44" s="32">
        <v>34</v>
      </c>
      <c r="X44" s="32">
        <v>13</v>
      </c>
      <c r="Y44" s="32">
        <v>13</v>
      </c>
      <c r="Z44" s="32">
        <v>8</v>
      </c>
      <c r="AA44" s="32">
        <v>14</v>
      </c>
      <c r="AB44" s="32">
        <v>3</v>
      </c>
      <c r="AC44" s="32">
        <v>7</v>
      </c>
      <c r="AD44" s="32">
        <v>2</v>
      </c>
      <c r="AE44" s="32">
        <v>62</v>
      </c>
      <c r="AF44" s="32">
        <v>35</v>
      </c>
      <c r="AG44" s="32">
        <v>42</v>
      </c>
      <c r="AH44" s="32">
        <v>29</v>
      </c>
      <c r="AI44" s="32">
        <v>11</v>
      </c>
      <c r="AJ44" s="32">
        <v>11</v>
      </c>
      <c r="AK44" s="32">
        <v>21</v>
      </c>
      <c r="AL44" s="32">
        <v>9</v>
      </c>
      <c r="AM44" s="32">
        <v>10</v>
      </c>
      <c r="AN44" s="32">
        <v>9</v>
      </c>
      <c r="AO44" s="32">
        <v>20</v>
      </c>
      <c r="AP44" s="32">
        <v>6</v>
      </c>
      <c r="AQ44" s="32">
        <v>8</v>
      </c>
      <c r="AR44" s="32">
        <v>4</v>
      </c>
      <c r="AS44" s="32">
        <v>4</v>
      </c>
      <c r="AT44" s="32">
        <v>1</v>
      </c>
      <c r="AU44" s="32">
        <v>8</v>
      </c>
      <c r="AV44" s="32">
        <v>1</v>
      </c>
    </row>
    <row r="45" spans="1:48">
      <c r="A45" s="7"/>
      <c r="B45" s="7"/>
      <c r="C45" s="19" t="s">
        <v>65</v>
      </c>
      <c r="D45" s="32">
        <v>477</v>
      </c>
      <c r="E45" s="32">
        <v>286</v>
      </c>
      <c r="F45" s="32">
        <v>191</v>
      </c>
      <c r="G45" s="32">
        <v>9</v>
      </c>
      <c r="H45" s="32">
        <v>8</v>
      </c>
      <c r="I45" s="32">
        <v>49</v>
      </c>
      <c r="J45" s="32">
        <v>50</v>
      </c>
      <c r="K45" s="32">
        <v>7</v>
      </c>
      <c r="L45" s="32">
        <v>4</v>
      </c>
      <c r="M45" s="32">
        <v>7</v>
      </c>
      <c r="N45" s="32">
        <v>9</v>
      </c>
      <c r="O45" s="32">
        <v>7</v>
      </c>
      <c r="P45" s="32">
        <v>10</v>
      </c>
      <c r="Q45" s="32">
        <v>7</v>
      </c>
      <c r="R45" s="32">
        <v>8</v>
      </c>
      <c r="S45" s="32">
        <v>9</v>
      </c>
      <c r="T45" s="32">
        <v>8</v>
      </c>
      <c r="U45" s="32">
        <v>12</v>
      </c>
      <c r="V45" s="32">
        <v>11</v>
      </c>
      <c r="W45" s="32">
        <v>21</v>
      </c>
      <c r="X45" s="32">
        <v>15</v>
      </c>
      <c r="Y45" s="32">
        <v>10</v>
      </c>
      <c r="Z45" s="32">
        <v>5</v>
      </c>
      <c r="AA45" s="32">
        <v>5</v>
      </c>
      <c r="AB45" s="32">
        <v>4</v>
      </c>
      <c r="AC45" s="32">
        <v>6</v>
      </c>
      <c r="AD45" s="32">
        <v>6</v>
      </c>
      <c r="AE45" s="32">
        <v>207</v>
      </c>
      <c r="AF45" s="32">
        <v>118</v>
      </c>
      <c r="AG45" s="32">
        <v>207</v>
      </c>
      <c r="AH45" s="32">
        <v>118</v>
      </c>
      <c r="AI45" s="32">
        <v>80</v>
      </c>
      <c r="AJ45" s="32">
        <v>34</v>
      </c>
      <c r="AK45" s="32">
        <v>69</v>
      </c>
      <c r="AL45" s="32">
        <v>46</v>
      </c>
      <c r="AM45" s="32">
        <v>58</v>
      </c>
      <c r="AN45" s="32">
        <v>38</v>
      </c>
      <c r="AO45" s="32">
        <v>0</v>
      </c>
      <c r="AP45" s="32">
        <v>0</v>
      </c>
      <c r="AQ45" s="32">
        <v>0</v>
      </c>
      <c r="AR45" s="32">
        <v>0</v>
      </c>
      <c r="AS45" s="32">
        <v>0</v>
      </c>
      <c r="AT45" s="32">
        <v>0</v>
      </c>
      <c r="AU45" s="32">
        <v>0</v>
      </c>
      <c r="AV45" s="32">
        <v>0</v>
      </c>
    </row>
    <row r="46" spans="1:48">
      <c r="A46" s="7"/>
      <c r="B46" s="7"/>
      <c r="C46" s="19" t="s">
        <v>83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  <c r="AM46" s="32">
        <v>0</v>
      </c>
      <c r="AN46" s="32">
        <v>0</v>
      </c>
      <c r="AO46" s="32">
        <v>0</v>
      </c>
      <c r="AP46" s="32">
        <v>0</v>
      </c>
      <c r="AQ46" s="32">
        <v>0</v>
      </c>
      <c r="AR46" s="32">
        <v>0</v>
      </c>
      <c r="AS46" s="32">
        <v>0</v>
      </c>
      <c r="AT46" s="32">
        <v>0</v>
      </c>
      <c r="AU46" s="32">
        <v>0</v>
      </c>
      <c r="AV46" s="32">
        <v>0</v>
      </c>
    </row>
    <row r="47" spans="1:48">
      <c r="A47" s="7"/>
      <c r="B47" s="7"/>
      <c r="C47" s="19" t="s">
        <v>84</v>
      </c>
      <c r="D47" s="32">
        <v>142</v>
      </c>
      <c r="E47" s="32">
        <v>90</v>
      </c>
      <c r="F47" s="32">
        <v>52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90</v>
      </c>
      <c r="AF47" s="32">
        <v>52</v>
      </c>
      <c r="AG47" s="32">
        <v>90</v>
      </c>
      <c r="AH47" s="32">
        <v>52</v>
      </c>
      <c r="AI47" s="32">
        <v>33</v>
      </c>
      <c r="AJ47" s="32">
        <v>16</v>
      </c>
      <c r="AK47" s="32">
        <v>30</v>
      </c>
      <c r="AL47" s="32">
        <v>21</v>
      </c>
      <c r="AM47" s="32">
        <v>27</v>
      </c>
      <c r="AN47" s="32">
        <v>15</v>
      </c>
      <c r="AO47" s="32">
        <v>0</v>
      </c>
      <c r="AP47" s="32">
        <v>0</v>
      </c>
      <c r="AQ47" s="32">
        <v>0</v>
      </c>
      <c r="AR47" s="32">
        <v>0</v>
      </c>
      <c r="AS47" s="32">
        <v>0</v>
      </c>
      <c r="AT47" s="32">
        <v>0</v>
      </c>
      <c r="AU47" s="32">
        <v>0</v>
      </c>
      <c r="AV47" s="32">
        <v>0</v>
      </c>
    </row>
    <row r="48" spans="1:48">
      <c r="A48" s="7"/>
      <c r="B48" s="7"/>
      <c r="C48" s="19" t="s">
        <v>85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</row>
    <row r="49" spans="1:48">
      <c r="A49" s="7"/>
      <c r="B49" s="7"/>
      <c r="C49" s="19" t="s">
        <v>63</v>
      </c>
      <c r="D49" s="32">
        <v>383</v>
      </c>
      <c r="E49" s="32">
        <v>253</v>
      </c>
      <c r="F49" s="32">
        <v>130</v>
      </c>
      <c r="G49" s="32">
        <v>0</v>
      </c>
      <c r="H49" s="32">
        <v>0</v>
      </c>
      <c r="I49" s="32">
        <v>48</v>
      </c>
      <c r="J49" s="32">
        <v>31</v>
      </c>
      <c r="K49" s="32">
        <v>6</v>
      </c>
      <c r="L49" s="32">
        <v>5</v>
      </c>
      <c r="M49" s="32">
        <v>12</v>
      </c>
      <c r="N49" s="32">
        <v>3</v>
      </c>
      <c r="O49" s="32">
        <v>7</v>
      </c>
      <c r="P49" s="32">
        <v>4</v>
      </c>
      <c r="Q49" s="32">
        <v>8</v>
      </c>
      <c r="R49" s="32">
        <v>7</v>
      </c>
      <c r="S49" s="32">
        <v>6</v>
      </c>
      <c r="T49" s="32">
        <v>5</v>
      </c>
      <c r="U49" s="32">
        <v>9</v>
      </c>
      <c r="V49" s="32">
        <v>7</v>
      </c>
      <c r="W49" s="32">
        <v>45</v>
      </c>
      <c r="X49" s="32">
        <v>26</v>
      </c>
      <c r="Y49" s="32">
        <v>15</v>
      </c>
      <c r="Z49" s="32">
        <v>11</v>
      </c>
      <c r="AA49" s="32">
        <v>11</v>
      </c>
      <c r="AB49" s="32">
        <v>9</v>
      </c>
      <c r="AC49" s="32">
        <v>19</v>
      </c>
      <c r="AD49" s="32">
        <v>6</v>
      </c>
      <c r="AE49" s="32">
        <v>160</v>
      </c>
      <c r="AF49" s="32">
        <v>73</v>
      </c>
      <c r="AG49" s="32">
        <v>160</v>
      </c>
      <c r="AH49" s="32">
        <v>73</v>
      </c>
      <c r="AI49" s="32">
        <v>58</v>
      </c>
      <c r="AJ49" s="32">
        <v>19</v>
      </c>
      <c r="AK49" s="32">
        <v>53</v>
      </c>
      <c r="AL49" s="32">
        <v>29</v>
      </c>
      <c r="AM49" s="32">
        <v>49</v>
      </c>
      <c r="AN49" s="32">
        <v>25</v>
      </c>
      <c r="AO49" s="32">
        <v>0</v>
      </c>
      <c r="AP49" s="32">
        <v>0</v>
      </c>
      <c r="AQ49" s="32">
        <v>0</v>
      </c>
      <c r="AR49" s="32">
        <v>0</v>
      </c>
      <c r="AS49" s="32">
        <v>0</v>
      </c>
      <c r="AT49" s="32">
        <v>0</v>
      </c>
      <c r="AU49" s="32">
        <v>0</v>
      </c>
      <c r="AV49" s="32">
        <v>0</v>
      </c>
    </row>
    <row r="50" spans="1:48">
      <c r="A50" s="7"/>
      <c r="B50" s="7"/>
      <c r="C50" s="19" t="s">
        <v>48</v>
      </c>
      <c r="D50" s="32">
        <v>58</v>
      </c>
      <c r="E50" s="32">
        <v>41</v>
      </c>
      <c r="F50" s="32">
        <v>17</v>
      </c>
      <c r="G50" s="32">
        <v>0</v>
      </c>
      <c r="H50" s="32">
        <v>0</v>
      </c>
      <c r="I50" s="32">
        <v>17</v>
      </c>
      <c r="J50" s="32">
        <v>8</v>
      </c>
      <c r="K50" s="32">
        <v>0</v>
      </c>
      <c r="L50" s="32">
        <v>0</v>
      </c>
      <c r="M50" s="32">
        <v>4</v>
      </c>
      <c r="N50" s="32">
        <v>4</v>
      </c>
      <c r="O50" s="32">
        <v>5</v>
      </c>
      <c r="P50" s="32">
        <v>0</v>
      </c>
      <c r="Q50" s="32">
        <v>4</v>
      </c>
      <c r="R50" s="32">
        <v>2</v>
      </c>
      <c r="S50" s="32">
        <v>2</v>
      </c>
      <c r="T50" s="32">
        <v>2</v>
      </c>
      <c r="U50" s="32">
        <v>2</v>
      </c>
      <c r="V50" s="32">
        <v>0</v>
      </c>
      <c r="W50" s="32">
        <v>7</v>
      </c>
      <c r="X50" s="32">
        <v>5</v>
      </c>
      <c r="Y50" s="32">
        <v>3</v>
      </c>
      <c r="Z50" s="32">
        <v>1</v>
      </c>
      <c r="AA50" s="32">
        <v>3</v>
      </c>
      <c r="AB50" s="32">
        <v>3</v>
      </c>
      <c r="AC50" s="32">
        <v>1</v>
      </c>
      <c r="AD50" s="32">
        <v>1</v>
      </c>
      <c r="AE50" s="32">
        <v>17</v>
      </c>
      <c r="AF50" s="32">
        <v>4</v>
      </c>
      <c r="AG50" s="32">
        <v>17</v>
      </c>
      <c r="AH50" s="32">
        <v>4</v>
      </c>
      <c r="AI50" s="32">
        <v>6</v>
      </c>
      <c r="AJ50" s="32">
        <v>1</v>
      </c>
      <c r="AK50" s="32">
        <v>5</v>
      </c>
      <c r="AL50" s="32">
        <v>1</v>
      </c>
      <c r="AM50" s="32">
        <v>6</v>
      </c>
      <c r="AN50" s="32">
        <v>2</v>
      </c>
      <c r="AO50" s="32">
        <v>0</v>
      </c>
      <c r="AP50" s="32">
        <v>0</v>
      </c>
      <c r="AQ50" s="32">
        <v>0</v>
      </c>
      <c r="AR50" s="32">
        <v>0</v>
      </c>
      <c r="AS50" s="32">
        <v>0</v>
      </c>
      <c r="AT50" s="32">
        <v>0</v>
      </c>
      <c r="AU50" s="32">
        <v>0</v>
      </c>
      <c r="AV50" s="32">
        <v>0</v>
      </c>
    </row>
    <row r="51" spans="1:48">
      <c r="A51" s="7"/>
      <c r="B51" s="7"/>
      <c r="C51" s="19" t="s">
        <v>3</v>
      </c>
      <c r="D51" s="32">
        <v>190</v>
      </c>
      <c r="E51" s="32">
        <v>141</v>
      </c>
      <c r="F51" s="32">
        <v>49</v>
      </c>
      <c r="G51" s="32">
        <v>0</v>
      </c>
      <c r="H51" s="32">
        <v>0</v>
      </c>
      <c r="I51" s="32">
        <v>83</v>
      </c>
      <c r="J51" s="32">
        <v>29</v>
      </c>
      <c r="K51" s="32">
        <v>18</v>
      </c>
      <c r="L51" s="32">
        <v>3</v>
      </c>
      <c r="M51" s="32">
        <v>9</v>
      </c>
      <c r="N51" s="32">
        <v>3</v>
      </c>
      <c r="O51" s="32">
        <v>10</v>
      </c>
      <c r="P51" s="32">
        <v>3</v>
      </c>
      <c r="Q51" s="32">
        <v>19</v>
      </c>
      <c r="R51" s="32">
        <v>4</v>
      </c>
      <c r="S51" s="32">
        <v>14</v>
      </c>
      <c r="T51" s="32">
        <v>10</v>
      </c>
      <c r="U51" s="32">
        <v>13</v>
      </c>
      <c r="V51" s="32">
        <v>6</v>
      </c>
      <c r="W51" s="32">
        <v>58</v>
      </c>
      <c r="X51" s="32">
        <v>20</v>
      </c>
      <c r="Y51" s="32">
        <v>20</v>
      </c>
      <c r="Z51" s="32">
        <v>8</v>
      </c>
      <c r="AA51" s="32">
        <v>10</v>
      </c>
      <c r="AB51" s="32">
        <v>7</v>
      </c>
      <c r="AC51" s="32">
        <v>28</v>
      </c>
      <c r="AD51" s="32">
        <v>5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  <c r="AM51" s="32">
        <v>0</v>
      </c>
      <c r="AN51" s="32">
        <v>0</v>
      </c>
      <c r="AO51" s="32">
        <v>0</v>
      </c>
      <c r="AP51" s="32">
        <v>0</v>
      </c>
      <c r="AQ51" s="32">
        <v>0</v>
      </c>
      <c r="AR51" s="32">
        <v>0</v>
      </c>
      <c r="AS51" s="32">
        <v>0</v>
      </c>
      <c r="AT51" s="32">
        <v>0</v>
      </c>
      <c r="AU51" s="32">
        <v>0</v>
      </c>
      <c r="AV51" s="32">
        <v>0</v>
      </c>
    </row>
    <row r="52" spans="1:48">
      <c r="A52" s="7"/>
      <c r="B52" s="7"/>
      <c r="C52" s="19" t="s">
        <v>86</v>
      </c>
      <c r="D52" s="32">
        <v>587</v>
      </c>
      <c r="E52" s="32">
        <v>402</v>
      </c>
      <c r="F52" s="32">
        <v>185</v>
      </c>
      <c r="G52" s="32">
        <v>4</v>
      </c>
      <c r="H52" s="32">
        <v>3</v>
      </c>
      <c r="I52" s="32">
        <v>110</v>
      </c>
      <c r="J52" s="32">
        <v>52</v>
      </c>
      <c r="K52" s="32">
        <v>23</v>
      </c>
      <c r="L52" s="32">
        <v>10</v>
      </c>
      <c r="M52" s="32">
        <v>22</v>
      </c>
      <c r="N52" s="32">
        <v>8</v>
      </c>
      <c r="O52" s="32">
        <v>19</v>
      </c>
      <c r="P52" s="32">
        <v>10</v>
      </c>
      <c r="Q52" s="32">
        <v>21</v>
      </c>
      <c r="R52" s="32">
        <v>10</v>
      </c>
      <c r="S52" s="32">
        <v>11</v>
      </c>
      <c r="T52" s="32">
        <v>9</v>
      </c>
      <c r="U52" s="32">
        <v>14</v>
      </c>
      <c r="V52" s="32">
        <v>5</v>
      </c>
      <c r="W52" s="32">
        <v>52</v>
      </c>
      <c r="X52" s="32">
        <v>27</v>
      </c>
      <c r="Y52" s="32">
        <v>20</v>
      </c>
      <c r="Z52" s="32">
        <v>5</v>
      </c>
      <c r="AA52" s="32">
        <v>16</v>
      </c>
      <c r="AB52" s="32">
        <v>8</v>
      </c>
      <c r="AC52" s="32">
        <v>16</v>
      </c>
      <c r="AD52" s="32">
        <v>14</v>
      </c>
      <c r="AE52" s="32">
        <v>236</v>
      </c>
      <c r="AF52" s="32">
        <v>103</v>
      </c>
      <c r="AG52" s="32">
        <v>236</v>
      </c>
      <c r="AH52" s="32">
        <v>103</v>
      </c>
      <c r="AI52" s="32">
        <v>74</v>
      </c>
      <c r="AJ52" s="32">
        <v>33</v>
      </c>
      <c r="AK52" s="32">
        <v>80</v>
      </c>
      <c r="AL52" s="32">
        <v>39</v>
      </c>
      <c r="AM52" s="32">
        <v>82</v>
      </c>
      <c r="AN52" s="32">
        <v>31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</row>
    <row r="53" spans="1:48">
      <c r="A53" s="7"/>
      <c r="B53" s="7"/>
      <c r="C53" s="19" t="s">
        <v>14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</row>
    <row r="54" spans="1:48">
      <c r="A54" s="7"/>
      <c r="B54" s="7" t="s">
        <v>88</v>
      </c>
      <c r="C54" s="19"/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</row>
    <row r="55" spans="1:48">
      <c r="A55" s="7"/>
      <c r="B55" s="7" t="s">
        <v>90</v>
      </c>
      <c r="C55" s="19"/>
      <c r="D55" s="32">
        <v>61</v>
      </c>
      <c r="E55" s="32">
        <v>37</v>
      </c>
      <c r="F55" s="32">
        <v>24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37</v>
      </c>
      <c r="AF55" s="32">
        <v>24</v>
      </c>
      <c r="AG55" s="32">
        <v>37</v>
      </c>
      <c r="AH55" s="32">
        <v>24</v>
      </c>
      <c r="AI55" s="32">
        <v>15</v>
      </c>
      <c r="AJ55" s="32">
        <v>6</v>
      </c>
      <c r="AK55" s="32">
        <v>11</v>
      </c>
      <c r="AL55" s="32">
        <v>6</v>
      </c>
      <c r="AM55" s="32">
        <v>11</v>
      </c>
      <c r="AN55" s="32">
        <v>12</v>
      </c>
      <c r="AO55" s="32">
        <v>0</v>
      </c>
      <c r="AP55" s="32">
        <v>0</v>
      </c>
      <c r="AQ55" s="32">
        <v>0</v>
      </c>
      <c r="AR55" s="32">
        <v>0</v>
      </c>
      <c r="AS55" s="32">
        <v>0</v>
      </c>
      <c r="AT55" s="32">
        <v>0</v>
      </c>
      <c r="AU55" s="32">
        <v>0</v>
      </c>
      <c r="AV55" s="32">
        <v>0</v>
      </c>
    </row>
    <row r="56" spans="1:48">
      <c r="A56" s="7"/>
      <c r="B56" s="7" t="s">
        <v>91</v>
      </c>
      <c r="C56" s="19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Q56" s="32">
        <v>0</v>
      </c>
      <c r="AR56" s="32">
        <v>0</v>
      </c>
      <c r="AS56" s="32">
        <v>0</v>
      </c>
      <c r="AT56" s="32">
        <v>0</v>
      </c>
      <c r="AU56" s="32">
        <v>0</v>
      </c>
      <c r="AV56" s="32">
        <v>0</v>
      </c>
    </row>
    <row r="57" spans="1:48">
      <c r="A57" s="7"/>
      <c r="B57" s="7" t="s">
        <v>92</v>
      </c>
      <c r="C57" s="19"/>
      <c r="D57" s="32">
        <v>161</v>
      </c>
      <c r="E57" s="32">
        <v>116</v>
      </c>
      <c r="F57" s="32">
        <v>45</v>
      </c>
      <c r="G57" s="32">
        <v>0</v>
      </c>
      <c r="H57" s="32">
        <v>0</v>
      </c>
      <c r="I57" s="32">
        <v>7</v>
      </c>
      <c r="J57" s="32">
        <v>4</v>
      </c>
      <c r="K57" s="32">
        <v>0</v>
      </c>
      <c r="L57" s="32">
        <v>1</v>
      </c>
      <c r="M57" s="32">
        <v>1</v>
      </c>
      <c r="N57" s="32">
        <v>0</v>
      </c>
      <c r="O57" s="32">
        <v>2</v>
      </c>
      <c r="P57" s="32">
        <v>1</v>
      </c>
      <c r="Q57" s="32">
        <v>4</v>
      </c>
      <c r="R57" s="32">
        <v>1</v>
      </c>
      <c r="S57" s="32">
        <v>0</v>
      </c>
      <c r="T57" s="32">
        <v>0</v>
      </c>
      <c r="U57" s="32">
        <v>0</v>
      </c>
      <c r="V57" s="32">
        <v>1</v>
      </c>
      <c r="W57" s="32">
        <v>5</v>
      </c>
      <c r="X57" s="32">
        <v>2</v>
      </c>
      <c r="Y57" s="32">
        <v>1</v>
      </c>
      <c r="Z57" s="32">
        <v>0</v>
      </c>
      <c r="AA57" s="32">
        <v>1</v>
      </c>
      <c r="AB57" s="32">
        <v>1</v>
      </c>
      <c r="AC57" s="32">
        <v>3</v>
      </c>
      <c r="AD57" s="32">
        <v>1</v>
      </c>
      <c r="AE57" s="32">
        <v>104</v>
      </c>
      <c r="AF57" s="32">
        <v>39</v>
      </c>
      <c r="AG57" s="32">
        <v>104</v>
      </c>
      <c r="AH57" s="32">
        <v>39</v>
      </c>
      <c r="AI57" s="32">
        <v>34</v>
      </c>
      <c r="AJ57" s="32">
        <v>16</v>
      </c>
      <c r="AK57" s="32">
        <v>33</v>
      </c>
      <c r="AL57" s="32">
        <v>12</v>
      </c>
      <c r="AM57" s="32">
        <v>37</v>
      </c>
      <c r="AN57" s="32">
        <v>11</v>
      </c>
      <c r="AO57" s="32">
        <v>0</v>
      </c>
      <c r="AP57" s="32">
        <v>0</v>
      </c>
      <c r="AQ57" s="32">
        <v>0</v>
      </c>
      <c r="AR57" s="32">
        <v>0</v>
      </c>
      <c r="AS57" s="32">
        <v>0</v>
      </c>
      <c r="AT57" s="32">
        <v>0</v>
      </c>
      <c r="AU57" s="32">
        <v>0</v>
      </c>
      <c r="AV57" s="32">
        <v>0</v>
      </c>
    </row>
    <row r="58" spans="1:48">
      <c r="A58" s="7"/>
      <c r="B58" s="7" t="s">
        <v>93</v>
      </c>
      <c r="C58" s="19"/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K58" s="32">
        <v>0</v>
      </c>
      <c r="AL58" s="32">
        <v>0</v>
      </c>
      <c r="AM58" s="32">
        <v>0</v>
      </c>
      <c r="AN58" s="32">
        <v>0</v>
      </c>
      <c r="AO58" s="32">
        <v>0</v>
      </c>
      <c r="AP58" s="32">
        <v>0</v>
      </c>
      <c r="AQ58" s="32">
        <v>0</v>
      </c>
      <c r="AR58" s="32">
        <v>0</v>
      </c>
      <c r="AS58" s="32">
        <v>0</v>
      </c>
      <c r="AT58" s="32">
        <v>0</v>
      </c>
      <c r="AU58" s="32">
        <v>0</v>
      </c>
      <c r="AV58" s="32">
        <v>0</v>
      </c>
    </row>
    <row r="59" spans="1:48" ht="14.25" customHeight="1">
      <c r="A59" s="7"/>
      <c r="B59" s="8" t="s">
        <v>10</v>
      </c>
      <c r="C59" s="20"/>
      <c r="D59" s="31">
        <f t="shared" ref="D59:AV59" si="9">SUM(D60:D61)</f>
        <v>119</v>
      </c>
      <c r="E59" s="31">
        <f t="shared" si="9"/>
        <v>83</v>
      </c>
      <c r="F59" s="31">
        <f t="shared" si="9"/>
        <v>36</v>
      </c>
      <c r="G59" s="31">
        <f t="shared" si="9"/>
        <v>0</v>
      </c>
      <c r="H59" s="31">
        <f t="shared" si="9"/>
        <v>0</v>
      </c>
      <c r="I59" s="31">
        <f t="shared" si="9"/>
        <v>0</v>
      </c>
      <c r="J59" s="31">
        <f t="shared" si="9"/>
        <v>0</v>
      </c>
      <c r="K59" s="31">
        <f t="shared" si="9"/>
        <v>0</v>
      </c>
      <c r="L59" s="31">
        <f t="shared" si="9"/>
        <v>0</v>
      </c>
      <c r="M59" s="31">
        <f t="shared" si="9"/>
        <v>0</v>
      </c>
      <c r="N59" s="31">
        <f t="shared" si="9"/>
        <v>0</v>
      </c>
      <c r="O59" s="31">
        <f t="shared" si="9"/>
        <v>0</v>
      </c>
      <c r="P59" s="31">
        <f t="shared" si="9"/>
        <v>0</v>
      </c>
      <c r="Q59" s="31">
        <f t="shared" si="9"/>
        <v>0</v>
      </c>
      <c r="R59" s="31">
        <f t="shared" si="9"/>
        <v>0</v>
      </c>
      <c r="S59" s="31">
        <f t="shared" si="9"/>
        <v>0</v>
      </c>
      <c r="T59" s="31">
        <f t="shared" si="9"/>
        <v>0</v>
      </c>
      <c r="U59" s="31">
        <f t="shared" si="9"/>
        <v>0</v>
      </c>
      <c r="V59" s="31">
        <f t="shared" si="9"/>
        <v>0</v>
      </c>
      <c r="W59" s="31">
        <f t="shared" si="9"/>
        <v>0</v>
      </c>
      <c r="X59" s="31">
        <f t="shared" si="9"/>
        <v>0</v>
      </c>
      <c r="Y59" s="31">
        <f t="shared" si="9"/>
        <v>0</v>
      </c>
      <c r="Z59" s="31">
        <f t="shared" si="9"/>
        <v>0</v>
      </c>
      <c r="AA59" s="31">
        <f t="shared" si="9"/>
        <v>0</v>
      </c>
      <c r="AB59" s="31">
        <f t="shared" si="9"/>
        <v>0</v>
      </c>
      <c r="AC59" s="31">
        <f t="shared" si="9"/>
        <v>0</v>
      </c>
      <c r="AD59" s="31">
        <f t="shared" si="9"/>
        <v>0</v>
      </c>
      <c r="AE59" s="31">
        <f t="shared" si="9"/>
        <v>83</v>
      </c>
      <c r="AF59" s="31">
        <f t="shared" si="9"/>
        <v>36</v>
      </c>
      <c r="AG59" s="31">
        <f t="shared" si="9"/>
        <v>83</v>
      </c>
      <c r="AH59" s="31">
        <f t="shared" si="9"/>
        <v>36</v>
      </c>
      <c r="AI59" s="31">
        <f t="shared" si="9"/>
        <v>28</v>
      </c>
      <c r="AJ59" s="31">
        <f t="shared" si="9"/>
        <v>12</v>
      </c>
      <c r="AK59" s="31">
        <f t="shared" si="9"/>
        <v>21</v>
      </c>
      <c r="AL59" s="31">
        <f t="shared" si="9"/>
        <v>12</v>
      </c>
      <c r="AM59" s="31">
        <f t="shared" si="9"/>
        <v>34</v>
      </c>
      <c r="AN59" s="31">
        <f t="shared" si="9"/>
        <v>12</v>
      </c>
      <c r="AO59" s="31">
        <f t="shared" si="9"/>
        <v>0</v>
      </c>
      <c r="AP59" s="31">
        <f t="shared" si="9"/>
        <v>0</v>
      </c>
      <c r="AQ59" s="31">
        <f t="shared" si="9"/>
        <v>0</v>
      </c>
      <c r="AR59" s="31">
        <f t="shared" si="9"/>
        <v>0</v>
      </c>
      <c r="AS59" s="31">
        <f t="shared" si="9"/>
        <v>0</v>
      </c>
      <c r="AT59" s="31">
        <f t="shared" si="9"/>
        <v>0</v>
      </c>
      <c r="AU59" s="31">
        <f t="shared" si="9"/>
        <v>0</v>
      </c>
      <c r="AV59" s="31">
        <f t="shared" si="9"/>
        <v>0</v>
      </c>
    </row>
    <row r="60" spans="1:48">
      <c r="A60" s="7"/>
      <c r="B60" s="7" t="s">
        <v>94</v>
      </c>
      <c r="C60" s="19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  <c r="AG60" s="32">
        <v>0</v>
      </c>
      <c r="AH60" s="32">
        <v>0</v>
      </c>
      <c r="AI60" s="32">
        <v>0</v>
      </c>
      <c r="AJ60" s="32">
        <v>0</v>
      </c>
      <c r="AK60" s="32">
        <v>0</v>
      </c>
      <c r="AL60" s="32">
        <v>0</v>
      </c>
      <c r="AM60" s="32">
        <v>0</v>
      </c>
      <c r="AN60" s="32">
        <v>0</v>
      </c>
      <c r="AO60" s="32">
        <v>0</v>
      </c>
      <c r="AP60" s="32">
        <v>0</v>
      </c>
      <c r="AQ60" s="32">
        <v>0</v>
      </c>
      <c r="AR60" s="32">
        <v>0</v>
      </c>
      <c r="AS60" s="32">
        <v>0</v>
      </c>
      <c r="AT60" s="32">
        <v>0</v>
      </c>
      <c r="AU60" s="32">
        <v>0</v>
      </c>
      <c r="AV60" s="32">
        <v>0</v>
      </c>
    </row>
    <row r="61" spans="1:48">
      <c r="A61" s="7"/>
      <c r="B61" s="7" t="s">
        <v>96</v>
      </c>
      <c r="C61" s="19"/>
      <c r="D61" s="32">
        <v>119</v>
      </c>
      <c r="E61" s="32">
        <v>83</v>
      </c>
      <c r="F61" s="32">
        <v>36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83</v>
      </c>
      <c r="AF61" s="32">
        <v>36</v>
      </c>
      <c r="AG61" s="32">
        <v>83</v>
      </c>
      <c r="AH61" s="32">
        <v>36</v>
      </c>
      <c r="AI61" s="32">
        <v>28</v>
      </c>
      <c r="AJ61" s="32">
        <v>12</v>
      </c>
      <c r="AK61" s="32">
        <v>21</v>
      </c>
      <c r="AL61" s="32">
        <v>12</v>
      </c>
      <c r="AM61" s="32">
        <v>34</v>
      </c>
      <c r="AN61" s="32">
        <v>12</v>
      </c>
      <c r="AO61" s="32">
        <v>0</v>
      </c>
      <c r="AP61" s="32">
        <v>0</v>
      </c>
      <c r="AQ61" s="32">
        <v>0</v>
      </c>
      <c r="AR61" s="32">
        <v>0</v>
      </c>
      <c r="AS61" s="32">
        <v>0</v>
      </c>
      <c r="AT61" s="32">
        <v>0</v>
      </c>
      <c r="AU61" s="32">
        <v>0</v>
      </c>
      <c r="AV61" s="32">
        <v>0</v>
      </c>
    </row>
    <row r="62" spans="1:48">
      <c r="A62" s="10"/>
      <c r="B62" s="10"/>
      <c r="C62" s="22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</row>
    <row r="63" spans="1:48" ht="13.5" customHeight="1">
      <c r="A63" s="9" t="s">
        <v>34</v>
      </c>
      <c r="B63" s="9"/>
      <c r="C63" s="21"/>
      <c r="D63" s="31">
        <f t="shared" ref="D63:AV63" si="10">SUM(D64:D65)</f>
        <v>308</v>
      </c>
      <c r="E63" s="31">
        <f t="shared" si="10"/>
        <v>198</v>
      </c>
      <c r="F63" s="31">
        <f t="shared" si="10"/>
        <v>110</v>
      </c>
      <c r="G63" s="31">
        <f t="shared" si="10"/>
        <v>0</v>
      </c>
      <c r="H63" s="31">
        <f t="shared" si="10"/>
        <v>0</v>
      </c>
      <c r="I63" s="31">
        <f t="shared" si="10"/>
        <v>33</v>
      </c>
      <c r="J63" s="31">
        <f t="shared" si="10"/>
        <v>21</v>
      </c>
      <c r="K63" s="31">
        <f t="shared" si="10"/>
        <v>5</v>
      </c>
      <c r="L63" s="31">
        <f t="shared" si="10"/>
        <v>2</v>
      </c>
      <c r="M63" s="31">
        <f t="shared" si="10"/>
        <v>9</v>
      </c>
      <c r="N63" s="31">
        <f t="shared" si="10"/>
        <v>4</v>
      </c>
      <c r="O63" s="31">
        <f t="shared" si="10"/>
        <v>7</v>
      </c>
      <c r="P63" s="31">
        <f t="shared" si="10"/>
        <v>4</v>
      </c>
      <c r="Q63" s="31">
        <f t="shared" si="10"/>
        <v>3</v>
      </c>
      <c r="R63" s="31">
        <f t="shared" si="10"/>
        <v>2</v>
      </c>
      <c r="S63" s="31">
        <f t="shared" si="10"/>
        <v>2</v>
      </c>
      <c r="T63" s="31">
        <f t="shared" si="10"/>
        <v>7</v>
      </c>
      <c r="U63" s="31">
        <f t="shared" si="10"/>
        <v>7</v>
      </c>
      <c r="V63" s="31">
        <f t="shared" si="10"/>
        <v>2</v>
      </c>
      <c r="W63" s="31">
        <f t="shared" si="10"/>
        <v>22</v>
      </c>
      <c r="X63" s="31">
        <f t="shared" si="10"/>
        <v>4</v>
      </c>
      <c r="Y63" s="31">
        <f t="shared" si="10"/>
        <v>6</v>
      </c>
      <c r="Z63" s="31">
        <f t="shared" si="10"/>
        <v>1</v>
      </c>
      <c r="AA63" s="31">
        <f t="shared" si="10"/>
        <v>5</v>
      </c>
      <c r="AB63" s="31">
        <f t="shared" si="10"/>
        <v>1</v>
      </c>
      <c r="AC63" s="31">
        <f t="shared" si="10"/>
        <v>11</v>
      </c>
      <c r="AD63" s="31">
        <f t="shared" si="10"/>
        <v>2</v>
      </c>
      <c r="AE63" s="31">
        <f t="shared" si="10"/>
        <v>143</v>
      </c>
      <c r="AF63" s="31">
        <f t="shared" si="10"/>
        <v>85</v>
      </c>
      <c r="AG63" s="31">
        <f t="shared" si="10"/>
        <v>140</v>
      </c>
      <c r="AH63" s="31">
        <f t="shared" si="10"/>
        <v>82</v>
      </c>
      <c r="AI63" s="31">
        <f t="shared" si="10"/>
        <v>42</v>
      </c>
      <c r="AJ63" s="31">
        <f t="shared" si="10"/>
        <v>31</v>
      </c>
      <c r="AK63" s="31">
        <f t="shared" si="10"/>
        <v>49</v>
      </c>
      <c r="AL63" s="31">
        <f t="shared" si="10"/>
        <v>21</v>
      </c>
      <c r="AM63" s="31">
        <f t="shared" si="10"/>
        <v>49</v>
      </c>
      <c r="AN63" s="31">
        <f t="shared" si="10"/>
        <v>30</v>
      </c>
      <c r="AO63" s="31">
        <f t="shared" si="10"/>
        <v>3</v>
      </c>
      <c r="AP63" s="31">
        <f t="shared" si="10"/>
        <v>3</v>
      </c>
      <c r="AQ63" s="31">
        <f t="shared" si="10"/>
        <v>2</v>
      </c>
      <c r="AR63" s="31">
        <f t="shared" si="10"/>
        <v>1</v>
      </c>
      <c r="AS63" s="31">
        <f t="shared" si="10"/>
        <v>1</v>
      </c>
      <c r="AT63" s="31">
        <f t="shared" si="10"/>
        <v>2</v>
      </c>
      <c r="AU63" s="31">
        <f t="shared" si="10"/>
        <v>0</v>
      </c>
      <c r="AV63" s="31">
        <f t="shared" si="10"/>
        <v>0</v>
      </c>
    </row>
    <row r="64" spans="1:48" ht="13.5" customHeight="1">
      <c r="A64" s="10"/>
      <c r="B64" s="7" t="s">
        <v>97</v>
      </c>
      <c r="C64" s="19"/>
      <c r="D64" s="32">
        <v>183</v>
      </c>
      <c r="E64" s="32">
        <v>110</v>
      </c>
      <c r="F64" s="32">
        <v>73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110</v>
      </c>
      <c r="AF64" s="32">
        <v>73</v>
      </c>
      <c r="AG64" s="32">
        <v>107</v>
      </c>
      <c r="AH64" s="32">
        <v>70</v>
      </c>
      <c r="AI64" s="32">
        <v>35</v>
      </c>
      <c r="AJ64" s="32">
        <v>30</v>
      </c>
      <c r="AK64" s="32">
        <v>36</v>
      </c>
      <c r="AL64" s="32">
        <v>16</v>
      </c>
      <c r="AM64" s="32">
        <v>36</v>
      </c>
      <c r="AN64" s="32">
        <v>24</v>
      </c>
      <c r="AO64" s="32">
        <v>3</v>
      </c>
      <c r="AP64" s="32">
        <v>3</v>
      </c>
      <c r="AQ64" s="32">
        <v>2</v>
      </c>
      <c r="AR64" s="32">
        <v>1</v>
      </c>
      <c r="AS64" s="32">
        <v>1</v>
      </c>
      <c r="AT64" s="32">
        <v>2</v>
      </c>
      <c r="AU64" s="32">
        <v>0</v>
      </c>
      <c r="AV64" s="32">
        <v>0</v>
      </c>
    </row>
    <row r="65" spans="1:48" ht="13.5" customHeight="1">
      <c r="A65" s="10"/>
      <c r="B65" s="8" t="s">
        <v>10</v>
      </c>
      <c r="C65" s="20"/>
      <c r="D65" s="31">
        <f t="shared" ref="D65:AV65" si="11">SUM(D66:D84)</f>
        <v>125</v>
      </c>
      <c r="E65" s="31">
        <f t="shared" si="11"/>
        <v>88</v>
      </c>
      <c r="F65" s="31">
        <f t="shared" si="11"/>
        <v>37</v>
      </c>
      <c r="G65" s="31">
        <f t="shared" si="11"/>
        <v>0</v>
      </c>
      <c r="H65" s="31">
        <f t="shared" si="11"/>
        <v>0</v>
      </c>
      <c r="I65" s="31">
        <f t="shared" si="11"/>
        <v>33</v>
      </c>
      <c r="J65" s="31">
        <f t="shared" si="11"/>
        <v>21</v>
      </c>
      <c r="K65" s="31">
        <f t="shared" si="11"/>
        <v>5</v>
      </c>
      <c r="L65" s="31">
        <f t="shared" si="11"/>
        <v>2</v>
      </c>
      <c r="M65" s="31">
        <f t="shared" si="11"/>
        <v>9</v>
      </c>
      <c r="N65" s="31">
        <f t="shared" si="11"/>
        <v>4</v>
      </c>
      <c r="O65" s="31">
        <f t="shared" si="11"/>
        <v>7</v>
      </c>
      <c r="P65" s="31">
        <f t="shared" si="11"/>
        <v>4</v>
      </c>
      <c r="Q65" s="31">
        <f t="shared" si="11"/>
        <v>3</v>
      </c>
      <c r="R65" s="31">
        <f t="shared" si="11"/>
        <v>2</v>
      </c>
      <c r="S65" s="31">
        <f t="shared" si="11"/>
        <v>2</v>
      </c>
      <c r="T65" s="31">
        <f t="shared" si="11"/>
        <v>7</v>
      </c>
      <c r="U65" s="31">
        <f t="shared" si="11"/>
        <v>7</v>
      </c>
      <c r="V65" s="31">
        <f t="shared" si="11"/>
        <v>2</v>
      </c>
      <c r="W65" s="31">
        <f t="shared" si="11"/>
        <v>22</v>
      </c>
      <c r="X65" s="31">
        <f t="shared" si="11"/>
        <v>4</v>
      </c>
      <c r="Y65" s="31">
        <f t="shared" si="11"/>
        <v>6</v>
      </c>
      <c r="Z65" s="31">
        <f t="shared" si="11"/>
        <v>1</v>
      </c>
      <c r="AA65" s="31">
        <f t="shared" si="11"/>
        <v>5</v>
      </c>
      <c r="AB65" s="31">
        <f t="shared" si="11"/>
        <v>1</v>
      </c>
      <c r="AC65" s="31">
        <f t="shared" si="11"/>
        <v>11</v>
      </c>
      <c r="AD65" s="31">
        <f t="shared" si="11"/>
        <v>2</v>
      </c>
      <c r="AE65" s="31">
        <f t="shared" si="11"/>
        <v>33</v>
      </c>
      <c r="AF65" s="31">
        <f t="shared" si="11"/>
        <v>12</v>
      </c>
      <c r="AG65" s="31">
        <f t="shared" si="11"/>
        <v>33</v>
      </c>
      <c r="AH65" s="31">
        <f t="shared" si="11"/>
        <v>12</v>
      </c>
      <c r="AI65" s="31">
        <f t="shared" si="11"/>
        <v>7</v>
      </c>
      <c r="AJ65" s="31">
        <f t="shared" si="11"/>
        <v>1</v>
      </c>
      <c r="AK65" s="31">
        <f t="shared" si="11"/>
        <v>13</v>
      </c>
      <c r="AL65" s="31">
        <f t="shared" si="11"/>
        <v>5</v>
      </c>
      <c r="AM65" s="31">
        <f t="shared" si="11"/>
        <v>13</v>
      </c>
      <c r="AN65" s="31">
        <f t="shared" si="11"/>
        <v>6</v>
      </c>
      <c r="AO65" s="31">
        <f t="shared" si="11"/>
        <v>0</v>
      </c>
      <c r="AP65" s="31">
        <f t="shared" si="11"/>
        <v>0</v>
      </c>
      <c r="AQ65" s="31">
        <f t="shared" si="11"/>
        <v>0</v>
      </c>
      <c r="AR65" s="31">
        <f t="shared" si="11"/>
        <v>0</v>
      </c>
      <c r="AS65" s="31">
        <f t="shared" si="11"/>
        <v>0</v>
      </c>
      <c r="AT65" s="31">
        <f t="shared" si="11"/>
        <v>0</v>
      </c>
      <c r="AU65" s="31">
        <f t="shared" si="11"/>
        <v>0</v>
      </c>
      <c r="AV65" s="31">
        <f t="shared" si="11"/>
        <v>0</v>
      </c>
    </row>
    <row r="66" spans="1:48">
      <c r="A66" s="10"/>
      <c r="B66" s="7" t="s">
        <v>99</v>
      </c>
      <c r="C66" s="19"/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>
        <v>0</v>
      </c>
      <c r="AQ66" s="32">
        <v>0</v>
      </c>
      <c r="AR66" s="32">
        <v>0</v>
      </c>
      <c r="AS66" s="32">
        <v>0</v>
      </c>
      <c r="AT66" s="32">
        <v>0</v>
      </c>
      <c r="AU66" s="32">
        <v>0</v>
      </c>
      <c r="AV66" s="32">
        <v>0</v>
      </c>
    </row>
    <row r="67" spans="1:48">
      <c r="A67" s="10"/>
      <c r="B67" s="7" t="s">
        <v>102</v>
      </c>
      <c r="C67" s="19"/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</row>
    <row r="68" spans="1:48">
      <c r="A68" s="10"/>
      <c r="B68" s="7" t="s">
        <v>103</v>
      </c>
      <c r="C68" s="19"/>
      <c r="D68" s="32">
        <v>18</v>
      </c>
      <c r="E68" s="32">
        <v>13</v>
      </c>
      <c r="F68" s="32">
        <v>5</v>
      </c>
      <c r="G68" s="32">
        <v>0</v>
      </c>
      <c r="H68" s="32">
        <v>0</v>
      </c>
      <c r="I68" s="32">
        <v>2</v>
      </c>
      <c r="J68" s="32">
        <v>3</v>
      </c>
      <c r="K68" s="32">
        <v>1</v>
      </c>
      <c r="L68" s="32">
        <v>1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2</v>
      </c>
      <c r="U68" s="32">
        <v>1</v>
      </c>
      <c r="V68" s="32">
        <v>0</v>
      </c>
      <c r="W68" s="32">
        <v>5</v>
      </c>
      <c r="X68" s="32">
        <v>0</v>
      </c>
      <c r="Y68" s="32">
        <v>2</v>
      </c>
      <c r="Z68" s="32">
        <v>0</v>
      </c>
      <c r="AA68" s="32">
        <v>0</v>
      </c>
      <c r="AB68" s="32">
        <v>0</v>
      </c>
      <c r="AC68" s="32">
        <v>3</v>
      </c>
      <c r="AD68" s="32">
        <v>0</v>
      </c>
      <c r="AE68" s="32">
        <v>6</v>
      </c>
      <c r="AF68" s="32">
        <v>2</v>
      </c>
      <c r="AG68" s="32">
        <v>6</v>
      </c>
      <c r="AH68" s="32">
        <v>2</v>
      </c>
      <c r="AI68" s="32">
        <v>2</v>
      </c>
      <c r="AJ68" s="32">
        <v>0</v>
      </c>
      <c r="AK68" s="32">
        <v>2</v>
      </c>
      <c r="AL68" s="32">
        <v>0</v>
      </c>
      <c r="AM68" s="32">
        <v>2</v>
      </c>
      <c r="AN68" s="32">
        <v>2</v>
      </c>
      <c r="AO68" s="32">
        <v>0</v>
      </c>
      <c r="AP68" s="32">
        <v>0</v>
      </c>
      <c r="AQ68" s="32">
        <v>0</v>
      </c>
      <c r="AR68" s="32">
        <v>0</v>
      </c>
      <c r="AS68" s="32">
        <v>0</v>
      </c>
      <c r="AT68" s="32">
        <v>0</v>
      </c>
      <c r="AU68" s="32">
        <v>0</v>
      </c>
      <c r="AV68" s="32">
        <v>0</v>
      </c>
    </row>
    <row r="69" spans="1:48">
      <c r="A69" s="10"/>
      <c r="B69" s="7" t="s">
        <v>104</v>
      </c>
      <c r="C69" s="19"/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32">
        <v>0</v>
      </c>
    </row>
    <row r="70" spans="1:48">
      <c r="A70" s="10"/>
      <c r="B70" s="7" t="s">
        <v>105</v>
      </c>
      <c r="C70" s="19"/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N70" s="32">
        <v>0</v>
      </c>
      <c r="AO70" s="32">
        <v>0</v>
      </c>
      <c r="AP70" s="32">
        <v>0</v>
      </c>
      <c r="AQ70" s="32">
        <v>0</v>
      </c>
      <c r="AR70" s="32">
        <v>0</v>
      </c>
      <c r="AS70" s="32">
        <v>0</v>
      </c>
      <c r="AT70" s="32">
        <v>0</v>
      </c>
      <c r="AU70" s="32">
        <v>0</v>
      </c>
      <c r="AV70" s="32">
        <v>0</v>
      </c>
    </row>
    <row r="71" spans="1:48">
      <c r="A71" s="10"/>
      <c r="B71" s="7" t="s">
        <v>106</v>
      </c>
      <c r="C71" s="19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0</v>
      </c>
      <c r="AO71" s="32">
        <v>0</v>
      </c>
      <c r="AP71" s="32">
        <v>0</v>
      </c>
      <c r="AQ71" s="32">
        <v>0</v>
      </c>
      <c r="AR71" s="32">
        <v>0</v>
      </c>
      <c r="AS71" s="32">
        <v>0</v>
      </c>
      <c r="AT71" s="32">
        <v>0</v>
      </c>
      <c r="AU71" s="32">
        <v>0</v>
      </c>
      <c r="AV71" s="32">
        <v>0</v>
      </c>
    </row>
    <row r="72" spans="1:48">
      <c r="A72" s="10"/>
      <c r="B72" s="7" t="s">
        <v>107</v>
      </c>
      <c r="C72" s="19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>
        <v>0</v>
      </c>
      <c r="AL72" s="32">
        <v>0</v>
      </c>
      <c r="AM72" s="32">
        <v>0</v>
      </c>
      <c r="AN72" s="32">
        <v>0</v>
      </c>
      <c r="AO72" s="32">
        <v>0</v>
      </c>
      <c r="AP72" s="32">
        <v>0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</row>
    <row r="73" spans="1:48">
      <c r="A73" s="10"/>
      <c r="B73" s="7" t="s">
        <v>108</v>
      </c>
      <c r="C73" s="19"/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0</v>
      </c>
      <c r="AK73" s="32">
        <v>0</v>
      </c>
      <c r="AL73" s="32">
        <v>0</v>
      </c>
      <c r="AM73" s="32">
        <v>0</v>
      </c>
      <c r="AN73" s="32">
        <v>0</v>
      </c>
      <c r="AO73" s="32">
        <v>0</v>
      </c>
      <c r="AP73" s="32">
        <v>0</v>
      </c>
      <c r="AQ73" s="32">
        <v>0</v>
      </c>
      <c r="AR73" s="32">
        <v>0</v>
      </c>
      <c r="AS73" s="32">
        <v>0</v>
      </c>
      <c r="AT73" s="32">
        <v>0</v>
      </c>
      <c r="AU73" s="32">
        <v>0</v>
      </c>
      <c r="AV73" s="32">
        <v>0</v>
      </c>
    </row>
    <row r="74" spans="1:48">
      <c r="A74" s="10"/>
      <c r="B74" s="7" t="s">
        <v>110</v>
      </c>
      <c r="C74" s="19"/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</row>
    <row r="75" spans="1:48">
      <c r="A75" s="10"/>
      <c r="B75" s="7" t="s">
        <v>111</v>
      </c>
      <c r="C75" s="19"/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K75" s="32">
        <v>0</v>
      </c>
      <c r="AL75" s="32">
        <v>0</v>
      </c>
      <c r="AM75" s="32">
        <v>0</v>
      </c>
      <c r="AN75" s="32">
        <v>0</v>
      </c>
      <c r="AO75" s="32">
        <v>0</v>
      </c>
      <c r="AP75" s="32">
        <v>0</v>
      </c>
      <c r="AQ75" s="32">
        <v>0</v>
      </c>
      <c r="AR75" s="32">
        <v>0</v>
      </c>
      <c r="AS75" s="32">
        <v>0</v>
      </c>
      <c r="AT75" s="32">
        <v>0</v>
      </c>
      <c r="AU75" s="32">
        <v>0</v>
      </c>
      <c r="AV75" s="32">
        <v>0</v>
      </c>
    </row>
    <row r="76" spans="1:48">
      <c r="A76" s="10"/>
      <c r="B76" s="7" t="s">
        <v>112</v>
      </c>
      <c r="C76" s="19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</row>
    <row r="77" spans="1:48" ht="13.5" customHeight="1">
      <c r="A77" s="10"/>
      <c r="B77" s="7" t="s">
        <v>101</v>
      </c>
      <c r="C77" s="19"/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  <c r="AQ77" s="32">
        <v>0</v>
      </c>
      <c r="AR77" s="32">
        <v>0</v>
      </c>
      <c r="AS77" s="32">
        <v>0</v>
      </c>
      <c r="AT77" s="32">
        <v>0</v>
      </c>
      <c r="AU77" s="32">
        <v>0</v>
      </c>
      <c r="AV77" s="32">
        <v>0</v>
      </c>
    </row>
    <row r="78" spans="1:48">
      <c r="A78" s="10"/>
      <c r="B78" s="7" t="s">
        <v>114</v>
      </c>
      <c r="C78" s="19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</row>
    <row r="79" spans="1:48" ht="14.25" customHeight="1">
      <c r="A79" s="10"/>
      <c r="B79" s="7" t="s">
        <v>115</v>
      </c>
      <c r="C79" s="19"/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  <c r="AG79" s="32">
        <v>0</v>
      </c>
      <c r="AH79" s="32">
        <v>0</v>
      </c>
      <c r="AI79" s="32">
        <v>0</v>
      </c>
      <c r="AJ79" s="32">
        <v>0</v>
      </c>
      <c r="AK79" s="32">
        <v>0</v>
      </c>
      <c r="AL79" s="32">
        <v>0</v>
      </c>
      <c r="AM79" s="32">
        <v>0</v>
      </c>
      <c r="AN79" s="32">
        <v>0</v>
      </c>
      <c r="AO79" s="32">
        <v>0</v>
      </c>
      <c r="AP79" s="32">
        <v>0</v>
      </c>
      <c r="AQ79" s="32">
        <v>0</v>
      </c>
      <c r="AR79" s="32">
        <v>0</v>
      </c>
      <c r="AS79" s="32">
        <v>0</v>
      </c>
      <c r="AT79" s="32">
        <v>0</v>
      </c>
      <c r="AU79" s="32">
        <v>0</v>
      </c>
      <c r="AV79" s="32">
        <v>0</v>
      </c>
    </row>
    <row r="80" spans="1:48">
      <c r="A80" s="10"/>
      <c r="B80" s="7" t="s">
        <v>116</v>
      </c>
      <c r="C80" s="19"/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</row>
    <row r="81" spans="1:48">
      <c r="A81" s="10"/>
      <c r="B81" s="7" t="s">
        <v>118</v>
      </c>
      <c r="C81" s="19"/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  <c r="AJ81" s="32">
        <v>0</v>
      </c>
      <c r="AK81" s="32">
        <v>0</v>
      </c>
      <c r="AL81" s="32">
        <v>0</v>
      </c>
      <c r="AM81" s="32">
        <v>0</v>
      </c>
      <c r="AN81" s="32">
        <v>0</v>
      </c>
      <c r="AO81" s="32">
        <v>0</v>
      </c>
      <c r="AP81" s="32">
        <v>0</v>
      </c>
      <c r="AQ81" s="32">
        <v>0</v>
      </c>
      <c r="AR81" s="32">
        <v>0</v>
      </c>
      <c r="AS81" s="32">
        <v>0</v>
      </c>
      <c r="AT81" s="32">
        <v>0</v>
      </c>
      <c r="AU81" s="32">
        <v>0</v>
      </c>
      <c r="AV81" s="32">
        <v>0</v>
      </c>
    </row>
    <row r="82" spans="1:48">
      <c r="A82" s="10"/>
      <c r="B82" s="7" t="s">
        <v>120</v>
      </c>
      <c r="C82" s="19"/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  <c r="AG82" s="32">
        <v>0</v>
      </c>
      <c r="AH82" s="32">
        <v>0</v>
      </c>
      <c r="AI82" s="32">
        <v>0</v>
      </c>
      <c r="AJ82" s="32">
        <v>0</v>
      </c>
      <c r="AK82" s="32">
        <v>0</v>
      </c>
      <c r="AL82" s="32">
        <v>0</v>
      </c>
      <c r="AM82" s="32">
        <v>0</v>
      </c>
      <c r="AN82" s="32">
        <v>0</v>
      </c>
      <c r="AO82" s="32">
        <v>0</v>
      </c>
      <c r="AP82" s="32">
        <v>0</v>
      </c>
      <c r="AQ82" s="32">
        <v>0</v>
      </c>
      <c r="AR82" s="32">
        <v>0</v>
      </c>
      <c r="AS82" s="32">
        <v>0</v>
      </c>
      <c r="AT82" s="32">
        <v>0</v>
      </c>
      <c r="AU82" s="32">
        <v>0</v>
      </c>
      <c r="AV82" s="32">
        <v>0</v>
      </c>
    </row>
    <row r="83" spans="1:48">
      <c r="A83" s="10"/>
      <c r="B83" s="7" t="s">
        <v>121</v>
      </c>
      <c r="C83" s="19"/>
      <c r="D83" s="32">
        <v>107</v>
      </c>
      <c r="E83" s="32">
        <v>75</v>
      </c>
      <c r="F83" s="32">
        <v>32</v>
      </c>
      <c r="G83" s="32">
        <v>0</v>
      </c>
      <c r="H83" s="32">
        <v>0</v>
      </c>
      <c r="I83" s="32">
        <v>31</v>
      </c>
      <c r="J83" s="32">
        <v>18</v>
      </c>
      <c r="K83" s="32">
        <v>4</v>
      </c>
      <c r="L83" s="32">
        <v>1</v>
      </c>
      <c r="M83" s="32">
        <v>9</v>
      </c>
      <c r="N83" s="32">
        <v>4</v>
      </c>
      <c r="O83" s="32">
        <v>7</v>
      </c>
      <c r="P83" s="32">
        <v>4</v>
      </c>
      <c r="Q83" s="32">
        <v>3</v>
      </c>
      <c r="R83" s="32">
        <v>2</v>
      </c>
      <c r="S83" s="32">
        <v>2</v>
      </c>
      <c r="T83" s="32">
        <v>5</v>
      </c>
      <c r="U83" s="32">
        <v>6</v>
      </c>
      <c r="V83" s="32">
        <v>2</v>
      </c>
      <c r="W83" s="32">
        <v>17</v>
      </c>
      <c r="X83" s="32">
        <v>4</v>
      </c>
      <c r="Y83" s="32">
        <v>4</v>
      </c>
      <c r="Z83" s="32">
        <v>1</v>
      </c>
      <c r="AA83" s="32">
        <v>5</v>
      </c>
      <c r="AB83" s="32">
        <v>1</v>
      </c>
      <c r="AC83" s="32">
        <v>8</v>
      </c>
      <c r="AD83" s="32">
        <v>2</v>
      </c>
      <c r="AE83" s="32">
        <v>27</v>
      </c>
      <c r="AF83" s="32">
        <v>10</v>
      </c>
      <c r="AG83" s="32">
        <v>27</v>
      </c>
      <c r="AH83" s="32">
        <v>10</v>
      </c>
      <c r="AI83" s="32">
        <v>5</v>
      </c>
      <c r="AJ83" s="32">
        <v>1</v>
      </c>
      <c r="AK83" s="32">
        <v>11</v>
      </c>
      <c r="AL83" s="32">
        <v>5</v>
      </c>
      <c r="AM83" s="32">
        <v>11</v>
      </c>
      <c r="AN83" s="32">
        <v>4</v>
      </c>
      <c r="AO83" s="32">
        <v>0</v>
      </c>
      <c r="AP83" s="32">
        <v>0</v>
      </c>
      <c r="AQ83" s="32">
        <v>0</v>
      </c>
      <c r="AR83" s="32">
        <v>0</v>
      </c>
      <c r="AS83" s="32">
        <v>0</v>
      </c>
      <c r="AT83" s="32">
        <v>0</v>
      </c>
      <c r="AU83" s="32">
        <v>0</v>
      </c>
      <c r="AV83" s="32">
        <v>0</v>
      </c>
    </row>
    <row r="84" spans="1:48">
      <c r="A84" s="10"/>
      <c r="B84" s="7" t="s">
        <v>122</v>
      </c>
      <c r="C84" s="19"/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  <c r="AG84" s="32">
        <v>0</v>
      </c>
      <c r="AH84" s="32">
        <v>0</v>
      </c>
      <c r="AI84" s="32">
        <v>0</v>
      </c>
      <c r="AJ84" s="32">
        <v>0</v>
      </c>
      <c r="AK84" s="32">
        <v>0</v>
      </c>
      <c r="AL84" s="32">
        <v>0</v>
      </c>
      <c r="AM84" s="32">
        <v>0</v>
      </c>
      <c r="AN84" s="32">
        <v>0</v>
      </c>
      <c r="AO84" s="32">
        <v>0</v>
      </c>
      <c r="AP84" s="32">
        <v>0</v>
      </c>
      <c r="AQ84" s="32">
        <v>0</v>
      </c>
      <c r="AR84" s="32">
        <v>0</v>
      </c>
      <c r="AS84" s="32">
        <v>0</v>
      </c>
      <c r="AT84" s="32">
        <v>0</v>
      </c>
      <c r="AU84" s="32">
        <v>0</v>
      </c>
      <c r="AV84" s="32">
        <v>0</v>
      </c>
    </row>
    <row r="85" spans="1:48">
      <c r="A85" s="10"/>
      <c r="B85" s="10"/>
      <c r="C85" s="22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</row>
    <row r="86" spans="1:48" ht="13.5" customHeight="1">
      <c r="A86" s="9" t="s">
        <v>19</v>
      </c>
      <c r="B86" s="9"/>
      <c r="C86" s="21"/>
      <c r="D86" s="31">
        <f t="shared" ref="D86:AV86" si="12">D87+D92</f>
        <v>345</v>
      </c>
      <c r="E86" s="31">
        <f t="shared" si="12"/>
        <v>215</v>
      </c>
      <c r="F86" s="31">
        <f t="shared" si="12"/>
        <v>130</v>
      </c>
      <c r="G86" s="31">
        <f t="shared" si="12"/>
        <v>2</v>
      </c>
      <c r="H86" s="31">
        <f t="shared" si="12"/>
        <v>3</v>
      </c>
      <c r="I86" s="31">
        <f t="shared" si="12"/>
        <v>64</v>
      </c>
      <c r="J86" s="31">
        <f t="shared" si="12"/>
        <v>35</v>
      </c>
      <c r="K86" s="31">
        <f t="shared" si="12"/>
        <v>15</v>
      </c>
      <c r="L86" s="31">
        <f t="shared" si="12"/>
        <v>4</v>
      </c>
      <c r="M86" s="31">
        <f t="shared" si="12"/>
        <v>8</v>
      </c>
      <c r="N86" s="31">
        <f t="shared" si="12"/>
        <v>9</v>
      </c>
      <c r="O86" s="31">
        <f t="shared" si="12"/>
        <v>11</v>
      </c>
      <c r="P86" s="31">
        <f t="shared" si="12"/>
        <v>7</v>
      </c>
      <c r="Q86" s="31">
        <f t="shared" si="12"/>
        <v>10</v>
      </c>
      <c r="R86" s="31">
        <f t="shared" si="12"/>
        <v>5</v>
      </c>
      <c r="S86" s="31">
        <f t="shared" si="12"/>
        <v>11</v>
      </c>
      <c r="T86" s="31">
        <f t="shared" si="12"/>
        <v>6</v>
      </c>
      <c r="U86" s="31">
        <f t="shared" si="12"/>
        <v>9</v>
      </c>
      <c r="V86" s="31">
        <f t="shared" si="12"/>
        <v>4</v>
      </c>
      <c r="W86" s="31">
        <f t="shared" si="12"/>
        <v>44</v>
      </c>
      <c r="X86" s="31">
        <f t="shared" si="12"/>
        <v>27</v>
      </c>
      <c r="Y86" s="31">
        <f t="shared" si="12"/>
        <v>15</v>
      </c>
      <c r="Z86" s="31">
        <f t="shared" si="12"/>
        <v>8</v>
      </c>
      <c r="AA86" s="31">
        <f t="shared" si="12"/>
        <v>15</v>
      </c>
      <c r="AB86" s="31">
        <f t="shared" si="12"/>
        <v>12</v>
      </c>
      <c r="AC86" s="31">
        <f t="shared" si="12"/>
        <v>14</v>
      </c>
      <c r="AD86" s="31">
        <f t="shared" si="12"/>
        <v>7</v>
      </c>
      <c r="AE86" s="31">
        <f t="shared" si="12"/>
        <v>105</v>
      </c>
      <c r="AF86" s="31">
        <f t="shared" si="12"/>
        <v>65</v>
      </c>
      <c r="AG86" s="31">
        <f t="shared" si="12"/>
        <v>105</v>
      </c>
      <c r="AH86" s="31">
        <f t="shared" si="12"/>
        <v>65</v>
      </c>
      <c r="AI86" s="31">
        <f t="shared" si="12"/>
        <v>36</v>
      </c>
      <c r="AJ86" s="31">
        <f t="shared" si="12"/>
        <v>28</v>
      </c>
      <c r="AK86" s="31">
        <f t="shared" si="12"/>
        <v>29</v>
      </c>
      <c r="AL86" s="31">
        <f t="shared" si="12"/>
        <v>16</v>
      </c>
      <c r="AM86" s="31">
        <f t="shared" si="12"/>
        <v>40</v>
      </c>
      <c r="AN86" s="31">
        <f t="shared" si="12"/>
        <v>21</v>
      </c>
      <c r="AO86" s="31">
        <f t="shared" si="12"/>
        <v>0</v>
      </c>
      <c r="AP86" s="31">
        <f t="shared" si="12"/>
        <v>0</v>
      </c>
      <c r="AQ86" s="31">
        <f t="shared" si="12"/>
        <v>0</v>
      </c>
      <c r="AR86" s="31">
        <f t="shared" si="12"/>
        <v>0</v>
      </c>
      <c r="AS86" s="31">
        <f t="shared" si="12"/>
        <v>0</v>
      </c>
      <c r="AT86" s="31">
        <f t="shared" si="12"/>
        <v>0</v>
      </c>
      <c r="AU86" s="31">
        <f t="shared" si="12"/>
        <v>0</v>
      </c>
      <c r="AV86" s="31">
        <f t="shared" si="12"/>
        <v>0</v>
      </c>
    </row>
    <row r="87" spans="1:48" ht="13.5" customHeight="1">
      <c r="A87" s="7"/>
      <c r="B87" s="8" t="s">
        <v>12</v>
      </c>
      <c r="C87" s="20"/>
      <c r="D87" s="31">
        <f t="shared" ref="D87:AV87" si="13">SUM(D88:D91)</f>
        <v>345</v>
      </c>
      <c r="E87" s="31">
        <f t="shared" si="13"/>
        <v>215</v>
      </c>
      <c r="F87" s="31">
        <f t="shared" si="13"/>
        <v>130</v>
      </c>
      <c r="G87" s="31">
        <f t="shared" si="13"/>
        <v>2</v>
      </c>
      <c r="H87" s="31">
        <f t="shared" si="13"/>
        <v>3</v>
      </c>
      <c r="I87" s="31">
        <f t="shared" si="13"/>
        <v>64</v>
      </c>
      <c r="J87" s="31">
        <f t="shared" si="13"/>
        <v>35</v>
      </c>
      <c r="K87" s="31">
        <f t="shared" si="13"/>
        <v>15</v>
      </c>
      <c r="L87" s="31">
        <f t="shared" si="13"/>
        <v>4</v>
      </c>
      <c r="M87" s="31">
        <f t="shared" si="13"/>
        <v>8</v>
      </c>
      <c r="N87" s="31">
        <f t="shared" si="13"/>
        <v>9</v>
      </c>
      <c r="O87" s="31">
        <f t="shared" si="13"/>
        <v>11</v>
      </c>
      <c r="P87" s="31">
        <f t="shared" si="13"/>
        <v>7</v>
      </c>
      <c r="Q87" s="31">
        <f t="shared" si="13"/>
        <v>10</v>
      </c>
      <c r="R87" s="31">
        <f t="shared" si="13"/>
        <v>5</v>
      </c>
      <c r="S87" s="31">
        <f t="shared" si="13"/>
        <v>11</v>
      </c>
      <c r="T87" s="31">
        <f t="shared" si="13"/>
        <v>6</v>
      </c>
      <c r="U87" s="31">
        <f t="shared" si="13"/>
        <v>9</v>
      </c>
      <c r="V87" s="31">
        <f t="shared" si="13"/>
        <v>4</v>
      </c>
      <c r="W87" s="31">
        <f t="shared" si="13"/>
        <v>44</v>
      </c>
      <c r="X87" s="31">
        <f t="shared" si="13"/>
        <v>27</v>
      </c>
      <c r="Y87" s="31">
        <f t="shared" si="13"/>
        <v>15</v>
      </c>
      <c r="Z87" s="31">
        <f t="shared" si="13"/>
        <v>8</v>
      </c>
      <c r="AA87" s="31">
        <f t="shared" si="13"/>
        <v>15</v>
      </c>
      <c r="AB87" s="31">
        <f t="shared" si="13"/>
        <v>12</v>
      </c>
      <c r="AC87" s="31">
        <f t="shared" si="13"/>
        <v>14</v>
      </c>
      <c r="AD87" s="31">
        <f t="shared" si="13"/>
        <v>7</v>
      </c>
      <c r="AE87" s="31">
        <f t="shared" si="13"/>
        <v>105</v>
      </c>
      <c r="AF87" s="31">
        <f t="shared" si="13"/>
        <v>65</v>
      </c>
      <c r="AG87" s="31">
        <f t="shared" si="13"/>
        <v>105</v>
      </c>
      <c r="AH87" s="31">
        <f t="shared" si="13"/>
        <v>65</v>
      </c>
      <c r="AI87" s="31">
        <f t="shared" si="13"/>
        <v>36</v>
      </c>
      <c r="AJ87" s="31">
        <f t="shared" si="13"/>
        <v>28</v>
      </c>
      <c r="AK87" s="31">
        <f t="shared" si="13"/>
        <v>29</v>
      </c>
      <c r="AL87" s="31">
        <f t="shared" si="13"/>
        <v>16</v>
      </c>
      <c r="AM87" s="31">
        <f t="shared" si="13"/>
        <v>40</v>
      </c>
      <c r="AN87" s="31">
        <f t="shared" si="13"/>
        <v>21</v>
      </c>
      <c r="AO87" s="31">
        <f t="shared" si="13"/>
        <v>0</v>
      </c>
      <c r="AP87" s="31">
        <f t="shared" si="13"/>
        <v>0</v>
      </c>
      <c r="AQ87" s="31">
        <f t="shared" si="13"/>
        <v>0</v>
      </c>
      <c r="AR87" s="31">
        <f t="shared" si="13"/>
        <v>0</v>
      </c>
      <c r="AS87" s="31">
        <f t="shared" si="13"/>
        <v>0</v>
      </c>
      <c r="AT87" s="31">
        <f t="shared" si="13"/>
        <v>0</v>
      </c>
      <c r="AU87" s="31">
        <f t="shared" si="13"/>
        <v>0</v>
      </c>
      <c r="AV87" s="31">
        <f t="shared" si="13"/>
        <v>0</v>
      </c>
    </row>
    <row r="88" spans="1:48">
      <c r="A88" s="10"/>
      <c r="B88" s="7" t="s">
        <v>123</v>
      </c>
      <c r="C88" s="19"/>
      <c r="D88" s="32">
        <v>151</v>
      </c>
      <c r="E88" s="32">
        <v>103</v>
      </c>
      <c r="F88" s="32">
        <v>48</v>
      </c>
      <c r="G88" s="32">
        <v>2</v>
      </c>
      <c r="H88" s="32">
        <v>3</v>
      </c>
      <c r="I88" s="32">
        <v>38</v>
      </c>
      <c r="J88" s="32">
        <v>17</v>
      </c>
      <c r="K88" s="32">
        <v>7</v>
      </c>
      <c r="L88" s="32">
        <v>1</v>
      </c>
      <c r="M88" s="32">
        <v>3</v>
      </c>
      <c r="N88" s="32">
        <v>3</v>
      </c>
      <c r="O88" s="32">
        <v>7</v>
      </c>
      <c r="P88" s="32">
        <v>5</v>
      </c>
      <c r="Q88" s="32">
        <v>9</v>
      </c>
      <c r="R88" s="32">
        <v>5</v>
      </c>
      <c r="S88" s="32">
        <v>6</v>
      </c>
      <c r="T88" s="32">
        <v>2</v>
      </c>
      <c r="U88" s="32">
        <v>6</v>
      </c>
      <c r="V88" s="32">
        <v>1</v>
      </c>
      <c r="W88" s="32">
        <v>29</v>
      </c>
      <c r="X88" s="32">
        <v>8</v>
      </c>
      <c r="Y88" s="32">
        <v>10</v>
      </c>
      <c r="Z88" s="32">
        <v>2</v>
      </c>
      <c r="AA88" s="32">
        <v>10</v>
      </c>
      <c r="AB88" s="32">
        <v>4</v>
      </c>
      <c r="AC88" s="32">
        <v>9</v>
      </c>
      <c r="AD88" s="32">
        <v>2</v>
      </c>
      <c r="AE88" s="32">
        <v>34</v>
      </c>
      <c r="AF88" s="32">
        <v>20</v>
      </c>
      <c r="AG88" s="32">
        <v>34</v>
      </c>
      <c r="AH88" s="32">
        <v>20</v>
      </c>
      <c r="AI88" s="32">
        <v>13</v>
      </c>
      <c r="AJ88" s="32">
        <v>5</v>
      </c>
      <c r="AK88" s="32">
        <v>6</v>
      </c>
      <c r="AL88" s="32">
        <v>8</v>
      </c>
      <c r="AM88" s="32">
        <v>15</v>
      </c>
      <c r="AN88" s="32">
        <v>7</v>
      </c>
      <c r="AO88" s="32">
        <v>0</v>
      </c>
      <c r="AP88" s="32">
        <v>0</v>
      </c>
      <c r="AQ88" s="32">
        <v>0</v>
      </c>
      <c r="AR88" s="32">
        <v>0</v>
      </c>
      <c r="AS88" s="32">
        <v>0</v>
      </c>
      <c r="AT88" s="32">
        <v>0</v>
      </c>
      <c r="AU88" s="32">
        <v>0</v>
      </c>
      <c r="AV88" s="32">
        <v>0</v>
      </c>
    </row>
    <row r="89" spans="1:48">
      <c r="A89" s="10"/>
      <c r="B89" s="7" t="s">
        <v>124</v>
      </c>
      <c r="C89" s="19"/>
      <c r="D89" s="32">
        <v>78</v>
      </c>
      <c r="E89" s="32">
        <v>41</v>
      </c>
      <c r="F89" s="32">
        <v>37</v>
      </c>
      <c r="G89" s="32">
        <v>0</v>
      </c>
      <c r="H89" s="32">
        <v>0</v>
      </c>
      <c r="I89" s="32">
        <v>26</v>
      </c>
      <c r="J89" s="32">
        <v>18</v>
      </c>
      <c r="K89" s="32">
        <v>8</v>
      </c>
      <c r="L89" s="32">
        <v>3</v>
      </c>
      <c r="M89" s="32">
        <v>5</v>
      </c>
      <c r="N89" s="32">
        <v>6</v>
      </c>
      <c r="O89" s="32">
        <v>4</v>
      </c>
      <c r="P89" s="32">
        <v>2</v>
      </c>
      <c r="Q89" s="32">
        <v>1</v>
      </c>
      <c r="R89" s="32">
        <v>0</v>
      </c>
      <c r="S89" s="32">
        <v>5</v>
      </c>
      <c r="T89" s="32">
        <v>4</v>
      </c>
      <c r="U89" s="32">
        <v>3</v>
      </c>
      <c r="V89" s="32">
        <v>3</v>
      </c>
      <c r="W89" s="32">
        <v>15</v>
      </c>
      <c r="X89" s="32">
        <v>19</v>
      </c>
      <c r="Y89" s="32">
        <v>5</v>
      </c>
      <c r="Z89" s="32">
        <v>6</v>
      </c>
      <c r="AA89" s="32">
        <v>5</v>
      </c>
      <c r="AB89" s="32">
        <v>8</v>
      </c>
      <c r="AC89" s="32">
        <v>5</v>
      </c>
      <c r="AD89" s="32">
        <v>5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</row>
    <row r="90" spans="1:48">
      <c r="A90" s="10"/>
      <c r="B90" s="7" t="s">
        <v>45</v>
      </c>
      <c r="C90" s="19"/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0</v>
      </c>
      <c r="AE90" s="32">
        <v>0</v>
      </c>
      <c r="AF90" s="32">
        <v>0</v>
      </c>
      <c r="AG90" s="32">
        <v>0</v>
      </c>
      <c r="AH90" s="32">
        <v>0</v>
      </c>
      <c r="AI90" s="32">
        <v>0</v>
      </c>
      <c r="AJ90" s="32">
        <v>0</v>
      </c>
      <c r="AK90" s="32">
        <v>0</v>
      </c>
      <c r="AL90" s="32">
        <v>0</v>
      </c>
      <c r="AM90" s="32">
        <v>0</v>
      </c>
      <c r="AN90" s="32">
        <v>0</v>
      </c>
      <c r="AO90" s="32">
        <v>0</v>
      </c>
      <c r="AP90" s="32">
        <v>0</v>
      </c>
      <c r="AQ90" s="32">
        <v>0</v>
      </c>
      <c r="AR90" s="32">
        <v>0</v>
      </c>
      <c r="AS90" s="32">
        <v>0</v>
      </c>
      <c r="AT90" s="32">
        <v>0</v>
      </c>
      <c r="AU90" s="32">
        <v>0</v>
      </c>
      <c r="AV90" s="32">
        <v>0</v>
      </c>
    </row>
    <row r="91" spans="1:48">
      <c r="A91" s="10"/>
      <c r="B91" s="7" t="s">
        <v>64</v>
      </c>
      <c r="C91" s="19"/>
      <c r="D91" s="32">
        <v>116</v>
      </c>
      <c r="E91" s="32">
        <v>71</v>
      </c>
      <c r="F91" s="32">
        <v>45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71</v>
      </c>
      <c r="AF91" s="32">
        <v>45</v>
      </c>
      <c r="AG91" s="32">
        <v>71</v>
      </c>
      <c r="AH91" s="32">
        <v>45</v>
      </c>
      <c r="AI91" s="32">
        <v>23</v>
      </c>
      <c r="AJ91" s="32">
        <v>23</v>
      </c>
      <c r="AK91" s="32">
        <v>23</v>
      </c>
      <c r="AL91" s="32">
        <v>8</v>
      </c>
      <c r="AM91" s="32">
        <v>25</v>
      </c>
      <c r="AN91" s="32">
        <v>14</v>
      </c>
      <c r="AO91" s="32">
        <v>0</v>
      </c>
      <c r="AP91" s="32">
        <v>0</v>
      </c>
      <c r="AQ91" s="32">
        <v>0</v>
      </c>
      <c r="AR91" s="32">
        <v>0</v>
      </c>
      <c r="AS91" s="32">
        <v>0</v>
      </c>
      <c r="AT91" s="32">
        <v>0</v>
      </c>
      <c r="AU91" s="32">
        <v>0</v>
      </c>
      <c r="AV91" s="32">
        <v>0</v>
      </c>
    </row>
    <row r="92" spans="1:48" ht="13.5" customHeight="1">
      <c r="A92" s="10"/>
      <c r="B92" s="8" t="s">
        <v>10</v>
      </c>
      <c r="C92" s="20"/>
      <c r="D92" s="31">
        <f t="shared" ref="D92:AV92" si="14">SUM(D93:D99)</f>
        <v>0</v>
      </c>
      <c r="E92" s="31">
        <f t="shared" si="14"/>
        <v>0</v>
      </c>
      <c r="F92" s="31">
        <f t="shared" si="14"/>
        <v>0</v>
      </c>
      <c r="G92" s="31">
        <f t="shared" si="14"/>
        <v>0</v>
      </c>
      <c r="H92" s="31">
        <f t="shared" si="14"/>
        <v>0</v>
      </c>
      <c r="I92" s="31">
        <f t="shared" si="14"/>
        <v>0</v>
      </c>
      <c r="J92" s="31">
        <f t="shared" si="14"/>
        <v>0</v>
      </c>
      <c r="K92" s="31">
        <f t="shared" si="14"/>
        <v>0</v>
      </c>
      <c r="L92" s="31">
        <f t="shared" si="14"/>
        <v>0</v>
      </c>
      <c r="M92" s="31">
        <f t="shared" si="14"/>
        <v>0</v>
      </c>
      <c r="N92" s="31">
        <f t="shared" si="14"/>
        <v>0</v>
      </c>
      <c r="O92" s="31">
        <f t="shared" si="14"/>
        <v>0</v>
      </c>
      <c r="P92" s="31">
        <f t="shared" si="14"/>
        <v>0</v>
      </c>
      <c r="Q92" s="31">
        <f t="shared" si="14"/>
        <v>0</v>
      </c>
      <c r="R92" s="31">
        <f t="shared" si="14"/>
        <v>0</v>
      </c>
      <c r="S92" s="31">
        <f t="shared" si="14"/>
        <v>0</v>
      </c>
      <c r="T92" s="31">
        <f t="shared" si="14"/>
        <v>0</v>
      </c>
      <c r="U92" s="31">
        <f t="shared" si="14"/>
        <v>0</v>
      </c>
      <c r="V92" s="31">
        <f t="shared" si="14"/>
        <v>0</v>
      </c>
      <c r="W92" s="31">
        <f t="shared" si="14"/>
        <v>0</v>
      </c>
      <c r="X92" s="31">
        <f t="shared" si="14"/>
        <v>0</v>
      </c>
      <c r="Y92" s="31">
        <f t="shared" si="14"/>
        <v>0</v>
      </c>
      <c r="Z92" s="31">
        <f t="shared" si="14"/>
        <v>0</v>
      </c>
      <c r="AA92" s="31">
        <f t="shared" si="14"/>
        <v>0</v>
      </c>
      <c r="AB92" s="31">
        <f t="shared" si="14"/>
        <v>0</v>
      </c>
      <c r="AC92" s="31">
        <f t="shared" si="14"/>
        <v>0</v>
      </c>
      <c r="AD92" s="31">
        <f t="shared" si="14"/>
        <v>0</v>
      </c>
      <c r="AE92" s="31">
        <f t="shared" si="14"/>
        <v>0</v>
      </c>
      <c r="AF92" s="31">
        <f t="shared" si="14"/>
        <v>0</v>
      </c>
      <c r="AG92" s="31">
        <f t="shared" si="14"/>
        <v>0</v>
      </c>
      <c r="AH92" s="31">
        <f t="shared" si="14"/>
        <v>0</v>
      </c>
      <c r="AI92" s="31">
        <f t="shared" si="14"/>
        <v>0</v>
      </c>
      <c r="AJ92" s="31">
        <f t="shared" si="14"/>
        <v>0</v>
      </c>
      <c r="AK92" s="31">
        <f t="shared" si="14"/>
        <v>0</v>
      </c>
      <c r="AL92" s="31">
        <f t="shared" si="14"/>
        <v>0</v>
      </c>
      <c r="AM92" s="31">
        <f t="shared" si="14"/>
        <v>0</v>
      </c>
      <c r="AN92" s="31">
        <f t="shared" si="14"/>
        <v>0</v>
      </c>
      <c r="AO92" s="31">
        <f t="shared" si="14"/>
        <v>0</v>
      </c>
      <c r="AP92" s="31">
        <f t="shared" si="14"/>
        <v>0</v>
      </c>
      <c r="AQ92" s="31">
        <f t="shared" si="14"/>
        <v>0</v>
      </c>
      <c r="AR92" s="31">
        <f t="shared" si="14"/>
        <v>0</v>
      </c>
      <c r="AS92" s="31">
        <f t="shared" si="14"/>
        <v>0</v>
      </c>
      <c r="AT92" s="31">
        <f t="shared" si="14"/>
        <v>0</v>
      </c>
      <c r="AU92" s="31">
        <f t="shared" si="14"/>
        <v>0</v>
      </c>
      <c r="AV92" s="31">
        <f t="shared" si="14"/>
        <v>0</v>
      </c>
    </row>
    <row r="93" spans="1:48">
      <c r="A93" s="10"/>
      <c r="B93" s="7" t="s">
        <v>126</v>
      </c>
      <c r="C93" s="19"/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0</v>
      </c>
      <c r="AF93" s="32">
        <v>0</v>
      </c>
      <c r="AG93" s="32">
        <v>0</v>
      </c>
      <c r="AH93" s="32">
        <v>0</v>
      </c>
      <c r="AI93" s="32">
        <v>0</v>
      </c>
      <c r="AJ93" s="32">
        <v>0</v>
      </c>
      <c r="AK93" s="32">
        <v>0</v>
      </c>
      <c r="AL93" s="32">
        <v>0</v>
      </c>
      <c r="AM93" s="32">
        <v>0</v>
      </c>
      <c r="AN93" s="32">
        <v>0</v>
      </c>
      <c r="AO93" s="32">
        <v>0</v>
      </c>
      <c r="AP93" s="32">
        <v>0</v>
      </c>
      <c r="AQ93" s="32">
        <v>0</v>
      </c>
      <c r="AR93" s="32">
        <v>0</v>
      </c>
      <c r="AS93" s="32">
        <v>0</v>
      </c>
      <c r="AT93" s="32">
        <v>0</v>
      </c>
      <c r="AU93" s="32">
        <v>0</v>
      </c>
      <c r="AV93" s="32">
        <v>0</v>
      </c>
    </row>
    <row r="94" spans="1:48" ht="14.25" customHeight="1">
      <c r="A94" s="10"/>
      <c r="B94" s="7" t="s">
        <v>127</v>
      </c>
      <c r="C94" s="19"/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32">
        <v>0</v>
      </c>
      <c r="AK94" s="32">
        <v>0</v>
      </c>
      <c r="AL94" s="32">
        <v>0</v>
      </c>
      <c r="AM94" s="32">
        <v>0</v>
      </c>
      <c r="AN94" s="32">
        <v>0</v>
      </c>
      <c r="AO94" s="32">
        <v>0</v>
      </c>
      <c r="AP94" s="32">
        <v>0</v>
      </c>
      <c r="AQ94" s="32">
        <v>0</v>
      </c>
      <c r="AR94" s="32">
        <v>0</v>
      </c>
      <c r="AS94" s="32">
        <v>0</v>
      </c>
      <c r="AT94" s="32">
        <v>0</v>
      </c>
      <c r="AU94" s="32">
        <v>0</v>
      </c>
      <c r="AV94" s="32">
        <v>0</v>
      </c>
    </row>
    <row r="95" spans="1:48">
      <c r="A95" s="10"/>
      <c r="B95" s="7" t="s">
        <v>129</v>
      </c>
      <c r="C95" s="19"/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0</v>
      </c>
      <c r="AG95" s="32">
        <v>0</v>
      </c>
      <c r="AH95" s="32">
        <v>0</v>
      </c>
      <c r="AI95" s="32">
        <v>0</v>
      </c>
      <c r="AJ95" s="32">
        <v>0</v>
      </c>
      <c r="AK95" s="32">
        <v>0</v>
      </c>
      <c r="AL95" s="32">
        <v>0</v>
      </c>
      <c r="AM95" s="32">
        <v>0</v>
      </c>
      <c r="AN95" s="32">
        <v>0</v>
      </c>
      <c r="AO95" s="32">
        <v>0</v>
      </c>
      <c r="AP95" s="32">
        <v>0</v>
      </c>
      <c r="AQ95" s="32">
        <v>0</v>
      </c>
      <c r="AR95" s="32">
        <v>0</v>
      </c>
      <c r="AS95" s="32">
        <v>0</v>
      </c>
      <c r="AT95" s="32">
        <v>0</v>
      </c>
      <c r="AU95" s="32">
        <v>0</v>
      </c>
      <c r="AV95" s="32">
        <v>0</v>
      </c>
    </row>
    <row r="96" spans="1:48">
      <c r="A96" s="10"/>
      <c r="B96" s="7" t="s">
        <v>95</v>
      </c>
      <c r="C96" s="19"/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2">
        <v>0</v>
      </c>
      <c r="AM96" s="32">
        <v>0</v>
      </c>
      <c r="AN96" s="32">
        <v>0</v>
      </c>
      <c r="AO96" s="32">
        <v>0</v>
      </c>
      <c r="AP96" s="32">
        <v>0</v>
      </c>
      <c r="AQ96" s="32">
        <v>0</v>
      </c>
      <c r="AR96" s="32">
        <v>0</v>
      </c>
      <c r="AS96" s="32">
        <v>0</v>
      </c>
      <c r="AT96" s="32">
        <v>0</v>
      </c>
      <c r="AU96" s="32">
        <v>0</v>
      </c>
      <c r="AV96" s="32">
        <v>0</v>
      </c>
    </row>
    <row r="97" spans="1:48">
      <c r="A97" s="10"/>
      <c r="B97" s="7" t="s">
        <v>23</v>
      </c>
      <c r="C97" s="19"/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0</v>
      </c>
      <c r="AL97" s="32">
        <v>0</v>
      </c>
      <c r="AM97" s="32">
        <v>0</v>
      </c>
      <c r="AN97" s="32">
        <v>0</v>
      </c>
      <c r="AO97" s="32">
        <v>0</v>
      </c>
      <c r="AP97" s="32">
        <v>0</v>
      </c>
      <c r="AQ97" s="32">
        <v>0</v>
      </c>
      <c r="AR97" s="32">
        <v>0</v>
      </c>
      <c r="AS97" s="32">
        <v>0</v>
      </c>
      <c r="AT97" s="32">
        <v>0</v>
      </c>
      <c r="AU97" s="32">
        <v>0</v>
      </c>
      <c r="AV97" s="32">
        <v>0</v>
      </c>
    </row>
    <row r="98" spans="1:48">
      <c r="A98" s="10"/>
      <c r="B98" s="7" t="s">
        <v>11</v>
      </c>
      <c r="C98" s="19"/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  <c r="AG98" s="32">
        <v>0</v>
      </c>
      <c r="AH98" s="32">
        <v>0</v>
      </c>
      <c r="AI98" s="32">
        <v>0</v>
      </c>
      <c r="AJ98" s="32">
        <v>0</v>
      </c>
      <c r="AK98" s="32">
        <v>0</v>
      </c>
      <c r="AL98" s="32">
        <v>0</v>
      </c>
      <c r="AM98" s="32">
        <v>0</v>
      </c>
      <c r="AN98" s="32">
        <v>0</v>
      </c>
      <c r="AO98" s="32">
        <v>0</v>
      </c>
      <c r="AP98" s="32">
        <v>0</v>
      </c>
      <c r="AQ98" s="32">
        <v>0</v>
      </c>
      <c r="AR98" s="32">
        <v>0</v>
      </c>
      <c r="AS98" s="32">
        <v>0</v>
      </c>
      <c r="AT98" s="32">
        <v>0</v>
      </c>
      <c r="AU98" s="32">
        <v>0</v>
      </c>
      <c r="AV98" s="32">
        <v>0</v>
      </c>
    </row>
    <row r="99" spans="1:48">
      <c r="A99" s="10"/>
      <c r="B99" s="7" t="s">
        <v>130</v>
      </c>
      <c r="C99" s="19"/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>
        <v>0</v>
      </c>
      <c r="U99" s="32">
        <v>0</v>
      </c>
      <c r="V99" s="32">
        <v>0</v>
      </c>
      <c r="W99" s="32">
        <v>0</v>
      </c>
      <c r="X99" s="32">
        <v>0</v>
      </c>
      <c r="Y99" s="32">
        <v>0</v>
      </c>
      <c r="Z99" s="32">
        <v>0</v>
      </c>
      <c r="AA99" s="32">
        <v>0</v>
      </c>
      <c r="AB99" s="32">
        <v>0</v>
      </c>
      <c r="AC99" s="32">
        <v>0</v>
      </c>
      <c r="AD99" s="32">
        <v>0</v>
      </c>
      <c r="AE99" s="32">
        <v>0</v>
      </c>
      <c r="AF99" s="32">
        <v>0</v>
      </c>
      <c r="AG99" s="32">
        <v>0</v>
      </c>
      <c r="AH99" s="32">
        <v>0</v>
      </c>
      <c r="AI99" s="32">
        <v>0</v>
      </c>
      <c r="AJ99" s="32">
        <v>0</v>
      </c>
      <c r="AK99" s="32">
        <v>0</v>
      </c>
      <c r="AL99" s="32">
        <v>0</v>
      </c>
      <c r="AM99" s="32">
        <v>0</v>
      </c>
      <c r="AN99" s="32">
        <v>0</v>
      </c>
      <c r="AO99" s="32">
        <v>0</v>
      </c>
      <c r="AP99" s="32">
        <v>0</v>
      </c>
      <c r="AQ99" s="32">
        <v>0</v>
      </c>
      <c r="AR99" s="32">
        <v>0</v>
      </c>
      <c r="AS99" s="32">
        <v>0</v>
      </c>
      <c r="AT99" s="32">
        <v>0</v>
      </c>
      <c r="AU99" s="32">
        <v>0</v>
      </c>
      <c r="AV99" s="32">
        <v>0</v>
      </c>
    </row>
    <row r="100" spans="1:48" ht="13.5" customHeight="1">
      <c r="A100" s="10"/>
      <c r="B100" s="10"/>
      <c r="C100" s="22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</row>
    <row r="101" spans="1:48" ht="13.5" customHeight="1">
      <c r="A101" s="9" t="s">
        <v>44</v>
      </c>
      <c r="B101" s="9"/>
      <c r="C101" s="21"/>
      <c r="D101" s="31">
        <f t="shared" ref="D101:AV101" si="15">SUM(D102:D108)</f>
        <v>119</v>
      </c>
      <c r="E101" s="31">
        <f t="shared" si="15"/>
        <v>88</v>
      </c>
      <c r="F101" s="31">
        <f t="shared" si="15"/>
        <v>31</v>
      </c>
      <c r="G101" s="31">
        <f t="shared" si="15"/>
        <v>0</v>
      </c>
      <c r="H101" s="31">
        <f t="shared" si="15"/>
        <v>0</v>
      </c>
      <c r="I101" s="31">
        <f t="shared" si="15"/>
        <v>24</v>
      </c>
      <c r="J101" s="31">
        <f t="shared" si="15"/>
        <v>6</v>
      </c>
      <c r="K101" s="31">
        <f t="shared" si="15"/>
        <v>1</v>
      </c>
      <c r="L101" s="31">
        <f t="shared" si="15"/>
        <v>2</v>
      </c>
      <c r="M101" s="31">
        <f t="shared" si="15"/>
        <v>4</v>
      </c>
      <c r="N101" s="31">
        <f t="shared" si="15"/>
        <v>2</v>
      </c>
      <c r="O101" s="31">
        <f t="shared" si="15"/>
        <v>5</v>
      </c>
      <c r="P101" s="31">
        <f t="shared" si="15"/>
        <v>0</v>
      </c>
      <c r="Q101" s="31">
        <f t="shared" si="15"/>
        <v>5</v>
      </c>
      <c r="R101" s="31">
        <f t="shared" si="15"/>
        <v>0</v>
      </c>
      <c r="S101" s="31">
        <f t="shared" si="15"/>
        <v>3</v>
      </c>
      <c r="T101" s="31">
        <f t="shared" si="15"/>
        <v>1</v>
      </c>
      <c r="U101" s="31">
        <f t="shared" si="15"/>
        <v>6</v>
      </c>
      <c r="V101" s="31">
        <f t="shared" si="15"/>
        <v>1</v>
      </c>
      <c r="W101" s="31">
        <f t="shared" si="15"/>
        <v>22</v>
      </c>
      <c r="X101" s="31">
        <f t="shared" si="15"/>
        <v>7</v>
      </c>
      <c r="Y101" s="31">
        <f t="shared" si="15"/>
        <v>5</v>
      </c>
      <c r="Z101" s="31">
        <f t="shared" si="15"/>
        <v>3</v>
      </c>
      <c r="AA101" s="31">
        <f t="shared" si="15"/>
        <v>6</v>
      </c>
      <c r="AB101" s="31">
        <f t="shared" si="15"/>
        <v>3</v>
      </c>
      <c r="AC101" s="31">
        <f t="shared" si="15"/>
        <v>11</v>
      </c>
      <c r="AD101" s="31">
        <f t="shared" si="15"/>
        <v>1</v>
      </c>
      <c r="AE101" s="31">
        <f t="shared" si="15"/>
        <v>42</v>
      </c>
      <c r="AF101" s="31">
        <f t="shared" si="15"/>
        <v>18</v>
      </c>
      <c r="AG101" s="31">
        <f t="shared" si="15"/>
        <v>42</v>
      </c>
      <c r="AH101" s="31">
        <f t="shared" si="15"/>
        <v>18</v>
      </c>
      <c r="AI101" s="31">
        <f t="shared" si="15"/>
        <v>7</v>
      </c>
      <c r="AJ101" s="31">
        <f t="shared" si="15"/>
        <v>12</v>
      </c>
      <c r="AK101" s="31">
        <f t="shared" si="15"/>
        <v>21</v>
      </c>
      <c r="AL101" s="31">
        <f t="shared" si="15"/>
        <v>4</v>
      </c>
      <c r="AM101" s="31">
        <f t="shared" si="15"/>
        <v>14</v>
      </c>
      <c r="AN101" s="31">
        <f t="shared" si="15"/>
        <v>2</v>
      </c>
      <c r="AO101" s="31">
        <f t="shared" si="15"/>
        <v>0</v>
      </c>
      <c r="AP101" s="31">
        <f t="shared" si="15"/>
        <v>0</v>
      </c>
      <c r="AQ101" s="31">
        <f t="shared" si="15"/>
        <v>0</v>
      </c>
      <c r="AR101" s="31">
        <f t="shared" si="15"/>
        <v>0</v>
      </c>
      <c r="AS101" s="31">
        <f t="shared" si="15"/>
        <v>0</v>
      </c>
      <c r="AT101" s="31">
        <f t="shared" si="15"/>
        <v>0</v>
      </c>
      <c r="AU101" s="31">
        <f t="shared" si="15"/>
        <v>0</v>
      </c>
      <c r="AV101" s="31">
        <f t="shared" si="15"/>
        <v>0</v>
      </c>
    </row>
    <row r="102" spans="1:48">
      <c r="A102" s="10"/>
      <c r="B102" s="7" t="s">
        <v>81</v>
      </c>
      <c r="C102" s="19"/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v>0</v>
      </c>
      <c r="AF102" s="32">
        <v>0</v>
      </c>
      <c r="AG102" s="32">
        <v>0</v>
      </c>
      <c r="AH102" s="32">
        <v>0</v>
      </c>
      <c r="AI102" s="32">
        <v>0</v>
      </c>
      <c r="AJ102" s="32">
        <v>0</v>
      </c>
      <c r="AK102" s="32">
        <v>0</v>
      </c>
      <c r="AL102" s="32">
        <v>0</v>
      </c>
      <c r="AM102" s="32">
        <v>0</v>
      </c>
      <c r="AN102" s="32">
        <v>0</v>
      </c>
      <c r="AO102" s="32">
        <v>0</v>
      </c>
      <c r="AP102" s="32">
        <v>0</v>
      </c>
      <c r="AQ102" s="32">
        <v>0</v>
      </c>
      <c r="AR102" s="32">
        <v>0</v>
      </c>
      <c r="AS102" s="32">
        <v>0</v>
      </c>
      <c r="AT102" s="32">
        <v>0</v>
      </c>
      <c r="AU102" s="32">
        <v>0</v>
      </c>
      <c r="AV102" s="32">
        <v>0</v>
      </c>
    </row>
    <row r="103" spans="1:48">
      <c r="A103" s="10"/>
      <c r="B103" s="7" t="s">
        <v>131</v>
      </c>
      <c r="C103" s="19"/>
      <c r="D103" s="32">
        <v>73</v>
      </c>
      <c r="E103" s="32">
        <v>55</v>
      </c>
      <c r="F103" s="32">
        <v>18</v>
      </c>
      <c r="G103" s="32">
        <v>0</v>
      </c>
      <c r="H103" s="32">
        <v>0</v>
      </c>
      <c r="I103" s="32">
        <v>10</v>
      </c>
      <c r="J103" s="32">
        <v>2</v>
      </c>
      <c r="K103" s="32">
        <v>1</v>
      </c>
      <c r="L103" s="32">
        <v>1</v>
      </c>
      <c r="M103" s="32">
        <v>1</v>
      </c>
      <c r="N103" s="32">
        <v>0</v>
      </c>
      <c r="O103" s="32">
        <v>1</v>
      </c>
      <c r="P103" s="32">
        <v>0</v>
      </c>
      <c r="Q103" s="32">
        <v>2</v>
      </c>
      <c r="R103" s="32">
        <v>0</v>
      </c>
      <c r="S103" s="32">
        <v>2</v>
      </c>
      <c r="T103" s="32">
        <v>0</v>
      </c>
      <c r="U103" s="32">
        <v>3</v>
      </c>
      <c r="V103" s="32">
        <v>1</v>
      </c>
      <c r="W103" s="32">
        <v>15</v>
      </c>
      <c r="X103" s="32">
        <v>4</v>
      </c>
      <c r="Y103" s="32">
        <v>4</v>
      </c>
      <c r="Z103" s="32">
        <v>2</v>
      </c>
      <c r="AA103" s="32">
        <v>5</v>
      </c>
      <c r="AB103" s="32">
        <v>2</v>
      </c>
      <c r="AC103" s="32">
        <v>6</v>
      </c>
      <c r="AD103" s="32">
        <v>0</v>
      </c>
      <c r="AE103" s="32">
        <v>30</v>
      </c>
      <c r="AF103" s="32">
        <v>12</v>
      </c>
      <c r="AG103" s="32">
        <v>30</v>
      </c>
      <c r="AH103" s="32">
        <v>12</v>
      </c>
      <c r="AI103" s="32">
        <v>5</v>
      </c>
      <c r="AJ103" s="32">
        <v>8</v>
      </c>
      <c r="AK103" s="32">
        <v>14</v>
      </c>
      <c r="AL103" s="32">
        <v>2</v>
      </c>
      <c r="AM103" s="32">
        <v>11</v>
      </c>
      <c r="AN103" s="32">
        <v>2</v>
      </c>
      <c r="AO103" s="32">
        <v>0</v>
      </c>
      <c r="AP103" s="32">
        <v>0</v>
      </c>
      <c r="AQ103" s="32">
        <v>0</v>
      </c>
      <c r="AR103" s="32">
        <v>0</v>
      </c>
      <c r="AS103" s="32">
        <v>0</v>
      </c>
      <c r="AT103" s="32">
        <v>0</v>
      </c>
      <c r="AU103" s="32">
        <v>0</v>
      </c>
      <c r="AV103" s="32">
        <v>0</v>
      </c>
    </row>
    <row r="104" spans="1:48">
      <c r="A104" s="10"/>
      <c r="B104" s="7" t="s">
        <v>132</v>
      </c>
      <c r="C104" s="19"/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  <c r="AO104" s="32">
        <v>0</v>
      </c>
      <c r="AP104" s="32">
        <v>0</v>
      </c>
      <c r="AQ104" s="32">
        <v>0</v>
      </c>
      <c r="AR104" s="32">
        <v>0</v>
      </c>
      <c r="AS104" s="32">
        <v>0</v>
      </c>
      <c r="AT104" s="32">
        <v>0</v>
      </c>
      <c r="AU104" s="32">
        <v>0</v>
      </c>
      <c r="AV104" s="32">
        <v>0</v>
      </c>
    </row>
    <row r="105" spans="1:48">
      <c r="A105" s="10"/>
      <c r="B105" s="7" t="s">
        <v>133</v>
      </c>
      <c r="C105" s="19"/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2">
        <v>0</v>
      </c>
      <c r="AG105" s="32">
        <v>0</v>
      </c>
      <c r="AH105" s="32">
        <v>0</v>
      </c>
      <c r="AI105" s="32">
        <v>0</v>
      </c>
      <c r="AJ105" s="32">
        <v>0</v>
      </c>
      <c r="AK105" s="32">
        <v>0</v>
      </c>
      <c r="AL105" s="32">
        <v>0</v>
      </c>
      <c r="AM105" s="32">
        <v>0</v>
      </c>
      <c r="AN105" s="32">
        <v>0</v>
      </c>
      <c r="AO105" s="32">
        <v>0</v>
      </c>
      <c r="AP105" s="32">
        <v>0</v>
      </c>
      <c r="AQ105" s="32">
        <v>0</v>
      </c>
      <c r="AR105" s="32">
        <v>0</v>
      </c>
      <c r="AS105" s="32">
        <v>0</v>
      </c>
      <c r="AT105" s="32">
        <v>0</v>
      </c>
      <c r="AU105" s="32">
        <v>0</v>
      </c>
      <c r="AV105" s="32">
        <v>0</v>
      </c>
    </row>
    <row r="106" spans="1:48">
      <c r="A106" s="10"/>
      <c r="B106" s="7" t="s">
        <v>136</v>
      </c>
      <c r="C106" s="19"/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0</v>
      </c>
      <c r="AL106" s="32">
        <v>0</v>
      </c>
      <c r="AM106" s="32">
        <v>0</v>
      </c>
      <c r="AN106" s="32">
        <v>0</v>
      </c>
      <c r="AO106" s="32">
        <v>0</v>
      </c>
      <c r="AP106" s="32">
        <v>0</v>
      </c>
      <c r="AQ106" s="32">
        <v>0</v>
      </c>
      <c r="AR106" s="32">
        <v>0</v>
      </c>
      <c r="AS106" s="32">
        <v>0</v>
      </c>
      <c r="AT106" s="32">
        <v>0</v>
      </c>
      <c r="AU106" s="32">
        <v>0</v>
      </c>
      <c r="AV106" s="32">
        <v>0</v>
      </c>
    </row>
    <row r="107" spans="1:48">
      <c r="A107" s="10"/>
      <c r="B107" s="7" t="s">
        <v>138</v>
      </c>
      <c r="C107" s="19"/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v>0</v>
      </c>
      <c r="AN107" s="32">
        <v>0</v>
      </c>
      <c r="AO107" s="32">
        <v>0</v>
      </c>
      <c r="AP107" s="32">
        <v>0</v>
      </c>
      <c r="AQ107" s="32">
        <v>0</v>
      </c>
      <c r="AR107" s="32">
        <v>0</v>
      </c>
      <c r="AS107" s="32">
        <v>0</v>
      </c>
      <c r="AT107" s="32">
        <v>0</v>
      </c>
      <c r="AU107" s="32">
        <v>0</v>
      </c>
      <c r="AV107" s="32">
        <v>0</v>
      </c>
    </row>
    <row r="108" spans="1:48">
      <c r="A108" s="10"/>
      <c r="B108" s="7" t="s">
        <v>24</v>
      </c>
      <c r="C108" s="19"/>
      <c r="D108" s="32">
        <v>46</v>
      </c>
      <c r="E108" s="32">
        <v>33</v>
      </c>
      <c r="F108" s="32">
        <v>13</v>
      </c>
      <c r="G108" s="32">
        <v>0</v>
      </c>
      <c r="H108" s="32">
        <v>0</v>
      </c>
      <c r="I108" s="32">
        <v>14</v>
      </c>
      <c r="J108" s="32">
        <v>4</v>
      </c>
      <c r="K108" s="32">
        <v>0</v>
      </c>
      <c r="L108" s="32">
        <v>1</v>
      </c>
      <c r="M108" s="32">
        <v>3</v>
      </c>
      <c r="N108" s="32">
        <v>2</v>
      </c>
      <c r="O108" s="32">
        <v>4</v>
      </c>
      <c r="P108" s="32">
        <v>0</v>
      </c>
      <c r="Q108" s="32">
        <v>3</v>
      </c>
      <c r="R108" s="32">
        <v>0</v>
      </c>
      <c r="S108" s="32">
        <v>1</v>
      </c>
      <c r="T108" s="32">
        <v>1</v>
      </c>
      <c r="U108" s="32">
        <v>3</v>
      </c>
      <c r="V108" s="32">
        <v>0</v>
      </c>
      <c r="W108" s="32">
        <v>7</v>
      </c>
      <c r="X108" s="32">
        <v>3</v>
      </c>
      <c r="Y108" s="32">
        <v>1</v>
      </c>
      <c r="Z108" s="32">
        <v>1</v>
      </c>
      <c r="AA108" s="32">
        <v>1</v>
      </c>
      <c r="AB108" s="32">
        <v>1</v>
      </c>
      <c r="AC108" s="32">
        <v>5</v>
      </c>
      <c r="AD108" s="32">
        <v>1</v>
      </c>
      <c r="AE108" s="32">
        <v>12</v>
      </c>
      <c r="AF108" s="32">
        <v>6</v>
      </c>
      <c r="AG108" s="32">
        <v>12</v>
      </c>
      <c r="AH108" s="32">
        <v>6</v>
      </c>
      <c r="AI108" s="32">
        <v>2</v>
      </c>
      <c r="AJ108" s="32">
        <v>4</v>
      </c>
      <c r="AK108" s="32">
        <v>7</v>
      </c>
      <c r="AL108" s="32">
        <v>2</v>
      </c>
      <c r="AM108" s="32">
        <v>3</v>
      </c>
      <c r="AN108" s="32">
        <v>0</v>
      </c>
      <c r="AO108" s="32">
        <v>0</v>
      </c>
      <c r="AP108" s="32">
        <v>0</v>
      </c>
      <c r="AQ108" s="32">
        <v>0</v>
      </c>
      <c r="AR108" s="32">
        <v>0</v>
      </c>
      <c r="AS108" s="32">
        <v>0</v>
      </c>
      <c r="AT108" s="32">
        <v>0</v>
      </c>
      <c r="AU108" s="32">
        <v>0</v>
      </c>
      <c r="AV108" s="32">
        <v>0</v>
      </c>
    </row>
    <row r="109" spans="1:48">
      <c r="A109" s="10"/>
      <c r="B109" s="7"/>
      <c r="C109" s="19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</row>
    <row r="110" spans="1:48" ht="13.5" customHeight="1">
      <c r="A110" s="9" t="s">
        <v>30</v>
      </c>
      <c r="B110" s="9"/>
      <c r="C110" s="21"/>
      <c r="D110" s="31">
        <f t="shared" ref="D110:AV110" si="16">D111+D114</f>
        <v>468</v>
      </c>
      <c r="E110" s="31">
        <f t="shared" si="16"/>
        <v>335</v>
      </c>
      <c r="F110" s="31">
        <f t="shared" si="16"/>
        <v>133</v>
      </c>
      <c r="G110" s="31">
        <f t="shared" si="16"/>
        <v>1</v>
      </c>
      <c r="H110" s="31">
        <f t="shared" si="16"/>
        <v>2</v>
      </c>
      <c r="I110" s="31">
        <f t="shared" si="16"/>
        <v>109</v>
      </c>
      <c r="J110" s="31">
        <f t="shared" si="16"/>
        <v>30</v>
      </c>
      <c r="K110" s="31">
        <f t="shared" si="16"/>
        <v>28</v>
      </c>
      <c r="L110" s="31">
        <f t="shared" si="16"/>
        <v>3</v>
      </c>
      <c r="M110" s="31">
        <f t="shared" si="16"/>
        <v>18</v>
      </c>
      <c r="N110" s="31">
        <f t="shared" si="16"/>
        <v>2</v>
      </c>
      <c r="O110" s="31">
        <f t="shared" si="16"/>
        <v>20</v>
      </c>
      <c r="P110" s="31">
        <f t="shared" si="16"/>
        <v>7</v>
      </c>
      <c r="Q110" s="31">
        <f t="shared" si="16"/>
        <v>13</v>
      </c>
      <c r="R110" s="31">
        <f t="shared" si="16"/>
        <v>4</v>
      </c>
      <c r="S110" s="31">
        <f t="shared" si="16"/>
        <v>16</v>
      </c>
      <c r="T110" s="31">
        <f t="shared" si="16"/>
        <v>6</v>
      </c>
      <c r="U110" s="31">
        <f t="shared" si="16"/>
        <v>14</v>
      </c>
      <c r="V110" s="31">
        <f t="shared" si="16"/>
        <v>8</v>
      </c>
      <c r="W110" s="31">
        <f t="shared" si="16"/>
        <v>70</v>
      </c>
      <c r="X110" s="31">
        <f t="shared" si="16"/>
        <v>30</v>
      </c>
      <c r="Y110" s="31">
        <f t="shared" si="16"/>
        <v>14</v>
      </c>
      <c r="Z110" s="31">
        <f t="shared" si="16"/>
        <v>9</v>
      </c>
      <c r="AA110" s="31">
        <f t="shared" si="16"/>
        <v>24</v>
      </c>
      <c r="AB110" s="31">
        <f t="shared" si="16"/>
        <v>10</v>
      </c>
      <c r="AC110" s="31">
        <f t="shared" si="16"/>
        <v>32</v>
      </c>
      <c r="AD110" s="31">
        <f t="shared" si="16"/>
        <v>11</v>
      </c>
      <c r="AE110" s="31">
        <f t="shared" si="16"/>
        <v>155</v>
      </c>
      <c r="AF110" s="31">
        <f t="shared" si="16"/>
        <v>71</v>
      </c>
      <c r="AG110" s="31">
        <f t="shared" si="16"/>
        <v>155</v>
      </c>
      <c r="AH110" s="31">
        <f t="shared" si="16"/>
        <v>71</v>
      </c>
      <c r="AI110" s="31">
        <f t="shared" si="16"/>
        <v>44</v>
      </c>
      <c r="AJ110" s="31">
        <f t="shared" si="16"/>
        <v>22</v>
      </c>
      <c r="AK110" s="31">
        <f t="shared" si="16"/>
        <v>60</v>
      </c>
      <c r="AL110" s="31">
        <f t="shared" si="16"/>
        <v>26</v>
      </c>
      <c r="AM110" s="31">
        <f t="shared" si="16"/>
        <v>51</v>
      </c>
      <c r="AN110" s="31">
        <f t="shared" si="16"/>
        <v>23</v>
      </c>
      <c r="AO110" s="31">
        <f t="shared" si="16"/>
        <v>0</v>
      </c>
      <c r="AP110" s="31">
        <f t="shared" si="16"/>
        <v>0</v>
      </c>
      <c r="AQ110" s="31">
        <f t="shared" si="16"/>
        <v>0</v>
      </c>
      <c r="AR110" s="31">
        <f t="shared" si="16"/>
        <v>0</v>
      </c>
      <c r="AS110" s="31">
        <f t="shared" si="16"/>
        <v>0</v>
      </c>
      <c r="AT110" s="31">
        <f t="shared" si="16"/>
        <v>0</v>
      </c>
      <c r="AU110" s="31">
        <f t="shared" si="16"/>
        <v>0</v>
      </c>
      <c r="AV110" s="31">
        <f t="shared" si="16"/>
        <v>0</v>
      </c>
    </row>
    <row r="111" spans="1:48" ht="13.5" customHeight="1">
      <c r="A111" s="8"/>
      <c r="B111" s="8" t="s">
        <v>12</v>
      </c>
      <c r="C111" s="20"/>
      <c r="D111" s="31">
        <f t="shared" ref="D111:AV111" si="17">SUM(D112:D113)</f>
        <v>267</v>
      </c>
      <c r="E111" s="31">
        <f t="shared" si="17"/>
        <v>189</v>
      </c>
      <c r="F111" s="31">
        <f t="shared" si="17"/>
        <v>78</v>
      </c>
      <c r="G111" s="31">
        <f t="shared" si="17"/>
        <v>1</v>
      </c>
      <c r="H111" s="31">
        <f t="shared" si="17"/>
        <v>2</v>
      </c>
      <c r="I111" s="31">
        <f t="shared" si="17"/>
        <v>50</v>
      </c>
      <c r="J111" s="31">
        <f t="shared" si="17"/>
        <v>15</v>
      </c>
      <c r="K111" s="31">
        <f t="shared" si="17"/>
        <v>11</v>
      </c>
      <c r="L111" s="31">
        <f t="shared" si="17"/>
        <v>1</v>
      </c>
      <c r="M111" s="31">
        <f t="shared" si="17"/>
        <v>10</v>
      </c>
      <c r="N111" s="31">
        <f t="shared" si="17"/>
        <v>1</v>
      </c>
      <c r="O111" s="31">
        <f t="shared" si="17"/>
        <v>8</v>
      </c>
      <c r="P111" s="31">
        <f t="shared" si="17"/>
        <v>4</v>
      </c>
      <c r="Q111" s="31">
        <f t="shared" si="17"/>
        <v>6</v>
      </c>
      <c r="R111" s="31">
        <f t="shared" si="17"/>
        <v>4</v>
      </c>
      <c r="S111" s="31">
        <f t="shared" si="17"/>
        <v>7</v>
      </c>
      <c r="T111" s="31">
        <f t="shared" si="17"/>
        <v>3</v>
      </c>
      <c r="U111" s="31">
        <f t="shared" si="17"/>
        <v>8</v>
      </c>
      <c r="V111" s="31">
        <f t="shared" si="17"/>
        <v>2</v>
      </c>
      <c r="W111" s="31">
        <f t="shared" si="17"/>
        <v>27</v>
      </c>
      <c r="X111" s="31">
        <f t="shared" si="17"/>
        <v>16</v>
      </c>
      <c r="Y111" s="31">
        <f t="shared" si="17"/>
        <v>6</v>
      </c>
      <c r="Z111" s="31">
        <f t="shared" si="17"/>
        <v>5</v>
      </c>
      <c r="AA111" s="31">
        <f t="shared" si="17"/>
        <v>7</v>
      </c>
      <c r="AB111" s="31">
        <f t="shared" si="17"/>
        <v>5</v>
      </c>
      <c r="AC111" s="31">
        <f t="shared" si="17"/>
        <v>14</v>
      </c>
      <c r="AD111" s="31">
        <f t="shared" si="17"/>
        <v>6</v>
      </c>
      <c r="AE111" s="31">
        <f t="shared" si="17"/>
        <v>111</v>
      </c>
      <c r="AF111" s="31">
        <f t="shared" si="17"/>
        <v>45</v>
      </c>
      <c r="AG111" s="31">
        <f t="shared" si="17"/>
        <v>111</v>
      </c>
      <c r="AH111" s="31">
        <f t="shared" si="17"/>
        <v>45</v>
      </c>
      <c r="AI111" s="31">
        <f t="shared" si="17"/>
        <v>30</v>
      </c>
      <c r="AJ111" s="31">
        <f t="shared" si="17"/>
        <v>15</v>
      </c>
      <c r="AK111" s="31">
        <f t="shared" si="17"/>
        <v>44</v>
      </c>
      <c r="AL111" s="31">
        <f t="shared" si="17"/>
        <v>14</v>
      </c>
      <c r="AM111" s="31">
        <f t="shared" si="17"/>
        <v>37</v>
      </c>
      <c r="AN111" s="31">
        <f t="shared" si="17"/>
        <v>16</v>
      </c>
      <c r="AO111" s="31">
        <f t="shared" si="17"/>
        <v>0</v>
      </c>
      <c r="AP111" s="31">
        <f t="shared" si="17"/>
        <v>0</v>
      </c>
      <c r="AQ111" s="31">
        <f t="shared" si="17"/>
        <v>0</v>
      </c>
      <c r="AR111" s="31">
        <f t="shared" si="17"/>
        <v>0</v>
      </c>
      <c r="AS111" s="31">
        <f t="shared" si="17"/>
        <v>0</v>
      </c>
      <c r="AT111" s="31">
        <f t="shared" si="17"/>
        <v>0</v>
      </c>
      <c r="AU111" s="31">
        <f t="shared" si="17"/>
        <v>0</v>
      </c>
      <c r="AV111" s="31">
        <f t="shared" si="17"/>
        <v>0</v>
      </c>
    </row>
    <row r="112" spans="1:48">
      <c r="A112" s="10"/>
      <c r="B112" s="7" t="s">
        <v>140</v>
      </c>
      <c r="C112" s="19"/>
      <c r="D112" s="32">
        <v>200</v>
      </c>
      <c r="E112" s="32">
        <v>139</v>
      </c>
      <c r="F112" s="32">
        <v>61</v>
      </c>
      <c r="G112" s="32">
        <v>1</v>
      </c>
      <c r="H112" s="32">
        <v>2</v>
      </c>
      <c r="I112" s="32">
        <v>39</v>
      </c>
      <c r="J112" s="32">
        <v>12</v>
      </c>
      <c r="K112" s="32">
        <v>11</v>
      </c>
      <c r="L112" s="32">
        <v>1</v>
      </c>
      <c r="M112" s="32">
        <v>9</v>
      </c>
      <c r="N112" s="32">
        <v>1</v>
      </c>
      <c r="O112" s="32">
        <v>4</v>
      </c>
      <c r="P112" s="32">
        <v>4</v>
      </c>
      <c r="Q112" s="32">
        <v>4</v>
      </c>
      <c r="R112" s="32">
        <v>1</v>
      </c>
      <c r="S112" s="32">
        <v>5</v>
      </c>
      <c r="T112" s="32">
        <v>3</v>
      </c>
      <c r="U112" s="32">
        <v>6</v>
      </c>
      <c r="V112" s="32">
        <v>2</v>
      </c>
      <c r="W112" s="32">
        <v>23</v>
      </c>
      <c r="X112" s="32">
        <v>14</v>
      </c>
      <c r="Y112" s="32">
        <v>6</v>
      </c>
      <c r="Z112" s="32">
        <v>4</v>
      </c>
      <c r="AA112" s="32">
        <v>6</v>
      </c>
      <c r="AB112" s="32">
        <v>4</v>
      </c>
      <c r="AC112" s="32">
        <v>11</v>
      </c>
      <c r="AD112" s="32">
        <v>6</v>
      </c>
      <c r="AE112" s="32">
        <v>76</v>
      </c>
      <c r="AF112" s="32">
        <v>33</v>
      </c>
      <c r="AG112" s="32">
        <v>76</v>
      </c>
      <c r="AH112" s="32">
        <v>33</v>
      </c>
      <c r="AI112" s="32">
        <v>20</v>
      </c>
      <c r="AJ112" s="32">
        <v>10</v>
      </c>
      <c r="AK112" s="32">
        <v>29</v>
      </c>
      <c r="AL112" s="32">
        <v>10</v>
      </c>
      <c r="AM112" s="32">
        <v>27</v>
      </c>
      <c r="AN112" s="32">
        <v>13</v>
      </c>
      <c r="AO112" s="32">
        <v>0</v>
      </c>
      <c r="AP112" s="32">
        <v>0</v>
      </c>
      <c r="AQ112" s="32">
        <v>0</v>
      </c>
      <c r="AR112" s="32">
        <v>0</v>
      </c>
      <c r="AS112" s="32">
        <v>0</v>
      </c>
      <c r="AT112" s="32">
        <v>0</v>
      </c>
      <c r="AU112" s="32">
        <v>0</v>
      </c>
      <c r="AV112" s="32">
        <v>0</v>
      </c>
    </row>
    <row r="113" spans="1:48">
      <c r="A113" s="10"/>
      <c r="B113" s="7" t="s">
        <v>18</v>
      </c>
      <c r="C113" s="19"/>
      <c r="D113" s="32">
        <v>67</v>
      </c>
      <c r="E113" s="32">
        <v>50</v>
      </c>
      <c r="F113" s="32">
        <v>17</v>
      </c>
      <c r="G113" s="32">
        <v>0</v>
      </c>
      <c r="H113" s="32">
        <v>0</v>
      </c>
      <c r="I113" s="32">
        <v>11</v>
      </c>
      <c r="J113" s="32">
        <v>3</v>
      </c>
      <c r="K113" s="32">
        <v>0</v>
      </c>
      <c r="L113" s="32">
        <v>0</v>
      </c>
      <c r="M113" s="32">
        <v>1</v>
      </c>
      <c r="N113" s="32">
        <v>0</v>
      </c>
      <c r="O113" s="32">
        <v>4</v>
      </c>
      <c r="P113" s="32">
        <v>0</v>
      </c>
      <c r="Q113" s="32">
        <v>2</v>
      </c>
      <c r="R113" s="32">
        <v>3</v>
      </c>
      <c r="S113" s="32">
        <v>2</v>
      </c>
      <c r="T113" s="32">
        <v>0</v>
      </c>
      <c r="U113" s="32">
        <v>2</v>
      </c>
      <c r="V113" s="32">
        <v>0</v>
      </c>
      <c r="W113" s="32">
        <v>4</v>
      </c>
      <c r="X113" s="32">
        <v>2</v>
      </c>
      <c r="Y113" s="32">
        <v>0</v>
      </c>
      <c r="Z113" s="32">
        <v>1</v>
      </c>
      <c r="AA113" s="32">
        <v>1</v>
      </c>
      <c r="AB113" s="32">
        <v>1</v>
      </c>
      <c r="AC113" s="32">
        <v>3</v>
      </c>
      <c r="AD113" s="32">
        <v>0</v>
      </c>
      <c r="AE113" s="32">
        <v>35</v>
      </c>
      <c r="AF113" s="32">
        <v>12</v>
      </c>
      <c r="AG113" s="32">
        <v>35</v>
      </c>
      <c r="AH113" s="32">
        <v>12</v>
      </c>
      <c r="AI113" s="32">
        <v>10</v>
      </c>
      <c r="AJ113" s="32">
        <v>5</v>
      </c>
      <c r="AK113" s="32">
        <v>15</v>
      </c>
      <c r="AL113" s="32">
        <v>4</v>
      </c>
      <c r="AM113" s="32">
        <v>10</v>
      </c>
      <c r="AN113" s="32">
        <v>3</v>
      </c>
      <c r="AO113" s="32">
        <v>0</v>
      </c>
      <c r="AP113" s="32">
        <v>0</v>
      </c>
      <c r="AQ113" s="32">
        <v>0</v>
      </c>
      <c r="AR113" s="32">
        <v>0</v>
      </c>
      <c r="AS113" s="32">
        <v>0</v>
      </c>
      <c r="AT113" s="32">
        <v>0</v>
      </c>
      <c r="AU113" s="32">
        <v>0</v>
      </c>
      <c r="AV113" s="32">
        <v>0</v>
      </c>
    </row>
    <row r="114" spans="1:48" ht="13.5" customHeight="1">
      <c r="A114" s="10"/>
      <c r="B114" s="8" t="s">
        <v>10</v>
      </c>
      <c r="C114" s="20"/>
      <c r="D114" s="31">
        <f t="shared" ref="D114:AV114" si="18">SUM(D115:D123)</f>
        <v>201</v>
      </c>
      <c r="E114" s="31">
        <f t="shared" si="18"/>
        <v>146</v>
      </c>
      <c r="F114" s="31">
        <f t="shared" si="18"/>
        <v>55</v>
      </c>
      <c r="G114" s="31">
        <f t="shared" si="18"/>
        <v>0</v>
      </c>
      <c r="H114" s="31">
        <f t="shared" si="18"/>
        <v>0</v>
      </c>
      <c r="I114" s="31">
        <f t="shared" si="18"/>
        <v>59</v>
      </c>
      <c r="J114" s="31">
        <f t="shared" si="18"/>
        <v>15</v>
      </c>
      <c r="K114" s="31">
        <f t="shared" si="18"/>
        <v>17</v>
      </c>
      <c r="L114" s="31">
        <f t="shared" si="18"/>
        <v>2</v>
      </c>
      <c r="M114" s="31">
        <f t="shared" si="18"/>
        <v>8</v>
      </c>
      <c r="N114" s="31">
        <f t="shared" si="18"/>
        <v>1</v>
      </c>
      <c r="O114" s="31">
        <f t="shared" si="18"/>
        <v>12</v>
      </c>
      <c r="P114" s="31">
        <f t="shared" si="18"/>
        <v>3</v>
      </c>
      <c r="Q114" s="31">
        <f t="shared" si="18"/>
        <v>7</v>
      </c>
      <c r="R114" s="31">
        <f t="shared" si="18"/>
        <v>0</v>
      </c>
      <c r="S114" s="31">
        <f t="shared" si="18"/>
        <v>9</v>
      </c>
      <c r="T114" s="31">
        <f t="shared" si="18"/>
        <v>3</v>
      </c>
      <c r="U114" s="31">
        <f t="shared" si="18"/>
        <v>6</v>
      </c>
      <c r="V114" s="31">
        <f t="shared" si="18"/>
        <v>6</v>
      </c>
      <c r="W114" s="31">
        <f t="shared" si="18"/>
        <v>43</v>
      </c>
      <c r="X114" s="31">
        <f t="shared" si="18"/>
        <v>14</v>
      </c>
      <c r="Y114" s="31">
        <f t="shared" si="18"/>
        <v>8</v>
      </c>
      <c r="Z114" s="31">
        <f t="shared" si="18"/>
        <v>4</v>
      </c>
      <c r="AA114" s="31">
        <f t="shared" si="18"/>
        <v>17</v>
      </c>
      <c r="AB114" s="31">
        <f t="shared" si="18"/>
        <v>5</v>
      </c>
      <c r="AC114" s="31">
        <f t="shared" si="18"/>
        <v>18</v>
      </c>
      <c r="AD114" s="31">
        <f t="shared" si="18"/>
        <v>5</v>
      </c>
      <c r="AE114" s="31">
        <f t="shared" si="18"/>
        <v>44</v>
      </c>
      <c r="AF114" s="31">
        <f t="shared" si="18"/>
        <v>26</v>
      </c>
      <c r="AG114" s="31">
        <f t="shared" si="18"/>
        <v>44</v>
      </c>
      <c r="AH114" s="31">
        <f t="shared" si="18"/>
        <v>26</v>
      </c>
      <c r="AI114" s="31">
        <f t="shared" si="18"/>
        <v>14</v>
      </c>
      <c r="AJ114" s="31">
        <f t="shared" si="18"/>
        <v>7</v>
      </c>
      <c r="AK114" s="31">
        <f t="shared" si="18"/>
        <v>16</v>
      </c>
      <c r="AL114" s="31">
        <f t="shared" si="18"/>
        <v>12</v>
      </c>
      <c r="AM114" s="31">
        <f t="shared" si="18"/>
        <v>14</v>
      </c>
      <c r="AN114" s="31">
        <f t="shared" si="18"/>
        <v>7</v>
      </c>
      <c r="AO114" s="31">
        <f t="shared" si="18"/>
        <v>0</v>
      </c>
      <c r="AP114" s="31">
        <f t="shared" si="18"/>
        <v>0</v>
      </c>
      <c r="AQ114" s="31">
        <f t="shared" si="18"/>
        <v>0</v>
      </c>
      <c r="AR114" s="31">
        <f t="shared" si="18"/>
        <v>0</v>
      </c>
      <c r="AS114" s="31">
        <f t="shared" si="18"/>
        <v>0</v>
      </c>
      <c r="AT114" s="31">
        <f t="shared" si="18"/>
        <v>0</v>
      </c>
      <c r="AU114" s="31">
        <f t="shared" si="18"/>
        <v>0</v>
      </c>
      <c r="AV114" s="31">
        <f t="shared" si="18"/>
        <v>0</v>
      </c>
    </row>
    <row r="115" spans="1:48">
      <c r="A115" s="10"/>
      <c r="B115" s="7" t="s">
        <v>100</v>
      </c>
      <c r="C115" s="19"/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N115" s="32">
        <v>0</v>
      </c>
      <c r="AO115" s="32">
        <v>0</v>
      </c>
      <c r="AP115" s="32">
        <v>0</v>
      </c>
      <c r="AQ115" s="32">
        <v>0</v>
      </c>
      <c r="AR115" s="32">
        <v>0</v>
      </c>
      <c r="AS115" s="32">
        <v>0</v>
      </c>
      <c r="AT115" s="32">
        <v>0</v>
      </c>
      <c r="AU115" s="32">
        <v>0</v>
      </c>
      <c r="AV115" s="32">
        <v>0</v>
      </c>
    </row>
    <row r="116" spans="1:48" ht="13.5" customHeight="1">
      <c r="A116" s="10"/>
      <c r="B116" s="7" t="s">
        <v>28</v>
      </c>
      <c r="C116" s="19"/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2">
        <v>0</v>
      </c>
      <c r="AL116" s="32">
        <v>0</v>
      </c>
      <c r="AM116" s="32">
        <v>0</v>
      </c>
      <c r="AN116" s="32">
        <v>0</v>
      </c>
      <c r="AO116" s="32">
        <v>0</v>
      </c>
      <c r="AP116" s="32">
        <v>0</v>
      </c>
      <c r="AQ116" s="32">
        <v>0</v>
      </c>
      <c r="AR116" s="32">
        <v>0</v>
      </c>
      <c r="AS116" s="32">
        <v>0</v>
      </c>
      <c r="AT116" s="32">
        <v>0</v>
      </c>
      <c r="AU116" s="32">
        <v>0</v>
      </c>
      <c r="AV116" s="32">
        <v>0</v>
      </c>
    </row>
    <row r="117" spans="1:48">
      <c r="A117" s="10"/>
      <c r="B117" s="7" t="s">
        <v>141</v>
      </c>
      <c r="C117" s="19"/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>
        <v>0</v>
      </c>
      <c r="AE117" s="32">
        <v>0</v>
      </c>
      <c r="AF117" s="32">
        <v>0</v>
      </c>
      <c r="AG117" s="32">
        <v>0</v>
      </c>
      <c r="AH117" s="32">
        <v>0</v>
      </c>
      <c r="AI117" s="32">
        <v>0</v>
      </c>
      <c r="AJ117" s="32">
        <v>0</v>
      </c>
      <c r="AK117" s="32">
        <v>0</v>
      </c>
      <c r="AL117" s="32">
        <v>0</v>
      </c>
      <c r="AM117" s="32">
        <v>0</v>
      </c>
      <c r="AN117" s="32">
        <v>0</v>
      </c>
      <c r="AO117" s="32">
        <v>0</v>
      </c>
      <c r="AP117" s="32">
        <v>0</v>
      </c>
      <c r="AQ117" s="32">
        <v>0</v>
      </c>
      <c r="AR117" s="32">
        <v>0</v>
      </c>
      <c r="AS117" s="32">
        <v>0</v>
      </c>
      <c r="AT117" s="32">
        <v>0</v>
      </c>
      <c r="AU117" s="32">
        <v>0</v>
      </c>
      <c r="AV117" s="32">
        <v>0</v>
      </c>
    </row>
    <row r="118" spans="1:48" ht="14.25" customHeight="1">
      <c r="A118" s="10"/>
      <c r="B118" s="7" t="s">
        <v>143</v>
      </c>
      <c r="C118" s="19"/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K118" s="32">
        <v>0</v>
      </c>
      <c r="AL118" s="32">
        <v>0</v>
      </c>
      <c r="AM118" s="32">
        <v>0</v>
      </c>
      <c r="AN118" s="32">
        <v>0</v>
      </c>
      <c r="AO118" s="32">
        <v>0</v>
      </c>
      <c r="AP118" s="32">
        <v>0</v>
      </c>
      <c r="AQ118" s="32">
        <v>0</v>
      </c>
      <c r="AR118" s="32">
        <v>0</v>
      </c>
      <c r="AS118" s="32">
        <v>0</v>
      </c>
      <c r="AT118" s="32">
        <v>0</v>
      </c>
      <c r="AU118" s="32">
        <v>0</v>
      </c>
      <c r="AV118" s="32">
        <v>0</v>
      </c>
    </row>
    <row r="119" spans="1:48">
      <c r="A119" s="10"/>
      <c r="B119" s="7" t="s">
        <v>144</v>
      </c>
      <c r="C119" s="19"/>
      <c r="D119" s="32">
        <v>201</v>
      </c>
      <c r="E119" s="32">
        <v>146</v>
      </c>
      <c r="F119" s="32">
        <v>55</v>
      </c>
      <c r="G119" s="32">
        <v>0</v>
      </c>
      <c r="H119" s="32">
        <v>0</v>
      </c>
      <c r="I119" s="32">
        <v>59</v>
      </c>
      <c r="J119" s="32">
        <v>15</v>
      </c>
      <c r="K119" s="32">
        <v>17</v>
      </c>
      <c r="L119" s="32">
        <v>2</v>
      </c>
      <c r="M119" s="32">
        <v>8</v>
      </c>
      <c r="N119" s="32">
        <v>1</v>
      </c>
      <c r="O119" s="32">
        <v>12</v>
      </c>
      <c r="P119" s="32">
        <v>3</v>
      </c>
      <c r="Q119" s="32">
        <v>7</v>
      </c>
      <c r="R119" s="32">
        <v>0</v>
      </c>
      <c r="S119" s="32">
        <v>9</v>
      </c>
      <c r="T119" s="32">
        <v>3</v>
      </c>
      <c r="U119" s="32">
        <v>6</v>
      </c>
      <c r="V119" s="32">
        <v>6</v>
      </c>
      <c r="W119" s="32">
        <v>43</v>
      </c>
      <c r="X119" s="32">
        <v>14</v>
      </c>
      <c r="Y119" s="32">
        <v>8</v>
      </c>
      <c r="Z119" s="32">
        <v>4</v>
      </c>
      <c r="AA119" s="32">
        <v>17</v>
      </c>
      <c r="AB119" s="32">
        <v>5</v>
      </c>
      <c r="AC119" s="32">
        <v>18</v>
      </c>
      <c r="AD119" s="32">
        <v>5</v>
      </c>
      <c r="AE119" s="32">
        <v>44</v>
      </c>
      <c r="AF119" s="32">
        <v>26</v>
      </c>
      <c r="AG119" s="32">
        <v>44</v>
      </c>
      <c r="AH119" s="32">
        <v>26</v>
      </c>
      <c r="AI119" s="32">
        <v>14</v>
      </c>
      <c r="AJ119" s="32">
        <v>7</v>
      </c>
      <c r="AK119" s="32">
        <v>16</v>
      </c>
      <c r="AL119" s="32">
        <v>12</v>
      </c>
      <c r="AM119" s="32">
        <v>14</v>
      </c>
      <c r="AN119" s="32">
        <v>7</v>
      </c>
      <c r="AO119" s="32">
        <v>0</v>
      </c>
      <c r="AP119" s="32">
        <v>0</v>
      </c>
      <c r="AQ119" s="32">
        <v>0</v>
      </c>
      <c r="AR119" s="32">
        <v>0</v>
      </c>
      <c r="AS119" s="32">
        <v>0</v>
      </c>
      <c r="AT119" s="32">
        <v>0</v>
      </c>
      <c r="AU119" s="32">
        <v>0</v>
      </c>
      <c r="AV119" s="32">
        <v>0</v>
      </c>
    </row>
    <row r="120" spans="1:48">
      <c r="A120" s="10"/>
      <c r="B120" s="7" t="s">
        <v>16</v>
      </c>
      <c r="C120" s="19"/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2">
        <v>0</v>
      </c>
      <c r="AL120" s="32">
        <v>0</v>
      </c>
      <c r="AM120" s="32">
        <v>0</v>
      </c>
      <c r="AN120" s="32">
        <v>0</v>
      </c>
      <c r="AO120" s="32">
        <v>0</v>
      </c>
      <c r="AP120" s="32">
        <v>0</v>
      </c>
      <c r="AQ120" s="32">
        <v>0</v>
      </c>
      <c r="AR120" s="32">
        <v>0</v>
      </c>
      <c r="AS120" s="32">
        <v>0</v>
      </c>
      <c r="AT120" s="32">
        <v>0</v>
      </c>
      <c r="AU120" s="32">
        <v>0</v>
      </c>
      <c r="AV120" s="32">
        <v>0</v>
      </c>
    </row>
    <row r="121" spans="1:48">
      <c r="A121" s="10"/>
      <c r="B121" s="7" t="s">
        <v>145</v>
      </c>
      <c r="C121" s="19"/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2">
        <v>0</v>
      </c>
      <c r="AG121" s="32">
        <v>0</v>
      </c>
      <c r="AH121" s="32">
        <v>0</v>
      </c>
      <c r="AI121" s="32">
        <v>0</v>
      </c>
      <c r="AJ121" s="32">
        <v>0</v>
      </c>
      <c r="AK121" s="32">
        <v>0</v>
      </c>
      <c r="AL121" s="32">
        <v>0</v>
      </c>
      <c r="AM121" s="32">
        <v>0</v>
      </c>
      <c r="AN121" s="32">
        <v>0</v>
      </c>
      <c r="AO121" s="32">
        <v>0</v>
      </c>
      <c r="AP121" s="32">
        <v>0</v>
      </c>
      <c r="AQ121" s="32">
        <v>0</v>
      </c>
      <c r="AR121" s="32">
        <v>0</v>
      </c>
      <c r="AS121" s="32">
        <v>0</v>
      </c>
      <c r="AT121" s="32">
        <v>0</v>
      </c>
      <c r="AU121" s="32">
        <v>0</v>
      </c>
      <c r="AV121" s="32">
        <v>0</v>
      </c>
    </row>
    <row r="122" spans="1:48">
      <c r="A122" s="10"/>
      <c r="B122" s="7" t="s">
        <v>147</v>
      </c>
      <c r="C122" s="19"/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2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2">
        <v>0</v>
      </c>
      <c r="AN122" s="32">
        <v>0</v>
      </c>
      <c r="AO122" s="32">
        <v>0</v>
      </c>
      <c r="AP122" s="32">
        <v>0</v>
      </c>
      <c r="AQ122" s="32">
        <v>0</v>
      </c>
      <c r="AR122" s="32">
        <v>0</v>
      </c>
      <c r="AS122" s="32">
        <v>0</v>
      </c>
      <c r="AT122" s="32">
        <v>0</v>
      </c>
      <c r="AU122" s="32">
        <v>0</v>
      </c>
      <c r="AV122" s="32">
        <v>0</v>
      </c>
    </row>
    <row r="123" spans="1:48">
      <c r="A123" s="10"/>
      <c r="B123" s="7" t="s">
        <v>148</v>
      </c>
      <c r="C123" s="19"/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0</v>
      </c>
      <c r="Y123" s="32">
        <v>0</v>
      </c>
      <c r="Z123" s="32">
        <v>0</v>
      </c>
      <c r="AA123" s="32">
        <v>0</v>
      </c>
      <c r="AB123" s="32">
        <v>0</v>
      </c>
      <c r="AC123" s="32">
        <v>0</v>
      </c>
      <c r="AD123" s="32">
        <v>0</v>
      </c>
      <c r="AE123" s="32">
        <v>0</v>
      </c>
      <c r="AF123" s="32">
        <v>0</v>
      </c>
      <c r="AG123" s="32">
        <v>0</v>
      </c>
      <c r="AH123" s="32">
        <v>0</v>
      </c>
      <c r="AI123" s="32">
        <v>0</v>
      </c>
      <c r="AJ123" s="32">
        <v>0</v>
      </c>
      <c r="AK123" s="32">
        <v>0</v>
      </c>
      <c r="AL123" s="32">
        <v>0</v>
      </c>
      <c r="AM123" s="32">
        <v>0</v>
      </c>
      <c r="AN123" s="32">
        <v>0</v>
      </c>
      <c r="AO123" s="32">
        <v>0</v>
      </c>
      <c r="AP123" s="32">
        <v>0</v>
      </c>
      <c r="AQ123" s="32">
        <v>0</v>
      </c>
      <c r="AR123" s="32">
        <v>0</v>
      </c>
      <c r="AS123" s="32">
        <v>0</v>
      </c>
      <c r="AT123" s="32">
        <v>0</v>
      </c>
      <c r="AU123" s="32">
        <v>0</v>
      </c>
      <c r="AV123" s="32">
        <v>0</v>
      </c>
    </row>
    <row r="124" spans="1:48">
      <c r="A124" s="10"/>
      <c r="B124" s="10"/>
      <c r="C124" s="2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</row>
    <row r="125" spans="1:48" ht="13.5" customHeight="1">
      <c r="A125" s="9" t="s">
        <v>31</v>
      </c>
      <c r="B125" s="9"/>
      <c r="C125" s="21"/>
      <c r="D125" s="31">
        <f t="shared" ref="D125:AV125" si="19">SUM(D126:D132)</f>
        <v>46</v>
      </c>
      <c r="E125" s="31">
        <f t="shared" si="19"/>
        <v>31</v>
      </c>
      <c r="F125" s="31">
        <f t="shared" si="19"/>
        <v>15</v>
      </c>
      <c r="G125" s="31">
        <f t="shared" si="19"/>
        <v>0</v>
      </c>
      <c r="H125" s="31">
        <f t="shared" si="19"/>
        <v>0</v>
      </c>
      <c r="I125" s="31">
        <f t="shared" si="19"/>
        <v>0</v>
      </c>
      <c r="J125" s="31">
        <f t="shared" si="19"/>
        <v>0</v>
      </c>
      <c r="K125" s="31">
        <f t="shared" si="19"/>
        <v>0</v>
      </c>
      <c r="L125" s="31">
        <f t="shared" si="19"/>
        <v>0</v>
      </c>
      <c r="M125" s="31">
        <f t="shared" si="19"/>
        <v>0</v>
      </c>
      <c r="N125" s="31">
        <f t="shared" si="19"/>
        <v>0</v>
      </c>
      <c r="O125" s="31">
        <f t="shared" si="19"/>
        <v>0</v>
      </c>
      <c r="P125" s="31">
        <f t="shared" si="19"/>
        <v>0</v>
      </c>
      <c r="Q125" s="31">
        <f t="shared" si="19"/>
        <v>0</v>
      </c>
      <c r="R125" s="31">
        <f t="shared" si="19"/>
        <v>0</v>
      </c>
      <c r="S125" s="31">
        <f t="shared" si="19"/>
        <v>0</v>
      </c>
      <c r="T125" s="31">
        <f t="shared" si="19"/>
        <v>0</v>
      </c>
      <c r="U125" s="31">
        <f t="shared" si="19"/>
        <v>0</v>
      </c>
      <c r="V125" s="31">
        <f t="shared" si="19"/>
        <v>0</v>
      </c>
      <c r="W125" s="31">
        <f t="shared" si="19"/>
        <v>0</v>
      </c>
      <c r="X125" s="31">
        <f t="shared" si="19"/>
        <v>0</v>
      </c>
      <c r="Y125" s="31">
        <f t="shared" si="19"/>
        <v>0</v>
      </c>
      <c r="Z125" s="31">
        <f t="shared" si="19"/>
        <v>0</v>
      </c>
      <c r="AA125" s="31">
        <f t="shared" si="19"/>
        <v>0</v>
      </c>
      <c r="AB125" s="31">
        <f t="shared" si="19"/>
        <v>0</v>
      </c>
      <c r="AC125" s="31">
        <f t="shared" si="19"/>
        <v>0</v>
      </c>
      <c r="AD125" s="31">
        <f t="shared" si="19"/>
        <v>0</v>
      </c>
      <c r="AE125" s="31">
        <f t="shared" si="19"/>
        <v>31</v>
      </c>
      <c r="AF125" s="31">
        <f t="shared" si="19"/>
        <v>15</v>
      </c>
      <c r="AG125" s="31">
        <f t="shared" si="19"/>
        <v>31</v>
      </c>
      <c r="AH125" s="31">
        <f t="shared" si="19"/>
        <v>15</v>
      </c>
      <c r="AI125" s="31">
        <f t="shared" si="19"/>
        <v>9</v>
      </c>
      <c r="AJ125" s="31">
        <f t="shared" si="19"/>
        <v>8</v>
      </c>
      <c r="AK125" s="31">
        <f t="shared" si="19"/>
        <v>11</v>
      </c>
      <c r="AL125" s="31">
        <f t="shared" si="19"/>
        <v>3</v>
      </c>
      <c r="AM125" s="31">
        <f t="shared" si="19"/>
        <v>11</v>
      </c>
      <c r="AN125" s="31">
        <f t="shared" si="19"/>
        <v>4</v>
      </c>
      <c r="AO125" s="31">
        <f t="shared" si="19"/>
        <v>0</v>
      </c>
      <c r="AP125" s="31">
        <f t="shared" si="19"/>
        <v>0</v>
      </c>
      <c r="AQ125" s="31">
        <f t="shared" si="19"/>
        <v>0</v>
      </c>
      <c r="AR125" s="31">
        <f t="shared" si="19"/>
        <v>0</v>
      </c>
      <c r="AS125" s="31">
        <f t="shared" si="19"/>
        <v>0</v>
      </c>
      <c r="AT125" s="31">
        <f t="shared" si="19"/>
        <v>0</v>
      </c>
      <c r="AU125" s="31">
        <f t="shared" si="19"/>
        <v>0</v>
      </c>
      <c r="AV125" s="31">
        <f t="shared" si="19"/>
        <v>0</v>
      </c>
    </row>
    <row r="126" spans="1:48">
      <c r="A126" s="10"/>
      <c r="B126" s="7" t="s">
        <v>149</v>
      </c>
      <c r="C126" s="19"/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32">
        <v>0</v>
      </c>
      <c r="AQ126" s="32">
        <v>0</v>
      </c>
      <c r="AR126" s="32">
        <v>0</v>
      </c>
      <c r="AS126" s="32">
        <v>0</v>
      </c>
      <c r="AT126" s="32">
        <v>0</v>
      </c>
      <c r="AU126" s="32">
        <v>0</v>
      </c>
      <c r="AV126" s="32">
        <v>0</v>
      </c>
    </row>
    <row r="127" spans="1:48">
      <c r="A127" s="10"/>
      <c r="B127" s="7" t="s">
        <v>51</v>
      </c>
      <c r="C127" s="19"/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N127" s="32">
        <v>0</v>
      </c>
      <c r="AO127" s="32">
        <v>0</v>
      </c>
      <c r="AP127" s="32">
        <v>0</v>
      </c>
      <c r="AQ127" s="32">
        <v>0</v>
      </c>
      <c r="AR127" s="32">
        <v>0</v>
      </c>
      <c r="AS127" s="32">
        <v>0</v>
      </c>
      <c r="AT127" s="32">
        <v>0</v>
      </c>
      <c r="AU127" s="32">
        <v>0</v>
      </c>
      <c r="AV127" s="32">
        <v>0</v>
      </c>
    </row>
    <row r="128" spans="1:48">
      <c r="A128" s="10"/>
      <c r="B128" s="7" t="s">
        <v>150</v>
      </c>
      <c r="C128" s="19"/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2">
        <v>0</v>
      </c>
      <c r="AL128" s="32">
        <v>0</v>
      </c>
      <c r="AM128" s="32">
        <v>0</v>
      </c>
      <c r="AN128" s="32">
        <v>0</v>
      </c>
      <c r="AO128" s="32">
        <v>0</v>
      </c>
      <c r="AP128" s="32">
        <v>0</v>
      </c>
      <c r="AQ128" s="32">
        <v>0</v>
      </c>
      <c r="AR128" s="32">
        <v>0</v>
      </c>
      <c r="AS128" s="32">
        <v>0</v>
      </c>
      <c r="AT128" s="32">
        <v>0</v>
      </c>
      <c r="AU128" s="32">
        <v>0</v>
      </c>
      <c r="AV128" s="32">
        <v>0</v>
      </c>
    </row>
    <row r="129" spans="1:48">
      <c r="A129" s="10"/>
      <c r="B129" s="7" t="s">
        <v>151</v>
      </c>
      <c r="C129" s="19"/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0</v>
      </c>
      <c r="AF129" s="32">
        <v>0</v>
      </c>
      <c r="AG129" s="32">
        <v>0</v>
      </c>
      <c r="AH129" s="32">
        <v>0</v>
      </c>
      <c r="AI129" s="32">
        <v>0</v>
      </c>
      <c r="AJ129" s="32">
        <v>0</v>
      </c>
      <c r="AK129" s="32">
        <v>0</v>
      </c>
      <c r="AL129" s="32">
        <v>0</v>
      </c>
      <c r="AM129" s="32">
        <v>0</v>
      </c>
      <c r="AN129" s="32">
        <v>0</v>
      </c>
      <c r="AO129" s="32">
        <v>0</v>
      </c>
      <c r="AP129" s="32">
        <v>0</v>
      </c>
      <c r="AQ129" s="32">
        <v>0</v>
      </c>
      <c r="AR129" s="32">
        <v>0</v>
      </c>
      <c r="AS129" s="32">
        <v>0</v>
      </c>
      <c r="AT129" s="32">
        <v>0</v>
      </c>
      <c r="AU129" s="32">
        <v>0</v>
      </c>
      <c r="AV129" s="32">
        <v>0</v>
      </c>
    </row>
    <row r="130" spans="1:48">
      <c r="A130" s="10"/>
      <c r="B130" s="7" t="s">
        <v>152</v>
      </c>
      <c r="C130" s="19"/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2">
        <v>0</v>
      </c>
      <c r="AB130" s="32">
        <v>0</v>
      </c>
      <c r="AC130" s="32">
        <v>0</v>
      </c>
      <c r="AD130" s="32">
        <v>0</v>
      </c>
      <c r="AE130" s="32">
        <v>0</v>
      </c>
      <c r="AF130" s="32">
        <v>0</v>
      </c>
      <c r="AG130" s="32">
        <v>0</v>
      </c>
      <c r="AH130" s="32">
        <v>0</v>
      </c>
      <c r="AI130" s="32">
        <v>0</v>
      </c>
      <c r="AJ130" s="32">
        <v>0</v>
      </c>
      <c r="AK130" s="32">
        <v>0</v>
      </c>
      <c r="AL130" s="32">
        <v>0</v>
      </c>
      <c r="AM130" s="32">
        <v>0</v>
      </c>
      <c r="AN130" s="32">
        <v>0</v>
      </c>
      <c r="AO130" s="32">
        <v>0</v>
      </c>
      <c r="AP130" s="32">
        <v>0</v>
      </c>
      <c r="AQ130" s="32">
        <v>0</v>
      </c>
      <c r="AR130" s="32">
        <v>0</v>
      </c>
      <c r="AS130" s="32">
        <v>0</v>
      </c>
      <c r="AT130" s="32">
        <v>0</v>
      </c>
      <c r="AU130" s="32">
        <v>0</v>
      </c>
      <c r="AV130" s="32">
        <v>0</v>
      </c>
    </row>
    <row r="131" spans="1:48">
      <c r="A131" s="10"/>
      <c r="B131" s="7" t="s">
        <v>153</v>
      </c>
      <c r="C131" s="19"/>
      <c r="D131" s="32">
        <v>46</v>
      </c>
      <c r="E131" s="32">
        <v>31</v>
      </c>
      <c r="F131" s="32">
        <v>15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  <c r="AA131" s="32">
        <v>0</v>
      </c>
      <c r="AB131" s="32">
        <v>0</v>
      </c>
      <c r="AC131" s="32">
        <v>0</v>
      </c>
      <c r="AD131" s="32">
        <v>0</v>
      </c>
      <c r="AE131" s="32">
        <v>31</v>
      </c>
      <c r="AF131" s="32">
        <v>15</v>
      </c>
      <c r="AG131" s="32">
        <v>31</v>
      </c>
      <c r="AH131" s="32">
        <v>15</v>
      </c>
      <c r="AI131" s="32">
        <v>9</v>
      </c>
      <c r="AJ131" s="32">
        <v>8</v>
      </c>
      <c r="AK131" s="32">
        <v>11</v>
      </c>
      <c r="AL131" s="32">
        <v>3</v>
      </c>
      <c r="AM131" s="32">
        <v>11</v>
      </c>
      <c r="AN131" s="32">
        <v>4</v>
      </c>
      <c r="AO131" s="32">
        <v>0</v>
      </c>
      <c r="AP131" s="32">
        <v>0</v>
      </c>
      <c r="AQ131" s="32">
        <v>0</v>
      </c>
      <c r="AR131" s="32">
        <v>0</v>
      </c>
      <c r="AS131" s="32">
        <v>0</v>
      </c>
      <c r="AT131" s="32">
        <v>0</v>
      </c>
      <c r="AU131" s="32">
        <v>0</v>
      </c>
      <c r="AV131" s="32">
        <v>0</v>
      </c>
    </row>
    <row r="132" spans="1:48">
      <c r="A132" s="10"/>
      <c r="B132" s="7" t="s">
        <v>0</v>
      </c>
      <c r="C132" s="19"/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2">
        <v>0</v>
      </c>
      <c r="AA132" s="32">
        <v>0</v>
      </c>
      <c r="AB132" s="32">
        <v>0</v>
      </c>
      <c r="AC132" s="32">
        <v>0</v>
      </c>
      <c r="AD132" s="32">
        <v>0</v>
      </c>
      <c r="AE132" s="32">
        <v>0</v>
      </c>
      <c r="AF132" s="32">
        <v>0</v>
      </c>
      <c r="AG132" s="32">
        <v>0</v>
      </c>
      <c r="AH132" s="32">
        <v>0</v>
      </c>
      <c r="AI132" s="32">
        <v>0</v>
      </c>
      <c r="AJ132" s="32">
        <v>0</v>
      </c>
      <c r="AK132" s="32">
        <v>0</v>
      </c>
      <c r="AL132" s="32">
        <v>0</v>
      </c>
      <c r="AM132" s="32">
        <v>0</v>
      </c>
      <c r="AN132" s="32">
        <v>0</v>
      </c>
      <c r="AO132" s="32">
        <v>0</v>
      </c>
      <c r="AP132" s="32">
        <v>0</v>
      </c>
      <c r="AQ132" s="32">
        <v>0</v>
      </c>
      <c r="AR132" s="32">
        <v>0</v>
      </c>
      <c r="AS132" s="32">
        <v>0</v>
      </c>
      <c r="AT132" s="32">
        <v>0</v>
      </c>
      <c r="AU132" s="32">
        <v>0</v>
      </c>
      <c r="AV132" s="32">
        <v>0</v>
      </c>
    </row>
    <row r="133" spans="1:48">
      <c r="A133" s="10"/>
      <c r="B133" s="10"/>
      <c r="C133" s="2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</row>
    <row r="134" spans="1:48" ht="13.5" customHeight="1">
      <c r="A134" s="9" t="s">
        <v>40</v>
      </c>
      <c r="B134" s="9"/>
      <c r="C134" s="21"/>
      <c r="D134" s="31">
        <f t="shared" ref="D134:AV134" si="20">D135+D140</f>
        <v>571</v>
      </c>
      <c r="E134" s="31">
        <f t="shared" si="20"/>
        <v>358</v>
      </c>
      <c r="F134" s="31">
        <f t="shared" si="20"/>
        <v>213</v>
      </c>
      <c r="G134" s="31">
        <f t="shared" si="20"/>
        <v>4</v>
      </c>
      <c r="H134" s="31">
        <f t="shared" si="20"/>
        <v>3</v>
      </c>
      <c r="I134" s="31">
        <f t="shared" si="20"/>
        <v>87</v>
      </c>
      <c r="J134" s="31">
        <f t="shared" si="20"/>
        <v>38</v>
      </c>
      <c r="K134" s="31">
        <f t="shared" si="20"/>
        <v>6</v>
      </c>
      <c r="L134" s="31">
        <f t="shared" si="20"/>
        <v>7</v>
      </c>
      <c r="M134" s="31">
        <f t="shared" si="20"/>
        <v>15</v>
      </c>
      <c r="N134" s="31">
        <f t="shared" si="20"/>
        <v>4</v>
      </c>
      <c r="O134" s="31">
        <f t="shared" si="20"/>
        <v>13</v>
      </c>
      <c r="P134" s="31">
        <f t="shared" si="20"/>
        <v>8</v>
      </c>
      <c r="Q134" s="31">
        <f t="shared" si="20"/>
        <v>18</v>
      </c>
      <c r="R134" s="31">
        <f t="shared" si="20"/>
        <v>9</v>
      </c>
      <c r="S134" s="31">
        <f t="shared" si="20"/>
        <v>19</v>
      </c>
      <c r="T134" s="31">
        <f t="shared" si="20"/>
        <v>5</v>
      </c>
      <c r="U134" s="31">
        <f t="shared" si="20"/>
        <v>16</v>
      </c>
      <c r="V134" s="31">
        <f t="shared" si="20"/>
        <v>5</v>
      </c>
      <c r="W134" s="31">
        <f t="shared" si="20"/>
        <v>69</v>
      </c>
      <c r="X134" s="31">
        <f t="shared" si="20"/>
        <v>37</v>
      </c>
      <c r="Y134" s="31">
        <f t="shared" si="20"/>
        <v>19</v>
      </c>
      <c r="Z134" s="31">
        <f t="shared" si="20"/>
        <v>9</v>
      </c>
      <c r="AA134" s="31">
        <f t="shared" si="20"/>
        <v>19</v>
      </c>
      <c r="AB134" s="31">
        <f t="shared" si="20"/>
        <v>13</v>
      </c>
      <c r="AC134" s="31">
        <f t="shared" si="20"/>
        <v>31</v>
      </c>
      <c r="AD134" s="31">
        <f t="shared" si="20"/>
        <v>15</v>
      </c>
      <c r="AE134" s="31">
        <f t="shared" si="20"/>
        <v>198</v>
      </c>
      <c r="AF134" s="31">
        <f t="shared" si="20"/>
        <v>135</v>
      </c>
      <c r="AG134" s="31">
        <f t="shared" si="20"/>
        <v>198</v>
      </c>
      <c r="AH134" s="31">
        <f t="shared" si="20"/>
        <v>135</v>
      </c>
      <c r="AI134" s="31">
        <f t="shared" si="20"/>
        <v>66</v>
      </c>
      <c r="AJ134" s="31">
        <f t="shared" si="20"/>
        <v>50</v>
      </c>
      <c r="AK134" s="31">
        <f t="shared" si="20"/>
        <v>62</v>
      </c>
      <c r="AL134" s="31">
        <f t="shared" si="20"/>
        <v>47</v>
      </c>
      <c r="AM134" s="31">
        <f t="shared" si="20"/>
        <v>70</v>
      </c>
      <c r="AN134" s="31">
        <f t="shared" si="20"/>
        <v>38</v>
      </c>
      <c r="AO134" s="31">
        <f t="shared" si="20"/>
        <v>0</v>
      </c>
      <c r="AP134" s="31">
        <f t="shared" si="20"/>
        <v>0</v>
      </c>
      <c r="AQ134" s="31">
        <f t="shared" si="20"/>
        <v>0</v>
      </c>
      <c r="AR134" s="31">
        <f t="shared" si="20"/>
        <v>0</v>
      </c>
      <c r="AS134" s="31">
        <f t="shared" si="20"/>
        <v>0</v>
      </c>
      <c r="AT134" s="31">
        <f t="shared" si="20"/>
        <v>0</v>
      </c>
      <c r="AU134" s="31">
        <f t="shared" si="20"/>
        <v>0</v>
      </c>
      <c r="AV134" s="31">
        <f t="shared" si="20"/>
        <v>0</v>
      </c>
    </row>
    <row r="135" spans="1:48" ht="13.5" customHeight="1">
      <c r="A135" s="7"/>
      <c r="B135" s="8" t="s">
        <v>12</v>
      </c>
      <c r="C135" s="20"/>
      <c r="D135" s="31">
        <f t="shared" ref="D135:AV135" si="21">SUM(D136:D139)</f>
        <v>242</v>
      </c>
      <c r="E135" s="31">
        <f t="shared" si="21"/>
        <v>129</v>
      </c>
      <c r="F135" s="31">
        <f t="shared" si="21"/>
        <v>113</v>
      </c>
      <c r="G135" s="31">
        <f t="shared" si="21"/>
        <v>4</v>
      </c>
      <c r="H135" s="31">
        <f t="shared" si="21"/>
        <v>3</v>
      </c>
      <c r="I135" s="31">
        <f t="shared" si="21"/>
        <v>22</v>
      </c>
      <c r="J135" s="31">
        <f t="shared" si="21"/>
        <v>21</v>
      </c>
      <c r="K135" s="31">
        <f t="shared" si="21"/>
        <v>3</v>
      </c>
      <c r="L135" s="31">
        <f t="shared" si="21"/>
        <v>5</v>
      </c>
      <c r="M135" s="31">
        <f t="shared" si="21"/>
        <v>5</v>
      </c>
      <c r="N135" s="31">
        <f t="shared" si="21"/>
        <v>1</v>
      </c>
      <c r="O135" s="31">
        <f t="shared" si="21"/>
        <v>5</v>
      </c>
      <c r="P135" s="31">
        <f t="shared" si="21"/>
        <v>5</v>
      </c>
      <c r="Q135" s="31">
        <f t="shared" si="21"/>
        <v>4</v>
      </c>
      <c r="R135" s="31">
        <f t="shared" si="21"/>
        <v>5</v>
      </c>
      <c r="S135" s="31">
        <f t="shared" si="21"/>
        <v>4</v>
      </c>
      <c r="T135" s="31">
        <f t="shared" si="21"/>
        <v>2</v>
      </c>
      <c r="U135" s="31">
        <f t="shared" si="21"/>
        <v>1</v>
      </c>
      <c r="V135" s="31">
        <f t="shared" si="21"/>
        <v>3</v>
      </c>
      <c r="W135" s="31">
        <f t="shared" si="21"/>
        <v>26</v>
      </c>
      <c r="X135" s="31">
        <f t="shared" si="21"/>
        <v>27</v>
      </c>
      <c r="Y135" s="31">
        <f t="shared" si="21"/>
        <v>6</v>
      </c>
      <c r="Z135" s="31">
        <f t="shared" si="21"/>
        <v>8</v>
      </c>
      <c r="AA135" s="31">
        <f t="shared" si="21"/>
        <v>6</v>
      </c>
      <c r="AB135" s="31">
        <f t="shared" si="21"/>
        <v>7</v>
      </c>
      <c r="AC135" s="31">
        <f t="shared" si="21"/>
        <v>14</v>
      </c>
      <c r="AD135" s="31">
        <f t="shared" si="21"/>
        <v>12</v>
      </c>
      <c r="AE135" s="31">
        <f t="shared" si="21"/>
        <v>77</v>
      </c>
      <c r="AF135" s="31">
        <f t="shared" si="21"/>
        <v>62</v>
      </c>
      <c r="AG135" s="31">
        <f t="shared" si="21"/>
        <v>77</v>
      </c>
      <c r="AH135" s="31">
        <f t="shared" si="21"/>
        <v>62</v>
      </c>
      <c r="AI135" s="31">
        <f t="shared" si="21"/>
        <v>31</v>
      </c>
      <c r="AJ135" s="31">
        <f t="shared" si="21"/>
        <v>20</v>
      </c>
      <c r="AK135" s="31">
        <f t="shared" si="21"/>
        <v>25</v>
      </c>
      <c r="AL135" s="31">
        <f t="shared" si="21"/>
        <v>21</v>
      </c>
      <c r="AM135" s="31">
        <f t="shared" si="21"/>
        <v>21</v>
      </c>
      <c r="AN135" s="31">
        <f t="shared" si="21"/>
        <v>21</v>
      </c>
      <c r="AO135" s="31">
        <f t="shared" si="21"/>
        <v>0</v>
      </c>
      <c r="AP135" s="31">
        <f t="shared" si="21"/>
        <v>0</v>
      </c>
      <c r="AQ135" s="31">
        <f t="shared" si="21"/>
        <v>0</v>
      </c>
      <c r="AR135" s="31">
        <f t="shared" si="21"/>
        <v>0</v>
      </c>
      <c r="AS135" s="31">
        <f t="shared" si="21"/>
        <v>0</v>
      </c>
      <c r="AT135" s="31">
        <f t="shared" si="21"/>
        <v>0</v>
      </c>
      <c r="AU135" s="31">
        <f t="shared" si="21"/>
        <v>0</v>
      </c>
      <c r="AV135" s="31">
        <f t="shared" si="21"/>
        <v>0</v>
      </c>
    </row>
    <row r="136" spans="1:48">
      <c r="A136" s="10"/>
      <c r="B136" s="7" t="s">
        <v>154</v>
      </c>
      <c r="C136" s="19"/>
      <c r="D136" s="35">
        <v>242</v>
      </c>
      <c r="E136" s="35">
        <v>129</v>
      </c>
      <c r="F136" s="35">
        <v>113</v>
      </c>
      <c r="G136" s="35">
        <v>4</v>
      </c>
      <c r="H136" s="35">
        <v>3</v>
      </c>
      <c r="I136" s="35">
        <v>22</v>
      </c>
      <c r="J136" s="35">
        <v>21</v>
      </c>
      <c r="K136" s="35">
        <v>3</v>
      </c>
      <c r="L136" s="35">
        <v>5</v>
      </c>
      <c r="M136" s="35">
        <v>5</v>
      </c>
      <c r="N136" s="35">
        <v>1</v>
      </c>
      <c r="O136" s="35">
        <v>5</v>
      </c>
      <c r="P136" s="35">
        <v>5</v>
      </c>
      <c r="Q136" s="35">
        <v>4</v>
      </c>
      <c r="R136" s="35">
        <v>5</v>
      </c>
      <c r="S136" s="35">
        <v>4</v>
      </c>
      <c r="T136" s="35">
        <v>2</v>
      </c>
      <c r="U136" s="35">
        <v>1</v>
      </c>
      <c r="V136" s="35">
        <v>3</v>
      </c>
      <c r="W136" s="35">
        <v>26</v>
      </c>
      <c r="X136" s="35">
        <v>27</v>
      </c>
      <c r="Y136" s="35">
        <v>6</v>
      </c>
      <c r="Z136" s="35">
        <v>8</v>
      </c>
      <c r="AA136" s="35">
        <v>6</v>
      </c>
      <c r="AB136" s="35">
        <v>7</v>
      </c>
      <c r="AC136" s="35">
        <v>14</v>
      </c>
      <c r="AD136" s="35">
        <v>12</v>
      </c>
      <c r="AE136" s="35">
        <v>77</v>
      </c>
      <c r="AF136" s="35">
        <v>62</v>
      </c>
      <c r="AG136" s="35">
        <v>77</v>
      </c>
      <c r="AH136" s="35">
        <v>62</v>
      </c>
      <c r="AI136" s="35">
        <v>31</v>
      </c>
      <c r="AJ136" s="35">
        <v>20</v>
      </c>
      <c r="AK136" s="35">
        <v>25</v>
      </c>
      <c r="AL136" s="35">
        <v>21</v>
      </c>
      <c r="AM136" s="35">
        <v>21</v>
      </c>
      <c r="AN136" s="35">
        <v>21</v>
      </c>
      <c r="AO136" s="35">
        <v>0</v>
      </c>
      <c r="AP136" s="35">
        <v>0</v>
      </c>
      <c r="AQ136" s="35">
        <v>0</v>
      </c>
      <c r="AR136" s="35">
        <v>0</v>
      </c>
      <c r="AS136" s="35">
        <v>0</v>
      </c>
      <c r="AT136" s="35">
        <v>0</v>
      </c>
      <c r="AU136" s="35">
        <v>0</v>
      </c>
      <c r="AV136" s="35">
        <v>0</v>
      </c>
    </row>
    <row r="137" spans="1:48">
      <c r="A137" s="10"/>
      <c r="B137" s="7" t="s">
        <v>155</v>
      </c>
      <c r="C137" s="19"/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v>0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2">
        <v>0</v>
      </c>
      <c r="AL137" s="32">
        <v>0</v>
      </c>
      <c r="AM137" s="32">
        <v>0</v>
      </c>
      <c r="AN137" s="32">
        <v>0</v>
      </c>
      <c r="AO137" s="32">
        <v>0</v>
      </c>
      <c r="AP137" s="32">
        <v>0</v>
      </c>
      <c r="AQ137" s="32">
        <v>0</v>
      </c>
      <c r="AR137" s="32">
        <v>0</v>
      </c>
      <c r="AS137" s="32">
        <v>0</v>
      </c>
      <c r="AT137" s="32">
        <v>0</v>
      </c>
      <c r="AU137" s="32">
        <v>0</v>
      </c>
      <c r="AV137" s="32">
        <v>0</v>
      </c>
    </row>
    <row r="138" spans="1:48">
      <c r="A138" s="10"/>
      <c r="B138" s="7" t="s">
        <v>156</v>
      </c>
      <c r="C138" s="19"/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  <c r="Z138" s="32">
        <v>0</v>
      </c>
      <c r="AA138" s="32">
        <v>0</v>
      </c>
      <c r="AB138" s="32">
        <v>0</v>
      </c>
      <c r="AC138" s="32">
        <v>0</v>
      </c>
      <c r="AD138" s="32">
        <v>0</v>
      </c>
      <c r="AE138" s="32">
        <v>0</v>
      </c>
      <c r="AF138" s="32">
        <v>0</v>
      </c>
      <c r="AG138" s="32">
        <v>0</v>
      </c>
      <c r="AH138" s="32">
        <v>0</v>
      </c>
      <c r="AI138" s="32">
        <v>0</v>
      </c>
      <c r="AJ138" s="32">
        <v>0</v>
      </c>
      <c r="AK138" s="32">
        <v>0</v>
      </c>
      <c r="AL138" s="32">
        <v>0</v>
      </c>
      <c r="AM138" s="32">
        <v>0</v>
      </c>
      <c r="AN138" s="32">
        <v>0</v>
      </c>
      <c r="AO138" s="32">
        <v>0</v>
      </c>
      <c r="AP138" s="32">
        <v>0</v>
      </c>
      <c r="AQ138" s="32">
        <v>0</v>
      </c>
      <c r="AR138" s="32">
        <v>0</v>
      </c>
      <c r="AS138" s="32">
        <v>0</v>
      </c>
      <c r="AT138" s="32">
        <v>0</v>
      </c>
      <c r="AU138" s="32">
        <v>0</v>
      </c>
      <c r="AV138" s="32">
        <v>0</v>
      </c>
    </row>
    <row r="139" spans="1:48" ht="13.5" customHeight="1">
      <c r="A139" s="10"/>
      <c r="B139" s="7" t="s">
        <v>157</v>
      </c>
      <c r="C139" s="19"/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32">
        <v>0</v>
      </c>
      <c r="Y139" s="32">
        <v>0</v>
      </c>
      <c r="Z139" s="32">
        <v>0</v>
      </c>
      <c r="AA139" s="32">
        <v>0</v>
      </c>
      <c r="AB139" s="32">
        <v>0</v>
      </c>
      <c r="AC139" s="32">
        <v>0</v>
      </c>
      <c r="AD139" s="32">
        <v>0</v>
      </c>
      <c r="AE139" s="32">
        <v>0</v>
      </c>
      <c r="AF139" s="32">
        <v>0</v>
      </c>
      <c r="AG139" s="32">
        <v>0</v>
      </c>
      <c r="AH139" s="32">
        <v>0</v>
      </c>
      <c r="AI139" s="32">
        <v>0</v>
      </c>
      <c r="AJ139" s="32">
        <v>0</v>
      </c>
      <c r="AK139" s="32">
        <v>0</v>
      </c>
      <c r="AL139" s="32">
        <v>0</v>
      </c>
      <c r="AM139" s="32">
        <v>0</v>
      </c>
      <c r="AN139" s="32">
        <v>0</v>
      </c>
      <c r="AO139" s="32">
        <v>0</v>
      </c>
      <c r="AP139" s="32">
        <v>0</v>
      </c>
      <c r="AQ139" s="32">
        <v>0</v>
      </c>
      <c r="AR139" s="32">
        <v>0</v>
      </c>
      <c r="AS139" s="32">
        <v>0</v>
      </c>
      <c r="AT139" s="32">
        <v>0</v>
      </c>
      <c r="AU139" s="32">
        <v>0</v>
      </c>
      <c r="AV139" s="32">
        <v>0</v>
      </c>
    </row>
    <row r="140" spans="1:48" ht="14.25" customHeight="1">
      <c r="A140" s="10"/>
      <c r="B140" s="8" t="s">
        <v>10</v>
      </c>
      <c r="C140" s="20"/>
      <c r="D140" s="31">
        <f t="shared" ref="D140:AV140" si="22">SUM(D141:D159)</f>
        <v>329</v>
      </c>
      <c r="E140" s="31">
        <f t="shared" si="22"/>
        <v>229</v>
      </c>
      <c r="F140" s="31">
        <f t="shared" si="22"/>
        <v>100</v>
      </c>
      <c r="G140" s="31">
        <f t="shared" si="22"/>
        <v>0</v>
      </c>
      <c r="H140" s="31">
        <f t="shared" si="22"/>
        <v>0</v>
      </c>
      <c r="I140" s="31">
        <f t="shared" si="22"/>
        <v>65</v>
      </c>
      <c r="J140" s="31">
        <f t="shared" si="22"/>
        <v>17</v>
      </c>
      <c r="K140" s="31">
        <f t="shared" si="22"/>
        <v>3</v>
      </c>
      <c r="L140" s="31">
        <f t="shared" si="22"/>
        <v>2</v>
      </c>
      <c r="M140" s="31">
        <f t="shared" si="22"/>
        <v>10</v>
      </c>
      <c r="N140" s="31">
        <f t="shared" si="22"/>
        <v>3</v>
      </c>
      <c r="O140" s="31">
        <f t="shared" si="22"/>
        <v>8</v>
      </c>
      <c r="P140" s="31">
        <f t="shared" si="22"/>
        <v>3</v>
      </c>
      <c r="Q140" s="31">
        <f t="shared" si="22"/>
        <v>14</v>
      </c>
      <c r="R140" s="31">
        <f t="shared" si="22"/>
        <v>4</v>
      </c>
      <c r="S140" s="31">
        <f t="shared" si="22"/>
        <v>15</v>
      </c>
      <c r="T140" s="31">
        <f t="shared" si="22"/>
        <v>3</v>
      </c>
      <c r="U140" s="31">
        <f t="shared" si="22"/>
        <v>15</v>
      </c>
      <c r="V140" s="31">
        <f t="shared" si="22"/>
        <v>2</v>
      </c>
      <c r="W140" s="31">
        <f t="shared" si="22"/>
        <v>43</v>
      </c>
      <c r="X140" s="31">
        <f t="shared" si="22"/>
        <v>10</v>
      </c>
      <c r="Y140" s="31">
        <f t="shared" si="22"/>
        <v>13</v>
      </c>
      <c r="Z140" s="31">
        <f t="shared" si="22"/>
        <v>1</v>
      </c>
      <c r="AA140" s="31">
        <f t="shared" si="22"/>
        <v>13</v>
      </c>
      <c r="AB140" s="31">
        <f t="shared" si="22"/>
        <v>6</v>
      </c>
      <c r="AC140" s="31">
        <f t="shared" si="22"/>
        <v>17</v>
      </c>
      <c r="AD140" s="31">
        <f t="shared" si="22"/>
        <v>3</v>
      </c>
      <c r="AE140" s="31">
        <f t="shared" si="22"/>
        <v>121</v>
      </c>
      <c r="AF140" s="31">
        <f t="shared" si="22"/>
        <v>73</v>
      </c>
      <c r="AG140" s="31">
        <f t="shared" si="22"/>
        <v>121</v>
      </c>
      <c r="AH140" s="31">
        <f t="shared" si="22"/>
        <v>73</v>
      </c>
      <c r="AI140" s="31">
        <f t="shared" si="22"/>
        <v>35</v>
      </c>
      <c r="AJ140" s="31">
        <f t="shared" si="22"/>
        <v>30</v>
      </c>
      <c r="AK140" s="31">
        <f t="shared" si="22"/>
        <v>37</v>
      </c>
      <c r="AL140" s="31">
        <f t="shared" si="22"/>
        <v>26</v>
      </c>
      <c r="AM140" s="31">
        <f t="shared" si="22"/>
        <v>49</v>
      </c>
      <c r="AN140" s="31">
        <f t="shared" si="22"/>
        <v>17</v>
      </c>
      <c r="AO140" s="31">
        <f t="shared" si="22"/>
        <v>0</v>
      </c>
      <c r="AP140" s="31">
        <f t="shared" si="22"/>
        <v>0</v>
      </c>
      <c r="AQ140" s="31">
        <f t="shared" si="22"/>
        <v>0</v>
      </c>
      <c r="AR140" s="31">
        <f t="shared" si="22"/>
        <v>0</v>
      </c>
      <c r="AS140" s="31">
        <f t="shared" si="22"/>
        <v>0</v>
      </c>
      <c r="AT140" s="31">
        <f t="shared" si="22"/>
        <v>0</v>
      </c>
      <c r="AU140" s="31">
        <f t="shared" si="22"/>
        <v>0</v>
      </c>
      <c r="AV140" s="31">
        <f t="shared" si="22"/>
        <v>0</v>
      </c>
    </row>
    <row r="141" spans="1:48" ht="13.5" customHeight="1">
      <c r="A141" s="10"/>
      <c r="B141" s="7" t="s">
        <v>161</v>
      </c>
      <c r="C141" s="19"/>
      <c r="D141" s="32">
        <v>93</v>
      </c>
      <c r="E141" s="32">
        <v>66</v>
      </c>
      <c r="F141" s="32">
        <v>27</v>
      </c>
      <c r="G141" s="32">
        <v>0</v>
      </c>
      <c r="H141" s="32">
        <v>0</v>
      </c>
      <c r="I141" s="32">
        <v>22</v>
      </c>
      <c r="J141" s="32">
        <v>7</v>
      </c>
      <c r="K141" s="32">
        <v>1</v>
      </c>
      <c r="L141" s="32">
        <v>2</v>
      </c>
      <c r="M141" s="32">
        <v>1</v>
      </c>
      <c r="N141" s="32">
        <v>0</v>
      </c>
      <c r="O141" s="32">
        <v>4</v>
      </c>
      <c r="P141" s="32">
        <v>1</v>
      </c>
      <c r="Q141" s="32">
        <v>7</v>
      </c>
      <c r="R141" s="32">
        <v>1</v>
      </c>
      <c r="S141" s="32">
        <v>6</v>
      </c>
      <c r="T141" s="32">
        <v>3</v>
      </c>
      <c r="U141" s="32">
        <v>3</v>
      </c>
      <c r="V141" s="32">
        <v>0</v>
      </c>
      <c r="W141" s="32">
        <v>19</v>
      </c>
      <c r="X141" s="32">
        <v>7</v>
      </c>
      <c r="Y141" s="32">
        <v>9</v>
      </c>
      <c r="Z141" s="32">
        <v>1</v>
      </c>
      <c r="AA141" s="32">
        <v>6</v>
      </c>
      <c r="AB141" s="32">
        <v>4</v>
      </c>
      <c r="AC141" s="32">
        <v>4</v>
      </c>
      <c r="AD141" s="32">
        <v>2</v>
      </c>
      <c r="AE141" s="32">
        <v>25</v>
      </c>
      <c r="AF141" s="32">
        <v>13</v>
      </c>
      <c r="AG141" s="32">
        <v>25</v>
      </c>
      <c r="AH141" s="32">
        <v>13</v>
      </c>
      <c r="AI141" s="32">
        <v>9</v>
      </c>
      <c r="AJ141" s="32">
        <v>6</v>
      </c>
      <c r="AK141" s="32">
        <v>8</v>
      </c>
      <c r="AL141" s="32">
        <v>5</v>
      </c>
      <c r="AM141" s="32">
        <v>8</v>
      </c>
      <c r="AN141" s="32">
        <v>2</v>
      </c>
      <c r="AO141" s="32">
        <v>0</v>
      </c>
      <c r="AP141" s="32">
        <v>0</v>
      </c>
      <c r="AQ141" s="32">
        <v>0</v>
      </c>
      <c r="AR141" s="32">
        <v>0</v>
      </c>
      <c r="AS141" s="32">
        <v>0</v>
      </c>
      <c r="AT141" s="32">
        <v>0</v>
      </c>
      <c r="AU141" s="32">
        <v>0</v>
      </c>
      <c r="AV141" s="32">
        <v>0</v>
      </c>
    </row>
    <row r="142" spans="1:48">
      <c r="A142" s="10"/>
      <c r="B142" s="7" t="s">
        <v>162</v>
      </c>
      <c r="C142" s="19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2">
        <v>0</v>
      </c>
      <c r="AL142" s="32">
        <v>0</v>
      </c>
      <c r="AM142" s="32">
        <v>0</v>
      </c>
      <c r="AN142" s="32">
        <v>0</v>
      </c>
      <c r="AO142" s="32">
        <v>0</v>
      </c>
      <c r="AP142" s="32">
        <v>0</v>
      </c>
      <c r="AQ142" s="32">
        <v>0</v>
      </c>
      <c r="AR142" s="32">
        <v>0</v>
      </c>
      <c r="AS142" s="32">
        <v>0</v>
      </c>
      <c r="AT142" s="32">
        <v>0</v>
      </c>
      <c r="AU142" s="32">
        <v>0</v>
      </c>
      <c r="AV142" s="32">
        <v>0</v>
      </c>
    </row>
    <row r="143" spans="1:48">
      <c r="A143" s="10"/>
      <c r="B143" s="7" t="s">
        <v>135</v>
      </c>
      <c r="C143" s="19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K143" s="32">
        <v>0</v>
      </c>
      <c r="AL143" s="32">
        <v>0</v>
      </c>
      <c r="AM143" s="32">
        <v>0</v>
      </c>
      <c r="AN143" s="32">
        <v>0</v>
      </c>
      <c r="AO143" s="32">
        <v>0</v>
      </c>
      <c r="AP143" s="32">
        <v>0</v>
      </c>
      <c r="AQ143" s="32">
        <v>0</v>
      </c>
      <c r="AR143" s="32">
        <v>0</v>
      </c>
      <c r="AS143" s="32">
        <v>0</v>
      </c>
      <c r="AT143" s="32">
        <v>0</v>
      </c>
      <c r="AU143" s="32">
        <v>0</v>
      </c>
      <c r="AV143" s="32">
        <v>0</v>
      </c>
    </row>
    <row r="144" spans="1:48">
      <c r="A144" s="10"/>
      <c r="B144" s="7" t="s">
        <v>89</v>
      </c>
      <c r="C144" s="19"/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v>0</v>
      </c>
      <c r="AA144" s="32">
        <v>0</v>
      </c>
      <c r="AB144" s="32">
        <v>0</v>
      </c>
      <c r="AC144" s="32">
        <v>0</v>
      </c>
      <c r="AD144" s="32">
        <v>0</v>
      </c>
      <c r="AE144" s="32">
        <v>0</v>
      </c>
      <c r="AF144" s="32">
        <v>0</v>
      </c>
      <c r="AG144" s="32">
        <v>0</v>
      </c>
      <c r="AH144" s="32">
        <v>0</v>
      </c>
      <c r="AI144" s="32">
        <v>0</v>
      </c>
      <c r="AJ144" s="32">
        <v>0</v>
      </c>
      <c r="AK144" s="32">
        <v>0</v>
      </c>
      <c r="AL144" s="32">
        <v>0</v>
      </c>
      <c r="AM144" s="32">
        <v>0</v>
      </c>
      <c r="AN144" s="32">
        <v>0</v>
      </c>
      <c r="AO144" s="32">
        <v>0</v>
      </c>
      <c r="AP144" s="32">
        <v>0</v>
      </c>
      <c r="AQ144" s="32">
        <v>0</v>
      </c>
      <c r="AR144" s="32">
        <v>0</v>
      </c>
      <c r="AS144" s="32">
        <v>0</v>
      </c>
      <c r="AT144" s="32">
        <v>0</v>
      </c>
      <c r="AU144" s="32">
        <v>0</v>
      </c>
      <c r="AV144" s="32">
        <v>0</v>
      </c>
    </row>
    <row r="145" spans="1:48">
      <c r="A145" s="10"/>
      <c r="B145" s="7" t="s">
        <v>164</v>
      </c>
      <c r="C145" s="19"/>
      <c r="D145" s="32">
        <v>37</v>
      </c>
      <c r="E145" s="32">
        <v>25</v>
      </c>
      <c r="F145" s="32">
        <v>12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0</v>
      </c>
      <c r="AC145" s="32">
        <v>0</v>
      </c>
      <c r="AD145" s="32">
        <v>0</v>
      </c>
      <c r="AE145" s="32">
        <v>25</v>
      </c>
      <c r="AF145" s="32">
        <v>12</v>
      </c>
      <c r="AG145" s="32">
        <v>25</v>
      </c>
      <c r="AH145" s="32">
        <v>12</v>
      </c>
      <c r="AI145" s="32">
        <v>4</v>
      </c>
      <c r="AJ145" s="32">
        <v>2</v>
      </c>
      <c r="AK145" s="32">
        <v>10</v>
      </c>
      <c r="AL145" s="32">
        <v>5</v>
      </c>
      <c r="AM145" s="32">
        <v>11</v>
      </c>
      <c r="AN145" s="32">
        <v>5</v>
      </c>
      <c r="AO145" s="32">
        <v>0</v>
      </c>
      <c r="AP145" s="32">
        <v>0</v>
      </c>
      <c r="AQ145" s="32">
        <v>0</v>
      </c>
      <c r="AR145" s="32">
        <v>0</v>
      </c>
      <c r="AS145" s="32">
        <v>0</v>
      </c>
      <c r="AT145" s="32">
        <v>0</v>
      </c>
      <c r="AU145" s="32">
        <v>0</v>
      </c>
      <c r="AV145" s="32">
        <v>0</v>
      </c>
    </row>
    <row r="146" spans="1:48" ht="14.25" customHeight="1">
      <c r="A146" s="10"/>
      <c r="B146" s="7" t="s">
        <v>165</v>
      </c>
      <c r="C146" s="19"/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  <c r="AA146" s="32">
        <v>0</v>
      </c>
      <c r="AB146" s="32">
        <v>0</v>
      </c>
      <c r="AC146" s="32">
        <v>0</v>
      </c>
      <c r="AD146" s="32">
        <v>0</v>
      </c>
      <c r="AE146" s="32">
        <v>0</v>
      </c>
      <c r="AF146" s="32">
        <v>0</v>
      </c>
      <c r="AG146" s="32">
        <v>0</v>
      </c>
      <c r="AH146" s="32">
        <v>0</v>
      </c>
      <c r="AI146" s="32">
        <v>0</v>
      </c>
      <c r="AJ146" s="32">
        <v>0</v>
      </c>
      <c r="AK146" s="32">
        <v>0</v>
      </c>
      <c r="AL146" s="32">
        <v>0</v>
      </c>
      <c r="AM146" s="32">
        <v>0</v>
      </c>
      <c r="AN146" s="32">
        <v>0</v>
      </c>
      <c r="AO146" s="32">
        <v>0</v>
      </c>
      <c r="AP146" s="32">
        <v>0</v>
      </c>
      <c r="AQ146" s="32">
        <v>0</v>
      </c>
      <c r="AR146" s="32">
        <v>0</v>
      </c>
      <c r="AS146" s="32">
        <v>0</v>
      </c>
      <c r="AT146" s="32">
        <v>0</v>
      </c>
      <c r="AU146" s="32">
        <v>0</v>
      </c>
      <c r="AV146" s="32">
        <v>0</v>
      </c>
    </row>
    <row r="147" spans="1:48">
      <c r="A147" s="10"/>
      <c r="B147" s="7" t="s">
        <v>109</v>
      </c>
      <c r="C147" s="19"/>
      <c r="D147" s="32">
        <v>116</v>
      </c>
      <c r="E147" s="32">
        <v>89</v>
      </c>
      <c r="F147" s="32">
        <v>27</v>
      </c>
      <c r="G147" s="32">
        <v>0</v>
      </c>
      <c r="H147" s="32">
        <v>0</v>
      </c>
      <c r="I147" s="32">
        <v>43</v>
      </c>
      <c r="J147" s="32">
        <v>10</v>
      </c>
      <c r="K147" s="32">
        <v>2</v>
      </c>
      <c r="L147" s="32">
        <v>0</v>
      </c>
      <c r="M147" s="32">
        <v>9</v>
      </c>
      <c r="N147" s="32">
        <v>3</v>
      </c>
      <c r="O147" s="32">
        <v>4</v>
      </c>
      <c r="P147" s="32">
        <v>2</v>
      </c>
      <c r="Q147" s="32">
        <v>7</v>
      </c>
      <c r="R147" s="32">
        <v>3</v>
      </c>
      <c r="S147" s="32">
        <v>9</v>
      </c>
      <c r="T147" s="32">
        <v>0</v>
      </c>
      <c r="U147" s="32">
        <v>12</v>
      </c>
      <c r="V147" s="32">
        <v>2</v>
      </c>
      <c r="W147" s="32">
        <v>24</v>
      </c>
      <c r="X147" s="32">
        <v>3</v>
      </c>
      <c r="Y147" s="32">
        <v>4</v>
      </c>
      <c r="Z147" s="32">
        <v>0</v>
      </c>
      <c r="AA147" s="32">
        <v>7</v>
      </c>
      <c r="AB147" s="32">
        <v>2</v>
      </c>
      <c r="AC147" s="32">
        <v>13</v>
      </c>
      <c r="AD147" s="32">
        <v>1</v>
      </c>
      <c r="AE147" s="32">
        <v>22</v>
      </c>
      <c r="AF147" s="32">
        <v>14</v>
      </c>
      <c r="AG147" s="32">
        <v>22</v>
      </c>
      <c r="AH147" s="32">
        <v>14</v>
      </c>
      <c r="AI147" s="32">
        <v>7</v>
      </c>
      <c r="AJ147" s="32">
        <v>6</v>
      </c>
      <c r="AK147" s="32">
        <v>5</v>
      </c>
      <c r="AL147" s="32">
        <v>4</v>
      </c>
      <c r="AM147" s="32">
        <v>10</v>
      </c>
      <c r="AN147" s="32">
        <v>4</v>
      </c>
      <c r="AO147" s="32">
        <v>0</v>
      </c>
      <c r="AP147" s="32">
        <v>0</v>
      </c>
      <c r="AQ147" s="32">
        <v>0</v>
      </c>
      <c r="AR147" s="32">
        <v>0</v>
      </c>
      <c r="AS147" s="32">
        <v>0</v>
      </c>
      <c r="AT147" s="32">
        <v>0</v>
      </c>
      <c r="AU147" s="32">
        <v>0</v>
      </c>
      <c r="AV147" s="32">
        <v>0</v>
      </c>
    </row>
    <row r="148" spans="1:48">
      <c r="A148" s="10"/>
      <c r="B148" s="7" t="s">
        <v>167</v>
      </c>
      <c r="C148" s="19"/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2">
        <v>0</v>
      </c>
      <c r="AM148" s="32">
        <v>0</v>
      </c>
      <c r="AN148" s="32">
        <v>0</v>
      </c>
      <c r="AO148" s="32">
        <v>0</v>
      </c>
      <c r="AP148" s="32">
        <v>0</v>
      </c>
      <c r="AQ148" s="32">
        <v>0</v>
      </c>
      <c r="AR148" s="32">
        <v>0</v>
      </c>
      <c r="AS148" s="32">
        <v>0</v>
      </c>
      <c r="AT148" s="32">
        <v>0</v>
      </c>
      <c r="AU148" s="32">
        <v>0</v>
      </c>
      <c r="AV148" s="32">
        <v>0</v>
      </c>
    </row>
    <row r="149" spans="1:48">
      <c r="A149" s="10"/>
      <c r="B149" s="7" t="s">
        <v>168</v>
      </c>
      <c r="C149" s="19"/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2">
        <v>0</v>
      </c>
      <c r="AC149" s="32">
        <v>0</v>
      </c>
      <c r="AD149" s="32">
        <v>0</v>
      </c>
      <c r="AE149" s="32">
        <v>0</v>
      </c>
      <c r="AF149" s="32">
        <v>0</v>
      </c>
      <c r="AG149" s="32">
        <v>0</v>
      </c>
      <c r="AH149" s="32">
        <v>0</v>
      </c>
      <c r="AI149" s="32">
        <v>0</v>
      </c>
      <c r="AJ149" s="32">
        <v>0</v>
      </c>
      <c r="AK149" s="32">
        <v>0</v>
      </c>
      <c r="AL149" s="32">
        <v>0</v>
      </c>
      <c r="AM149" s="32">
        <v>0</v>
      </c>
      <c r="AN149" s="32">
        <v>0</v>
      </c>
      <c r="AO149" s="32">
        <v>0</v>
      </c>
      <c r="AP149" s="32">
        <v>0</v>
      </c>
      <c r="AQ149" s="32">
        <v>0</v>
      </c>
      <c r="AR149" s="32">
        <v>0</v>
      </c>
      <c r="AS149" s="32">
        <v>0</v>
      </c>
      <c r="AT149" s="32">
        <v>0</v>
      </c>
      <c r="AU149" s="32">
        <v>0</v>
      </c>
      <c r="AV149" s="32">
        <v>0</v>
      </c>
    </row>
    <row r="150" spans="1:48">
      <c r="A150" s="10"/>
      <c r="B150" s="7" t="s">
        <v>169</v>
      </c>
      <c r="C150" s="19"/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2">
        <v>0</v>
      </c>
      <c r="AL150" s="32">
        <v>0</v>
      </c>
      <c r="AM150" s="32">
        <v>0</v>
      </c>
      <c r="AN150" s="32">
        <v>0</v>
      </c>
      <c r="AO150" s="32">
        <v>0</v>
      </c>
      <c r="AP150" s="32">
        <v>0</v>
      </c>
      <c r="AQ150" s="32">
        <v>0</v>
      </c>
      <c r="AR150" s="32">
        <v>0</v>
      </c>
      <c r="AS150" s="32">
        <v>0</v>
      </c>
      <c r="AT150" s="32">
        <v>0</v>
      </c>
      <c r="AU150" s="32">
        <v>0</v>
      </c>
      <c r="AV150" s="32">
        <v>0</v>
      </c>
    </row>
    <row r="151" spans="1:48">
      <c r="A151" s="10"/>
      <c r="B151" s="7" t="s">
        <v>170</v>
      </c>
      <c r="C151" s="19"/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32">
        <v>0</v>
      </c>
      <c r="AD151" s="32">
        <v>0</v>
      </c>
      <c r="AE151" s="32">
        <v>0</v>
      </c>
      <c r="AF151" s="32">
        <v>0</v>
      </c>
      <c r="AG151" s="32">
        <v>0</v>
      </c>
      <c r="AH151" s="32">
        <v>0</v>
      </c>
      <c r="AI151" s="32">
        <v>0</v>
      </c>
      <c r="AJ151" s="32">
        <v>0</v>
      </c>
      <c r="AK151" s="32">
        <v>0</v>
      </c>
      <c r="AL151" s="32">
        <v>0</v>
      </c>
      <c r="AM151" s="32">
        <v>0</v>
      </c>
      <c r="AN151" s="32">
        <v>0</v>
      </c>
      <c r="AO151" s="32">
        <v>0</v>
      </c>
      <c r="AP151" s="32">
        <v>0</v>
      </c>
      <c r="AQ151" s="32">
        <v>0</v>
      </c>
      <c r="AR151" s="32">
        <v>0</v>
      </c>
      <c r="AS151" s="32">
        <v>0</v>
      </c>
      <c r="AT151" s="32">
        <v>0</v>
      </c>
      <c r="AU151" s="32">
        <v>0</v>
      </c>
      <c r="AV151" s="32">
        <v>0</v>
      </c>
    </row>
    <row r="152" spans="1:48">
      <c r="A152" s="10"/>
      <c r="B152" s="7" t="s">
        <v>171</v>
      </c>
      <c r="C152" s="19"/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K152" s="32">
        <v>0</v>
      </c>
      <c r="AL152" s="32">
        <v>0</v>
      </c>
      <c r="AM152" s="32">
        <v>0</v>
      </c>
      <c r="AN152" s="32">
        <v>0</v>
      </c>
      <c r="AO152" s="32">
        <v>0</v>
      </c>
      <c r="AP152" s="32">
        <v>0</v>
      </c>
      <c r="AQ152" s="32">
        <v>0</v>
      </c>
      <c r="AR152" s="32">
        <v>0</v>
      </c>
      <c r="AS152" s="32">
        <v>0</v>
      </c>
      <c r="AT152" s="32">
        <v>0</v>
      </c>
      <c r="AU152" s="32">
        <v>0</v>
      </c>
      <c r="AV152" s="32">
        <v>0</v>
      </c>
    </row>
    <row r="153" spans="1:48">
      <c r="A153" s="10"/>
      <c r="B153" s="7" t="s">
        <v>172</v>
      </c>
      <c r="C153" s="19"/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  <c r="AB153" s="32">
        <v>0</v>
      </c>
      <c r="AC153" s="32">
        <v>0</v>
      </c>
      <c r="AD153" s="32">
        <v>0</v>
      </c>
      <c r="AE153" s="32">
        <v>0</v>
      </c>
      <c r="AF153" s="32">
        <v>0</v>
      </c>
      <c r="AG153" s="32">
        <v>0</v>
      </c>
      <c r="AH153" s="32">
        <v>0</v>
      </c>
      <c r="AI153" s="32">
        <v>0</v>
      </c>
      <c r="AJ153" s="32">
        <v>0</v>
      </c>
      <c r="AK153" s="32">
        <v>0</v>
      </c>
      <c r="AL153" s="32">
        <v>0</v>
      </c>
      <c r="AM153" s="32">
        <v>0</v>
      </c>
      <c r="AN153" s="32">
        <v>0</v>
      </c>
      <c r="AO153" s="32">
        <v>0</v>
      </c>
      <c r="AP153" s="32">
        <v>0</v>
      </c>
      <c r="AQ153" s="32">
        <v>0</v>
      </c>
      <c r="AR153" s="32">
        <v>0</v>
      </c>
      <c r="AS153" s="32">
        <v>0</v>
      </c>
      <c r="AT153" s="32">
        <v>0</v>
      </c>
      <c r="AU153" s="32">
        <v>0</v>
      </c>
      <c r="AV153" s="32">
        <v>0</v>
      </c>
    </row>
    <row r="154" spans="1:48">
      <c r="A154" s="10"/>
      <c r="B154" s="7" t="s">
        <v>113</v>
      </c>
      <c r="C154" s="19"/>
      <c r="D154" s="32">
        <v>0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2">
        <v>0</v>
      </c>
      <c r="AB154" s="32">
        <v>0</v>
      </c>
      <c r="AC154" s="32">
        <v>0</v>
      </c>
      <c r="AD154" s="32">
        <v>0</v>
      </c>
      <c r="AE154" s="32">
        <v>0</v>
      </c>
      <c r="AF154" s="32">
        <v>0</v>
      </c>
      <c r="AG154" s="32">
        <v>0</v>
      </c>
      <c r="AH154" s="32">
        <v>0</v>
      </c>
      <c r="AI154" s="32">
        <v>0</v>
      </c>
      <c r="AJ154" s="32">
        <v>0</v>
      </c>
      <c r="AK154" s="32">
        <v>0</v>
      </c>
      <c r="AL154" s="32">
        <v>0</v>
      </c>
      <c r="AM154" s="32">
        <v>0</v>
      </c>
      <c r="AN154" s="32">
        <v>0</v>
      </c>
      <c r="AO154" s="32">
        <v>0</v>
      </c>
      <c r="AP154" s="32">
        <v>0</v>
      </c>
      <c r="AQ154" s="32">
        <v>0</v>
      </c>
      <c r="AR154" s="32">
        <v>0</v>
      </c>
      <c r="AS154" s="32">
        <v>0</v>
      </c>
      <c r="AT154" s="32">
        <v>0</v>
      </c>
      <c r="AU154" s="32">
        <v>0</v>
      </c>
      <c r="AV154" s="32">
        <v>0</v>
      </c>
    </row>
    <row r="155" spans="1:48">
      <c r="A155" s="10"/>
      <c r="B155" s="7" t="s">
        <v>174</v>
      </c>
      <c r="C155" s="19"/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2">
        <v>0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  <c r="AG155" s="32">
        <v>0</v>
      </c>
      <c r="AH155" s="32">
        <v>0</v>
      </c>
      <c r="AI155" s="32">
        <v>0</v>
      </c>
      <c r="AJ155" s="32">
        <v>0</v>
      </c>
      <c r="AK155" s="32">
        <v>0</v>
      </c>
      <c r="AL155" s="32">
        <v>0</v>
      </c>
      <c r="AM155" s="32">
        <v>0</v>
      </c>
      <c r="AN155" s="32">
        <v>0</v>
      </c>
      <c r="AO155" s="32">
        <v>0</v>
      </c>
      <c r="AP155" s="32">
        <v>0</v>
      </c>
      <c r="AQ155" s="32">
        <v>0</v>
      </c>
      <c r="AR155" s="32">
        <v>0</v>
      </c>
      <c r="AS155" s="32">
        <v>0</v>
      </c>
      <c r="AT155" s="32">
        <v>0</v>
      </c>
      <c r="AU155" s="32">
        <v>0</v>
      </c>
      <c r="AV155" s="32">
        <v>0</v>
      </c>
    </row>
    <row r="156" spans="1:48">
      <c r="A156" s="10"/>
      <c r="B156" s="7" t="s">
        <v>175</v>
      </c>
      <c r="C156" s="19"/>
      <c r="D156" s="32">
        <v>83</v>
      </c>
      <c r="E156" s="32">
        <v>49</v>
      </c>
      <c r="F156" s="32">
        <v>34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32">
        <v>0</v>
      </c>
      <c r="AD156" s="32">
        <v>0</v>
      </c>
      <c r="AE156" s="32">
        <v>49</v>
      </c>
      <c r="AF156" s="32">
        <v>34</v>
      </c>
      <c r="AG156" s="32">
        <v>49</v>
      </c>
      <c r="AH156" s="32">
        <v>34</v>
      </c>
      <c r="AI156" s="32">
        <v>15</v>
      </c>
      <c r="AJ156" s="32">
        <v>16</v>
      </c>
      <c r="AK156" s="32">
        <v>14</v>
      </c>
      <c r="AL156" s="32">
        <v>12</v>
      </c>
      <c r="AM156" s="32">
        <v>20</v>
      </c>
      <c r="AN156" s="32">
        <v>6</v>
      </c>
      <c r="AO156" s="32">
        <v>0</v>
      </c>
      <c r="AP156" s="32">
        <v>0</v>
      </c>
      <c r="AQ156" s="32">
        <v>0</v>
      </c>
      <c r="AR156" s="32">
        <v>0</v>
      </c>
      <c r="AS156" s="32">
        <v>0</v>
      </c>
      <c r="AT156" s="32">
        <v>0</v>
      </c>
      <c r="AU156" s="32">
        <v>0</v>
      </c>
      <c r="AV156" s="32">
        <v>0</v>
      </c>
    </row>
    <row r="157" spans="1:48">
      <c r="A157" s="10"/>
      <c r="B157" s="7" t="s">
        <v>43</v>
      </c>
      <c r="C157" s="19"/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  <c r="AB157" s="32">
        <v>0</v>
      </c>
      <c r="AC157" s="32">
        <v>0</v>
      </c>
      <c r="AD157" s="32">
        <v>0</v>
      </c>
      <c r="AE157" s="32">
        <v>0</v>
      </c>
      <c r="AF157" s="32">
        <v>0</v>
      </c>
      <c r="AG157" s="32">
        <v>0</v>
      </c>
      <c r="AH157" s="32">
        <v>0</v>
      </c>
      <c r="AI157" s="32">
        <v>0</v>
      </c>
      <c r="AJ157" s="32">
        <v>0</v>
      </c>
      <c r="AK157" s="32">
        <v>0</v>
      </c>
      <c r="AL157" s="32">
        <v>0</v>
      </c>
      <c r="AM157" s="32">
        <v>0</v>
      </c>
      <c r="AN157" s="32">
        <v>0</v>
      </c>
      <c r="AO157" s="32">
        <v>0</v>
      </c>
      <c r="AP157" s="32">
        <v>0</v>
      </c>
      <c r="AQ157" s="32">
        <v>0</v>
      </c>
      <c r="AR157" s="32">
        <v>0</v>
      </c>
      <c r="AS157" s="32">
        <v>0</v>
      </c>
      <c r="AT157" s="32">
        <v>0</v>
      </c>
      <c r="AU157" s="32">
        <v>0</v>
      </c>
      <c r="AV157" s="32">
        <v>0</v>
      </c>
    </row>
    <row r="158" spans="1:48">
      <c r="A158" s="10"/>
      <c r="B158" s="7" t="s">
        <v>117</v>
      </c>
      <c r="C158" s="19"/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  <c r="Z158" s="32">
        <v>0</v>
      </c>
      <c r="AA158" s="32">
        <v>0</v>
      </c>
      <c r="AB158" s="32">
        <v>0</v>
      </c>
      <c r="AC158" s="32">
        <v>0</v>
      </c>
      <c r="AD158" s="32">
        <v>0</v>
      </c>
      <c r="AE158" s="32">
        <v>0</v>
      </c>
      <c r="AF158" s="32">
        <v>0</v>
      </c>
      <c r="AG158" s="32">
        <v>0</v>
      </c>
      <c r="AH158" s="32">
        <v>0</v>
      </c>
      <c r="AI158" s="32">
        <v>0</v>
      </c>
      <c r="AJ158" s="32">
        <v>0</v>
      </c>
      <c r="AK158" s="32">
        <v>0</v>
      </c>
      <c r="AL158" s="32">
        <v>0</v>
      </c>
      <c r="AM158" s="32">
        <v>0</v>
      </c>
      <c r="AN158" s="32">
        <v>0</v>
      </c>
      <c r="AO158" s="32">
        <v>0</v>
      </c>
      <c r="AP158" s="32">
        <v>0</v>
      </c>
      <c r="AQ158" s="32">
        <v>0</v>
      </c>
      <c r="AR158" s="32">
        <v>0</v>
      </c>
      <c r="AS158" s="32">
        <v>0</v>
      </c>
      <c r="AT158" s="32">
        <v>0</v>
      </c>
      <c r="AU158" s="32">
        <v>0</v>
      </c>
      <c r="AV158" s="32">
        <v>0</v>
      </c>
    </row>
    <row r="159" spans="1:48">
      <c r="A159" s="10"/>
      <c r="B159" s="7" t="s">
        <v>160</v>
      </c>
      <c r="C159" s="19"/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>
        <v>0</v>
      </c>
      <c r="S159" s="32">
        <v>0</v>
      </c>
      <c r="T159" s="32">
        <v>0</v>
      </c>
      <c r="U159" s="32">
        <v>0</v>
      </c>
      <c r="V159" s="32">
        <v>0</v>
      </c>
      <c r="W159" s="32">
        <v>0</v>
      </c>
      <c r="X159" s="32">
        <v>0</v>
      </c>
      <c r="Y159" s="32">
        <v>0</v>
      </c>
      <c r="Z159" s="32">
        <v>0</v>
      </c>
      <c r="AA159" s="32">
        <v>0</v>
      </c>
      <c r="AB159" s="32">
        <v>0</v>
      </c>
      <c r="AC159" s="32">
        <v>0</v>
      </c>
      <c r="AD159" s="32">
        <v>0</v>
      </c>
      <c r="AE159" s="32">
        <v>0</v>
      </c>
      <c r="AF159" s="32">
        <v>0</v>
      </c>
      <c r="AG159" s="32">
        <v>0</v>
      </c>
      <c r="AH159" s="32">
        <v>0</v>
      </c>
      <c r="AI159" s="32">
        <v>0</v>
      </c>
      <c r="AJ159" s="32">
        <v>0</v>
      </c>
      <c r="AK159" s="32">
        <v>0</v>
      </c>
      <c r="AL159" s="32">
        <v>0</v>
      </c>
      <c r="AM159" s="32">
        <v>0</v>
      </c>
      <c r="AN159" s="32">
        <v>0</v>
      </c>
      <c r="AO159" s="32">
        <v>0</v>
      </c>
      <c r="AP159" s="32">
        <v>0</v>
      </c>
      <c r="AQ159" s="32">
        <v>0</v>
      </c>
      <c r="AR159" s="32">
        <v>0</v>
      </c>
      <c r="AS159" s="32">
        <v>0</v>
      </c>
      <c r="AT159" s="32">
        <v>0</v>
      </c>
      <c r="AU159" s="32">
        <v>0</v>
      </c>
      <c r="AV159" s="32">
        <v>0</v>
      </c>
    </row>
    <row r="160" spans="1:48">
      <c r="A160" s="10"/>
      <c r="B160" s="10"/>
      <c r="C160" s="2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</row>
    <row r="161" spans="1:48" ht="13.5" customHeight="1">
      <c r="A161" s="9" t="s">
        <v>27</v>
      </c>
      <c r="B161" s="9"/>
      <c r="C161" s="21"/>
      <c r="D161" s="31">
        <f t="shared" ref="D161:AV161" si="23">SUM(D162:D163)</f>
        <v>30</v>
      </c>
      <c r="E161" s="31">
        <f t="shared" si="23"/>
        <v>24</v>
      </c>
      <c r="F161" s="31">
        <f t="shared" si="23"/>
        <v>6</v>
      </c>
      <c r="G161" s="31">
        <f t="shared" si="23"/>
        <v>0</v>
      </c>
      <c r="H161" s="31">
        <f t="shared" si="23"/>
        <v>0</v>
      </c>
      <c r="I161" s="31">
        <f t="shared" si="23"/>
        <v>0</v>
      </c>
      <c r="J161" s="31">
        <f t="shared" si="23"/>
        <v>0</v>
      </c>
      <c r="K161" s="31">
        <f t="shared" si="23"/>
        <v>0</v>
      </c>
      <c r="L161" s="31">
        <f t="shared" si="23"/>
        <v>0</v>
      </c>
      <c r="M161" s="31">
        <f t="shared" si="23"/>
        <v>0</v>
      </c>
      <c r="N161" s="31">
        <f t="shared" si="23"/>
        <v>0</v>
      </c>
      <c r="O161" s="31">
        <f t="shared" si="23"/>
        <v>0</v>
      </c>
      <c r="P161" s="31">
        <f t="shared" si="23"/>
        <v>0</v>
      </c>
      <c r="Q161" s="31">
        <f t="shared" si="23"/>
        <v>0</v>
      </c>
      <c r="R161" s="31">
        <f t="shared" si="23"/>
        <v>0</v>
      </c>
      <c r="S161" s="31">
        <f t="shared" si="23"/>
        <v>0</v>
      </c>
      <c r="T161" s="31">
        <f t="shared" si="23"/>
        <v>0</v>
      </c>
      <c r="U161" s="31">
        <f t="shared" si="23"/>
        <v>0</v>
      </c>
      <c r="V161" s="31">
        <f t="shared" si="23"/>
        <v>0</v>
      </c>
      <c r="W161" s="31">
        <f t="shared" si="23"/>
        <v>0</v>
      </c>
      <c r="X161" s="31">
        <f t="shared" si="23"/>
        <v>0</v>
      </c>
      <c r="Y161" s="31">
        <f t="shared" si="23"/>
        <v>0</v>
      </c>
      <c r="Z161" s="31">
        <f t="shared" si="23"/>
        <v>0</v>
      </c>
      <c r="AA161" s="31">
        <f t="shared" si="23"/>
        <v>0</v>
      </c>
      <c r="AB161" s="31">
        <f t="shared" si="23"/>
        <v>0</v>
      </c>
      <c r="AC161" s="31">
        <f t="shared" si="23"/>
        <v>0</v>
      </c>
      <c r="AD161" s="31">
        <f t="shared" si="23"/>
        <v>0</v>
      </c>
      <c r="AE161" s="31">
        <f t="shared" si="23"/>
        <v>24</v>
      </c>
      <c r="AF161" s="31">
        <f t="shared" si="23"/>
        <v>6</v>
      </c>
      <c r="AG161" s="31">
        <f t="shared" si="23"/>
        <v>24</v>
      </c>
      <c r="AH161" s="31">
        <f t="shared" si="23"/>
        <v>6</v>
      </c>
      <c r="AI161" s="31">
        <f t="shared" si="23"/>
        <v>11</v>
      </c>
      <c r="AJ161" s="31">
        <f t="shared" si="23"/>
        <v>2</v>
      </c>
      <c r="AK161" s="31">
        <f t="shared" si="23"/>
        <v>6</v>
      </c>
      <c r="AL161" s="31">
        <f t="shared" si="23"/>
        <v>2</v>
      </c>
      <c r="AM161" s="31">
        <f t="shared" si="23"/>
        <v>7</v>
      </c>
      <c r="AN161" s="31">
        <f t="shared" si="23"/>
        <v>2</v>
      </c>
      <c r="AO161" s="31">
        <f t="shared" si="23"/>
        <v>0</v>
      </c>
      <c r="AP161" s="31">
        <f t="shared" si="23"/>
        <v>0</v>
      </c>
      <c r="AQ161" s="31">
        <f t="shared" si="23"/>
        <v>0</v>
      </c>
      <c r="AR161" s="31">
        <f t="shared" si="23"/>
        <v>0</v>
      </c>
      <c r="AS161" s="31">
        <f t="shared" si="23"/>
        <v>0</v>
      </c>
      <c r="AT161" s="31">
        <f t="shared" si="23"/>
        <v>0</v>
      </c>
      <c r="AU161" s="31">
        <f t="shared" si="23"/>
        <v>0</v>
      </c>
      <c r="AV161" s="31">
        <f t="shared" si="23"/>
        <v>0</v>
      </c>
    </row>
    <row r="162" spans="1:48" ht="13.5" customHeight="1">
      <c r="A162" s="10"/>
      <c r="B162" s="7" t="s">
        <v>176</v>
      </c>
      <c r="C162" s="19"/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32">
        <v>0</v>
      </c>
      <c r="AA162" s="32">
        <v>0</v>
      </c>
      <c r="AB162" s="32">
        <v>0</v>
      </c>
      <c r="AC162" s="32">
        <v>0</v>
      </c>
      <c r="AD162" s="32">
        <v>0</v>
      </c>
      <c r="AE162" s="32">
        <v>0</v>
      </c>
      <c r="AF162" s="32">
        <v>0</v>
      </c>
      <c r="AG162" s="32">
        <v>0</v>
      </c>
      <c r="AH162" s="32">
        <v>0</v>
      </c>
      <c r="AI162" s="32">
        <v>0</v>
      </c>
      <c r="AJ162" s="32">
        <v>0</v>
      </c>
      <c r="AK162" s="32">
        <v>0</v>
      </c>
      <c r="AL162" s="32">
        <v>0</v>
      </c>
      <c r="AM162" s="32">
        <v>0</v>
      </c>
      <c r="AN162" s="32">
        <v>0</v>
      </c>
      <c r="AO162" s="32">
        <v>0</v>
      </c>
      <c r="AP162" s="32">
        <v>0</v>
      </c>
      <c r="AQ162" s="32">
        <v>0</v>
      </c>
      <c r="AR162" s="32">
        <v>0</v>
      </c>
      <c r="AS162" s="32">
        <v>0</v>
      </c>
      <c r="AT162" s="32">
        <v>0</v>
      </c>
      <c r="AU162" s="32">
        <v>0</v>
      </c>
      <c r="AV162" s="32">
        <v>0</v>
      </c>
    </row>
    <row r="163" spans="1:48" ht="13.5" customHeight="1">
      <c r="A163" s="10"/>
      <c r="B163" s="8" t="s">
        <v>10</v>
      </c>
      <c r="C163" s="20"/>
      <c r="D163" s="31">
        <f t="shared" ref="D163:AV163" si="24">SUM(D164:D170)</f>
        <v>30</v>
      </c>
      <c r="E163" s="31">
        <f t="shared" si="24"/>
        <v>24</v>
      </c>
      <c r="F163" s="31">
        <f t="shared" si="24"/>
        <v>6</v>
      </c>
      <c r="G163" s="31">
        <f t="shared" si="24"/>
        <v>0</v>
      </c>
      <c r="H163" s="31">
        <f t="shared" si="24"/>
        <v>0</v>
      </c>
      <c r="I163" s="31">
        <f t="shared" si="24"/>
        <v>0</v>
      </c>
      <c r="J163" s="31">
        <f t="shared" si="24"/>
        <v>0</v>
      </c>
      <c r="K163" s="31">
        <f t="shared" si="24"/>
        <v>0</v>
      </c>
      <c r="L163" s="31">
        <f t="shared" si="24"/>
        <v>0</v>
      </c>
      <c r="M163" s="31">
        <f t="shared" si="24"/>
        <v>0</v>
      </c>
      <c r="N163" s="31">
        <f t="shared" si="24"/>
        <v>0</v>
      </c>
      <c r="O163" s="31">
        <f t="shared" si="24"/>
        <v>0</v>
      </c>
      <c r="P163" s="31">
        <f t="shared" si="24"/>
        <v>0</v>
      </c>
      <c r="Q163" s="31">
        <f t="shared" si="24"/>
        <v>0</v>
      </c>
      <c r="R163" s="31">
        <f t="shared" si="24"/>
        <v>0</v>
      </c>
      <c r="S163" s="31">
        <f t="shared" si="24"/>
        <v>0</v>
      </c>
      <c r="T163" s="31">
        <f t="shared" si="24"/>
        <v>0</v>
      </c>
      <c r="U163" s="31">
        <f t="shared" si="24"/>
        <v>0</v>
      </c>
      <c r="V163" s="31">
        <f t="shared" si="24"/>
        <v>0</v>
      </c>
      <c r="W163" s="31">
        <f t="shared" si="24"/>
        <v>0</v>
      </c>
      <c r="X163" s="31">
        <f t="shared" si="24"/>
        <v>0</v>
      </c>
      <c r="Y163" s="31">
        <f t="shared" si="24"/>
        <v>0</v>
      </c>
      <c r="Z163" s="31">
        <f t="shared" si="24"/>
        <v>0</v>
      </c>
      <c r="AA163" s="31">
        <f t="shared" si="24"/>
        <v>0</v>
      </c>
      <c r="AB163" s="31">
        <f t="shared" si="24"/>
        <v>0</v>
      </c>
      <c r="AC163" s="31">
        <f t="shared" si="24"/>
        <v>0</v>
      </c>
      <c r="AD163" s="31">
        <f t="shared" si="24"/>
        <v>0</v>
      </c>
      <c r="AE163" s="31">
        <f t="shared" si="24"/>
        <v>24</v>
      </c>
      <c r="AF163" s="31">
        <f t="shared" si="24"/>
        <v>6</v>
      </c>
      <c r="AG163" s="31">
        <f t="shared" si="24"/>
        <v>24</v>
      </c>
      <c r="AH163" s="31">
        <f t="shared" si="24"/>
        <v>6</v>
      </c>
      <c r="AI163" s="31">
        <f t="shared" si="24"/>
        <v>11</v>
      </c>
      <c r="AJ163" s="31">
        <f t="shared" si="24"/>
        <v>2</v>
      </c>
      <c r="AK163" s="31">
        <f t="shared" si="24"/>
        <v>6</v>
      </c>
      <c r="AL163" s="31">
        <f t="shared" si="24"/>
        <v>2</v>
      </c>
      <c r="AM163" s="31">
        <f t="shared" si="24"/>
        <v>7</v>
      </c>
      <c r="AN163" s="31">
        <f t="shared" si="24"/>
        <v>2</v>
      </c>
      <c r="AO163" s="31">
        <f t="shared" si="24"/>
        <v>0</v>
      </c>
      <c r="AP163" s="31">
        <f t="shared" si="24"/>
        <v>0</v>
      </c>
      <c r="AQ163" s="31">
        <f t="shared" si="24"/>
        <v>0</v>
      </c>
      <c r="AR163" s="31">
        <f t="shared" si="24"/>
        <v>0</v>
      </c>
      <c r="AS163" s="31">
        <f t="shared" si="24"/>
        <v>0</v>
      </c>
      <c r="AT163" s="31">
        <f t="shared" si="24"/>
        <v>0</v>
      </c>
      <c r="AU163" s="31">
        <f t="shared" si="24"/>
        <v>0</v>
      </c>
      <c r="AV163" s="31">
        <f t="shared" si="24"/>
        <v>0</v>
      </c>
    </row>
    <row r="164" spans="1:48">
      <c r="A164" s="10"/>
      <c r="B164" s="7" t="s">
        <v>177</v>
      </c>
      <c r="C164" s="19"/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  <c r="AG164" s="32">
        <v>0</v>
      </c>
      <c r="AH164" s="32">
        <v>0</v>
      </c>
      <c r="AI164" s="32">
        <v>0</v>
      </c>
      <c r="AJ164" s="32">
        <v>0</v>
      </c>
      <c r="AK164" s="32">
        <v>0</v>
      </c>
      <c r="AL164" s="32">
        <v>0</v>
      </c>
      <c r="AM164" s="32">
        <v>0</v>
      </c>
      <c r="AN164" s="32">
        <v>0</v>
      </c>
      <c r="AO164" s="32">
        <v>0</v>
      </c>
      <c r="AP164" s="32">
        <v>0</v>
      </c>
      <c r="AQ164" s="32">
        <v>0</v>
      </c>
      <c r="AR164" s="32">
        <v>0</v>
      </c>
      <c r="AS164" s="32">
        <v>0</v>
      </c>
      <c r="AT164" s="32">
        <v>0</v>
      </c>
      <c r="AU164" s="32">
        <v>0</v>
      </c>
      <c r="AV164" s="32">
        <v>0</v>
      </c>
    </row>
    <row r="165" spans="1:48" ht="14.25" customHeight="1">
      <c r="A165" s="10"/>
      <c r="B165" s="7" t="s">
        <v>178</v>
      </c>
      <c r="C165" s="19"/>
      <c r="D165" s="32">
        <v>30</v>
      </c>
      <c r="E165" s="32">
        <v>24</v>
      </c>
      <c r="F165" s="32">
        <v>6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32">
        <v>0</v>
      </c>
      <c r="AD165" s="32">
        <v>0</v>
      </c>
      <c r="AE165" s="32">
        <v>24</v>
      </c>
      <c r="AF165" s="32">
        <v>6</v>
      </c>
      <c r="AG165" s="32">
        <v>24</v>
      </c>
      <c r="AH165" s="32">
        <v>6</v>
      </c>
      <c r="AI165" s="32">
        <v>11</v>
      </c>
      <c r="AJ165" s="32">
        <v>2</v>
      </c>
      <c r="AK165" s="32">
        <v>6</v>
      </c>
      <c r="AL165" s="32">
        <v>2</v>
      </c>
      <c r="AM165" s="32">
        <v>7</v>
      </c>
      <c r="AN165" s="32">
        <v>2</v>
      </c>
      <c r="AO165" s="32">
        <v>0</v>
      </c>
      <c r="AP165" s="32">
        <v>0</v>
      </c>
      <c r="AQ165" s="32">
        <v>0</v>
      </c>
      <c r="AR165" s="32">
        <v>0</v>
      </c>
      <c r="AS165" s="32">
        <v>0</v>
      </c>
      <c r="AT165" s="32">
        <v>0</v>
      </c>
      <c r="AU165" s="32">
        <v>0</v>
      </c>
      <c r="AV165" s="32">
        <v>0</v>
      </c>
    </row>
    <row r="166" spans="1:48">
      <c r="A166" s="10"/>
      <c r="B166" s="7" t="s">
        <v>179</v>
      </c>
      <c r="C166" s="19"/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K166" s="32">
        <v>0</v>
      </c>
      <c r="AL166" s="32">
        <v>0</v>
      </c>
      <c r="AM166" s="32">
        <v>0</v>
      </c>
      <c r="AN166" s="32">
        <v>0</v>
      </c>
      <c r="AO166" s="32">
        <v>0</v>
      </c>
      <c r="AP166" s="32">
        <v>0</v>
      </c>
      <c r="AQ166" s="32">
        <v>0</v>
      </c>
      <c r="AR166" s="32">
        <v>0</v>
      </c>
      <c r="AS166" s="32">
        <v>0</v>
      </c>
      <c r="AT166" s="32">
        <v>0</v>
      </c>
      <c r="AU166" s="32">
        <v>0</v>
      </c>
      <c r="AV166" s="32">
        <v>0</v>
      </c>
    </row>
    <row r="167" spans="1:48">
      <c r="A167" s="10"/>
      <c r="B167" s="7" t="s">
        <v>180</v>
      </c>
      <c r="C167" s="19"/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v>0</v>
      </c>
      <c r="AF167" s="32">
        <v>0</v>
      </c>
      <c r="AG167" s="32">
        <v>0</v>
      </c>
      <c r="AH167" s="32">
        <v>0</v>
      </c>
      <c r="AI167" s="32">
        <v>0</v>
      </c>
      <c r="AJ167" s="32">
        <v>0</v>
      </c>
      <c r="AK167" s="32">
        <v>0</v>
      </c>
      <c r="AL167" s="32">
        <v>0</v>
      </c>
      <c r="AM167" s="32">
        <v>0</v>
      </c>
      <c r="AN167" s="32">
        <v>0</v>
      </c>
      <c r="AO167" s="32">
        <v>0</v>
      </c>
      <c r="AP167" s="32">
        <v>0</v>
      </c>
      <c r="AQ167" s="32">
        <v>0</v>
      </c>
      <c r="AR167" s="32">
        <v>0</v>
      </c>
      <c r="AS167" s="32">
        <v>0</v>
      </c>
      <c r="AT167" s="32">
        <v>0</v>
      </c>
      <c r="AU167" s="32">
        <v>0</v>
      </c>
      <c r="AV167" s="32">
        <v>0</v>
      </c>
    </row>
    <row r="168" spans="1:48">
      <c r="A168" s="10"/>
      <c r="B168" s="7" t="s">
        <v>25</v>
      </c>
      <c r="C168" s="19"/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  <c r="AC168" s="32">
        <v>0</v>
      </c>
      <c r="AD168" s="32">
        <v>0</v>
      </c>
      <c r="AE168" s="32">
        <v>0</v>
      </c>
      <c r="AF168" s="32">
        <v>0</v>
      </c>
      <c r="AG168" s="32">
        <v>0</v>
      </c>
      <c r="AH168" s="32">
        <v>0</v>
      </c>
      <c r="AI168" s="32">
        <v>0</v>
      </c>
      <c r="AJ168" s="32">
        <v>0</v>
      </c>
      <c r="AK168" s="32">
        <v>0</v>
      </c>
      <c r="AL168" s="32">
        <v>0</v>
      </c>
      <c r="AM168" s="32">
        <v>0</v>
      </c>
      <c r="AN168" s="32">
        <v>0</v>
      </c>
      <c r="AO168" s="32">
        <v>0</v>
      </c>
      <c r="AP168" s="32">
        <v>0</v>
      </c>
      <c r="AQ168" s="32">
        <v>0</v>
      </c>
      <c r="AR168" s="32">
        <v>0</v>
      </c>
      <c r="AS168" s="32">
        <v>0</v>
      </c>
      <c r="AT168" s="32">
        <v>0</v>
      </c>
      <c r="AU168" s="32">
        <v>0</v>
      </c>
      <c r="AV168" s="32">
        <v>0</v>
      </c>
    </row>
    <row r="169" spans="1:48">
      <c r="A169" s="10"/>
      <c r="B169" s="7" t="s">
        <v>32</v>
      </c>
      <c r="C169" s="19"/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  <c r="AA169" s="32">
        <v>0</v>
      </c>
      <c r="AB169" s="32">
        <v>0</v>
      </c>
      <c r="AC169" s="32">
        <v>0</v>
      </c>
      <c r="AD169" s="32">
        <v>0</v>
      </c>
      <c r="AE169" s="32">
        <v>0</v>
      </c>
      <c r="AF169" s="32">
        <v>0</v>
      </c>
      <c r="AG169" s="32">
        <v>0</v>
      </c>
      <c r="AH169" s="32">
        <v>0</v>
      </c>
      <c r="AI169" s="32">
        <v>0</v>
      </c>
      <c r="AJ169" s="32">
        <v>0</v>
      </c>
      <c r="AK169" s="32">
        <v>0</v>
      </c>
      <c r="AL169" s="32">
        <v>0</v>
      </c>
      <c r="AM169" s="32">
        <v>0</v>
      </c>
      <c r="AN169" s="32">
        <v>0</v>
      </c>
      <c r="AO169" s="32">
        <v>0</v>
      </c>
      <c r="AP169" s="32">
        <v>0</v>
      </c>
      <c r="AQ169" s="32">
        <v>0</v>
      </c>
      <c r="AR169" s="32">
        <v>0</v>
      </c>
      <c r="AS169" s="32">
        <v>0</v>
      </c>
      <c r="AT169" s="32">
        <v>0</v>
      </c>
      <c r="AU169" s="32">
        <v>0</v>
      </c>
      <c r="AV169" s="32">
        <v>0</v>
      </c>
    </row>
    <row r="170" spans="1:48">
      <c r="A170" s="10"/>
      <c r="B170" s="7" t="s">
        <v>166</v>
      </c>
      <c r="C170" s="19"/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>
        <v>0</v>
      </c>
      <c r="U170" s="32">
        <v>0</v>
      </c>
      <c r="V170" s="32">
        <v>0</v>
      </c>
      <c r="W170" s="32">
        <v>0</v>
      </c>
      <c r="X170" s="32">
        <v>0</v>
      </c>
      <c r="Y170" s="32">
        <v>0</v>
      </c>
      <c r="Z170" s="32">
        <v>0</v>
      </c>
      <c r="AA170" s="32">
        <v>0</v>
      </c>
      <c r="AB170" s="32">
        <v>0</v>
      </c>
      <c r="AC170" s="32">
        <v>0</v>
      </c>
      <c r="AD170" s="32">
        <v>0</v>
      </c>
      <c r="AE170" s="32">
        <v>0</v>
      </c>
      <c r="AF170" s="32">
        <v>0</v>
      </c>
      <c r="AG170" s="32">
        <v>0</v>
      </c>
      <c r="AH170" s="32">
        <v>0</v>
      </c>
      <c r="AI170" s="32">
        <v>0</v>
      </c>
      <c r="AJ170" s="32">
        <v>0</v>
      </c>
      <c r="AK170" s="32">
        <v>0</v>
      </c>
      <c r="AL170" s="32">
        <v>0</v>
      </c>
      <c r="AM170" s="32">
        <v>0</v>
      </c>
      <c r="AN170" s="32">
        <v>0</v>
      </c>
      <c r="AO170" s="32">
        <v>0</v>
      </c>
      <c r="AP170" s="32">
        <v>0</v>
      </c>
      <c r="AQ170" s="32">
        <v>0</v>
      </c>
      <c r="AR170" s="32">
        <v>0</v>
      </c>
      <c r="AS170" s="32">
        <v>0</v>
      </c>
      <c r="AT170" s="32">
        <v>0</v>
      </c>
      <c r="AU170" s="32">
        <v>0</v>
      </c>
      <c r="AV170" s="32">
        <v>0</v>
      </c>
    </row>
    <row r="171" spans="1:48">
      <c r="A171" s="10"/>
      <c r="B171" s="10"/>
      <c r="C171" s="2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</row>
    <row r="172" spans="1:48" ht="13.5" customHeight="1">
      <c r="A172" s="9" t="s">
        <v>46</v>
      </c>
      <c r="B172" s="9"/>
      <c r="C172" s="21"/>
      <c r="D172" s="31">
        <f t="shared" ref="D172:AV172" si="25">SUM(D173:D174)</f>
        <v>33</v>
      </c>
      <c r="E172" s="31">
        <f t="shared" si="25"/>
        <v>19</v>
      </c>
      <c r="F172" s="31">
        <f t="shared" si="25"/>
        <v>14</v>
      </c>
      <c r="G172" s="31">
        <f t="shared" si="25"/>
        <v>0</v>
      </c>
      <c r="H172" s="31">
        <f t="shared" si="25"/>
        <v>0</v>
      </c>
      <c r="I172" s="31">
        <f t="shared" si="25"/>
        <v>5</v>
      </c>
      <c r="J172" s="31">
        <f t="shared" si="25"/>
        <v>4</v>
      </c>
      <c r="K172" s="31">
        <f t="shared" si="25"/>
        <v>0</v>
      </c>
      <c r="L172" s="31">
        <f t="shared" si="25"/>
        <v>0</v>
      </c>
      <c r="M172" s="31">
        <f t="shared" si="25"/>
        <v>0</v>
      </c>
      <c r="N172" s="31">
        <f t="shared" si="25"/>
        <v>0</v>
      </c>
      <c r="O172" s="31">
        <f t="shared" si="25"/>
        <v>1</v>
      </c>
      <c r="P172" s="31">
        <f t="shared" si="25"/>
        <v>2</v>
      </c>
      <c r="Q172" s="31">
        <f t="shared" si="25"/>
        <v>2</v>
      </c>
      <c r="R172" s="31">
        <f t="shared" si="25"/>
        <v>0</v>
      </c>
      <c r="S172" s="31">
        <f t="shared" si="25"/>
        <v>2</v>
      </c>
      <c r="T172" s="31">
        <f t="shared" si="25"/>
        <v>2</v>
      </c>
      <c r="U172" s="31">
        <f t="shared" si="25"/>
        <v>0</v>
      </c>
      <c r="V172" s="31">
        <f t="shared" si="25"/>
        <v>0</v>
      </c>
      <c r="W172" s="31">
        <f t="shared" si="25"/>
        <v>9</v>
      </c>
      <c r="X172" s="31">
        <f t="shared" si="25"/>
        <v>3</v>
      </c>
      <c r="Y172" s="31">
        <f t="shared" si="25"/>
        <v>5</v>
      </c>
      <c r="Z172" s="31">
        <f t="shared" si="25"/>
        <v>1</v>
      </c>
      <c r="AA172" s="31">
        <f t="shared" si="25"/>
        <v>2</v>
      </c>
      <c r="AB172" s="31">
        <f t="shared" si="25"/>
        <v>2</v>
      </c>
      <c r="AC172" s="31">
        <f t="shared" si="25"/>
        <v>2</v>
      </c>
      <c r="AD172" s="31">
        <f t="shared" si="25"/>
        <v>0</v>
      </c>
      <c r="AE172" s="31">
        <f t="shared" si="25"/>
        <v>5</v>
      </c>
      <c r="AF172" s="31">
        <f t="shared" si="25"/>
        <v>7</v>
      </c>
      <c r="AG172" s="31">
        <f t="shared" si="25"/>
        <v>5</v>
      </c>
      <c r="AH172" s="31">
        <f t="shared" si="25"/>
        <v>7</v>
      </c>
      <c r="AI172" s="31">
        <f t="shared" si="25"/>
        <v>1</v>
      </c>
      <c r="AJ172" s="31">
        <f t="shared" si="25"/>
        <v>1</v>
      </c>
      <c r="AK172" s="31">
        <f t="shared" si="25"/>
        <v>2</v>
      </c>
      <c r="AL172" s="31">
        <f t="shared" si="25"/>
        <v>5</v>
      </c>
      <c r="AM172" s="31">
        <f t="shared" si="25"/>
        <v>2</v>
      </c>
      <c r="AN172" s="31">
        <f t="shared" si="25"/>
        <v>1</v>
      </c>
      <c r="AO172" s="31">
        <f t="shared" si="25"/>
        <v>0</v>
      </c>
      <c r="AP172" s="31">
        <f t="shared" si="25"/>
        <v>0</v>
      </c>
      <c r="AQ172" s="31">
        <f t="shared" si="25"/>
        <v>0</v>
      </c>
      <c r="AR172" s="31">
        <f t="shared" si="25"/>
        <v>0</v>
      </c>
      <c r="AS172" s="31">
        <f t="shared" si="25"/>
        <v>0</v>
      </c>
      <c r="AT172" s="31">
        <f t="shared" si="25"/>
        <v>0</v>
      </c>
      <c r="AU172" s="31">
        <f t="shared" si="25"/>
        <v>0</v>
      </c>
      <c r="AV172" s="31">
        <f t="shared" si="25"/>
        <v>0</v>
      </c>
    </row>
    <row r="173" spans="1:48">
      <c r="A173" s="10"/>
      <c r="B173" s="7" t="s">
        <v>181</v>
      </c>
      <c r="C173" s="19"/>
      <c r="D173" s="32">
        <v>33</v>
      </c>
      <c r="E173" s="32">
        <v>19</v>
      </c>
      <c r="F173" s="32">
        <v>14</v>
      </c>
      <c r="G173" s="32">
        <v>0</v>
      </c>
      <c r="H173" s="32">
        <v>0</v>
      </c>
      <c r="I173" s="32">
        <v>5</v>
      </c>
      <c r="J173" s="32">
        <v>4</v>
      </c>
      <c r="K173" s="32">
        <v>0</v>
      </c>
      <c r="L173" s="32">
        <v>0</v>
      </c>
      <c r="M173" s="32">
        <v>0</v>
      </c>
      <c r="N173" s="32">
        <v>0</v>
      </c>
      <c r="O173" s="32">
        <v>1</v>
      </c>
      <c r="P173" s="32">
        <v>2</v>
      </c>
      <c r="Q173" s="32">
        <v>2</v>
      </c>
      <c r="R173" s="32">
        <v>0</v>
      </c>
      <c r="S173" s="32">
        <v>2</v>
      </c>
      <c r="T173" s="32">
        <v>2</v>
      </c>
      <c r="U173" s="32">
        <v>0</v>
      </c>
      <c r="V173" s="32">
        <v>0</v>
      </c>
      <c r="W173" s="32">
        <v>9</v>
      </c>
      <c r="X173" s="32">
        <v>3</v>
      </c>
      <c r="Y173" s="32">
        <v>5</v>
      </c>
      <c r="Z173" s="32">
        <v>1</v>
      </c>
      <c r="AA173" s="32">
        <v>2</v>
      </c>
      <c r="AB173" s="32">
        <v>2</v>
      </c>
      <c r="AC173" s="32">
        <v>2</v>
      </c>
      <c r="AD173" s="32">
        <v>0</v>
      </c>
      <c r="AE173" s="32">
        <v>5</v>
      </c>
      <c r="AF173" s="32">
        <v>7</v>
      </c>
      <c r="AG173" s="32">
        <v>5</v>
      </c>
      <c r="AH173" s="32">
        <v>7</v>
      </c>
      <c r="AI173" s="32">
        <v>1</v>
      </c>
      <c r="AJ173" s="32">
        <v>1</v>
      </c>
      <c r="AK173" s="32">
        <v>2</v>
      </c>
      <c r="AL173" s="32">
        <v>5</v>
      </c>
      <c r="AM173" s="32">
        <v>2</v>
      </c>
      <c r="AN173" s="32">
        <v>1</v>
      </c>
      <c r="AO173" s="32">
        <v>0</v>
      </c>
      <c r="AP173" s="32">
        <v>0</v>
      </c>
      <c r="AQ173" s="32">
        <v>0</v>
      </c>
      <c r="AR173" s="32">
        <v>0</v>
      </c>
      <c r="AS173" s="32">
        <v>0</v>
      </c>
      <c r="AT173" s="32">
        <v>0</v>
      </c>
      <c r="AU173" s="32">
        <v>0</v>
      </c>
      <c r="AV173" s="32">
        <v>0</v>
      </c>
    </row>
    <row r="174" spans="1:48" ht="13.5" customHeight="1">
      <c r="A174" s="10"/>
      <c r="B174" s="8" t="s">
        <v>10</v>
      </c>
      <c r="C174" s="20"/>
      <c r="D174" s="31">
        <f t="shared" ref="D174:AV174" si="26">SUM(D175:D183)</f>
        <v>0</v>
      </c>
      <c r="E174" s="31">
        <f t="shared" si="26"/>
        <v>0</v>
      </c>
      <c r="F174" s="31">
        <f t="shared" si="26"/>
        <v>0</v>
      </c>
      <c r="G174" s="31">
        <f t="shared" si="26"/>
        <v>0</v>
      </c>
      <c r="H174" s="31">
        <f t="shared" si="26"/>
        <v>0</v>
      </c>
      <c r="I174" s="31">
        <f t="shared" si="26"/>
        <v>0</v>
      </c>
      <c r="J174" s="31">
        <f t="shared" si="26"/>
        <v>0</v>
      </c>
      <c r="K174" s="31">
        <f t="shared" si="26"/>
        <v>0</v>
      </c>
      <c r="L174" s="31">
        <f t="shared" si="26"/>
        <v>0</v>
      </c>
      <c r="M174" s="31">
        <f t="shared" si="26"/>
        <v>0</v>
      </c>
      <c r="N174" s="31">
        <f t="shared" si="26"/>
        <v>0</v>
      </c>
      <c r="O174" s="31">
        <f t="shared" si="26"/>
        <v>0</v>
      </c>
      <c r="P174" s="31">
        <f t="shared" si="26"/>
        <v>0</v>
      </c>
      <c r="Q174" s="31">
        <f t="shared" si="26"/>
        <v>0</v>
      </c>
      <c r="R174" s="31">
        <f t="shared" si="26"/>
        <v>0</v>
      </c>
      <c r="S174" s="31">
        <f t="shared" si="26"/>
        <v>0</v>
      </c>
      <c r="T174" s="31">
        <f t="shared" si="26"/>
        <v>0</v>
      </c>
      <c r="U174" s="31">
        <f t="shared" si="26"/>
        <v>0</v>
      </c>
      <c r="V174" s="31">
        <f t="shared" si="26"/>
        <v>0</v>
      </c>
      <c r="W174" s="31">
        <f t="shared" si="26"/>
        <v>0</v>
      </c>
      <c r="X174" s="31">
        <f t="shared" si="26"/>
        <v>0</v>
      </c>
      <c r="Y174" s="31">
        <f t="shared" si="26"/>
        <v>0</v>
      </c>
      <c r="Z174" s="31">
        <f t="shared" si="26"/>
        <v>0</v>
      </c>
      <c r="AA174" s="31">
        <f t="shared" si="26"/>
        <v>0</v>
      </c>
      <c r="AB174" s="31">
        <f t="shared" si="26"/>
        <v>0</v>
      </c>
      <c r="AC174" s="31">
        <f t="shared" si="26"/>
        <v>0</v>
      </c>
      <c r="AD174" s="31">
        <f t="shared" si="26"/>
        <v>0</v>
      </c>
      <c r="AE174" s="31">
        <f t="shared" si="26"/>
        <v>0</v>
      </c>
      <c r="AF174" s="31">
        <f t="shared" si="26"/>
        <v>0</v>
      </c>
      <c r="AG174" s="31">
        <f t="shared" si="26"/>
        <v>0</v>
      </c>
      <c r="AH174" s="31">
        <f t="shared" si="26"/>
        <v>0</v>
      </c>
      <c r="AI174" s="31">
        <f t="shared" si="26"/>
        <v>0</v>
      </c>
      <c r="AJ174" s="31">
        <f t="shared" si="26"/>
        <v>0</v>
      </c>
      <c r="AK174" s="31">
        <f t="shared" si="26"/>
        <v>0</v>
      </c>
      <c r="AL174" s="31">
        <f t="shared" si="26"/>
        <v>0</v>
      </c>
      <c r="AM174" s="31">
        <f t="shared" si="26"/>
        <v>0</v>
      </c>
      <c r="AN174" s="31">
        <f t="shared" si="26"/>
        <v>0</v>
      </c>
      <c r="AO174" s="31">
        <f t="shared" si="26"/>
        <v>0</v>
      </c>
      <c r="AP174" s="31">
        <f t="shared" si="26"/>
        <v>0</v>
      </c>
      <c r="AQ174" s="31">
        <f t="shared" si="26"/>
        <v>0</v>
      </c>
      <c r="AR174" s="31">
        <f t="shared" si="26"/>
        <v>0</v>
      </c>
      <c r="AS174" s="31">
        <f t="shared" si="26"/>
        <v>0</v>
      </c>
      <c r="AT174" s="31">
        <f t="shared" si="26"/>
        <v>0</v>
      </c>
      <c r="AU174" s="31">
        <f t="shared" si="26"/>
        <v>0</v>
      </c>
      <c r="AV174" s="31">
        <f t="shared" si="26"/>
        <v>0</v>
      </c>
    </row>
    <row r="175" spans="1:48">
      <c r="A175" s="10"/>
      <c r="B175" s="7" t="s">
        <v>183</v>
      </c>
      <c r="C175" s="19"/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  <c r="AB175" s="32">
        <v>0</v>
      </c>
      <c r="AC175" s="32">
        <v>0</v>
      </c>
      <c r="AD175" s="32">
        <v>0</v>
      </c>
      <c r="AE175" s="32">
        <v>0</v>
      </c>
      <c r="AF175" s="32">
        <v>0</v>
      </c>
      <c r="AG175" s="32">
        <v>0</v>
      </c>
      <c r="AH175" s="32">
        <v>0</v>
      </c>
      <c r="AI175" s="32">
        <v>0</v>
      </c>
      <c r="AJ175" s="32">
        <v>0</v>
      </c>
      <c r="AK175" s="32">
        <v>0</v>
      </c>
      <c r="AL175" s="32">
        <v>0</v>
      </c>
      <c r="AM175" s="32">
        <v>0</v>
      </c>
      <c r="AN175" s="32">
        <v>0</v>
      </c>
      <c r="AO175" s="32">
        <v>0</v>
      </c>
      <c r="AP175" s="32">
        <v>0</v>
      </c>
      <c r="AQ175" s="32">
        <v>0</v>
      </c>
      <c r="AR175" s="32">
        <v>0</v>
      </c>
      <c r="AS175" s="32">
        <v>0</v>
      </c>
      <c r="AT175" s="32">
        <v>0</v>
      </c>
      <c r="AU175" s="32">
        <v>0</v>
      </c>
      <c r="AV175" s="32">
        <v>0</v>
      </c>
    </row>
    <row r="176" spans="1:48">
      <c r="A176" s="10"/>
      <c r="B176" s="7" t="s">
        <v>159</v>
      </c>
      <c r="C176" s="19"/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32">
        <v>0</v>
      </c>
      <c r="AD176" s="32">
        <v>0</v>
      </c>
      <c r="AE176" s="32">
        <v>0</v>
      </c>
      <c r="AF176" s="32">
        <v>0</v>
      </c>
      <c r="AG176" s="32">
        <v>0</v>
      </c>
      <c r="AH176" s="32">
        <v>0</v>
      </c>
      <c r="AI176" s="32">
        <v>0</v>
      </c>
      <c r="AJ176" s="32">
        <v>0</v>
      </c>
      <c r="AK176" s="32">
        <v>0</v>
      </c>
      <c r="AL176" s="32">
        <v>0</v>
      </c>
      <c r="AM176" s="32">
        <v>0</v>
      </c>
      <c r="AN176" s="32">
        <v>0</v>
      </c>
      <c r="AO176" s="32">
        <v>0</v>
      </c>
      <c r="AP176" s="32">
        <v>0</v>
      </c>
      <c r="AQ176" s="32">
        <v>0</v>
      </c>
      <c r="AR176" s="32">
        <v>0</v>
      </c>
      <c r="AS176" s="32">
        <v>0</v>
      </c>
      <c r="AT176" s="32">
        <v>0</v>
      </c>
      <c r="AU176" s="32">
        <v>0</v>
      </c>
      <c r="AV176" s="32">
        <v>0</v>
      </c>
    </row>
    <row r="177" spans="1:48" ht="13.5" customHeight="1">
      <c r="A177" s="10"/>
      <c r="B177" s="7" t="s">
        <v>185</v>
      </c>
      <c r="C177" s="19"/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0</v>
      </c>
      <c r="AC177" s="32">
        <v>0</v>
      </c>
      <c r="AD177" s="32">
        <v>0</v>
      </c>
      <c r="AE177" s="32">
        <v>0</v>
      </c>
      <c r="AF177" s="32">
        <v>0</v>
      </c>
      <c r="AG177" s="32">
        <v>0</v>
      </c>
      <c r="AH177" s="32">
        <v>0</v>
      </c>
      <c r="AI177" s="32">
        <v>0</v>
      </c>
      <c r="AJ177" s="32">
        <v>0</v>
      </c>
      <c r="AK177" s="32">
        <v>0</v>
      </c>
      <c r="AL177" s="32">
        <v>0</v>
      </c>
      <c r="AM177" s="32">
        <v>0</v>
      </c>
      <c r="AN177" s="32">
        <v>0</v>
      </c>
      <c r="AO177" s="32">
        <v>0</v>
      </c>
      <c r="AP177" s="32">
        <v>0</v>
      </c>
      <c r="AQ177" s="32">
        <v>0</v>
      </c>
      <c r="AR177" s="32">
        <v>0</v>
      </c>
      <c r="AS177" s="32">
        <v>0</v>
      </c>
      <c r="AT177" s="32">
        <v>0</v>
      </c>
      <c r="AU177" s="32">
        <v>0</v>
      </c>
      <c r="AV177" s="32">
        <v>0</v>
      </c>
    </row>
    <row r="178" spans="1:48">
      <c r="A178" s="10"/>
      <c r="B178" s="7" t="s">
        <v>187</v>
      </c>
      <c r="C178" s="19"/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  <c r="AB178" s="32">
        <v>0</v>
      </c>
      <c r="AC178" s="32">
        <v>0</v>
      </c>
      <c r="AD178" s="32">
        <v>0</v>
      </c>
      <c r="AE178" s="32">
        <v>0</v>
      </c>
      <c r="AF178" s="32">
        <v>0</v>
      </c>
      <c r="AG178" s="32">
        <v>0</v>
      </c>
      <c r="AH178" s="32">
        <v>0</v>
      </c>
      <c r="AI178" s="32">
        <v>0</v>
      </c>
      <c r="AJ178" s="32">
        <v>0</v>
      </c>
      <c r="AK178" s="32">
        <v>0</v>
      </c>
      <c r="AL178" s="32">
        <v>0</v>
      </c>
      <c r="AM178" s="32">
        <v>0</v>
      </c>
      <c r="AN178" s="32">
        <v>0</v>
      </c>
      <c r="AO178" s="32">
        <v>0</v>
      </c>
      <c r="AP178" s="32">
        <v>0</v>
      </c>
      <c r="AQ178" s="32">
        <v>0</v>
      </c>
      <c r="AR178" s="32">
        <v>0</v>
      </c>
      <c r="AS178" s="32">
        <v>0</v>
      </c>
      <c r="AT178" s="32">
        <v>0</v>
      </c>
      <c r="AU178" s="32">
        <v>0</v>
      </c>
      <c r="AV178" s="32">
        <v>0</v>
      </c>
    </row>
    <row r="179" spans="1:48" ht="14.25" customHeight="1">
      <c r="A179" s="10"/>
      <c r="B179" s="7" t="s">
        <v>188</v>
      </c>
      <c r="C179" s="19"/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0</v>
      </c>
      <c r="AK179" s="32">
        <v>0</v>
      </c>
      <c r="AL179" s="32">
        <v>0</v>
      </c>
      <c r="AM179" s="32">
        <v>0</v>
      </c>
      <c r="AN179" s="32">
        <v>0</v>
      </c>
      <c r="AO179" s="32">
        <v>0</v>
      </c>
      <c r="AP179" s="32">
        <v>0</v>
      </c>
      <c r="AQ179" s="32">
        <v>0</v>
      </c>
      <c r="AR179" s="32">
        <v>0</v>
      </c>
      <c r="AS179" s="32">
        <v>0</v>
      </c>
      <c r="AT179" s="32">
        <v>0</v>
      </c>
      <c r="AU179" s="32">
        <v>0</v>
      </c>
      <c r="AV179" s="32">
        <v>0</v>
      </c>
    </row>
    <row r="180" spans="1:48">
      <c r="A180" s="10"/>
      <c r="B180" s="7" t="s">
        <v>190</v>
      </c>
      <c r="C180" s="19"/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  <c r="AB180" s="32">
        <v>0</v>
      </c>
      <c r="AC180" s="32">
        <v>0</v>
      </c>
      <c r="AD180" s="32">
        <v>0</v>
      </c>
      <c r="AE180" s="32">
        <v>0</v>
      </c>
      <c r="AF180" s="32">
        <v>0</v>
      </c>
      <c r="AG180" s="32">
        <v>0</v>
      </c>
      <c r="AH180" s="32">
        <v>0</v>
      </c>
      <c r="AI180" s="32">
        <v>0</v>
      </c>
      <c r="AJ180" s="32">
        <v>0</v>
      </c>
      <c r="AK180" s="32">
        <v>0</v>
      </c>
      <c r="AL180" s="32">
        <v>0</v>
      </c>
      <c r="AM180" s="32">
        <v>0</v>
      </c>
      <c r="AN180" s="32">
        <v>0</v>
      </c>
      <c r="AO180" s="32">
        <v>0</v>
      </c>
      <c r="AP180" s="32">
        <v>0</v>
      </c>
      <c r="AQ180" s="32">
        <v>0</v>
      </c>
      <c r="AR180" s="32">
        <v>0</v>
      </c>
      <c r="AS180" s="32">
        <v>0</v>
      </c>
      <c r="AT180" s="32">
        <v>0</v>
      </c>
      <c r="AU180" s="32">
        <v>0</v>
      </c>
      <c r="AV180" s="32">
        <v>0</v>
      </c>
    </row>
    <row r="181" spans="1:48">
      <c r="A181" s="10"/>
      <c r="B181" s="7" t="s">
        <v>70</v>
      </c>
      <c r="C181" s="19"/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2">
        <v>0</v>
      </c>
      <c r="AL181" s="32">
        <v>0</v>
      </c>
      <c r="AM181" s="32">
        <v>0</v>
      </c>
      <c r="AN181" s="32">
        <v>0</v>
      </c>
      <c r="AO181" s="32">
        <v>0</v>
      </c>
      <c r="AP181" s="32">
        <v>0</v>
      </c>
      <c r="AQ181" s="32">
        <v>0</v>
      </c>
      <c r="AR181" s="32">
        <v>0</v>
      </c>
      <c r="AS181" s="32">
        <v>0</v>
      </c>
      <c r="AT181" s="32">
        <v>0</v>
      </c>
      <c r="AU181" s="32">
        <v>0</v>
      </c>
      <c r="AV181" s="32">
        <v>0</v>
      </c>
    </row>
    <row r="182" spans="1:48">
      <c r="A182" s="10"/>
      <c r="B182" s="7" t="s">
        <v>191</v>
      </c>
      <c r="C182" s="19"/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v>0</v>
      </c>
      <c r="AA182" s="32">
        <v>0</v>
      </c>
      <c r="AB182" s="32">
        <v>0</v>
      </c>
      <c r="AC182" s="32">
        <v>0</v>
      </c>
      <c r="AD182" s="32">
        <v>0</v>
      </c>
      <c r="AE182" s="32">
        <v>0</v>
      </c>
      <c r="AF182" s="32">
        <v>0</v>
      </c>
      <c r="AG182" s="32">
        <v>0</v>
      </c>
      <c r="AH182" s="32">
        <v>0</v>
      </c>
      <c r="AI182" s="32">
        <v>0</v>
      </c>
      <c r="AJ182" s="32">
        <v>0</v>
      </c>
      <c r="AK182" s="32">
        <v>0</v>
      </c>
      <c r="AL182" s="32">
        <v>0</v>
      </c>
      <c r="AM182" s="32">
        <v>0</v>
      </c>
      <c r="AN182" s="32">
        <v>0</v>
      </c>
      <c r="AO182" s="32">
        <v>0</v>
      </c>
      <c r="AP182" s="32">
        <v>0</v>
      </c>
      <c r="AQ182" s="32">
        <v>0</v>
      </c>
      <c r="AR182" s="32">
        <v>0</v>
      </c>
      <c r="AS182" s="32">
        <v>0</v>
      </c>
      <c r="AT182" s="32">
        <v>0</v>
      </c>
      <c r="AU182" s="32">
        <v>0</v>
      </c>
      <c r="AV182" s="32">
        <v>0</v>
      </c>
    </row>
    <row r="183" spans="1:48">
      <c r="A183" s="10"/>
      <c r="B183" s="7" t="s">
        <v>182</v>
      </c>
      <c r="C183" s="19"/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>
        <v>0</v>
      </c>
      <c r="U183" s="32">
        <v>0</v>
      </c>
      <c r="V183" s="32">
        <v>0</v>
      </c>
      <c r="W183" s="32">
        <v>0</v>
      </c>
      <c r="X183" s="32">
        <v>0</v>
      </c>
      <c r="Y183" s="32">
        <v>0</v>
      </c>
      <c r="Z183" s="32">
        <v>0</v>
      </c>
      <c r="AA183" s="32">
        <v>0</v>
      </c>
      <c r="AB183" s="32">
        <v>0</v>
      </c>
      <c r="AC183" s="32">
        <v>0</v>
      </c>
      <c r="AD183" s="32">
        <v>0</v>
      </c>
      <c r="AE183" s="32">
        <v>0</v>
      </c>
      <c r="AF183" s="32">
        <v>0</v>
      </c>
      <c r="AG183" s="32">
        <v>0</v>
      </c>
      <c r="AH183" s="32">
        <v>0</v>
      </c>
      <c r="AI183" s="32">
        <v>0</v>
      </c>
      <c r="AJ183" s="32">
        <v>0</v>
      </c>
      <c r="AK183" s="32">
        <v>0</v>
      </c>
      <c r="AL183" s="32">
        <v>0</v>
      </c>
      <c r="AM183" s="32">
        <v>0</v>
      </c>
      <c r="AN183" s="32">
        <v>0</v>
      </c>
      <c r="AO183" s="32">
        <v>0</v>
      </c>
      <c r="AP183" s="32">
        <v>0</v>
      </c>
      <c r="AQ183" s="32">
        <v>0</v>
      </c>
      <c r="AR183" s="32">
        <v>0</v>
      </c>
      <c r="AS183" s="32">
        <v>0</v>
      </c>
      <c r="AT183" s="32">
        <v>0</v>
      </c>
      <c r="AU183" s="32">
        <v>0</v>
      </c>
      <c r="AV183" s="32">
        <v>0</v>
      </c>
    </row>
    <row r="184" spans="1:48">
      <c r="A184" s="10"/>
      <c r="B184" s="10"/>
      <c r="C184" s="2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</row>
    <row r="185" spans="1:48" ht="27" customHeight="1">
      <c r="A185" s="11" t="s">
        <v>49</v>
      </c>
      <c r="B185" s="14"/>
      <c r="C185" s="23"/>
      <c r="D185" s="31">
        <f t="shared" ref="D185:AV185" si="27">D186+D190</f>
        <v>354</v>
      </c>
      <c r="E185" s="31">
        <f t="shared" si="27"/>
        <v>265</v>
      </c>
      <c r="F185" s="31">
        <f t="shared" si="27"/>
        <v>89</v>
      </c>
      <c r="G185" s="31">
        <f t="shared" si="27"/>
        <v>0</v>
      </c>
      <c r="H185" s="31">
        <f t="shared" si="27"/>
        <v>0</v>
      </c>
      <c r="I185" s="31">
        <f t="shared" si="27"/>
        <v>49</v>
      </c>
      <c r="J185" s="31">
        <f t="shared" si="27"/>
        <v>22</v>
      </c>
      <c r="K185" s="31">
        <f t="shared" si="27"/>
        <v>8</v>
      </c>
      <c r="L185" s="31">
        <f t="shared" si="27"/>
        <v>1</v>
      </c>
      <c r="M185" s="31">
        <f t="shared" si="27"/>
        <v>6</v>
      </c>
      <c r="N185" s="31">
        <f t="shared" si="27"/>
        <v>1</v>
      </c>
      <c r="O185" s="31">
        <f t="shared" si="27"/>
        <v>5</v>
      </c>
      <c r="P185" s="31">
        <f t="shared" si="27"/>
        <v>5</v>
      </c>
      <c r="Q185" s="31">
        <f t="shared" si="27"/>
        <v>10</v>
      </c>
      <c r="R185" s="31">
        <f t="shared" si="27"/>
        <v>4</v>
      </c>
      <c r="S185" s="31">
        <f t="shared" si="27"/>
        <v>11</v>
      </c>
      <c r="T185" s="31">
        <f t="shared" si="27"/>
        <v>6</v>
      </c>
      <c r="U185" s="31">
        <f t="shared" si="27"/>
        <v>9</v>
      </c>
      <c r="V185" s="31">
        <f t="shared" si="27"/>
        <v>5</v>
      </c>
      <c r="W185" s="31">
        <f t="shared" si="27"/>
        <v>37</v>
      </c>
      <c r="X185" s="31">
        <f t="shared" si="27"/>
        <v>19</v>
      </c>
      <c r="Y185" s="31">
        <f t="shared" si="27"/>
        <v>15</v>
      </c>
      <c r="Z185" s="31">
        <f t="shared" si="27"/>
        <v>8</v>
      </c>
      <c r="AA185" s="31">
        <f t="shared" si="27"/>
        <v>13</v>
      </c>
      <c r="AB185" s="31">
        <f t="shared" si="27"/>
        <v>5</v>
      </c>
      <c r="AC185" s="31">
        <f t="shared" si="27"/>
        <v>9</v>
      </c>
      <c r="AD185" s="31">
        <f t="shared" si="27"/>
        <v>6</v>
      </c>
      <c r="AE185" s="31">
        <f t="shared" si="27"/>
        <v>179</v>
      </c>
      <c r="AF185" s="31">
        <f t="shared" si="27"/>
        <v>48</v>
      </c>
      <c r="AG185" s="31">
        <f t="shared" si="27"/>
        <v>179</v>
      </c>
      <c r="AH185" s="31">
        <f t="shared" si="27"/>
        <v>48</v>
      </c>
      <c r="AI185" s="31">
        <f t="shared" si="27"/>
        <v>61</v>
      </c>
      <c r="AJ185" s="31">
        <f t="shared" si="27"/>
        <v>17</v>
      </c>
      <c r="AK185" s="31">
        <f t="shared" si="27"/>
        <v>55</v>
      </c>
      <c r="AL185" s="31">
        <f t="shared" si="27"/>
        <v>14</v>
      </c>
      <c r="AM185" s="31">
        <f t="shared" si="27"/>
        <v>63</v>
      </c>
      <c r="AN185" s="31">
        <f t="shared" si="27"/>
        <v>17</v>
      </c>
      <c r="AO185" s="31">
        <f t="shared" si="27"/>
        <v>0</v>
      </c>
      <c r="AP185" s="31">
        <f t="shared" si="27"/>
        <v>0</v>
      </c>
      <c r="AQ185" s="31">
        <f t="shared" si="27"/>
        <v>0</v>
      </c>
      <c r="AR185" s="31">
        <f t="shared" si="27"/>
        <v>0</v>
      </c>
      <c r="AS185" s="31">
        <f t="shared" si="27"/>
        <v>0</v>
      </c>
      <c r="AT185" s="31">
        <f t="shared" si="27"/>
        <v>0</v>
      </c>
      <c r="AU185" s="31">
        <f t="shared" si="27"/>
        <v>0</v>
      </c>
      <c r="AV185" s="31">
        <f t="shared" si="27"/>
        <v>0</v>
      </c>
    </row>
    <row r="186" spans="1:48" ht="13.5" customHeight="1">
      <c r="A186" s="7"/>
      <c r="B186" s="8" t="s">
        <v>12</v>
      </c>
      <c r="C186" s="20"/>
      <c r="D186" s="31">
        <f t="shared" ref="D186:AV186" si="28">SUM(D187:D189)</f>
        <v>327</v>
      </c>
      <c r="E186" s="31">
        <f t="shared" si="28"/>
        <v>248</v>
      </c>
      <c r="F186" s="31">
        <f t="shared" si="28"/>
        <v>79</v>
      </c>
      <c r="G186" s="31">
        <f t="shared" si="28"/>
        <v>0</v>
      </c>
      <c r="H186" s="31">
        <f t="shared" si="28"/>
        <v>0</v>
      </c>
      <c r="I186" s="31">
        <f t="shared" si="28"/>
        <v>44</v>
      </c>
      <c r="J186" s="31">
        <f t="shared" si="28"/>
        <v>20</v>
      </c>
      <c r="K186" s="31">
        <f t="shared" si="28"/>
        <v>8</v>
      </c>
      <c r="L186" s="31">
        <f t="shared" si="28"/>
        <v>0</v>
      </c>
      <c r="M186" s="31">
        <f t="shared" si="28"/>
        <v>5</v>
      </c>
      <c r="N186" s="31">
        <f t="shared" si="28"/>
        <v>1</v>
      </c>
      <c r="O186" s="31">
        <f t="shared" si="28"/>
        <v>5</v>
      </c>
      <c r="P186" s="31">
        <f t="shared" si="28"/>
        <v>4</v>
      </c>
      <c r="Q186" s="31">
        <f t="shared" si="28"/>
        <v>10</v>
      </c>
      <c r="R186" s="31">
        <f t="shared" si="28"/>
        <v>4</v>
      </c>
      <c r="S186" s="31">
        <f t="shared" si="28"/>
        <v>9</v>
      </c>
      <c r="T186" s="31">
        <f t="shared" si="28"/>
        <v>6</v>
      </c>
      <c r="U186" s="31">
        <f t="shared" si="28"/>
        <v>7</v>
      </c>
      <c r="V186" s="31">
        <f t="shared" si="28"/>
        <v>5</v>
      </c>
      <c r="W186" s="31">
        <f t="shared" si="28"/>
        <v>33</v>
      </c>
      <c r="X186" s="31">
        <f t="shared" si="28"/>
        <v>13</v>
      </c>
      <c r="Y186" s="31">
        <f t="shared" si="28"/>
        <v>15</v>
      </c>
      <c r="Z186" s="31">
        <f t="shared" si="28"/>
        <v>6</v>
      </c>
      <c r="AA186" s="31">
        <f t="shared" si="28"/>
        <v>10</v>
      </c>
      <c r="AB186" s="31">
        <f t="shared" si="28"/>
        <v>4</v>
      </c>
      <c r="AC186" s="31">
        <f t="shared" si="28"/>
        <v>8</v>
      </c>
      <c r="AD186" s="31">
        <f t="shared" si="28"/>
        <v>3</v>
      </c>
      <c r="AE186" s="31">
        <f t="shared" si="28"/>
        <v>171</v>
      </c>
      <c r="AF186" s="31">
        <f t="shared" si="28"/>
        <v>46</v>
      </c>
      <c r="AG186" s="31">
        <f t="shared" si="28"/>
        <v>171</v>
      </c>
      <c r="AH186" s="31">
        <f t="shared" si="28"/>
        <v>46</v>
      </c>
      <c r="AI186" s="31">
        <f t="shared" si="28"/>
        <v>58</v>
      </c>
      <c r="AJ186" s="31">
        <f t="shared" si="28"/>
        <v>16</v>
      </c>
      <c r="AK186" s="31">
        <f t="shared" si="28"/>
        <v>53</v>
      </c>
      <c r="AL186" s="31">
        <f t="shared" si="28"/>
        <v>13</v>
      </c>
      <c r="AM186" s="31">
        <f t="shared" si="28"/>
        <v>60</v>
      </c>
      <c r="AN186" s="31">
        <f t="shared" si="28"/>
        <v>17</v>
      </c>
      <c r="AO186" s="31">
        <f t="shared" si="28"/>
        <v>0</v>
      </c>
      <c r="AP186" s="31">
        <f t="shared" si="28"/>
        <v>0</v>
      </c>
      <c r="AQ186" s="31">
        <f t="shared" si="28"/>
        <v>0</v>
      </c>
      <c r="AR186" s="31">
        <f t="shared" si="28"/>
        <v>0</v>
      </c>
      <c r="AS186" s="31">
        <f t="shared" si="28"/>
        <v>0</v>
      </c>
      <c r="AT186" s="31">
        <f t="shared" si="28"/>
        <v>0</v>
      </c>
      <c r="AU186" s="31">
        <f t="shared" si="28"/>
        <v>0</v>
      </c>
      <c r="AV186" s="31">
        <f t="shared" si="28"/>
        <v>0</v>
      </c>
    </row>
    <row r="187" spans="1:48" ht="13.5" customHeight="1">
      <c r="A187" s="10"/>
      <c r="B187" s="7" t="s">
        <v>192</v>
      </c>
      <c r="C187" s="19"/>
      <c r="D187" s="32">
        <v>107</v>
      </c>
      <c r="E187" s="32">
        <v>70</v>
      </c>
      <c r="F187" s="32">
        <v>37</v>
      </c>
      <c r="G187" s="32">
        <v>0</v>
      </c>
      <c r="H187" s="32">
        <v>0</v>
      </c>
      <c r="I187" s="32">
        <v>24</v>
      </c>
      <c r="J187" s="32">
        <v>15</v>
      </c>
      <c r="K187" s="32">
        <v>4</v>
      </c>
      <c r="L187" s="32">
        <v>0</v>
      </c>
      <c r="M187" s="32">
        <v>3</v>
      </c>
      <c r="N187" s="32">
        <v>0</v>
      </c>
      <c r="O187" s="32">
        <v>2</v>
      </c>
      <c r="P187" s="32">
        <v>3</v>
      </c>
      <c r="Q187" s="32">
        <v>8</v>
      </c>
      <c r="R187" s="32">
        <v>4</v>
      </c>
      <c r="S187" s="32">
        <v>4</v>
      </c>
      <c r="T187" s="32">
        <v>5</v>
      </c>
      <c r="U187" s="32">
        <v>3</v>
      </c>
      <c r="V187" s="32">
        <v>3</v>
      </c>
      <c r="W187" s="32">
        <v>20</v>
      </c>
      <c r="X187" s="32">
        <v>8</v>
      </c>
      <c r="Y187" s="32">
        <v>8</v>
      </c>
      <c r="Z187" s="32">
        <v>4</v>
      </c>
      <c r="AA187" s="32">
        <v>7</v>
      </c>
      <c r="AB187" s="32">
        <v>3</v>
      </c>
      <c r="AC187" s="32">
        <v>5</v>
      </c>
      <c r="AD187" s="32">
        <v>1</v>
      </c>
      <c r="AE187" s="32">
        <v>26</v>
      </c>
      <c r="AF187" s="32">
        <v>14</v>
      </c>
      <c r="AG187" s="32">
        <v>26</v>
      </c>
      <c r="AH187" s="32">
        <v>14</v>
      </c>
      <c r="AI187" s="32">
        <v>8</v>
      </c>
      <c r="AJ187" s="32">
        <v>6</v>
      </c>
      <c r="AK187" s="32">
        <v>8</v>
      </c>
      <c r="AL187" s="32">
        <v>2</v>
      </c>
      <c r="AM187" s="32">
        <v>10</v>
      </c>
      <c r="AN187" s="32">
        <v>6</v>
      </c>
      <c r="AO187" s="32">
        <v>0</v>
      </c>
      <c r="AP187" s="32">
        <v>0</v>
      </c>
      <c r="AQ187" s="32">
        <v>0</v>
      </c>
      <c r="AR187" s="32">
        <v>0</v>
      </c>
      <c r="AS187" s="32">
        <v>0</v>
      </c>
      <c r="AT187" s="32">
        <v>0</v>
      </c>
      <c r="AU187" s="32">
        <v>0</v>
      </c>
      <c r="AV187" s="32">
        <v>0</v>
      </c>
    </row>
    <row r="188" spans="1:48" ht="13.5" customHeight="1">
      <c r="A188" s="10"/>
      <c r="B188" s="7" t="s">
        <v>193</v>
      </c>
      <c r="C188" s="19"/>
      <c r="D188" s="32">
        <v>124</v>
      </c>
      <c r="E188" s="32">
        <v>113</v>
      </c>
      <c r="F188" s="32">
        <v>11</v>
      </c>
      <c r="G188" s="32">
        <v>0</v>
      </c>
      <c r="H188" s="32">
        <v>0</v>
      </c>
      <c r="I188" s="32">
        <v>10</v>
      </c>
      <c r="J188" s="32">
        <v>3</v>
      </c>
      <c r="K188" s="32">
        <v>2</v>
      </c>
      <c r="L188" s="32">
        <v>0</v>
      </c>
      <c r="M188" s="32">
        <v>1</v>
      </c>
      <c r="N188" s="32">
        <v>1</v>
      </c>
      <c r="O188" s="32">
        <v>2</v>
      </c>
      <c r="P188" s="32">
        <v>0</v>
      </c>
      <c r="Q188" s="32">
        <v>1</v>
      </c>
      <c r="R188" s="32">
        <v>0</v>
      </c>
      <c r="S188" s="32">
        <v>3</v>
      </c>
      <c r="T188" s="32">
        <v>1</v>
      </c>
      <c r="U188" s="32">
        <v>1</v>
      </c>
      <c r="V188" s="32">
        <v>1</v>
      </c>
      <c r="W188" s="32">
        <v>6</v>
      </c>
      <c r="X188" s="32">
        <v>4</v>
      </c>
      <c r="Y188" s="32">
        <v>3</v>
      </c>
      <c r="Z188" s="32">
        <v>2</v>
      </c>
      <c r="AA188" s="32">
        <v>1</v>
      </c>
      <c r="AB188" s="32">
        <v>1</v>
      </c>
      <c r="AC188" s="32">
        <v>2</v>
      </c>
      <c r="AD188" s="32">
        <v>1</v>
      </c>
      <c r="AE188" s="32">
        <v>97</v>
      </c>
      <c r="AF188" s="32">
        <v>4</v>
      </c>
      <c r="AG188" s="32">
        <v>97</v>
      </c>
      <c r="AH188" s="32">
        <v>4</v>
      </c>
      <c r="AI188" s="32">
        <v>35</v>
      </c>
      <c r="AJ188" s="32">
        <v>1</v>
      </c>
      <c r="AK188" s="32">
        <v>31</v>
      </c>
      <c r="AL188" s="32">
        <v>0</v>
      </c>
      <c r="AM188" s="32">
        <v>31</v>
      </c>
      <c r="AN188" s="32">
        <v>3</v>
      </c>
      <c r="AO188" s="32">
        <v>0</v>
      </c>
      <c r="AP188" s="32">
        <v>0</v>
      </c>
      <c r="AQ188" s="32">
        <v>0</v>
      </c>
      <c r="AR188" s="32">
        <v>0</v>
      </c>
      <c r="AS188" s="32">
        <v>0</v>
      </c>
      <c r="AT188" s="32">
        <v>0</v>
      </c>
      <c r="AU188" s="32">
        <v>0</v>
      </c>
      <c r="AV188" s="32">
        <v>0</v>
      </c>
    </row>
    <row r="189" spans="1:48">
      <c r="A189" s="10"/>
      <c r="B189" s="7" t="s">
        <v>194</v>
      </c>
      <c r="C189" s="19"/>
      <c r="D189" s="32">
        <v>96</v>
      </c>
      <c r="E189" s="32">
        <v>65</v>
      </c>
      <c r="F189" s="32">
        <v>31</v>
      </c>
      <c r="G189" s="32">
        <v>0</v>
      </c>
      <c r="H189" s="32">
        <v>0</v>
      </c>
      <c r="I189" s="32">
        <v>10</v>
      </c>
      <c r="J189" s="32">
        <v>2</v>
      </c>
      <c r="K189" s="32">
        <v>2</v>
      </c>
      <c r="L189" s="32">
        <v>0</v>
      </c>
      <c r="M189" s="32">
        <v>1</v>
      </c>
      <c r="N189" s="32">
        <v>0</v>
      </c>
      <c r="O189" s="32">
        <v>1</v>
      </c>
      <c r="P189" s="32">
        <v>1</v>
      </c>
      <c r="Q189" s="32">
        <v>1</v>
      </c>
      <c r="R189" s="32">
        <v>0</v>
      </c>
      <c r="S189" s="32">
        <v>2</v>
      </c>
      <c r="T189" s="32">
        <v>0</v>
      </c>
      <c r="U189" s="32">
        <v>3</v>
      </c>
      <c r="V189" s="32">
        <v>1</v>
      </c>
      <c r="W189" s="32">
        <v>7</v>
      </c>
      <c r="X189" s="32">
        <v>1</v>
      </c>
      <c r="Y189" s="32">
        <v>4</v>
      </c>
      <c r="Z189" s="32">
        <v>0</v>
      </c>
      <c r="AA189" s="32">
        <v>2</v>
      </c>
      <c r="AB189" s="32">
        <v>0</v>
      </c>
      <c r="AC189" s="32">
        <v>1</v>
      </c>
      <c r="AD189" s="32">
        <v>1</v>
      </c>
      <c r="AE189" s="32">
        <v>48</v>
      </c>
      <c r="AF189" s="32">
        <v>28</v>
      </c>
      <c r="AG189" s="32">
        <v>48</v>
      </c>
      <c r="AH189" s="32">
        <v>28</v>
      </c>
      <c r="AI189" s="32">
        <v>15</v>
      </c>
      <c r="AJ189" s="32">
        <v>9</v>
      </c>
      <c r="AK189" s="32">
        <v>14</v>
      </c>
      <c r="AL189" s="32">
        <v>11</v>
      </c>
      <c r="AM189" s="32">
        <v>19</v>
      </c>
      <c r="AN189" s="32">
        <v>8</v>
      </c>
      <c r="AO189" s="32">
        <v>0</v>
      </c>
      <c r="AP189" s="32">
        <v>0</v>
      </c>
      <c r="AQ189" s="32">
        <v>0</v>
      </c>
      <c r="AR189" s="32">
        <v>0</v>
      </c>
      <c r="AS189" s="32">
        <v>0</v>
      </c>
      <c r="AT189" s="32">
        <v>0</v>
      </c>
      <c r="AU189" s="32">
        <v>0</v>
      </c>
      <c r="AV189" s="32">
        <v>0</v>
      </c>
    </row>
    <row r="190" spans="1:48" ht="13.5" customHeight="1">
      <c r="A190" s="10"/>
      <c r="B190" s="8" t="s">
        <v>10</v>
      </c>
      <c r="C190" s="20"/>
      <c r="D190" s="31">
        <f t="shared" ref="D190:AV190" si="29">SUM(D191:D205)</f>
        <v>27</v>
      </c>
      <c r="E190" s="31">
        <f t="shared" si="29"/>
        <v>17</v>
      </c>
      <c r="F190" s="31">
        <f t="shared" si="29"/>
        <v>10</v>
      </c>
      <c r="G190" s="31">
        <f t="shared" si="29"/>
        <v>0</v>
      </c>
      <c r="H190" s="31">
        <f t="shared" si="29"/>
        <v>0</v>
      </c>
      <c r="I190" s="31">
        <f t="shared" si="29"/>
        <v>5</v>
      </c>
      <c r="J190" s="31">
        <f t="shared" si="29"/>
        <v>2</v>
      </c>
      <c r="K190" s="31">
        <f t="shared" si="29"/>
        <v>0</v>
      </c>
      <c r="L190" s="31">
        <f t="shared" si="29"/>
        <v>1</v>
      </c>
      <c r="M190" s="31">
        <f t="shared" si="29"/>
        <v>1</v>
      </c>
      <c r="N190" s="31">
        <f t="shared" si="29"/>
        <v>0</v>
      </c>
      <c r="O190" s="31">
        <f t="shared" si="29"/>
        <v>0</v>
      </c>
      <c r="P190" s="31">
        <f t="shared" si="29"/>
        <v>1</v>
      </c>
      <c r="Q190" s="31">
        <f t="shared" si="29"/>
        <v>0</v>
      </c>
      <c r="R190" s="31">
        <f t="shared" si="29"/>
        <v>0</v>
      </c>
      <c r="S190" s="31">
        <f t="shared" si="29"/>
        <v>2</v>
      </c>
      <c r="T190" s="31">
        <f t="shared" si="29"/>
        <v>0</v>
      </c>
      <c r="U190" s="31">
        <f t="shared" si="29"/>
        <v>2</v>
      </c>
      <c r="V190" s="31">
        <f t="shared" si="29"/>
        <v>0</v>
      </c>
      <c r="W190" s="31">
        <f t="shared" si="29"/>
        <v>4</v>
      </c>
      <c r="X190" s="31">
        <f t="shared" si="29"/>
        <v>6</v>
      </c>
      <c r="Y190" s="31">
        <f t="shared" si="29"/>
        <v>0</v>
      </c>
      <c r="Z190" s="31">
        <f t="shared" si="29"/>
        <v>2</v>
      </c>
      <c r="AA190" s="31">
        <f t="shared" si="29"/>
        <v>3</v>
      </c>
      <c r="AB190" s="31">
        <f t="shared" si="29"/>
        <v>1</v>
      </c>
      <c r="AC190" s="31">
        <f t="shared" si="29"/>
        <v>1</v>
      </c>
      <c r="AD190" s="31">
        <f t="shared" si="29"/>
        <v>3</v>
      </c>
      <c r="AE190" s="31">
        <f t="shared" si="29"/>
        <v>8</v>
      </c>
      <c r="AF190" s="31">
        <f t="shared" si="29"/>
        <v>2</v>
      </c>
      <c r="AG190" s="31">
        <f t="shared" si="29"/>
        <v>8</v>
      </c>
      <c r="AH190" s="31">
        <f t="shared" si="29"/>
        <v>2</v>
      </c>
      <c r="AI190" s="31">
        <f t="shared" si="29"/>
        <v>3</v>
      </c>
      <c r="AJ190" s="31">
        <f t="shared" si="29"/>
        <v>1</v>
      </c>
      <c r="AK190" s="31">
        <f t="shared" si="29"/>
        <v>2</v>
      </c>
      <c r="AL190" s="31">
        <f t="shared" si="29"/>
        <v>1</v>
      </c>
      <c r="AM190" s="31">
        <f t="shared" si="29"/>
        <v>3</v>
      </c>
      <c r="AN190" s="31">
        <f t="shared" si="29"/>
        <v>0</v>
      </c>
      <c r="AO190" s="31">
        <f t="shared" si="29"/>
        <v>0</v>
      </c>
      <c r="AP190" s="31">
        <f t="shared" si="29"/>
        <v>0</v>
      </c>
      <c r="AQ190" s="31">
        <f t="shared" si="29"/>
        <v>0</v>
      </c>
      <c r="AR190" s="31">
        <f t="shared" si="29"/>
        <v>0</v>
      </c>
      <c r="AS190" s="31">
        <f t="shared" si="29"/>
        <v>0</v>
      </c>
      <c r="AT190" s="31">
        <f t="shared" si="29"/>
        <v>0</v>
      </c>
      <c r="AU190" s="31">
        <f t="shared" si="29"/>
        <v>0</v>
      </c>
      <c r="AV190" s="31">
        <f t="shared" si="29"/>
        <v>0</v>
      </c>
    </row>
    <row r="191" spans="1:48">
      <c r="A191" s="10"/>
      <c r="B191" s="7" t="s">
        <v>186</v>
      </c>
      <c r="C191" s="19"/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32">
        <v>0</v>
      </c>
      <c r="AD191" s="32">
        <v>0</v>
      </c>
      <c r="AE191" s="32">
        <v>0</v>
      </c>
      <c r="AF191" s="32">
        <v>0</v>
      </c>
      <c r="AG191" s="32">
        <v>0</v>
      </c>
      <c r="AH191" s="32">
        <v>0</v>
      </c>
      <c r="AI191" s="32">
        <v>0</v>
      </c>
      <c r="AJ191" s="32">
        <v>0</v>
      </c>
      <c r="AK191" s="32">
        <v>0</v>
      </c>
      <c r="AL191" s="32">
        <v>0</v>
      </c>
      <c r="AM191" s="32">
        <v>0</v>
      </c>
      <c r="AN191" s="32">
        <v>0</v>
      </c>
      <c r="AO191" s="32">
        <v>0</v>
      </c>
      <c r="AP191" s="32">
        <v>0</v>
      </c>
      <c r="AQ191" s="32">
        <v>0</v>
      </c>
      <c r="AR191" s="32">
        <v>0</v>
      </c>
      <c r="AS191" s="32">
        <v>0</v>
      </c>
      <c r="AT191" s="32">
        <v>0</v>
      </c>
      <c r="AU191" s="32">
        <v>0</v>
      </c>
      <c r="AV191" s="32">
        <v>0</v>
      </c>
    </row>
    <row r="192" spans="1:48">
      <c r="A192" s="10"/>
      <c r="B192" s="7" t="s">
        <v>195</v>
      </c>
      <c r="C192" s="19"/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0</v>
      </c>
      <c r="AL192" s="32">
        <v>0</v>
      </c>
      <c r="AM192" s="32">
        <v>0</v>
      </c>
      <c r="AN192" s="32">
        <v>0</v>
      </c>
      <c r="AO192" s="32">
        <v>0</v>
      </c>
      <c r="AP192" s="32">
        <v>0</v>
      </c>
      <c r="AQ192" s="32">
        <v>0</v>
      </c>
      <c r="AR192" s="32">
        <v>0</v>
      </c>
      <c r="AS192" s="32">
        <v>0</v>
      </c>
      <c r="AT192" s="32">
        <v>0</v>
      </c>
      <c r="AU192" s="32">
        <v>0</v>
      </c>
      <c r="AV192" s="32">
        <v>0</v>
      </c>
    </row>
    <row r="193" spans="1:48" ht="14.25" customHeight="1">
      <c r="A193" s="10"/>
      <c r="B193" s="7" t="s">
        <v>196</v>
      </c>
      <c r="C193" s="19"/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  <c r="AM193" s="32">
        <v>0</v>
      </c>
      <c r="AN193" s="32">
        <v>0</v>
      </c>
      <c r="AO193" s="32">
        <v>0</v>
      </c>
      <c r="AP193" s="32">
        <v>0</v>
      </c>
      <c r="AQ193" s="32">
        <v>0</v>
      </c>
      <c r="AR193" s="32">
        <v>0</v>
      </c>
      <c r="AS193" s="32">
        <v>0</v>
      </c>
      <c r="AT193" s="32">
        <v>0</v>
      </c>
      <c r="AU193" s="32">
        <v>0</v>
      </c>
      <c r="AV193" s="32">
        <v>0</v>
      </c>
    </row>
    <row r="194" spans="1:48">
      <c r="A194" s="10"/>
      <c r="B194" s="7" t="s">
        <v>197</v>
      </c>
      <c r="C194" s="19"/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N194" s="32">
        <v>0</v>
      </c>
      <c r="AO194" s="32">
        <v>0</v>
      </c>
      <c r="AP194" s="32">
        <v>0</v>
      </c>
      <c r="AQ194" s="32">
        <v>0</v>
      </c>
      <c r="AR194" s="32">
        <v>0</v>
      </c>
      <c r="AS194" s="32">
        <v>0</v>
      </c>
      <c r="AT194" s="32">
        <v>0</v>
      </c>
      <c r="AU194" s="32">
        <v>0</v>
      </c>
      <c r="AV194" s="32">
        <v>0</v>
      </c>
    </row>
    <row r="195" spans="1:48">
      <c r="A195" s="10"/>
      <c r="B195" s="7" t="s">
        <v>198</v>
      </c>
      <c r="C195" s="19"/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  <c r="AG195" s="32">
        <v>0</v>
      </c>
      <c r="AH195" s="32">
        <v>0</v>
      </c>
      <c r="AI195" s="32">
        <v>0</v>
      </c>
      <c r="AJ195" s="32">
        <v>0</v>
      </c>
      <c r="AK195" s="32">
        <v>0</v>
      </c>
      <c r="AL195" s="32">
        <v>0</v>
      </c>
      <c r="AM195" s="32">
        <v>0</v>
      </c>
      <c r="AN195" s="32">
        <v>0</v>
      </c>
      <c r="AO195" s="32">
        <v>0</v>
      </c>
      <c r="AP195" s="32">
        <v>0</v>
      </c>
      <c r="AQ195" s="32">
        <v>0</v>
      </c>
      <c r="AR195" s="32">
        <v>0</v>
      </c>
      <c r="AS195" s="32">
        <v>0</v>
      </c>
      <c r="AT195" s="32">
        <v>0</v>
      </c>
      <c r="AU195" s="32">
        <v>0</v>
      </c>
      <c r="AV195" s="32">
        <v>0</v>
      </c>
    </row>
    <row r="196" spans="1:48">
      <c r="A196" s="10"/>
      <c r="B196" s="7" t="s">
        <v>125</v>
      </c>
      <c r="C196" s="19"/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0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2">
        <v>0</v>
      </c>
      <c r="AL196" s="32">
        <v>0</v>
      </c>
      <c r="AM196" s="32">
        <v>0</v>
      </c>
      <c r="AN196" s="32">
        <v>0</v>
      </c>
      <c r="AO196" s="32">
        <v>0</v>
      </c>
      <c r="AP196" s="32">
        <v>0</v>
      </c>
      <c r="AQ196" s="32">
        <v>0</v>
      </c>
      <c r="AR196" s="32">
        <v>0</v>
      </c>
      <c r="AS196" s="32">
        <v>0</v>
      </c>
      <c r="AT196" s="32">
        <v>0</v>
      </c>
      <c r="AU196" s="32">
        <v>0</v>
      </c>
      <c r="AV196" s="32">
        <v>0</v>
      </c>
    </row>
    <row r="197" spans="1:48">
      <c r="A197" s="10"/>
      <c r="B197" s="7" t="s">
        <v>200</v>
      </c>
      <c r="C197" s="19"/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0</v>
      </c>
      <c r="AC197" s="32">
        <v>0</v>
      </c>
      <c r="AD197" s="32">
        <v>0</v>
      </c>
      <c r="AE197" s="32">
        <v>0</v>
      </c>
      <c r="AF197" s="32">
        <v>0</v>
      </c>
      <c r="AG197" s="32">
        <v>0</v>
      </c>
      <c r="AH197" s="32">
        <v>0</v>
      </c>
      <c r="AI197" s="32">
        <v>0</v>
      </c>
      <c r="AJ197" s="32">
        <v>0</v>
      </c>
      <c r="AK197" s="32">
        <v>0</v>
      </c>
      <c r="AL197" s="32">
        <v>0</v>
      </c>
      <c r="AM197" s="32">
        <v>0</v>
      </c>
      <c r="AN197" s="32">
        <v>0</v>
      </c>
      <c r="AO197" s="32">
        <v>0</v>
      </c>
      <c r="AP197" s="32">
        <v>0</v>
      </c>
      <c r="AQ197" s="32">
        <v>0</v>
      </c>
      <c r="AR197" s="32">
        <v>0</v>
      </c>
      <c r="AS197" s="32">
        <v>0</v>
      </c>
      <c r="AT197" s="32">
        <v>0</v>
      </c>
      <c r="AU197" s="32">
        <v>0</v>
      </c>
      <c r="AV197" s="32">
        <v>0</v>
      </c>
    </row>
    <row r="198" spans="1:48">
      <c r="A198" s="10"/>
      <c r="B198" s="7" t="s">
        <v>74</v>
      </c>
      <c r="C198" s="19"/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v>0</v>
      </c>
      <c r="AA198" s="32">
        <v>0</v>
      </c>
      <c r="AB198" s="32">
        <v>0</v>
      </c>
      <c r="AC198" s="32">
        <v>0</v>
      </c>
      <c r="AD198" s="32">
        <v>0</v>
      </c>
      <c r="AE198" s="32">
        <v>0</v>
      </c>
      <c r="AF198" s="32">
        <v>0</v>
      </c>
      <c r="AG198" s="32">
        <v>0</v>
      </c>
      <c r="AH198" s="32">
        <v>0</v>
      </c>
      <c r="AI198" s="32">
        <v>0</v>
      </c>
      <c r="AJ198" s="32">
        <v>0</v>
      </c>
      <c r="AK198" s="32">
        <v>0</v>
      </c>
      <c r="AL198" s="32">
        <v>0</v>
      </c>
      <c r="AM198" s="32">
        <v>0</v>
      </c>
      <c r="AN198" s="32">
        <v>0</v>
      </c>
      <c r="AO198" s="32">
        <v>0</v>
      </c>
      <c r="AP198" s="32">
        <v>0</v>
      </c>
      <c r="AQ198" s="32">
        <v>0</v>
      </c>
      <c r="AR198" s="32">
        <v>0</v>
      </c>
      <c r="AS198" s="32">
        <v>0</v>
      </c>
      <c r="AT198" s="32">
        <v>0</v>
      </c>
      <c r="AU198" s="32">
        <v>0</v>
      </c>
      <c r="AV198" s="32">
        <v>0</v>
      </c>
    </row>
    <row r="199" spans="1:48">
      <c r="A199" s="10"/>
      <c r="B199" s="7" t="s">
        <v>201</v>
      </c>
      <c r="C199" s="19"/>
      <c r="D199" s="32">
        <v>27</v>
      </c>
      <c r="E199" s="32">
        <v>17</v>
      </c>
      <c r="F199" s="32">
        <v>10</v>
      </c>
      <c r="G199" s="32">
        <v>0</v>
      </c>
      <c r="H199" s="32">
        <v>0</v>
      </c>
      <c r="I199" s="32">
        <v>5</v>
      </c>
      <c r="J199" s="32">
        <v>2</v>
      </c>
      <c r="K199" s="32">
        <v>0</v>
      </c>
      <c r="L199" s="32">
        <v>1</v>
      </c>
      <c r="M199" s="32">
        <v>1</v>
      </c>
      <c r="N199" s="32">
        <v>0</v>
      </c>
      <c r="O199" s="32">
        <v>0</v>
      </c>
      <c r="P199" s="32">
        <v>1</v>
      </c>
      <c r="Q199" s="32">
        <v>0</v>
      </c>
      <c r="R199" s="32">
        <v>0</v>
      </c>
      <c r="S199" s="32">
        <v>2</v>
      </c>
      <c r="T199" s="32">
        <v>0</v>
      </c>
      <c r="U199" s="32">
        <v>2</v>
      </c>
      <c r="V199" s="32">
        <v>0</v>
      </c>
      <c r="W199" s="32">
        <v>4</v>
      </c>
      <c r="X199" s="32">
        <v>6</v>
      </c>
      <c r="Y199" s="32">
        <v>0</v>
      </c>
      <c r="Z199" s="32">
        <v>2</v>
      </c>
      <c r="AA199" s="32">
        <v>3</v>
      </c>
      <c r="AB199" s="32">
        <v>1</v>
      </c>
      <c r="AC199" s="32">
        <v>1</v>
      </c>
      <c r="AD199" s="32">
        <v>3</v>
      </c>
      <c r="AE199" s="32">
        <v>8</v>
      </c>
      <c r="AF199" s="32">
        <v>2</v>
      </c>
      <c r="AG199" s="32">
        <v>8</v>
      </c>
      <c r="AH199" s="32">
        <v>2</v>
      </c>
      <c r="AI199" s="32">
        <v>3</v>
      </c>
      <c r="AJ199" s="32">
        <v>1</v>
      </c>
      <c r="AK199" s="32">
        <v>2</v>
      </c>
      <c r="AL199" s="32">
        <v>1</v>
      </c>
      <c r="AM199" s="32">
        <v>3</v>
      </c>
      <c r="AN199" s="32">
        <v>0</v>
      </c>
      <c r="AO199" s="32">
        <v>0</v>
      </c>
      <c r="AP199" s="32">
        <v>0</v>
      </c>
      <c r="AQ199" s="32">
        <v>0</v>
      </c>
      <c r="AR199" s="32">
        <v>0</v>
      </c>
      <c r="AS199" s="32">
        <v>0</v>
      </c>
      <c r="AT199" s="32">
        <v>0</v>
      </c>
      <c r="AU199" s="32">
        <v>0</v>
      </c>
      <c r="AV199" s="32">
        <v>0</v>
      </c>
    </row>
    <row r="200" spans="1:48">
      <c r="A200" s="10"/>
      <c r="B200" s="7" t="s">
        <v>202</v>
      </c>
      <c r="C200" s="19"/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  <c r="AB200" s="32">
        <v>0</v>
      </c>
      <c r="AC200" s="32">
        <v>0</v>
      </c>
      <c r="AD200" s="32">
        <v>0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2">
        <v>0</v>
      </c>
      <c r="AL200" s="32">
        <v>0</v>
      </c>
      <c r="AM200" s="32">
        <v>0</v>
      </c>
      <c r="AN200" s="32">
        <v>0</v>
      </c>
      <c r="AO200" s="32">
        <v>0</v>
      </c>
      <c r="AP200" s="32">
        <v>0</v>
      </c>
      <c r="AQ200" s="32">
        <v>0</v>
      </c>
      <c r="AR200" s="32">
        <v>0</v>
      </c>
      <c r="AS200" s="32">
        <v>0</v>
      </c>
      <c r="AT200" s="32">
        <v>0</v>
      </c>
      <c r="AU200" s="32">
        <v>0</v>
      </c>
      <c r="AV200" s="32">
        <v>0</v>
      </c>
    </row>
    <row r="201" spans="1:48">
      <c r="A201" s="10"/>
      <c r="B201" s="7" t="s">
        <v>203</v>
      </c>
      <c r="C201" s="19"/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2">
        <v>0</v>
      </c>
      <c r="AL201" s="32">
        <v>0</v>
      </c>
      <c r="AM201" s="32">
        <v>0</v>
      </c>
      <c r="AN201" s="32">
        <v>0</v>
      </c>
      <c r="AO201" s="32">
        <v>0</v>
      </c>
      <c r="AP201" s="32">
        <v>0</v>
      </c>
      <c r="AQ201" s="32">
        <v>0</v>
      </c>
      <c r="AR201" s="32">
        <v>0</v>
      </c>
      <c r="AS201" s="32">
        <v>0</v>
      </c>
      <c r="AT201" s="32">
        <v>0</v>
      </c>
      <c r="AU201" s="32">
        <v>0</v>
      </c>
      <c r="AV201" s="32">
        <v>0</v>
      </c>
    </row>
    <row r="202" spans="1:48">
      <c r="A202" s="10"/>
      <c r="B202" s="7" t="s">
        <v>204</v>
      </c>
      <c r="C202" s="19"/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  <c r="AB202" s="32">
        <v>0</v>
      </c>
      <c r="AC202" s="32">
        <v>0</v>
      </c>
      <c r="AD202" s="32">
        <v>0</v>
      </c>
      <c r="AE202" s="32">
        <v>0</v>
      </c>
      <c r="AF202" s="32">
        <v>0</v>
      </c>
      <c r="AG202" s="32">
        <v>0</v>
      </c>
      <c r="AH202" s="32">
        <v>0</v>
      </c>
      <c r="AI202" s="32">
        <v>0</v>
      </c>
      <c r="AJ202" s="32">
        <v>0</v>
      </c>
      <c r="AK202" s="32">
        <v>0</v>
      </c>
      <c r="AL202" s="32">
        <v>0</v>
      </c>
      <c r="AM202" s="32">
        <v>0</v>
      </c>
      <c r="AN202" s="32">
        <v>0</v>
      </c>
      <c r="AO202" s="32">
        <v>0</v>
      </c>
      <c r="AP202" s="32">
        <v>0</v>
      </c>
      <c r="AQ202" s="32">
        <v>0</v>
      </c>
      <c r="AR202" s="32">
        <v>0</v>
      </c>
      <c r="AS202" s="32">
        <v>0</v>
      </c>
      <c r="AT202" s="32">
        <v>0</v>
      </c>
      <c r="AU202" s="32">
        <v>0</v>
      </c>
      <c r="AV202" s="32">
        <v>0</v>
      </c>
    </row>
    <row r="203" spans="1:48">
      <c r="A203" s="10"/>
      <c r="B203" s="7" t="s">
        <v>206</v>
      </c>
      <c r="C203" s="19"/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  <c r="AB203" s="32">
        <v>0</v>
      </c>
      <c r="AC203" s="32">
        <v>0</v>
      </c>
      <c r="AD203" s="32">
        <v>0</v>
      </c>
      <c r="AE203" s="32">
        <v>0</v>
      </c>
      <c r="AF203" s="32">
        <v>0</v>
      </c>
      <c r="AG203" s="32">
        <v>0</v>
      </c>
      <c r="AH203" s="32">
        <v>0</v>
      </c>
      <c r="AI203" s="32">
        <v>0</v>
      </c>
      <c r="AJ203" s="32">
        <v>0</v>
      </c>
      <c r="AK203" s="32">
        <v>0</v>
      </c>
      <c r="AL203" s="32">
        <v>0</v>
      </c>
      <c r="AM203" s="32">
        <v>0</v>
      </c>
      <c r="AN203" s="32">
        <v>0</v>
      </c>
      <c r="AO203" s="32">
        <v>0</v>
      </c>
      <c r="AP203" s="32">
        <v>0</v>
      </c>
      <c r="AQ203" s="32">
        <v>0</v>
      </c>
      <c r="AR203" s="32">
        <v>0</v>
      </c>
      <c r="AS203" s="32">
        <v>0</v>
      </c>
      <c r="AT203" s="32">
        <v>0</v>
      </c>
      <c r="AU203" s="32">
        <v>0</v>
      </c>
      <c r="AV203" s="32">
        <v>0</v>
      </c>
    </row>
    <row r="204" spans="1:48">
      <c r="A204" s="10"/>
      <c r="B204" s="7" t="s">
        <v>55</v>
      </c>
      <c r="C204" s="19"/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  <c r="Z204" s="32">
        <v>0</v>
      </c>
      <c r="AA204" s="32">
        <v>0</v>
      </c>
      <c r="AB204" s="32">
        <v>0</v>
      </c>
      <c r="AC204" s="32">
        <v>0</v>
      </c>
      <c r="AD204" s="32">
        <v>0</v>
      </c>
      <c r="AE204" s="32">
        <v>0</v>
      </c>
      <c r="AF204" s="32">
        <v>0</v>
      </c>
      <c r="AG204" s="32">
        <v>0</v>
      </c>
      <c r="AH204" s="32">
        <v>0</v>
      </c>
      <c r="AI204" s="32">
        <v>0</v>
      </c>
      <c r="AJ204" s="32">
        <v>0</v>
      </c>
      <c r="AK204" s="32">
        <v>0</v>
      </c>
      <c r="AL204" s="32">
        <v>0</v>
      </c>
      <c r="AM204" s="32">
        <v>0</v>
      </c>
      <c r="AN204" s="32">
        <v>0</v>
      </c>
      <c r="AO204" s="32">
        <v>0</v>
      </c>
      <c r="AP204" s="32">
        <v>0</v>
      </c>
      <c r="AQ204" s="32">
        <v>0</v>
      </c>
      <c r="AR204" s="32">
        <v>0</v>
      </c>
      <c r="AS204" s="32">
        <v>0</v>
      </c>
      <c r="AT204" s="32">
        <v>0</v>
      </c>
      <c r="AU204" s="32">
        <v>0</v>
      </c>
      <c r="AV204" s="32">
        <v>0</v>
      </c>
    </row>
    <row r="205" spans="1:48">
      <c r="A205" s="10"/>
      <c r="B205" s="7" t="s">
        <v>21</v>
      </c>
      <c r="C205" s="19"/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0</v>
      </c>
      <c r="Q205" s="32">
        <v>0</v>
      </c>
      <c r="R205" s="32">
        <v>0</v>
      </c>
      <c r="S205" s="32">
        <v>0</v>
      </c>
      <c r="T205" s="32">
        <v>0</v>
      </c>
      <c r="U205" s="32">
        <v>0</v>
      </c>
      <c r="V205" s="32">
        <v>0</v>
      </c>
      <c r="W205" s="32">
        <v>0</v>
      </c>
      <c r="X205" s="32">
        <v>0</v>
      </c>
      <c r="Y205" s="32">
        <v>0</v>
      </c>
      <c r="Z205" s="32">
        <v>0</v>
      </c>
      <c r="AA205" s="32">
        <v>0</v>
      </c>
      <c r="AB205" s="32">
        <v>0</v>
      </c>
      <c r="AC205" s="32">
        <v>0</v>
      </c>
      <c r="AD205" s="32">
        <v>0</v>
      </c>
      <c r="AE205" s="32">
        <v>0</v>
      </c>
      <c r="AF205" s="32">
        <v>0</v>
      </c>
      <c r="AG205" s="32">
        <v>0</v>
      </c>
      <c r="AH205" s="32">
        <v>0</v>
      </c>
      <c r="AI205" s="32">
        <v>0</v>
      </c>
      <c r="AJ205" s="32">
        <v>0</v>
      </c>
      <c r="AK205" s="32">
        <v>0</v>
      </c>
      <c r="AL205" s="32">
        <v>0</v>
      </c>
      <c r="AM205" s="32">
        <v>0</v>
      </c>
      <c r="AN205" s="32">
        <v>0</v>
      </c>
      <c r="AO205" s="32">
        <v>0</v>
      </c>
      <c r="AP205" s="32">
        <v>0</v>
      </c>
      <c r="AQ205" s="32">
        <v>0</v>
      </c>
      <c r="AR205" s="32">
        <v>0</v>
      </c>
      <c r="AS205" s="32">
        <v>0</v>
      </c>
      <c r="AT205" s="32">
        <v>0</v>
      </c>
      <c r="AU205" s="32">
        <v>0</v>
      </c>
      <c r="AV205" s="32">
        <v>0</v>
      </c>
    </row>
    <row r="206" spans="1:48">
      <c r="A206" s="10"/>
      <c r="B206" s="10"/>
      <c r="C206" s="2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</row>
    <row r="207" spans="1:48" ht="13.5" customHeight="1">
      <c r="A207" s="9" t="s">
        <v>52</v>
      </c>
      <c r="B207" s="9"/>
      <c r="C207" s="21"/>
      <c r="D207" s="31">
        <f t="shared" ref="D207:AV207" si="30">SUM(D208:D209)</f>
        <v>417</v>
      </c>
      <c r="E207" s="31">
        <f t="shared" si="30"/>
        <v>276</v>
      </c>
      <c r="F207" s="31">
        <f t="shared" si="30"/>
        <v>141</v>
      </c>
      <c r="G207" s="31">
        <f t="shared" si="30"/>
        <v>4</v>
      </c>
      <c r="H207" s="31">
        <f t="shared" si="30"/>
        <v>3</v>
      </c>
      <c r="I207" s="31">
        <f t="shared" si="30"/>
        <v>57</v>
      </c>
      <c r="J207" s="31">
        <f t="shared" si="30"/>
        <v>35</v>
      </c>
      <c r="K207" s="31">
        <f t="shared" si="30"/>
        <v>12</v>
      </c>
      <c r="L207" s="31">
        <f t="shared" si="30"/>
        <v>5</v>
      </c>
      <c r="M207" s="31">
        <f t="shared" si="30"/>
        <v>11</v>
      </c>
      <c r="N207" s="31">
        <f t="shared" si="30"/>
        <v>7</v>
      </c>
      <c r="O207" s="31">
        <f t="shared" si="30"/>
        <v>10</v>
      </c>
      <c r="P207" s="31">
        <f t="shared" si="30"/>
        <v>6</v>
      </c>
      <c r="Q207" s="31">
        <f t="shared" si="30"/>
        <v>9</v>
      </c>
      <c r="R207" s="31">
        <f t="shared" si="30"/>
        <v>3</v>
      </c>
      <c r="S207" s="31">
        <f t="shared" si="30"/>
        <v>5</v>
      </c>
      <c r="T207" s="31">
        <f t="shared" si="30"/>
        <v>7</v>
      </c>
      <c r="U207" s="31">
        <f t="shared" si="30"/>
        <v>10</v>
      </c>
      <c r="V207" s="31">
        <f t="shared" si="30"/>
        <v>7</v>
      </c>
      <c r="W207" s="31">
        <f t="shared" si="30"/>
        <v>55</v>
      </c>
      <c r="X207" s="31">
        <f t="shared" si="30"/>
        <v>20</v>
      </c>
      <c r="Y207" s="31">
        <f t="shared" si="30"/>
        <v>17</v>
      </c>
      <c r="Z207" s="31">
        <f t="shared" si="30"/>
        <v>8</v>
      </c>
      <c r="AA207" s="31">
        <f t="shared" si="30"/>
        <v>20</v>
      </c>
      <c r="AB207" s="31">
        <f t="shared" si="30"/>
        <v>7</v>
      </c>
      <c r="AC207" s="31">
        <f t="shared" si="30"/>
        <v>18</v>
      </c>
      <c r="AD207" s="31">
        <f t="shared" si="30"/>
        <v>5</v>
      </c>
      <c r="AE207" s="31">
        <f t="shared" si="30"/>
        <v>160</v>
      </c>
      <c r="AF207" s="31">
        <f t="shared" si="30"/>
        <v>83</v>
      </c>
      <c r="AG207" s="31">
        <f t="shared" si="30"/>
        <v>160</v>
      </c>
      <c r="AH207" s="31">
        <f t="shared" si="30"/>
        <v>83</v>
      </c>
      <c r="AI207" s="31">
        <f t="shared" si="30"/>
        <v>58</v>
      </c>
      <c r="AJ207" s="31">
        <f t="shared" si="30"/>
        <v>25</v>
      </c>
      <c r="AK207" s="31">
        <f t="shared" si="30"/>
        <v>43</v>
      </c>
      <c r="AL207" s="31">
        <f t="shared" si="30"/>
        <v>30</v>
      </c>
      <c r="AM207" s="31">
        <f t="shared" si="30"/>
        <v>59</v>
      </c>
      <c r="AN207" s="31">
        <f t="shared" si="30"/>
        <v>28</v>
      </c>
      <c r="AO207" s="31">
        <f t="shared" si="30"/>
        <v>0</v>
      </c>
      <c r="AP207" s="31">
        <f t="shared" si="30"/>
        <v>0</v>
      </c>
      <c r="AQ207" s="31">
        <f t="shared" si="30"/>
        <v>0</v>
      </c>
      <c r="AR207" s="31">
        <f t="shared" si="30"/>
        <v>0</v>
      </c>
      <c r="AS207" s="31">
        <f t="shared" si="30"/>
        <v>0</v>
      </c>
      <c r="AT207" s="31">
        <f t="shared" si="30"/>
        <v>0</v>
      </c>
      <c r="AU207" s="31">
        <f t="shared" si="30"/>
        <v>0</v>
      </c>
      <c r="AV207" s="31">
        <f t="shared" si="30"/>
        <v>0</v>
      </c>
    </row>
    <row r="208" spans="1:48">
      <c r="A208" s="10"/>
      <c r="B208" s="7" t="s">
        <v>69</v>
      </c>
      <c r="C208" s="19"/>
      <c r="D208" s="32">
        <v>246</v>
      </c>
      <c r="E208" s="32">
        <v>160</v>
      </c>
      <c r="F208" s="32">
        <v>86</v>
      </c>
      <c r="G208" s="32">
        <v>4</v>
      </c>
      <c r="H208" s="32">
        <v>3</v>
      </c>
      <c r="I208" s="32">
        <v>57</v>
      </c>
      <c r="J208" s="32">
        <v>35</v>
      </c>
      <c r="K208" s="32">
        <v>12</v>
      </c>
      <c r="L208" s="32">
        <v>5</v>
      </c>
      <c r="M208" s="32">
        <v>11</v>
      </c>
      <c r="N208" s="32">
        <v>7</v>
      </c>
      <c r="O208" s="32">
        <v>10</v>
      </c>
      <c r="P208" s="32">
        <v>6</v>
      </c>
      <c r="Q208" s="32">
        <v>9</v>
      </c>
      <c r="R208" s="32">
        <v>3</v>
      </c>
      <c r="S208" s="32">
        <v>5</v>
      </c>
      <c r="T208" s="32">
        <v>7</v>
      </c>
      <c r="U208" s="32">
        <v>10</v>
      </c>
      <c r="V208" s="32">
        <v>7</v>
      </c>
      <c r="W208" s="32">
        <v>55</v>
      </c>
      <c r="X208" s="32">
        <v>20</v>
      </c>
      <c r="Y208" s="32">
        <v>17</v>
      </c>
      <c r="Z208" s="32">
        <v>8</v>
      </c>
      <c r="AA208" s="32">
        <v>20</v>
      </c>
      <c r="AB208" s="32">
        <v>7</v>
      </c>
      <c r="AC208" s="32">
        <v>18</v>
      </c>
      <c r="AD208" s="32">
        <v>5</v>
      </c>
      <c r="AE208" s="32">
        <v>44</v>
      </c>
      <c r="AF208" s="32">
        <v>28</v>
      </c>
      <c r="AG208" s="32">
        <v>44</v>
      </c>
      <c r="AH208" s="32">
        <v>28</v>
      </c>
      <c r="AI208" s="32">
        <v>20</v>
      </c>
      <c r="AJ208" s="32">
        <v>11</v>
      </c>
      <c r="AK208" s="32">
        <v>10</v>
      </c>
      <c r="AL208" s="32">
        <v>8</v>
      </c>
      <c r="AM208" s="32">
        <v>14</v>
      </c>
      <c r="AN208" s="32">
        <v>9</v>
      </c>
      <c r="AO208" s="32">
        <v>0</v>
      </c>
      <c r="AP208" s="32">
        <v>0</v>
      </c>
      <c r="AQ208" s="32">
        <v>0</v>
      </c>
      <c r="AR208" s="32">
        <v>0</v>
      </c>
      <c r="AS208" s="32">
        <v>0</v>
      </c>
      <c r="AT208" s="32">
        <v>0</v>
      </c>
      <c r="AU208" s="32">
        <v>0</v>
      </c>
      <c r="AV208" s="32">
        <v>0</v>
      </c>
    </row>
    <row r="209" spans="1:48" ht="13.5" customHeight="1">
      <c r="A209" s="10"/>
      <c r="B209" s="8" t="s">
        <v>10</v>
      </c>
      <c r="C209" s="20"/>
      <c r="D209" s="31">
        <f t="shared" ref="D209:AV209" si="31">SUM(D210:D227)</f>
        <v>171</v>
      </c>
      <c r="E209" s="31">
        <f t="shared" si="31"/>
        <v>116</v>
      </c>
      <c r="F209" s="31">
        <f t="shared" si="31"/>
        <v>55</v>
      </c>
      <c r="G209" s="31">
        <f t="shared" si="31"/>
        <v>0</v>
      </c>
      <c r="H209" s="31">
        <f t="shared" si="31"/>
        <v>0</v>
      </c>
      <c r="I209" s="31">
        <f t="shared" si="31"/>
        <v>0</v>
      </c>
      <c r="J209" s="31">
        <f t="shared" si="31"/>
        <v>0</v>
      </c>
      <c r="K209" s="31">
        <f t="shared" si="31"/>
        <v>0</v>
      </c>
      <c r="L209" s="31">
        <f t="shared" si="31"/>
        <v>0</v>
      </c>
      <c r="M209" s="31">
        <f t="shared" si="31"/>
        <v>0</v>
      </c>
      <c r="N209" s="31">
        <f t="shared" si="31"/>
        <v>0</v>
      </c>
      <c r="O209" s="31">
        <f t="shared" si="31"/>
        <v>0</v>
      </c>
      <c r="P209" s="31">
        <f t="shared" si="31"/>
        <v>0</v>
      </c>
      <c r="Q209" s="31">
        <f t="shared" si="31"/>
        <v>0</v>
      </c>
      <c r="R209" s="31">
        <f t="shared" si="31"/>
        <v>0</v>
      </c>
      <c r="S209" s="31">
        <f t="shared" si="31"/>
        <v>0</v>
      </c>
      <c r="T209" s="31">
        <f t="shared" si="31"/>
        <v>0</v>
      </c>
      <c r="U209" s="31">
        <f t="shared" si="31"/>
        <v>0</v>
      </c>
      <c r="V209" s="31">
        <f t="shared" si="31"/>
        <v>0</v>
      </c>
      <c r="W209" s="31">
        <f t="shared" si="31"/>
        <v>0</v>
      </c>
      <c r="X209" s="31">
        <f t="shared" si="31"/>
        <v>0</v>
      </c>
      <c r="Y209" s="31">
        <f t="shared" si="31"/>
        <v>0</v>
      </c>
      <c r="Z209" s="31">
        <f t="shared" si="31"/>
        <v>0</v>
      </c>
      <c r="AA209" s="31">
        <f t="shared" si="31"/>
        <v>0</v>
      </c>
      <c r="AB209" s="31">
        <f t="shared" si="31"/>
        <v>0</v>
      </c>
      <c r="AC209" s="31">
        <f t="shared" si="31"/>
        <v>0</v>
      </c>
      <c r="AD209" s="31">
        <f t="shared" si="31"/>
        <v>0</v>
      </c>
      <c r="AE209" s="31">
        <f t="shared" si="31"/>
        <v>116</v>
      </c>
      <c r="AF209" s="31">
        <f t="shared" si="31"/>
        <v>55</v>
      </c>
      <c r="AG209" s="31">
        <f t="shared" si="31"/>
        <v>116</v>
      </c>
      <c r="AH209" s="31">
        <f t="shared" si="31"/>
        <v>55</v>
      </c>
      <c r="AI209" s="31">
        <f t="shared" si="31"/>
        <v>38</v>
      </c>
      <c r="AJ209" s="31">
        <f t="shared" si="31"/>
        <v>14</v>
      </c>
      <c r="AK209" s="31">
        <f t="shared" si="31"/>
        <v>33</v>
      </c>
      <c r="AL209" s="31">
        <f t="shared" si="31"/>
        <v>22</v>
      </c>
      <c r="AM209" s="31">
        <f t="shared" si="31"/>
        <v>45</v>
      </c>
      <c r="AN209" s="31">
        <f t="shared" si="31"/>
        <v>19</v>
      </c>
      <c r="AO209" s="31">
        <f t="shared" si="31"/>
        <v>0</v>
      </c>
      <c r="AP209" s="31">
        <f t="shared" si="31"/>
        <v>0</v>
      </c>
      <c r="AQ209" s="31">
        <f t="shared" si="31"/>
        <v>0</v>
      </c>
      <c r="AR209" s="31">
        <f t="shared" si="31"/>
        <v>0</v>
      </c>
      <c r="AS209" s="31">
        <f t="shared" si="31"/>
        <v>0</v>
      </c>
      <c r="AT209" s="31">
        <f t="shared" si="31"/>
        <v>0</v>
      </c>
      <c r="AU209" s="31">
        <f t="shared" si="31"/>
        <v>0</v>
      </c>
      <c r="AV209" s="31">
        <f t="shared" si="31"/>
        <v>0</v>
      </c>
    </row>
    <row r="210" spans="1:48">
      <c r="A210" s="10"/>
      <c r="B210" s="7" t="s">
        <v>207</v>
      </c>
      <c r="C210" s="19"/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  <c r="AB210" s="32">
        <v>0</v>
      </c>
      <c r="AC210" s="32">
        <v>0</v>
      </c>
      <c r="AD210" s="32">
        <v>0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2">
        <v>0</v>
      </c>
      <c r="AL210" s="32">
        <v>0</v>
      </c>
      <c r="AM210" s="32">
        <v>0</v>
      </c>
      <c r="AN210" s="32">
        <v>0</v>
      </c>
      <c r="AO210" s="32">
        <v>0</v>
      </c>
      <c r="AP210" s="32">
        <v>0</v>
      </c>
      <c r="AQ210" s="32">
        <v>0</v>
      </c>
      <c r="AR210" s="32">
        <v>0</v>
      </c>
      <c r="AS210" s="32">
        <v>0</v>
      </c>
      <c r="AT210" s="32">
        <v>0</v>
      </c>
      <c r="AU210" s="32">
        <v>0</v>
      </c>
      <c r="AV210" s="32">
        <v>0</v>
      </c>
    </row>
    <row r="211" spans="1:48" ht="13.5" customHeight="1">
      <c r="A211" s="10"/>
      <c r="B211" s="7" t="s">
        <v>98</v>
      </c>
      <c r="C211" s="19"/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  <c r="AB211" s="32">
        <v>0</v>
      </c>
      <c r="AC211" s="32">
        <v>0</v>
      </c>
      <c r="AD211" s="32">
        <v>0</v>
      </c>
      <c r="AE211" s="32">
        <v>0</v>
      </c>
      <c r="AF211" s="32">
        <v>0</v>
      </c>
      <c r="AG211" s="32">
        <v>0</v>
      </c>
      <c r="AH211" s="32">
        <v>0</v>
      </c>
      <c r="AI211" s="32">
        <v>0</v>
      </c>
      <c r="AJ211" s="32">
        <v>0</v>
      </c>
      <c r="AK211" s="32">
        <v>0</v>
      </c>
      <c r="AL211" s="32">
        <v>0</v>
      </c>
      <c r="AM211" s="32">
        <v>0</v>
      </c>
      <c r="AN211" s="32">
        <v>0</v>
      </c>
      <c r="AO211" s="32">
        <v>0</v>
      </c>
      <c r="AP211" s="32">
        <v>0</v>
      </c>
      <c r="AQ211" s="32">
        <v>0</v>
      </c>
      <c r="AR211" s="32">
        <v>0</v>
      </c>
      <c r="AS211" s="32">
        <v>0</v>
      </c>
      <c r="AT211" s="32">
        <v>0</v>
      </c>
      <c r="AU211" s="32">
        <v>0</v>
      </c>
      <c r="AV211" s="32">
        <v>0</v>
      </c>
    </row>
    <row r="212" spans="1:48">
      <c r="A212" s="10"/>
      <c r="B212" s="7" t="s">
        <v>208</v>
      </c>
      <c r="C212" s="19"/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  <c r="AB212" s="32">
        <v>0</v>
      </c>
      <c r="AC212" s="32">
        <v>0</v>
      </c>
      <c r="AD212" s="32">
        <v>0</v>
      </c>
      <c r="AE212" s="32">
        <v>0</v>
      </c>
      <c r="AF212" s="32">
        <v>0</v>
      </c>
      <c r="AG212" s="32">
        <v>0</v>
      </c>
      <c r="AH212" s="32">
        <v>0</v>
      </c>
      <c r="AI212" s="32">
        <v>0</v>
      </c>
      <c r="AJ212" s="32">
        <v>0</v>
      </c>
      <c r="AK212" s="32">
        <v>0</v>
      </c>
      <c r="AL212" s="32">
        <v>0</v>
      </c>
      <c r="AM212" s="32">
        <v>0</v>
      </c>
      <c r="AN212" s="32">
        <v>0</v>
      </c>
      <c r="AO212" s="32">
        <v>0</v>
      </c>
      <c r="AP212" s="32">
        <v>0</v>
      </c>
      <c r="AQ212" s="32">
        <v>0</v>
      </c>
      <c r="AR212" s="32">
        <v>0</v>
      </c>
      <c r="AS212" s="32">
        <v>0</v>
      </c>
      <c r="AT212" s="32">
        <v>0</v>
      </c>
      <c r="AU212" s="32">
        <v>0</v>
      </c>
      <c r="AV212" s="32">
        <v>0</v>
      </c>
    </row>
    <row r="213" spans="1:48" ht="14.25" customHeight="1">
      <c r="A213" s="10"/>
      <c r="B213" s="7" t="s">
        <v>137</v>
      </c>
      <c r="C213" s="19"/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32">
        <v>0</v>
      </c>
      <c r="AA213" s="32">
        <v>0</v>
      </c>
      <c r="AB213" s="32">
        <v>0</v>
      </c>
      <c r="AC213" s="32">
        <v>0</v>
      </c>
      <c r="AD213" s="32">
        <v>0</v>
      </c>
      <c r="AE213" s="32">
        <v>0</v>
      </c>
      <c r="AF213" s="32">
        <v>0</v>
      </c>
      <c r="AG213" s="32">
        <v>0</v>
      </c>
      <c r="AH213" s="32">
        <v>0</v>
      </c>
      <c r="AI213" s="32">
        <v>0</v>
      </c>
      <c r="AJ213" s="32">
        <v>0</v>
      </c>
      <c r="AK213" s="32">
        <v>0</v>
      </c>
      <c r="AL213" s="32">
        <v>0</v>
      </c>
      <c r="AM213" s="32">
        <v>0</v>
      </c>
      <c r="AN213" s="32">
        <v>0</v>
      </c>
      <c r="AO213" s="32">
        <v>0</v>
      </c>
      <c r="AP213" s="32">
        <v>0</v>
      </c>
      <c r="AQ213" s="32">
        <v>0</v>
      </c>
      <c r="AR213" s="32">
        <v>0</v>
      </c>
      <c r="AS213" s="32">
        <v>0</v>
      </c>
      <c r="AT213" s="32">
        <v>0</v>
      </c>
      <c r="AU213" s="32">
        <v>0</v>
      </c>
      <c r="AV213" s="32">
        <v>0</v>
      </c>
    </row>
    <row r="214" spans="1:48">
      <c r="A214" s="10"/>
      <c r="B214" s="7" t="s">
        <v>209</v>
      </c>
      <c r="C214" s="19"/>
      <c r="D214" s="32">
        <v>29</v>
      </c>
      <c r="E214" s="32">
        <v>19</v>
      </c>
      <c r="F214" s="32">
        <v>10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  <c r="AB214" s="32">
        <v>0</v>
      </c>
      <c r="AC214" s="32">
        <v>0</v>
      </c>
      <c r="AD214" s="32">
        <v>0</v>
      </c>
      <c r="AE214" s="32">
        <v>19</v>
      </c>
      <c r="AF214" s="32">
        <v>10</v>
      </c>
      <c r="AG214" s="32">
        <v>19</v>
      </c>
      <c r="AH214" s="32">
        <v>10</v>
      </c>
      <c r="AI214" s="32">
        <v>2</v>
      </c>
      <c r="AJ214" s="32">
        <v>3</v>
      </c>
      <c r="AK214" s="32">
        <v>8</v>
      </c>
      <c r="AL214" s="32">
        <v>3</v>
      </c>
      <c r="AM214" s="32">
        <v>9</v>
      </c>
      <c r="AN214" s="32">
        <v>4</v>
      </c>
      <c r="AO214" s="32">
        <v>0</v>
      </c>
      <c r="AP214" s="32">
        <v>0</v>
      </c>
      <c r="AQ214" s="32">
        <v>0</v>
      </c>
      <c r="AR214" s="32">
        <v>0</v>
      </c>
      <c r="AS214" s="32">
        <v>0</v>
      </c>
      <c r="AT214" s="32">
        <v>0</v>
      </c>
      <c r="AU214" s="32">
        <v>0</v>
      </c>
      <c r="AV214" s="32">
        <v>0</v>
      </c>
    </row>
    <row r="215" spans="1:48">
      <c r="A215" s="10"/>
      <c r="B215" s="7" t="s">
        <v>211</v>
      </c>
      <c r="C215" s="19"/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  <c r="AB215" s="32">
        <v>0</v>
      </c>
      <c r="AC215" s="32">
        <v>0</v>
      </c>
      <c r="AD215" s="32">
        <v>0</v>
      </c>
      <c r="AE215" s="32">
        <v>0</v>
      </c>
      <c r="AF215" s="32">
        <v>0</v>
      </c>
      <c r="AG215" s="32">
        <v>0</v>
      </c>
      <c r="AH215" s="32">
        <v>0</v>
      </c>
      <c r="AI215" s="32">
        <v>0</v>
      </c>
      <c r="AJ215" s="32">
        <v>0</v>
      </c>
      <c r="AK215" s="32">
        <v>0</v>
      </c>
      <c r="AL215" s="32">
        <v>0</v>
      </c>
      <c r="AM215" s="32">
        <v>0</v>
      </c>
      <c r="AN215" s="32">
        <v>0</v>
      </c>
      <c r="AO215" s="32">
        <v>0</v>
      </c>
      <c r="AP215" s="32">
        <v>0</v>
      </c>
      <c r="AQ215" s="32">
        <v>0</v>
      </c>
      <c r="AR215" s="32">
        <v>0</v>
      </c>
      <c r="AS215" s="32">
        <v>0</v>
      </c>
      <c r="AT215" s="32">
        <v>0</v>
      </c>
      <c r="AU215" s="32">
        <v>0</v>
      </c>
      <c r="AV215" s="32">
        <v>0</v>
      </c>
    </row>
    <row r="216" spans="1:48">
      <c r="A216" s="10"/>
      <c r="B216" s="7" t="s">
        <v>212</v>
      </c>
      <c r="C216" s="19"/>
      <c r="D216" s="32">
        <v>0</v>
      </c>
      <c r="E216" s="32">
        <v>0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32">
        <v>0</v>
      </c>
      <c r="AA216" s="32">
        <v>0</v>
      </c>
      <c r="AB216" s="32">
        <v>0</v>
      </c>
      <c r="AC216" s="32">
        <v>0</v>
      </c>
      <c r="AD216" s="32">
        <v>0</v>
      </c>
      <c r="AE216" s="32">
        <v>0</v>
      </c>
      <c r="AF216" s="32">
        <v>0</v>
      </c>
      <c r="AG216" s="32">
        <v>0</v>
      </c>
      <c r="AH216" s="32">
        <v>0</v>
      </c>
      <c r="AI216" s="32">
        <v>0</v>
      </c>
      <c r="AJ216" s="32">
        <v>0</v>
      </c>
      <c r="AK216" s="32">
        <v>0</v>
      </c>
      <c r="AL216" s="32">
        <v>0</v>
      </c>
      <c r="AM216" s="32">
        <v>0</v>
      </c>
      <c r="AN216" s="32">
        <v>0</v>
      </c>
      <c r="AO216" s="32">
        <v>0</v>
      </c>
      <c r="AP216" s="32">
        <v>0</v>
      </c>
      <c r="AQ216" s="32">
        <v>0</v>
      </c>
      <c r="AR216" s="32">
        <v>0</v>
      </c>
      <c r="AS216" s="32">
        <v>0</v>
      </c>
      <c r="AT216" s="32">
        <v>0</v>
      </c>
      <c r="AU216" s="32">
        <v>0</v>
      </c>
      <c r="AV216" s="32">
        <v>0</v>
      </c>
    </row>
    <row r="217" spans="1:48">
      <c r="A217" s="10"/>
      <c r="B217" s="7" t="s">
        <v>213</v>
      </c>
      <c r="C217" s="19"/>
      <c r="D217" s="32">
        <v>115</v>
      </c>
      <c r="E217" s="32">
        <v>79</v>
      </c>
      <c r="F217" s="32">
        <v>36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  <c r="AB217" s="32">
        <v>0</v>
      </c>
      <c r="AC217" s="32">
        <v>0</v>
      </c>
      <c r="AD217" s="32">
        <v>0</v>
      </c>
      <c r="AE217" s="32">
        <v>79</v>
      </c>
      <c r="AF217" s="32">
        <v>36</v>
      </c>
      <c r="AG217" s="32">
        <v>79</v>
      </c>
      <c r="AH217" s="32">
        <v>36</v>
      </c>
      <c r="AI217" s="32">
        <v>26</v>
      </c>
      <c r="AJ217" s="32">
        <v>9</v>
      </c>
      <c r="AK217" s="32">
        <v>23</v>
      </c>
      <c r="AL217" s="32">
        <v>16</v>
      </c>
      <c r="AM217" s="32">
        <v>30</v>
      </c>
      <c r="AN217" s="32">
        <v>11</v>
      </c>
      <c r="AO217" s="32">
        <v>0</v>
      </c>
      <c r="AP217" s="32">
        <v>0</v>
      </c>
      <c r="AQ217" s="32">
        <v>0</v>
      </c>
      <c r="AR217" s="32">
        <v>0</v>
      </c>
      <c r="AS217" s="32">
        <v>0</v>
      </c>
      <c r="AT217" s="32">
        <v>0</v>
      </c>
      <c r="AU217" s="32">
        <v>0</v>
      </c>
      <c r="AV217" s="32">
        <v>0</v>
      </c>
    </row>
    <row r="218" spans="1:48">
      <c r="A218" s="10"/>
      <c r="B218" s="7" t="s">
        <v>214</v>
      </c>
      <c r="C218" s="19"/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  <c r="AB218" s="32">
        <v>0</v>
      </c>
      <c r="AC218" s="32">
        <v>0</v>
      </c>
      <c r="AD218" s="32">
        <v>0</v>
      </c>
      <c r="AE218" s="32">
        <v>0</v>
      </c>
      <c r="AF218" s="32">
        <v>0</v>
      </c>
      <c r="AG218" s="32">
        <v>0</v>
      </c>
      <c r="AH218" s="32">
        <v>0</v>
      </c>
      <c r="AI218" s="32">
        <v>0</v>
      </c>
      <c r="AJ218" s="32">
        <v>0</v>
      </c>
      <c r="AK218" s="32">
        <v>0</v>
      </c>
      <c r="AL218" s="32">
        <v>0</v>
      </c>
      <c r="AM218" s="32">
        <v>0</v>
      </c>
      <c r="AN218" s="32">
        <v>0</v>
      </c>
      <c r="AO218" s="32">
        <v>0</v>
      </c>
      <c r="AP218" s="32">
        <v>0</v>
      </c>
      <c r="AQ218" s="32">
        <v>0</v>
      </c>
      <c r="AR218" s="32">
        <v>0</v>
      </c>
      <c r="AS218" s="32">
        <v>0</v>
      </c>
      <c r="AT218" s="32">
        <v>0</v>
      </c>
      <c r="AU218" s="32">
        <v>0</v>
      </c>
      <c r="AV218" s="32">
        <v>0</v>
      </c>
    </row>
    <row r="219" spans="1:48">
      <c r="A219" s="10"/>
      <c r="B219" s="7" t="s">
        <v>57</v>
      </c>
      <c r="C219" s="19"/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  <c r="AB219" s="32">
        <v>0</v>
      </c>
      <c r="AC219" s="32">
        <v>0</v>
      </c>
      <c r="AD219" s="32">
        <v>0</v>
      </c>
      <c r="AE219" s="32">
        <v>0</v>
      </c>
      <c r="AF219" s="32">
        <v>0</v>
      </c>
      <c r="AG219" s="32">
        <v>0</v>
      </c>
      <c r="AH219" s="32">
        <v>0</v>
      </c>
      <c r="AI219" s="32">
        <v>0</v>
      </c>
      <c r="AJ219" s="32">
        <v>0</v>
      </c>
      <c r="AK219" s="32">
        <v>0</v>
      </c>
      <c r="AL219" s="32">
        <v>0</v>
      </c>
      <c r="AM219" s="32">
        <v>0</v>
      </c>
      <c r="AN219" s="32">
        <v>0</v>
      </c>
      <c r="AO219" s="32">
        <v>0</v>
      </c>
      <c r="AP219" s="32">
        <v>0</v>
      </c>
      <c r="AQ219" s="32">
        <v>0</v>
      </c>
      <c r="AR219" s="32">
        <v>0</v>
      </c>
      <c r="AS219" s="32">
        <v>0</v>
      </c>
      <c r="AT219" s="32">
        <v>0</v>
      </c>
      <c r="AU219" s="32">
        <v>0</v>
      </c>
      <c r="AV219" s="32">
        <v>0</v>
      </c>
    </row>
    <row r="220" spans="1:48">
      <c r="A220" s="10"/>
      <c r="B220" s="7" t="s">
        <v>215</v>
      </c>
      <c r="C220" s="19"/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32">
        <v>0</v>
      </c>
      <c r="AA220" s="32">
        <v>0</v>
      </c>
      <c r="AB220" s="32">
        <v>0</v>
      </c>
      <c r="AC220" s="32">
        <v>0</v>
      </c>
      <c r="AD220" s="32">
        <v>0</v>
      </c>
      <c r="AE220" s="32">
        <v>0</v>
      </c>
      <c r="AF220" s="32">
        <v>0</v>
      </c>
      <c r="AG220" s="32">
        <v>0</v>
      </c>
      <c r="AH220" s="32">
        <v>0</v>
      </c>
      <c r="AI220" s="32">
        <v>0</v>
      </c>
      <c r="AJ220" s="32">
        <v>0</v>
      </c>
      <c r="AK220" s="32">
        <v>0</v>
      </c>
      <c r="AL220" s="32">
        <v>0</v>
      </c>
      <c r="AM220" s="32">
        <v>0</v>
      </c>
      <c r="AN220" s="32">
        <v>0</v>
      </c>
      <c r="AO220" s="32">
        <v>0</v>
      </c>
      <c r="AP220" s="32">
        <v>0</v>
      </c>
      <c r="AQ220" s="32">
        <v>0</v>
      </c>
      <c r="AR220" s="32">
        <v>0</v>
      </c>
      <c r="AS220" s="32">
        <v>0</v>
      </c>
      <c r="AT220" s="32">
        <v>0</v>
      </c>
      <c r="AU220" s="32">
        <v>0</v>
      </c>
      <c r="AV220" s="32">
        <v>0</v>
      </c>
    </row>
    <row r="221" spans="1:48">
      <c r="A221" s="10"/>
      <c r="B221" s="7" t="s">
        <v>216</v>
      </c>
      <c r="C221" s="19"/>
      <c r="D221" s="32">
        <v>27</v>
      </c>
      <c r="E221" s="32">
        <v>18</v>
      </c>
      <c r="F221" s="32">
        <v>9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  <c r="AB221" s="32">
        <v>0</v>
      </c>
      <c r="AC221" s="32">
        <v>0</v>
      </c>
      <c r="AD221" s="32">
        <v>0</v>
      </c>
      <c r="AE221" s="32">
        <v>18</v>
      </c>
      <c r="AF221" s="32">
        <v>9</v>
      </c>
      <c r="AG221" s="32">
        <v>18</v>
      </c>
      <c r="AH221" s="32">
        <v>9</v>
      </c>
      <c r="AI221" s="32">
        <v>10</v>
      </c>
      <c r="AJ221" s="32">
        <v>2</v>
      </c>
      <c r="AK221" s="32">
        <v>2</v>
      </c>
      <c r="AL221" s="32">
        <v>3</v>
      </c>
      <c r="AM221" s="32">
        <v>6</v>
      </c>
      <c r="AN221" s="32">
        <v>4</v>
      </c>
      <c r="AO221" s="32">
        <v>0</v>
      </c>
      <c r="AP221" s="32">
        <v>0</v>
      </c>
      <c r="AQ221" s="32">
        <v>0</v>
      </c>
      <c r="AR221" s="32">
        <v>0</v>
      </c>
      <c r="AS221" s="32">
        <v>0</v>
      </c>
      <c r="AT221" s="32">
        <v>0</v>
      </c>
      <c r="AU221" s="32">
        <v>0</v>
      </c>
      <c r="AV221" s="32">
        <v>0</v>
      </c>
    </row>
    <row r="222" spans="1:48">
      <c r="A222" s="10"/>
      <c r="B222" s="7" t="s">
        <v>163</v>
      </c>
      <c r="C222" s="19"/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2">
        <v>0</v>
      </c>
      <c r="AB222" s="32">
        <v>0</v>
      </c>
      <c r="AC222" s="32">
        <v>0</v>
      </c>
      <c r="AD222" s="32">
        <v>0</v>
      </c>
      <c r="AE222" s="32">
        <v>0</v>
      </c>
      <c r="AF222" s="32">
        <v>0</v>
      </c>
      <c r="AG222" s="32">
        <v>0</v>
      </c>
      <c r="AH222" s="32">
        <v>0</v>
      </c>
      <c r="AI222" s="32">
        <v>0</v>
      </c>
      <c r="AJ222" s="32">
        <v>0</v>
      </c>
      <c r="AK222" s="32">
        <v>0</v>
      </c>
      <c r="AL222" s="32">
        <v>0</v>
      </c>
      <c r="AM222" s="32">
        <v>0</v>
      </c>
      <c r="AN222" s="32">
        <v>0</v>
      </c>
      <c r="AO222" s="32">
        <v>0</v>
      </c>
      <c r="AP222" s="32">
        <v>0</v>
      </c>
      <c r="AQ222" s="32">
        <v>0</v>
      </c>
      <c r="AR222" s="32">
        <v>0</v>
      </c>
      <c r="AS222" s="32">
        <v>0</v>
      </c>
      <c r="AT222" s="32">
        <v>0</v>
      </c>
      <c r="AU222" s="32">
        <v>0</v>
      </c>
      <c r="AV222" s="32">
        <v>0</v>
      </c>
    </row>
    <row r="223" spans="1:48">
      <c r="A223" s="10"/>
      <c r="B223" s="7" t="s">
        <v>217</v>
      </c>
      <c r="C223" s="19"/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  <c r="AB223" s="32">
        <v>0</v>
      </c>
      <c r="AC223" s="32">
        <v>0</v>
      </c>
      <c r="AD223" s="32">
        <v>0</v>
      </c>
      <c r="AE223" s="32">
        <v>0</v>
      </c>
      <c r="AF223" s="32">
        <v>0</v>
      </c>
      <c r="AG223" s="32">
        <v>0</v>
      </c>
      <c r="AH223" s="32">
        <v>0</v>
      </c>
      <c r="AI223" s="32">
        <v>0</v>
      </c>
      <c r="AJ223" s="32">
        <v>0</v>
      </c>
      <c r="AK223" s="32">
        <v>0</v>
      </c>
      <c r="AL223" s="32">
        <v>0</v>
      </c>
      <c r="AM223" s="32">
        <v>0</v>
      </c>
      <c r="AN223" s="32">
        <v>0</v>
      </c>
      <c r="AO223" s="32">
        <v>0</v>
      </c>
      <c r="AP223" s="32">
        <v>0</v>
      </c>
      <c r="AQ223" s="32">
        <v>0</v>
      </c>
      <c r="AR223" s="32">
        <v>0</v>
      </c>
      <c r="AS223" s="32">
        <v>0</v>
      </c>
      <c r="AT223" s="32">
        <v>0</v>
      </c>
      <c r="AU223" s="32">
        <v>0</v>
      </c>
      <c r="AV223" s="32">
        <v>0</v>
      </c>
    </row>
    <row r="224" spans="1:48">
      <c r="A224" s="10"/>
      <c r="B224" s="7" t="s">
        <v>218</v>
      </c>
      <c r="C224" s="19"/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  <c r="AG224" s="32">
        <v>0</v>
      </c>
      <c r="AH224" s="32">
        <v>0</v>
      </c>
      <c r="AI224" s="32">
        <v>0</v>
      </c>
      <c r="AJ224" s="32">
        <v>0</v>
      </c>
      <c r="AK224" s="32">
        <v>0</v>
      </c>
      <c r="AL224" s="32">
        <v>0</v>
      </c>
      <c r="AM224" s="32">
        <v>0</v>
      </c>
      <c r="AN224" s="32">
        <v>0</v>
      </c>
      <c r="AO224" s="32">
        <v>0</v>
      </c>
      <c r="AP224" s="32">
        <v>0</v>
      </c>
      <c r="AQ224" s="32">
        <v>0</v>
      </c>
      <c r="AR224" s="32">
        <v>0</v>
      </c>
      <c r="AS224" s="32">
        <v>0</v>
      </c>
      <c r="AT224" s="32">
        <v>0</v>
      </c>
      <c r="AU224" s="32">
        <v>0</v>
      </c>
      <c r="AV224" s="32">
        <v>0</v>
      </c>
    </row>
    <row r="225" spans="1:48">
      <c r="A225" s="10"/>
      <c r="B225" s="7" t="s">
        <v>219</v>
      </c>
      <c r="C225" s="19"/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  <c r="AB225" s="32">
        <v>0</v>
      </c>
      <c r="AC225" s="32">
        <v>0</v>
      </c>
      <c r="AD225" s="32">
        <v>0</v>
      </c>
      <c r="AE225" s="32">
        <v>0</v>
      </c>
      <c r="AF225" s="32">
        <v>0</v>
      </c>
      <c r="AG225" s="32">
        <v>0</v>
      </c>
      <c r="AH225" s="32">
        <v>0</v>
      </c>
      <c r="AI225" s="32">
        <v>0</v>
      </c>
      <c r="AJ225" s="32">
        <v>0</v>
      </c>
      <c r="AK225" s="32">
        <v>0</v>
      </c>
      <c r="AL225" s="32">
        <v>0</v>
      </c>
      <c r="AM225" s="32">
        <v>0</v>
      </c>
      <c r="AN225" s="32">
        <v>0</v>
      </c>
      <c r="AO225" s="32">
        <v>0</v>
      </c>
      <c r="AP225" s="32">
        <v>0</v>
      </c>
      <c r="AQ225" s="32">
        <v>0</v>
      </c>
      <c r="AR225" s="32">
        <v>0</v>
      </c>
      <c r="AS225" s="32">
        <v>0</v>
      </c>
      <c r="AT225" s="32">
        <v>0</v>
      </c>
      <c r="AU225" s="32">
        <v>0</v>
      </c>
      <c r="AV225" s="32">
        <v>0</v>
      </c>
    </row>
    <row r="226" spans="1:48">
      <c r="A226" s="10"/>
      <c r="B226" s="7" t="s">
        <v>139</v>
      </c>
      <c r="C226" s="19"/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  <c r="Z226" s="32">
        <v>0</v>
      </c>
      <c r="AA226" s="32">
        <v>0</v>
      </c>
      <c r="AB226" s="32">
        <v>0</v>
      </c>
      <c r="AC226" s="32">
        <v>0</v>
      </c>
      <c r="AD226" s="32">
        <v>0</v>
      </c>
      <c r="AE226" s="32">
        <v>0</v>
      </c>
      <c r="AF226" s="32">
        <v>0</v>
      </c>
      <c r="AG226" s="32">
        <v>0</v>
      </c>
      <c r="AH226" s="32">
        <v>0</v>
      </c>
      <c r="AI226" s="32">
        <v>0</v>
      </c>
      <c r="AJ226" s="32">
        <v>0</v>
      </c>
      <c r="AK226" s="32">
        <v>0</v>
      </c>
      <c r="AL226" s="32">
        <v>0</v>
      </c>
      <c r="AM226" s="32">
        <v>0</v>
      </c>
      <c r="AN226" s="32">
        <v>0</v>
      </c>
      <c r="AO226" s="32">
        <v>0</v>
      </c>
      <c r="AP226" s="32">
        <v>0</v>
      </c>
      <c r="AQ226" s="32">
        <v>0</v>
      </c>
      <c r="AR226" s="32">
        <v>0</v>
      </c>
      <c r="AS226" s="32">
        <v>0</v>
      </c>
      <c r="AT226" s="32">
        <v>0</v>
      </c>
      <c r="AU226" s="32">
        <v>0</v>
      </c>
      <c r="AV226" s="32">
        <v>0</v>
      </c>
    </row>
    <row r="227" spans="1:48">
      <c r="A227" s="10"/>
      <c r="B227" s="7" t="s">
        <v>221</v>
      </c>
      <c r="C227" s="19"/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32">
        <v>0</v>
      </c>
      <c r="L227" s="32">
        <v>0</v>
      </c>
      <c r="M227" s="32">
        <v>0</v>
      </c>
      <c r="N227" s="32">
        <v>0</v>
      </c>
      <c r="O227" s="32">
        <v>0</v>
      </c>
      <c r="P227" s="32">
        <v>0</v>
      </c>
      <c r="Q227" s="32">
        <v>0</v>
      </c>
      <c r="R227" s="32">
        <v>0</v>
      </c>
      <c r="S227" s="32">
        <v>0</v>
      </c>
      <c r="T227" s="32">
        <v>0</v>
      </c>
      <c r="U227" s="32">
        <v>0</v>
      </c>
      <c r="V227" s="32">
        <v>0</v>
      </c>
      <c r="W227" s="32">
        <v>0</v>
      </c>
      <c r="X227" s="32">
        <v>0</v>
      </c>
      <c r="Y227" s="32">
        <v>0</v>
      </c>
      <c r="Z227" s="32">
        <v>0</v>
      </c>
      <c r="AA227" s="32">
        <v>0</v>
      </c>
      <c r="AB227" s="32">
        <v>0</v>
      </c>
      <c r="AC227" s="32">
        <v>0</v>
      </c>
      <c r="AD227" s="32">
        <v>0</v>
      </c>
      <c r="AE227" s="32">
        <v>0</v>
      </c>
      <c r="AF227" s="32">
        <v>0</v>
      </c>
      <c r="AG227" s="32">
        <v>0</v>
      </c>
      <c r="AH227" s="32">
        <v>0</v>
      </c>
      <c r="AI227" s="32">
        <v>0</v>
      </c>
      <c r="AJ227" s="32">
        <v>0</v>
      </c>
      <c r="AK227" s="32">
        <v>0</v>
      </c>
      <c r="AL227" s="32">
        <v>0</v>
      </c>
      <c r="AM227" s="32">
        <v>0</v>
      </c>
      <c r="AN227" s="32">
        <v>0</v>
      </c>
      <c r="AO227" s="32">
        <v>0</v>
      </c>
      <c r="AP227" s="32">
        <v>0</v>
      </c>
      <c r="AQ227" s="32">
        <v>0</v>
      </c>
      <c r="AR227" s="32">
        <v>0</v>
      </c>
      <c r="AS227" s="32">
        <v>0</v>
      </c>
      <c r="AT227" s="32">
        <v>0</v>
      </c>
      <c r="AU227" s="32">
        <v>0</v>
      </c>
      <c r="AV227" s="32">
        <v>0</v>
      </c>
    </row>
    <row r="228" spans="1:48">
      <c r="A228" s="10"/>
      <c r="B228" s="7"/>
      <c r="C228" s="19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</row>
    <row r="229" spans="1:48" ht="13.5" customHeight="1">
      <c r="A229" s="9" t="s">
        <v>17</v>
      </c>
      <c r="B229" s="9"/>
      <c r="C229" s="21"/>
      <c r="D229" s="31">
        <f t="shared" ref="D229:AV229" si="32">SUM(D230:D231)</f>
        <v>346</v>
      </c>
      <c r="E229" s="31">
        <f t="shared" si="32"/>
        <v>240</v>
      </c>
      <c r="F229" s="31">
        <f t="shared" si="32"/>
        <v>106</v>
      </c>
      <c r="G229" s="31">
        <f t="shared" si="32"/>
        <v>0</v>
      </c>
      <c r="H229" s="31">
        <f t="shared" si="32"/>
        <v>3</v>
      </c>
      <c r="I229" s="31">
        <f t="shared" si="32"/>
        <v>65</v>
      </c>
      <c r="J229" s="31">
        <f t="shared" si="32"/>
        <v>22</v>
      </c>
      <c r="K229" s="31">
        <f t="shared" si="32"/>
        <v>7</v>
      </c>
      <c r="L229" s="31">
        <f t="shared" si="32"/>
        <v>1</v>
      </c>
      <c r="M229" s="31">
        <f t="shared" si="32"/>
        <v>10</v>
      </c>
      <c r="N229" s="31">
        <f t="shared" si="32"/>
        <v>7</v>
      </c>
      <c r="O229" s="31">
        <f t="shared" si="32"/>
        <v>18</v>
      </c>
      <c r="P229" s="31">
        <f t="shared" si="32"/>
        <v>3</v>
      </c>
      <c r="Q229" s="31">
        <f t="shared" si="32"/>
        <v>15</v>
      </c>
      <c r="R229" s="31">
        <f t="shared" si="32"/>
        <v>5</v>
      </c>
      <c r="S229" s="31">
        <f t="shared" si="32"/>
        <v>8</v>
      </c>
      <c r="T229" s="31">
        <f t="shared" si="32"/>
        <v>2</v>
      </c>
      <c r="U229" s="31">
        <f t="shared" si="32"/>
        <v>7</v>
      </c>
      <c r="V229" s="31">
        <f t="shared" si="32"/>
        <v>4</v>
      </c>
      <c r="W229" s="31">
        <f t="shared" si="32"/>
        <v>41</v>
      </c>
      <c r="X229" s="31">
        <f t="shared" si="32"/>
        <v>20</v>
      </c>
      <c r="Y229" s="31">
        <f t="shared" si="32"/>
        <v>9</v>
      </c>
      <c r="Z229" s="31">
        <f t="shared" si="32"/>
        <v>4</v>
      </c>
      <c r="AA229" s="31">
        <f t="shared" si="32"/>
        <v>19</v>
      </c>
      <c r="AB229" s="31">
        <f t="shared" si="32"/>
        <v>8</v>
      </c>
      <c r="AC229" s="31">
        <f t="shared" si="32"/>
        <v>13</v>
      </c>
      <c r="AD229" s="31">
        <f t="shared" si="32"/>
        <v>8</v>
      </c>
      <c r="AE229" s="31">
        <f t="shared" si="32"/>
        <v>134</v>
      </c>
      <c r="AF229" s="31">
        <f t="shared" si="32"/>
        <v>61</v>
      </c>
      <c r="AG229" s="31">
        <f t="shared" si="32"/>
        <v>134</v>
      </c>
      <c r="AH229" s="31">
        <f t="shared" si="32"/>
        <v>61</v>
      </c>
      <c r="AI229" s="31">
        <f t="shared" si="32"/>
        <v>42</v>
      </c>
      <c r="AJ229" s="31">
        <f t="shared" si="32"/>
        <v>25</v>
      </c>
      <c r="AK229" s="31">
        <f t="shared" si="32"/>
        <v>44</v>
      </c>
      <c r="AL229" s="31">
        <f t="shared" si="32"/>
        <v>19</v>
      </c>
      <c r="AM229" s="31">
        <f t="shared" si="32"/>
        <v>48</v>
      </c>
      <c r="AN229" s="31">
        <f t="shared" si="32"/>
        <v>17</v>
      </c>
      <c r="AO229" s="31">
        <f t="shared" si="32"/>
        <v>0</v>
      </c>
      <c r="AP229" s="31">
        <f t="shared" si="32"/>
        <v>0</v>
      </c>
      <c r="AQ229" s="31">
        <f t="shared" si="32"/>
        <v>0</v>
      </c>
      <c r="AR229" s="31">
        <f t="shared" si="32"/>
        <v>0</v>
      </c>
      <c r="AS229" s="31">
        <f t="shared" si="32"/>
        <v>0</v>
      </c>
      <c r="AT229" s="31">
        <f t="shared" si="32"/>
        <v>0</v>
      </c>
      <c r="AU229" s="31">
        <f t="shared" si="32"/>
        <v>0</v>
      </c>
      <c r="AV229" s="31">
        <f t="shared" si="32"/>
        <v>0</v>
      </c>
    </row>
    <row r="230" spans="1:48">
      <c r="A230" s="7"/>
      <c r="B230" s="7" t="s">
        <v>146</v>
      </c>
      <c r="C230" s="19"/>
      <c r="D230" s="32">
        <v>346</v>
      </c>
      <c r="E230" s="32">
        <v>240</v>
      </c>
      <c r="F230" s="32">
        <v>106</v>
      </c>
      <c r="G230" s="32">
        <v>0</v>
      </c>
      <c r="H230" s="32">
        <v>3</v>
      </c>
      <c r="I230" s="32">
        <v>65</v>
      </c>
      <c r="J230" s="32">
        <v>22</v>
      </c>
      <c r="K230" s="32">
        <v>7</v>
      </c>
      <c r="L230" s="32">
        <v>1</v>
      </c>
      <c r="M230" s="32">
        <v>10</v>
      </c>
      <c r="N230" s="32">
        <v>7</v>
      </c>
      <c r="O230" s="32">
        <v>18</v>
      </c>
      <c r="P230" s="32">
        <v>3</v>
      </c>
      <c r="Q230" s="32">
        <v>15</v>
      </c>
      <c r="R230" s="32">
        <v>5</v>
      </c>
      <c r="S230" s="32">
        <v>8</v>
      </c>
      <c r="T230" s="32">
        <v>2</v>
      </c>
      <c r="U230" s="32">
        <v>7</v>
      </c>
      <c r="V230" s="32">
        <v>4</v>
      </c>
      <c r="W230" s="32">
        <v>41</v>
      </c>
      <c r="X230" s="32">
        <v>20</v>
      </c>
      <c r="Y230" s="32">
        <v>9</v>
      </c>
      <c r="Z230" s="32">
        <v>4</v>
      </c>
      <c r="AA230" s="32">
        <v>19</v>
      </c>
      <c r="AB230" s="32">
        <v>8</v>
      </c>
      <c r="AC230" s="32">
        <v>13</v>
      </c>
      <c r="AD230" s="32">
        <v>8</v>
      </c>
      <c r="AE230" s="32">
        <v>134</v>
      </c>
      <c r="AF230" s="32">
        <v>61</v>
      </c>
      <c r="AG230" s="32">
        <v>134</v>
      </c>
      <c r="AH230" s="32">
        <v>61</v>
      </c>
      <c r="AI230" s="32">
        <v>42</v>
      </c>
      <c r="AJ230" s="32">
        <v>25</v>
      </c>
      <c r="AK230" s="32">
        <v>44</v>
      </c>
      <c r="AL230" s="32">
        <v>19</v>
      </c>
      <c r="AM230" s="32">
        <v>48</v>
      </c>
      <c r="AN230" s="32">
        <v>17</v>
      </c>
      <c r="AO230" s="32">
        <v>0</v>
      </c>
      <c r="AP230" s="32">
        <v>0</v>
      </c>
      <c r="AQ230" s="32">
        <v>0</v>
      </c>
      <c r="AR230" s="32">
        <v>0</v>
      </c>
      <c r="AS230" s="32">
        <v>0</v>
      </c>
      <c r="AT230" s="32">
        <v>0</v>
      </c>
      <c r="AU230" s="32">
        <v>0</v>
      </c>
      <c r="AV230" s="32">
        <v>0</v>
      </c>
    </row>
    <row r="231" spans="1:48" ht="13.5" customHeight="1">
      <c r="A231" s="7"/>
      <c r="B231" s="8" t="s">
        <v>10</v>
      </c>
      <c r="C231" s="20"/>
      <c r="D231" s="31">
        <f t="shared" ref="D231:AV231" si="33">SUM(D232:D238)</f>
        <v>0</v>
      </c>
      <c r="E231" s="31">
        <f t="shared" si="33"/>
        <v>0</v>
      </c>
      <c r="F231" s="31">
        <f t="shared" si="33"/>
        <v>0</v>
      </c>
      <c r="G231" s="31">
        <f t="shared" si="33"/>
        <v>0</v>
      </c>
      <c r="H231" s="31">
        <f t="shared" si="33"/>
        <v>0</v>
      </c>
      <c r="I231" s="31">
        <f t="shared" si="33"/>
        <v>0</v>
      </c>
      <c r="J231" s="31">
        <f t="shared" si="33"/>
        <v>0</v>
      </c>
      <c r="K231" s="31">
        <f t="shared" si="33"/>
        <v>0</v>
      </c>
      <c r="L231" s="31">
        <f t="shared" si="33"/>
        <v>0</v>
      </c>
      <c r="M231" s="31">
        <f t="shared" si="33"/>
        <v>0</v>
      </c>
      <c r="N231" s="31">
        <f t="shared" si="33"/>
        <v>0</v>
      </c>
      <c r="O231" s="31">
        <f t="shared" si="33"/>
        <v>0</v>
      </c>
      <c r="P231" s="31">
        <f t="shared" si="33"/>
        <v>0</v>
      </c>
      <c r="Q231" s="31">
        <f t="shared" si="33"/>
        <v>0</v>
      </c>
      <c r="R231" s="31">
        <f t="shared" si="33"/>
        <v>0</v>
      </c>
      <c r="S231" s="31">
        <f t="shared" si="33"/>
        <v>0</v>
      </c>
      <c r="T231" s="31">
        <f t="shared" si="33"/>
        <v>0</v>
      </c>
      <c r="U231" s="31">
        <f t="shared" si="33"/>
        <v>0</v>
      </c>
      <c r="V231" s="31">
        <f t="shared" si="33"/>
        <v>0</v>
      </c>
      <c r="W231" s="31">
        <f t="shared" si="33"/>
        <v>0</v>
      </c>
      <c r="X231" s="31">
        <f t="shared" si="33"/>
        <v>0</v>
      </c>
      <c r="Y231" s="31">
        <f t="shared" si="33"/>
        <v>0</v>
      </c>
      <c r="Z231" s="31">
        <f t="shared" si="33"/>
        <v>0</v>
      </c>
      <c r="AA231" s="31">
        <f t="shared" si="33"/>
        <v>0</v>
      </c>
      <c r="AB231" s="31">
        <f t="shared" si="33"/>
        <v>0</v>
      </c>
      <c r="AC231" s="31">
        <f t="shared" si="33"/>
        <v>0</v>
      </c>
      <c r="AD231" s="31">
        <f t="shared" si="33"/>
        <v>0</v>
      </c>
      <c r="AE231" s="31">
        <f t="shared" si="33"/>
        <v>0</v>
      </c>
      <c r="AF231" s="31">
        <f t="shared" si="33"/>
        <v>0</v>
      </c>
      <c r="AG231" s="31">
        <f t="shared" si="33"/>
        <v>0</v>
      </c>
      <c r="AH231" s="31">
        <f t="shared" si="33"/>
        <v>0</v>
      </c>
      <c r="AI231" s="31">
        <f t="shared" si="33"/>
        <v>0</v>
      </c>
      <c r="AJ231" s="31">
        <f t="shared" si="33"/>
        <v>0</v>
      </c>
      <c r="AK231" s="31">
        <f t="shared" si="33"/>
        <v>0</v>
      </c>
      <c r="AL231" s="31">
        <f t="shared" si="33"/>
        <v>0</v>
      </c>
      <c r="AM231" s="31">
        <f t="shared" si="33"/>
        <v>0</v>
      </c>
      <c r="AN231" s="31">
        <f t="shared" si="33"/>
        <v>0</v>
      </c>
      <c r="AO231" s="31">
        <f t="shared" si="33"/>
        <v>0</v>
      </c>
      <c r="AP231" s="31">
        <f t="shared" si="33"/>
        <v>0</v>
      </c>
      <c r="AQ231" s="31">
        <f t="shared" si="33"/>
        <v>0</v>
      </c>
      <c r="AR231" s="31">
        <f t="shared" si="33"/>
        <v>0</v>
      </c>
      <c r="AS231" s="31">
        <f t="shared" si="33"/>
        <v>0</v>
      </c>
      <c r="AT231" s="31">
        <f t="shared" si="33"/>
        <v>0</v>
      </c>
      <c r="AU231" s="31">
        <f t="shared" si="33"/>
        <v>0</v>
      </c>
      <c r="AV231" s="31">
        <f t="shared" si="33"/>
        <v>0</v>
      </c>
    </row>
    <row r="232" spans="1:48">
      <c r="A232" s="7"/>
      <c r="B232" s="7" t="s">
        <v>222</v>
      </c>
      <c r="C232" s="19"/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2">
        <v>0</v>
      </c>
      <c r="AA232" s="32">
        <v>0</v>
      </c>
      <c r="AB232" s="32">
        <v>0</v>
      </c>
      <c r="AC232" s="32">
        <v>0</v>
      </c>
      <c r="AD232" s="32">
        <v>0</v>
      </c>
      <c r="AE232" s="32">
        <v>0</v>
      </c>
      <c r="AF232" s="32">
        <v>0</v>
      </c>
      <c r="AG232" s="32">
        <v>0</v>
      </c>
      <c r="AH232" s="32">
        <v>0</v>
      </c>
      <c r="AI232" s="32">
        <v>0</v>
      </c>
      <c r="AJ232" s="32">
        <v>0</v>
      </c>
      <c r="AK232" s="32">
        <v>0</v>
      </c>
      <c r="AL232" s="32">
        <v>0</v>
      </c>
      <c r="AM232" s="32">
        <v>0</v>
      </c>
      <c r="AN232" s="32">
        <v>0</v>
      </c>
      <c r="AO232" s="32">
        <v>0</v>
      </c>
      <c r="AP232" s="32">
        <v>0</v>
      </c>
      <c r="AQ232" s="32">
        <v>0</v>
      </c>
      <c r="AR232" s="32">
        <v>0</v>
      </c>
      <c r="AS232" s="32">
        <v>0</v>
      </c>
      <c r="AT232" s="32">
        <v>0</v>
      </c>
      <c r="AU232" s="32">
        <v>0</v>
      </c>
      <c r="AV232" s="32">
        <v>0</v>
      </c>
    </row>
    <row r="233" spans="1:48">
      <c r="A233" s="7"/>
      <c r="B233" s="7" t="s">
        <v>223</v>
      </c>
      <c r="C233" s="19"/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32">
        <v>0</v>
      </c>
      <c r="AD233" s="32">
        <v>0</v>
      </c>
      <c r="AE233" s="32">
        <v>0</v>
      </c>
      <c r="AF233" s="32">
        <v>0</v>
      </c>
      <c r="AG233" s="32">
        <v>0</v>
      </c>
      <c r="AH233" s="32">
        <v>0</v>
      </c>
      <c r="AI233" s="32">
        <v>0</v>
      </c>
      <c r="AJ233" s="32">
        <v>0</v>
      </c>
      <c r="AK233" s="32">
        <v>0</v>
      </c>
      <c r="AL233" s="32">
        <v>0</v>
      </c>
      <c r="AM233" s="32">
        <v>0</v>
      </c>
      <c r="AN233" s="32">
        <v>0</v>
      </c>
      <c r="AO233" s="32">
        <v>0</v>
      </c>
      <c r="AP233" s="32">
        <v>0</v>
      </c>
      <c r="AQ233" s="32">
        <v>0</v>
      </c>
      <c r="AR233" s="32">
        <v>0</v>
      </c>
      <c r="AS233" s="32">
        <v>0</v>
      </c>
      <c r="AT233" s="32">
        <v>0</v>
      </c>
      <c r="AU233" s="32">
        <v>0</v>
      </c>
      <c r="AV233" s="32">
        <v>0</v>
      </c>
    </row>
    <row r="234" spans="1:48">
      <c r="A234" s="7"/>
      <c r="B234" s="7" t="s">
        <v>224</v>
      </c>
      <c r="C234" s="19"/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  <c r="AB234" s="32">
        <v>0</v>
      </c>
      <c r="AC234" s="32">
        <v>0</v>
      </c>
      <c r="AD234" s="32">
        <v>0</v>
      </c>
      <c r="AE234" s="32">
        <v>0</v>
      </c>
      <c r="AF234" s="32">
        <v>0</v>
      </c>
      <c r="AG234" s="32">
        <v>0</v>
      </c>
      <c r="AH234" s="32">
        <v>0</v>
      </c>
      <c r="AI234" s="32">
        <v>0</v>
      </c>
      <c r="AJ234" s="32">
        <v>0</v>
      </c>
      <c r="AK234" s="32">
        <v>0</v>
      </c>
      <c r="AL234" s="32">
        <v>0</v>
      </c>
      <c r="AM234" s="32">
        <v>0</v>
      </c>
      <c r="AN234" s="32">
        <v>0</v>
      </c>
      <c r="AO234" s="32">
        <v>0</v>
      </c>
      <c r="AP234" s="32">
        <v>0</v>
      </c>
      <c r="AQ234" s="32">
        <v>0</v>
      </c>
      <c r="AR234" s="32">
        <v>0</v>
      </c>
      <c r="AS234" s="32">
        <v>0</v>
      </c>
      <c r="AT234" s="32">
        <v>0</v>
      </c>
      <c r="AU234" s="32">
        <v>0</v>
      </c>
      <c r="AV234" s="32">
        <v>0</v>
      </c>
    </row>
    <row r="235" spans="1:48">
      <c r="A235" s="7"/>
      <c r="B235" s="7" t="s">
        <v>225</v>
      </c>
      <c r="C235" s="19"/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  <c r="AB235" s="32">
        <v>0</v>
      </c>
      <c r="AC235" s="32">
        <v>0</v>
      </c>
      <c r="AD235" s="32">
        <v>0</v>
      </c>
      <c r="AE235" s="32">
        <v>0</v>
      </c>
      <c r="AF235" s="32">
        <v>0</v>
      </c>
      <c r="AG235" s="32">
        <v>0</v>
      </c>
      <c r="AH235" s="32">
        <v>0</v>
      </c>
      <c r="AI235" s="32">
        <v>0</v>
      </c>
      <c r="AJ235" s="32">
        <v>0</v>
      </c>
      <c r="AK235" s="32">
        <v>0</v>
      </c>
      <c r="AL235" s="32">
        <v>0</v>
      </c>
      <c r="AM235" s="32">
        <v>0</v>
      </c>
      <c r="AN235" s="32">
        <v>0</v>
      </c>
      <c r="AO235" s="32">
        <v>0</v>
      </c>
      <c r="AP235" s="32">
        <v>0</v>
      </c>
      <c r="AQ235" s="32">
        <v>0</v>
      </c>
      <c r="AR235" s="32">
        <v>0</v>
      </c>
      <c r="AS235" s="32">
        <v>0</v>
      </c>
      <c r="AT235" s="32">
        <v>0</v>
      </c>
      <c r="AU235" s="32">
        <v>0</v>
      </c>
      <c r="AV235" s="32">
        <v>0</v>
      </c>
    </row>
    <row r="236" spans="1:48">
      <c r="A236" s="7"/>
      <c r="B236" s="7" t="s">
        <v>226</v>
      </c>
      <c r="C236" s="19"/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0</v>
      </c>
      <c r="AF236" s="32">
        <v>0</v>
      </c>
      <c r="AG236" s="32">
        <v>0</v>
      </c>
      <c r="AH236" s="32">
        <v>0</v>
      </c>
      <c r="AI236" s="32">
        <v>0</v>
      </c>
      <c r="AJ236" s="32">
        <v>0</v>
      </c>
      <c r="AK236" s="32">
        <v>0</v>
      </c>
      <c r="AL236" s="32">
        <v>0</v>
      </c>
      <c r="AM236" s="32">
        <v>0</v>
      </c>
      <c r="AN236" s="32">
        <v>0</v>
      </c>
      <c r="AO236" s="32">
        <v>0</v>
      </c>
      <c r="AP236" s="32">
        <v>0</v>
      </c>
      <c r="AQ236" s="32">
        <v>0</v>
      </c>
      <c r="AR236" s="32">
        <v>0</v>
      </c>
      <c r="AS236" s="32">
        <v>0</v>
      </c>
      <c r="AT236" s="32">
        <v>0</v>
      </c>
      <c r="AU236" s="32">
        <v>0</v>
      </c>
      <c r="AV236" s="32">
        <v>0</v>
      </c>
    </row>
    <row r="237" spans="1:48" ht="13.5" customHeight="1">
      <c r="A237" s="10"/>
      <c r="B237" s="7" t="s">
        <v>227</v>
      </c>
      <c r="C237" s="19"/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32">
        <v>0</v>
      </c>
      <c r="AA237" s="32">
        <v>0</v>
      </c>
      <c r="AB237" s="32">
        <v>0</v>
      </c>
      <c r="AC237" s="32">
        <v>0</v>
      </c>
      <c r="AD237" s="32">
        <v>0</v>
      </c>
      <c r="AE237" s="32">
        <v>0</v>
      </c>
      <c r="AF237" s="32">
        <v>0</v>
      </c>
      <c r="AG237" s="32">
        <v>0</v>
      </c>
      <c r="AH237" s="32">
        <v>0</v>
      </c>
      <c r="AI237" s="32">
        <v>0</v>
      </c>
      <c r="AJ237" s="32">
        <v>0</v>
      </c>
      <c r="AK237" s="32">
        <v>0</v>
      </c>
      <c r="AL237" s="32">
        <v>0</v>
      </c>
      <c r="AM237" s="32">
        <v>0</v>
      </c>
      <c r="AN237" s="32">
        <v>0</v>
      </c>
      <c r="AO237" s="32">
        <v>0</v>
      </c>
      <c r="AP237" s="32">
        <v>0</v>
      </c>
      <c r="AQ237" s="32">
        <v>0</v>
      </c>
      <c r="AR237" s="32">
        <v>0</v>
      </c>
      <c r="AS237" s="32">
        <v>0</v>
      </c>
      <c r="AT237" s="32">
        <v>0</v>
      </c>
      <c r="AU237" s="32">
        <v>0</v>
      </c>
      <c r="AV237" s="32">
        <v>0</v>
      </c>
    </row>
    <row r="238" spans="1:48">
      <c r="A238" s="10"/>
      <c r="B238" s="7" t="s">
        <v>199</v>
      </c>
      <c r="C238" s="19"/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0</v>
      </c>
      <c r="R238" s="32">
        <v>0</v>
      </c>
      <c r="S238" s="32">
        <v>0</v>
      </c>
      <c r="T238" s="32">
        <v>0</v>
      </c>
      <c r="U238" s="32">
        <v>0</v>
      </c>
      <c r="V238" s="32">
        <v>0</v>
      </c>
      <c r="W238" s="32">
        <v>0</v>
      </c>
      <c r="X238" s="32">
        <v>0</v>
      </c>
      <c r="Y238" s="32">
        <v>0</v>
      </c>
      <c r="Z238" s="32">
        <v>0</v>
      </c>
      <c r="AA238" s="32">
        <v>0</v>
      </c>
      <c r="AB238" s="32">
        <v>0</v>
      </c>
      <c r="AC238" s="32">
        <v>0</v>
      </c>
      <c r="AD238" s="32">
        <v>0</v>
      </c>
      <c r="AE238" s="32">
        <v>0</v>
      </c>
      <c r="AF238" s="32">
        <v>0</v>
      </c>
      <c r="AG238" s="32">
        <v>0</v>
      </c>
      <c r="AH238" s="32">
        <v>0</v>
      </c>
      <c r="AI238" s="32">
        <v>0</v>
      </c>
      <c r="AJ238" s="32">
        <v>0</v>
      </c>
      <c r="AK238" s="32">
        <v>0</v>
      </c>
      <c r="AL238" s="32">
        <v>0</v>
      </c>
      <c r="AM238" s="32">
        <v>0</v>
      </c>
      <c r="AN238" s="32">
        <v>0</v>
      </c>
      <c r="AO238" s="32">
        <v>0</v>
      </c>
      <c r="AP238" s="32">
        <v>0</v>
      </c>
      <c r="AQ238" s="32">
        <v>0</v>
      </c>
      <c r="AR238" s="32">
        <v>0</v>
      </c>
      <c r="AS238" s="32">
        <v>0</v>
      </c>
      <c r="AT238" s="32">
        <v>0</v>
      </c>
      <c r="AU238" s="32">
        <v>0</v>
      </c>
      <c r="AV238" s="32">
        <v>0</v>
      </c>
    </row>
    <row r="239" spans="1:48">
      <c r="A239" s="10"/>
      <c r="B239" s="7"/>
      <c r="C239" s="19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</row>
    <row r="240" spans="1:48" ht="13.5" customHeight="1">
      <c r="A240" s="9" t="s">
        <v>54</v>
      </c>
      <c r="B240" s="9"/>
      <c r="C240" s="21"/>
      <c r="D240" s="31">
        <f t="shared" ref="D240:AV240" si="34">SUM(D241:D242)</f>
        <v>88</v>
      </c>
      <c r="E240" s="31">
        <f t="shared" si="34"/>
        <v>64</v>
      </c>
      <c r="F240" s="31">
        <f t="shared" si="34"/>
        <v>24</v>
      </c>
      <c r="G240" s="31">
        <f t="shared" si="34"/>
        <v>0</v>
      </c>
      <c r="H240" s="31">
        <f t="shared" si="34"/>
        <v>0</v>
      </c>
      <c r="I240" s="31">
        <f t="shared" si="34"/>
        <v>12</v>
      </c>
      <c r="J240" s="31">
        <f t="shared" si="34"/>
        <v>4</v>
      </c>
      <c r="K240" s="31">
        <f t="shared" si="34"/>
        <v>2</v>
      </c>
      <c r="L240" s="31">
        <f t="shared" si="34"/>
        <v>1</v>
      </c>
      <c r="M240" s="31">
        <f t="shared" si="34"/>
        <v>1</v>
      </c>
      <c r="N240" s="31">
        <f t="shared" si="34"/>
        <v>0</v>
      </c>
      <c r="O240" s="31">
        <f t="shared" si="34"/>
        <v>2</v>
      </c>
      <c r="P240" s="31">
        <f t="shared" si="34"/>
        <v>2</v>
      </c>
      <c r="Q240" s="31">
        <f t="shared" si="34"/>
        <v>2</v>
      </c>
      <c r="R240" s="31">
        <f t="shared" si="34"/>
        <v>0</v>
      </c>
      <c r="S240" s="31">
        <f t="shared" si="34"/>
        <v>2</v>
      </c>
      <c r="T240" s="31">
        <f t="shared" si="34"/>
        <v>1</v>
      </c>
      <c r="U240" s="31">
        <f t="shared" si="34"/>
        <v>3</v>
      </c>
      <c r="V240" s="31">
        <f t="shared" si="34"/>
        <v>0</v>
      </c>
      <c r="W240" s="31">
        <f t="shared" si="34"/>
        <v>5</v>
      </c>
      <c r="X240" s="31">
        <f t="shared" si="34"/>
        <v>2</v>
      </c>
      <c r="Y240" s="31">
        <f t="shared" si="34"/>
        <v>0</v>
      </c>
      <c r="Z240" s="31">
        <f t="shared" si="34"/>
        <v>1</v>
      </c>
      <c r="AA240" s="31">
        <f t="shared" si="34"/>
        <v>1</v>
      </c>
      <c r="AB240" s="31">
        <f t="shared" si="34"/>
        <v>1</v>
      </c>
      <c r="AC240" s="31">
        <f t="shared" si="34"/>
        <v>4</v>
      </c>
      <c r="AD240" s="31">
        <f t="shared" si="34"/>
        <v>0</v>
      </c>
      <c r="AE240" s="31">
        <f t="shared" si="34"/>
        <v>47</v>
      </c>
      <c r="AF240" s="31">
        <f t="shared" si="34"/>
        <v>18</v>
      </c>
      <c r="AG240" s="31">
        <f t="shared" si="34"/>
        <v>47</v>
      </c>
      <c r="AH240" s="31">
        <f t="shared" si="34"/>
        <v>18</v>
      </c>
      <c r="AI240" s="31">
        <f t="shared" si="34"/>
        <v>15</v>
      </c>
      <c r="AJ240" s="31">
        <f t="shared" si="34"/>
        <v>10</v>
      </c>
      <c r="AK240" s="31">
        <f t="shared" si="34"/>
        <v>19</v>
      </c>
      <c r="AL240" s="31">
        <f t="shared" si="34"/>
        <v>6</v>
      </c>
      <c r="AM240" s="31">
        <f t="shared" si="34"/>
        <v>13</v>
      </c>
      <c r="AN240" s="31">
        <f t="shared" si="34"/>
        <v>2</v>
      </c>
      <c r="AO240" s="31">
        <f t="shared" si="34"/>
        <v>0</v>
      </c>
      <c r="AP240" s="31">
        <f t="shared" si="34"/>
        <v>0</v>
      </c>
      <c r="AQ240" s="31">
        <f t="shared" si="34"/>
        <v>0</v>
      </c>
      <c r="AR240" s="31">
        <f t="shared" si="34"/>
        <v>0</v>
      </c>
      <c r="AS240" s="31">
        <f t="shared" si="34"/>
        <v>0</v>
      </c>
      <c r="AT240" s="31">
        <f t="shared" si="34"/>
        <v>0</v>
      </c>
      <c r="AU240" s="31">
        <f t="shared" si="34"/>
        <v>0</v>
      </c>
      <c r="AV240" s="31">
        <f t="shared" si="34"/>
        <v>0</v>
      </c>
    </row>
    <row r="241" spans="1:48" ht="14.25" customHeight="1">
      <c r="A241" s="7"/>
      <c r="B241" s="7" t="s">
        <v>47</v>
      </c>
      <c r="C241" s="19"/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32">
        <v>0</v>
      </c>
      <c r="T241" s="32">
        <v>0</v>
      </c>
      <c r="U241" s="32">
        <v>0</v>
      </c>
      <c r="V241" s="32">
        <v>0</v>
      </c>
      <c r="W241" s="32">
        <v>0</v>
      </c>
      <c r="X241" s="32">
        <v>0</v>
      </c>
      <c r="Y241" s="32">
        <v>0</v>
      </c>
      <c r="Z241" s="32">
        <v>0</v>
      </c>
      <c r="AA241" s="32">
        <v>0</v>
      </c>
      <c r="AB241" s="32">
        <v>0</v>
      </c>
      <c r="AC241" s="32">
        <v>0</v>
      </c>
      <c r="AD241" s="32">
        <v>0</v>
      </c>
      <c r="AE241" s="32">
        <v>0</v>
      </c>
      <c r="AF241" s="32">
        <v>0</v>
      </c>
      <c r="AG241" s="32">
        <v>0</v>
      </c>
      <c r="AH241" s="32">
        <v>0</v>
      </c>
      <c r="AI241" s="32">
        <v>0</v>
      </c>
      <c r="AJ241" s="32">
        <v>0</v>
      </c>
      <c r="AK241" s="32">
        <v>0</v>
      </c>
      <c r="AL241" s="32">
        <v>0</v>
      </c>
      <c r="AM241" s="32">
        <v>0</v>
      </c>
      <c r="AN241" s="32">
        <v>0</v>
      </c>
      <c r="AO241" s="32">
        <v>0</v>
      </c>
      <c r="AP241" s="32">
        <v>0</v>
      </c>
      <c r="AQ241" s="32">
        <v>0</v>
      </c>
      <c r="AR241" s="32">
        <v>0</v>
      </c>
      <c r="AS241" s="32">
        <v>0</v>
      </c>
      <c r="AT241" s="32">
        <v>0</v>
      </c>
      <c r="AU241" s="32">
        <v>0</v>
      </c>
      <c r="AV241" s="32">
        <v>0</v>
      </c>
    </row>
    <row r="242" spans="1:48" ht="13.5" customHeight="1">
      <c r="A242" s="7"/>
      <c r="B242" s="8" t="s">
        <v>10</v>
      </c>
      <c r="C242" s="20"/>
      <c r="D242" s="31">
        <f t="shared" ref="D242:AV242" si="35">SUM(D243:D246)</f>
        <v>88</v>
      </c>
      <c r="E242" s="31">
        <f t="shared" si="35"/>
        <v>64</v>
      </c>
      <c r="F242" s="31">
        <f t="shared" si="35"/>
        <v>24</v>
      </c>
      <c r="G242" s="31">
        <f t="shared" si="35"/>
        <v>0</v>
      </c>
      <c r="H242" s="31">
        <f t="shared" si="35"/>
        <v>0</v>
      </c>
      <c r="I242" s="31">
        <f t="shared" si="35"/>
        <v>12</v>
      </c>
      <c r="J242" s="31">
        <f t="shared" si="35"/>
        <v>4</v>
      </c>
      <c r="K242" s="31">
        <f t="shared" si="35"/>
        <v>2</v>
      </c>
      <c r="L242" s="31">
        <f t="shared" si="35"/>
        <v>1</v>
      </c>
      <c r="M242" s="31">
        <f t="shared" si="35"/>
        <v>1</v>
      </c>
      <c r="N242" s="31">
        <f t="shared" si="35"/>
        <v>0</v>
      </c>
      <c r="O242" s="31">
        <f t="shared" si="35"/>
        <v>2</v>
      </c>
      <c r="P242" s="31">
        <f t="shared" si="35"/>
        <v>2</v>
      </c>
      <c r="Q242" s="31">
        <f t="shared" si="35"/>
        <v>2</v>
      </c>
      <c r="R242" s="31">
        <f t="shared" si="35"/>
        <v>0</v>
      </c>
      <c r="S242" s="31">
        <f t="shared" si="35"/>
        <v>2</v>
      </c>
      <c r="T242" s="31">
        <f t="shared" si="35"/>
        <v>1</v>
      </c>
      <c r="U242" s="31">
        <f t="shared" si="35"/>
        <v>3</v>
      </c>
      <c r="V242" s="31">
        <f t="shared" si="35"/>
        <v>0</v>
      </c>
      <c r="W242" s="31">
        <f t="shared" si="35"/>
        <v>5</v>
      </c>
      <c r="X242" s="31">
        <f t="shared" si="35"/>
        <v>2</v>
      </c>
      <c r="Y242" s="31">
        <f t="shared" si="35"/>
        <v>0</v>
      </c>
      <c r="Z242" s="31">
        <f t="shared" si="35"/>
        <v>1</v>
      </c>
      <c r="AA242" s="31">
        <f t="shared" si="35"/>
        <v>1</v>
      </c>
      <c r="AB242" s="31">
        <f t="shared" si="35"/>
        <v>1</v>
      </c>
      <c r="AC242" s="31">
        <f t="shared" si="35"/>
        <v>4</v>
      </c>
      <c r="AD242" s="31">
        <f t="shared" si="35"/>
        <v>0</v>
      </c>
      <c r="AE242" s="31">
        <f t="shared" si="35"/>
        <v>47</v>
      </c>
      <c r="AF242" s="31">
        <f t="shared" si="35"/>
        <v>18</v>
      </c>
      <c r="AG242" s="31">
        <f t="shared" si="35"/>
        <v>47</v>
      </c>
      <c r="AH242" s="31">
        <f t="shared" si="35"/>
        <v>18</v>
      </c>
      <c r="AI242" s="31">
        <f t="shared" si="35"/>
        <v>15</v>
      </c>
      <c r="AJ242" s="31">
        <f t="shared" si="35"/>
        <v>10</v>
      </c>
      <c r="AK242" s="31">
        <f t="shared" si="35"/>
        <v>19</v>
      </c>
      <c r="AL242" s="31">
        <f t="shared" si="35"/>
        <v>6</v>
      </c>
      <c r="AM242" s="31">
        <f t="shared" si="35"/>
        <v>13</v>
      </c>
      <c r="AN242" s="31">
        <f t="shared" si="35"/>
        <v>2</v>
      </c>
      <c r="AO242" s="31">
        <f t="shared" si="35"/>
        <v>0</v>
      </c>
      <c r="AP242" s="31">
        <f t="shared" si="35"/>
        <v>0</v>
      </c>
      <c r="AQ242" s="31">
        <f t="shared" si="35"/>
        <v>0</v>
      </c>
      <c r="AR242" s="31">
        <f t="shared" si="35"/>
        <v>0</v>
      </c>
      <c r="AS242" s="31">
        <f t="shared" si="35"/>
        <v>0</v>
      </c>
      <c r="AT242" s="31">
        <f t="shared" si="35"/>
        <v>0</v>
      </c>
      <c r="AU242" s="31">
        <f t="shared" si="35"/>
        <v>0</v>
      </c>
      <c r="AV242" s="31">
        <f t="shared" si="35"/>
        <v>0</v>
      </c>
    </row>
    <row r="243" spans="1:48">
      <c r="A243" s="7"/>
      <c r="B243" s="7" t="s">
        <v>39</v>
      </c>
      <c r="C243" s="19"/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  <c r="Z243" s="32">
        <v>0</v>
      </c>
      <c r="AA243" s="32">
        <v>0</v>
      </c>
      <c r="AB243" s="32">
        <v>0</v>
      </c>
      <c r="AC243" s="32">
        <v>0</v>
      </c>
      <c r="AD243" s="32">
        <v>0</v>
      </c>
      <c r="AE243" s="32">
        <v>0</v>
      </c>
      <c r="AF243" s="32">
        <v>0</v>
      </c>
      <c r="AG243" s="32">
        <v>0</v>
      </c>
      <c r="AH243" s="32">
        <v>0</v>
      </c>
      <c r="AI243" s="32">
        <v>0</v>
      </c>
      <c r="AJ243" s="32">
        <v>0</v>
      </c>
      <c r="AK243" s="32">
        <v>0</v>
      </c>
      <c r="AL243" s="32">
        <v>0</v>
      </c>
      <c r="AM243" s="32">
        <v>0</v>
      </c>
      <c r="AN243" s="32">
        <v>0</v>
      </c>
      <c r="AO243" s="32">
        <v>0</v>
      </c>
      <c r="AP243" s="32">
        <v>0</v>
      </c>
      <c r="AQ243" s="32">
        <v>0</v>
      </c>
      <c r="AR243" s="32">
        <v>0</v>
      </c>
      <c r="AS243" s="32">
        <v>0</v>
      </c>
      <c r="AT243" s="32">
        <v>0</v>
      </c>
      <c r="AU243" s="32">
        <v>0</v>
      </c>
      <c r="AV243" s="32">
        <v>0</v>
      </c>
    </row>
    <row r="244" spans="1:48">
      <c r="A244" s="7"/>
      <c r="B244" s="7" t="s">
        <v>184</v>
      </c>
      <c r="C244" s="19"/>
      <c r="D244" s="32">
        <v>88</v>
      </c>
      <c r="E244" s="32">
        <v>64</v>
      </c>
      <c r="F244" s="32">
        <v>24</v>
      </c>
      <c r="G244" s="32">
        <v>0</v>
      </c>
      <c r="H244" s="32">
        <v>0</v>
      </c>
      <c r="I244" s="32">
        <v>12</v>
      </c>
      <c r="J244" s="32">
        <v>4</v>
      </c>
      <c r="K244" s="32">
        <v>2</v>
      </c>
      <c r="L244" s="32">
        <v>1</v>
      </c>
      <c r="M244" s="32">
        <v>1</v>
      </c>
      <c r="N244" s="32">
        <v>0</v>
      </c>
      <c r="O244" s="32">
        <v>2</v>
      </c>
      <c r="P244" s="32">
        <v>2</v>
      </c>
      <c r="Q244" s="32">
        <v>2</v>
      </c>
      <c r="R244" s="32">
        <v>0</v>
      </c>
      <c r="S244" s="32">
        <v>2</v>
      </c>
      <c r="T244" s="32">
        <v>1</v>
      </c>
      <c r="U244" s="32">
        <v>3</v>
      </c>
      <c r="V244" s="32">
        <v>0</v>
      </c>
      <c r="W244" s="32">
        <v>5</v>
      </c>
      <c r="X244" s="32">
        <v>2</v>
      </c>
      <c r="Y244" s="32">
        <v>0</v>
      </c>
      <c r="Z244" s="32">
        <v>1</v>
      </c>
      <c r="AA244" s="32">
        <v>1</v>
      </c>
      <c r="AB244" s="32">
        <v>1</v>
      </c>
      <c r="AC244" s="32">
        <v>4</v>
      </c>
      <c r="AD244" s="32">
        <v>0</v>
      </c>
      <c r="AE244" s="32">
        <v>47</v>
      </c>
      <c r="AF244" s="32">
        <v>18</v>
      </c>
      <c r="AG244" s="32">
        <v>47</v>
      </c>
      <c r="AH244" s="32">
        <v>18</v>
      </c>
      <c r="AI244" s="32">
        <v>15</v>
      </c>
      <c r="AJ244" s="32">
        <v>10</v>
      </c>
      <c r="AK244" s="32">
        <v>19</v>
      </c>
      <c r="AL244" s="32">
        <v>6</v>
      </c>
      <c r="AM244" s="32">
        <v>13</v>
      </c>
      <c r="AN244" s="32">
        <v>2</v>
      </c>
      <c r="AO244" s="32">
        <v>0</v>
      </c>
      <c r="AP244" s="32">
        <v>0</v>
      </c>
      <c r="AQ244" s="32">
        <v>0</v>
      </c>
      <c r="AR244" s="32">
        <v>0</v>
      </c>
      <c r="AS244" s="32">
        <v>0</v>
      </c>
      <c r="AT244" s="32">
        <v>0</v>
      </c>
      <c r="AU244" s="32">
        <v>0</v>
      </c>
      <c r="AV244" s="32">
        <v>0</v>
      </c>
    </row>
    <row r="245" spans="1:48">
      <c r="A245" s="7"/>
      <c r="B245" s="7" t="s">
        <v>228</v>
      </c>
      <c r="C245" s="19"/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0</v>
      </c>
      <c r="Y245" s="32">
        <v>0</v>
      </c>
      <c r="Z245" s="32">
        <v>0</v>
      </c>
      <c r="AA245" s="32">
        <v>0</v>
      </c>
      <c r="AB245" s="32">
        <v>0</v>
      </c>
      <c r="AC245" s="32">
        <v>0</v>
      </c>
      <c r="AD245" s="32">
        <v>0</v>
      </c>
      <c r="AE245" s="32">
        <v>0</v>
      </c>
      <c r="AF245" s="32">
        <v>0</v>
      </c>
      <c r="AG245" s="32">
        <v>0</v>
      </c>
      <c r="AH245" s="32">
        <v>0</v>
      </c>
      <c r="AI245" s="32">
        <v>0</v>
      </c>
      <c r="AJ245" s="32">
        <v>0</v>
      </c>
      <c r="AK245" s="32">
        <v>0</v>
      </c>
      <c r="AL245" s="32">
        <v>0</v>
      </c>
      <c r="AM245" s="32">
        <v>0</v>
      </c>
      <c r="AN245" s="32">
        <v>0</v>
      </c>
      <c r="AO245" s="32">
        <v>0</v>
      </c>
      <c r="AP245" s="32">
        <v>0</v>
      </c>
      <c r="AQ245" s="32">
        <v>0</v>
      </c>
      <c r="AR245" s="32">
        <v>0</v>
      </c>
      <c r="AS245" s="32">
        <v>0</v>
      </c>
      <c r="AT245" s="32">
        <v>0</v>
      </c>
      <c r="AU245" s="32">
        <v>0</v>
      </c>
      <c r="AV245" s="32">
        <v>0</v>
      </c>
    </row>
    <row r="246" spans="1:48">
      <c r="A246" s="12"/>
      <c r="B246" s="12" t="s">
        <v>229</v>
      </c>
      <c r="C246" s="24"/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32">
        <v>0</v>
      </c>
      <c r="L246" s="32">
        <v>0</v>
      </c>
      <c r="M246" s="32">
        <v>0</v>
      </c>
      <c r="N246" s="32">
        <v>0</v>
      </c>
      <c r="O246" s="32">
        <v>0</v>
      </c>
      <c r="P246" s="32">
        <v>0</v>
      </c>
      <c r="Q246" s="32">
        <v>0</v>
      </c>
      <c r="R246" s="32">
        <v>0</v>
      </c>
      <c r="S246" s="32">
        <v>0</v>
      </c>
      <c r="T246" s="32">
        <v>0</v>
      </c>
      <c r="U246" s="32">
        <v>0</v>
      </c>
      <c r="V246" s="32">
        <v>0</v>
      </c>
      <c r="W246" s="32">
        <v>0</v>
      </c>
      <c r="X246" s="32">
        <v>0</v>
      </c>
      <c r="Y246" s="32">
        <v>0</v>
      </c>
      <c r="Z246" s="32">
        <v>0</v>
      </c>
      <c r="AA246" s="32">
        <v>0</v>
      </c>
      <c r="AB246" s="32">
        <v>0</v>
      </c>
      <c r="AC246" s="32">
        <v>0</v>
      </c>
      <c r="AD246" s="32">
        <v>0</v>
      </c>
      <c r="AE246" s="32">
        <v>0</v>
      </c>
      <c r="AF246" s="32">
        <v>0</v>
      </c>
      <c r="AG246" s="32">
        <v>0</v>
      </c>
      <c r="AH246" s="32">
        <v>0</v>
      </c>
      <c r="AI246" s="32">
        <v>0</v>
      </c>
      <c r="AJ246" s="32">
        <v>0</v>
      </c>
      <c r="AK246" s="32">
        <v>0</v>
      </c>
      <c r="AL246" s="32">
        <v>0</v>
      </c>
      <c r="AM246" s="32">
        <v>0</v>
      </c>
      <c r="AN246" s="32">
        <v>0</v>
      </c>
      <c r="AO246" s="32">
        <v>0</v>
      </c>
      <c r="AP246" s="32">
        <v>0</v>
      </c>
      <c r="AQ246" s="32">
        <v>0</v>
      </c>
      <c r="AR246" s="32">
        <v>0</v>
      </c>
      <c r="AS246" s="32">
        <v>0</v>
      </c>
      <c r="AT246" s="32">
        <v>0</v>
      </c>
      <c r="AU246" s="32">
        <v>0</v>
      </c>
      <c r="AV246" s="32">
        <v>0</v>
      </c>
    </row>
  </sheetData>
  <mergeCells count="248">
    <mergeCell ref="D2:F2"/>
    <mergeCell ref="D3:AV3"/>
    <mergeCell ref="G4:H4"/>
    <mergeCell ref="I4:V4"/>
    <mergeCell ref="W4:AD4"/>
    <mergeCell ref="AE4:AV4"/>
    <mergeCell ref="AG5:AN5"/>
    <mergeCell ref="AO5:AV5"/>
    <mergeCell ref="AG6:AH6"/>
    <mergeCell ref="AI6:AJ6"/>
    <mergeCell ref="AK6:AL6"/>
    <mergeCell ref="AM6:AN6"/>
    <mergeCell ref="AO6:AP6"/>
    <mergeCell ref="AQ6:AR6"/>
    <mergeCell ref="AS6:AT6"/>
    <mergeCell ref="AU6:AV6"/>
    <mergeCell ref="A8:C8"/>
    <mergeCell ref="A10:C10"/>
    <mergeCell ref="A11:C11"/>
    <mergeCell ref="A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1:C41"/>
    <mergeCell ref="B42:C42"/>
    <mergeCell ref="B43:C43"/>
    <mergeCell ref="B54:C54"/>
    <mergeCell ref="B55:C55"/>
    <mergeCell ref="B56:C56"/>
    <mergeCell ref="B57:C57"/>
    <mergeCell ref="B58:C58"/>
    <mergeCell ref="B59:C59"/>
    <mergeCell ref="B60:C60"/>
    <mergeCell ref="B61:C61"/>
    <mergeCell ref="A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A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A101:C101"/>
    <mergeCell ref="B102:C102"/>
    <mergeCell ref="B103:C103"/>
    <mergeCell ref="B104:C104"/>
    <mergeCell ref="B105:C105"/>
    <mergeCell ref="B106:C106"/>
    <mergeCell ref="B107:C107"/>
    <mergeCell ref="B108:C108"/>
    <mergeCell ref="A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A125:C125"/>
    <mergeCell ref="B126:C126"/>
    <mergeCell ref="B127:C127"/>
    <mergeCell ref="B128:C128"/>
    <mergeCell ref="B129:C129"/>
    <mergeCell ref="B130:C130"/>
    <mergeCell ref="B131:C131"/>
    <mergeCell ref="B132:C132"/>
    <mergeCell ref="A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A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A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A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A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A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A240:C240"/>
    <mergeCell ref="B241:C241"/>
    <mergeCell ref="B242:C242"/>
    <mergeCell ref="B243:C243"/>
    <mergeCell ref="B244:C244"/>
    <mergeCell ref="B245:C245"/>
    <mergeCell ref="B246:C246"/>
    <mergeCell ref="A3:C7"/>
    <mergeCell ref="D4:D7"/>
    <mergeCell ref="E4:E7"/>
    <mergeCell ref="F4:F7"/>
    <mergeCell ref="G5:G7"/>
    <mergeCell ref="H5:H7"/>
    <mergeCell ref="I5:J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E5:AF6"/>
  </mergeCells>
  <phoneticPr fontId="14"/>
  <pageMargins left="0.39370078740157483" right="0.31496062992125984" top="0.59055118110236227" bottom="0.59055118110236227" header="0" footer="0.19685039370078741"/>
  <pageSetup paperSize="9" scale="55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2" max="47" man="1"/>
    <brk id="124" max="47" man="1"/>
    <brk id="184" max="4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autoPageBreaks="0"/>
  </sheetPr>
  <dimension ref="A1:AV245"/>
  <sheetViews>
    <sheetView showGridLines="0" view="pageBreakPreview" zoomScaleSheetLayoutView="100" workbookViewId="0">
      <pane ySplit="6" topLeftCell="A130" activePane="bottomLeft" state="frozen"/>
      <selection pane="bottomLeft" activeCell="D135" sqref="D135:AN135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6" width="6.08984375" style="1" customWidth="1"/>
    <col min="7" max="21" width="5.36328125" style="1" customWidth="1"/>
    <col min="22" max="24" width="6.08984375" style="1" customWidth="1"/>
    <col min="25" max="39" width="5.36328125" style="1" customWidth="1"/>
    <col min="40" max="40" width="7.6328125" style="1" customWidth="1"/>
    <col min="41" max="41" width="3.26953125" style="1" customWidth="1"/>
    <col min="42" max="16384" width="9" style="1"/>
  </cols>
  <sheetData>
    <row r="1" spans="1:48" ht="17.25">
      <c r="A1" s="2" t="s">
        <v>173</v>
      </c>
      <c r="AP1" s="63"/>
      <c r="AQ1" s="65"/>
      <c r="AR1" s="66"/>
      <c r="AS1" s="66"/>
      <c r="AT1" s="66"/>
      <c r="AU1" s="66"/>
      <c r="AV1" s="66"/>
    </row>
    <row r="2" spans="1:48" ht="13.5" customHeight="1">
      <c r="A2" s="2"/>
      <c r="D2" s="61"/>
      <c r="E2" s="61"/>
      <c r="F2" s="61"/>
      <c r="AN2" s="44" t="s">
        <v>142</v>
      </c>
      <c r="AP2" s="63"/>
      <c r="AQ2" s="65"/>
      <c r="AR2" s="66"/>
      <c r="AS2" s="66"/>
      <c r="AT2" s="66"/>
      <c r="AU2" s="66"/>
      <c r="AV2" s="66"/>
    </row>
    <row r="3" spans="1:48" ht="13.5" customHeight="1">
      <c r="A3" s="3" t="s">
        <v>4</v>
      </c>
      <c r="B3" s="3"/>
      <c r="C3" s="15"/>
      <c r="D3" s="26" t="s">
        <v>254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62" t="s">
        <v>263</v>
      </c>
      <c r="AP3" s="63"/>
      <c r="AQ3" s="65"/>
      <c r="AR3" s="66"/>
      <c r="AS3" s="66"/>
      <c r="AT3" s="66"/>
      <c r="AU3" s="66"/>
      <c r="AV3" s="66"/>
    </row>
    <row r="4" spans="1:48" ht="13.5" customHeight="1">
      <c r="A4" s="4"/>
      <c r="B4" s="4"/>
      <c r="C4" s="16"/>
      <c r="D4" s="39" t="s">
        <v>205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51"/>
      <c r="AP4" s="63"/>
      <c r="AQ4" s="65"/>
      <c r="AR4" s="67"/>
      <c r="AS4" s="67"/>
      <c r="AT4" s="67"/>
      <c r="AU4" s="67"/>
      <c r="AV4" s="67"/>
    </row>
    <row r="5" spans="1:48" ht="13.5" customHeight="1">
      <c r="A5" s="4"/>
      <c r="B5" s="4"/>
      <c r="C5" s="16"/>
      <c r="D5" s="39" t="s">
        <v>230</v>
      </c>
      <c r="E5" s="43"/>
      <c r="F5" s="43"/>
      <c r="G5" s="58" t="s">
        <v>256</v>
      </c>
      <c r="H5" s="43"/>
      <c r="I5" s="45"/>
      <c r="J5" s="39" t="s">
        <v>78</v>
      </c>
      <c r="K5" s="43"/>
      <c r="L5" s="45"/>
      <c r="M5" s="39" t="s">
        <v>257</v>
      </c>
      <c r="N5" s="43"/>
      <c r="O5" s="45"/>
      <c r="P5" s="39" t="s">
        <v>258</v>
      </c>
      <c r="Q5" s="43"/>
      <c r="R5" s="45"/>
      <c r="S5" s="39" t="s">
        <v>220</v>
      </c>
      <c r="T5" s="43"/>
      <c r="U5" s="45"/>
      <c r="V5" s="39" t="s">
        <v>259</v>
      </c>
      <c r="W5" s="43"/>
      <c r="X5" s="45"/>
      <c r="Y5" s="39" t="s">
        <v>62</v>
      </c>
      <c r="Z5" s="43"/>
      <c r="AA5" s="45"/>
      <c r="AB5" s="39" t="s">
        <v>210</v>
      </c>
      <c r="AC5" s="43"/>
      <c r="AD5" s="45"/>
      <c r="AE5" s="39" t="s">
        <v>260</v>
      </c>
      <c r="AF5" s="43"/>
      <c r="AG5" s="45"/>
      <c r="AH5" s="39" t="s">
        <v>237</v>
      </c>
      <c r="AI5" s="43"/>
      <c r="AJ5" s="45"/>
      <c r="AK5" s="39" t="s">
        <v>261</v>
      </c>
      <c r="AL5" s="43"/>
      <c r="AM5" s="43"/>
      <c r="AN5" s="51"/>
      <c r="AP5" s="64"/>
      <c r="AQ5" s="64"/>
      <c r="AR5" s="64"/>
      <c r="AS5" s="64"/>
      <c r="AT5" s="64"/>
      <c r="AU5" s="64"/>
      <c r="AV5" s="64"/>
    </row>
    <row r="6" spans="1:48" ht="13.5" customHeight="1">
      <c r="A6" s="5"/>
      <c r="B6" s="5"/>
      <c r="C6" s="17"/>
      <c r="D6" s="29" t="s">
        <v>230</v>
      </c>
      <c r="E6" s="29" t="s">
        <v>128</v>
      </c>
      <c r="F6" s="39" t="s">
        <v>119</v>
      </c>
      <c r="G6" s="42" t="s">
        <v>230</v>
      </c>
      <c r="H6" s="29" t="s">
        <v>128</v>
      </c>
      <c r="I6" s="29" t="s">
        <v>119</v>
      </c>
      <c r="J6" s="29" t="s">
        <v>230</v>
      </c>
      <c r="K6" s="29" t="s">
        <v>128</v>
      </c>
      <c r="L6" s="29" t="s">
        <v>119</v>
      </c>
      <c r="M6" s="29" t="s">
        <v>230</v>
      </c>
      <c r="N6" s="29" t="s">
        <v>128</v>
      </c>
      <c r="O6" s="29" t="s">
        <v>119</v>
      </c>
      <c r="P6" s="29" t="s">
        <v>230</v>
      </c>
      <c r="Q6" s="29" t="s">
        <v>128</v>
      </c>
      <c r="R6" s="29" t="s">
        <v>119</v>
      </c>
      <c r="S6" s="29" t="s">
        <v>230</v>
      </c>
      <c r="T6" s="29" t="s">
        <v>128</v>
      </c>
      <c r="U6" s="29" t="s">
        <v>119</v>
      </c>
      <c r="V6" s="29" t="s">
        <v>230</v>
      </c>
      <c r="W6" s="29" t="s">
        <v>128</v>
      </c>
      <c r="X6" s="29" t="s">
        <v>119</v>
      </c>
      <c r="Y6" s="29" t="s">
        <v>230</v>
      </c>
      <c r="Z6" s="29" t="s">
        <v>128</v>
      </c>
      <c r="AA6" s="29" t="s">
        <v>119</v>
      </c>
      <c r="AB6" s="29" t="s">
        <v>230</v>
      </c>
      <c r="AC6" s="29" t="s">
        <v>128</v>
      </c>
      <c r="AD6" s="29" t="s">
        <v>119</v>
      </c>
      <c r="AE6" s="29" t="s">
        <v>230</v>
      </c>
      <c r="AF6" s="29" t="s">
        <v>128</v>
      </c>
      <c r="AG6" s="29" t="s">
        <v>119</v>
      </c>
      <c r="AH6" s="29" t="s">
        <v>230</v>
      </c>
      <c r="AI6" s="29" t="s">
        <v>128</v>
      </c>
      <c r="AJ6" s="29" t="s">
        <v>119</v>
      </c>
      <c r="AK6" s="29" t="s">
        <v>230</v>
      </c>
      <c r="AL6" s="29" t="s">
        <v>128</v>
      </c>
      <c r="AM6" s="39" t="s">
        <v>119</v>
      </c>
      <c r="AN6" s="28"/>
      <c r="AP6" s="64"/>
      <c r="AQ6" s="64"/>
      <c r="AR6" s="64"/>
      <c r="AS6" s="64"/>
      <c r="AT6" s="64"/>
      <c r="AU6" s="64"/>
      <c r="AV6" s="64"/>
    </row>
    <row r="7" spans="1:48" ht="13.5" customHeight="1">
      <c r="A7" s="8" t="s">
        <v>6</v>
      </c>
      <c r="B7" s="8"/>
      <c r="C7" s="20"/>
      <c r="D7" s="30">
        <f t="shared" ref="D7:AN7" si="0">SUM(D9:D10)</f>
        <v>3902</v>
      </c>
      <c r="E7" s="30">
        <f t="shared" si="0"/>
        <v>1838</v>
      </c>
      <c r="F7" s="30">
        <f t="shared" si="0"/>
        <v>2064</v>
      </c>
      <c r="G7" s="30">
        <f t="shared" si="0"/>
        <v>61</v>
      </c>
      <c r="H7" s="30">
        <f t="shared" si="0"/>
        <v>55</v>
      </c>
      <c r="I7" s="30">
        <f t="shared" si="0"/>
        <v>6</v>
      </c>
      <c r="J7" s="30">
        <f t="shared" si="0"/>
        <v>16</v>
      </c>
      <c r="K7" s="30">
        <f t="shared" si="0"/>
        <v>13</v>
      </c>
      <c r="L7" s="30">
        <f t="shared" si="0"/>
        <v>3</v>
      </c>
      <c r="M7" s="30">
        <f t="shared" si="0"/>
        <v>89</v>
      </c>
      <c r="N7" s="30">
        <f t="shared" si="0"/>
        <v>77</v>
      </c>
      <c r="O7" s="30">
        <f t="shared" si="0"/>
        <v>12</v>
      </c>
      <c r="P7" s="30">
        <f t="shared" si="0"/>
        <v>24</v>
      </c>
      <c r="Q7" s="30">
        <f t="shared" si="0"/>
        <v>17</v>
      </c>
      <c r="R7" s="30">
        <f t="shared" si="0"/>
        <v>7</v>
      </c>
      <c r="S7" s="30">
        <f t="shared" si="0"/>
        <v>0</v>
      </c>
      <c r="T7" s="30">
        <f t="shared" si="0"/>
        <v>0</v>
      </c>
      <c r="U7" s="30">
        <f t="shared" si="0"/>
        <v>0</v>
      </c>
      <c r="V7" s="30">
        <f t="shared" si="0"/>
        <v>3534</v>
      </c>
      <c r="W7" s="30">
        <f t="shared" si="0"/>
        <v>1673</v>
      </c>
      <c r="X7" s="30">
        <f t="shared" si="0"/>
        <v>1861</v>
      </c>
      <c r="Y7" s="30">
        <f t="shared" si="0"/>
        <v>0</v>
      </c>
      <c r="Z7" s="30">
        <f t="shared" si="0"/>
        <v>0</v>
      </c>
      <c r="AA7" s="30">
        <f t="shared" si="0"/>
        <v>0</v>
      </c>
      <c r="AB7" s="30">
        <f t="shared" si="0"/>
        <v>121</v>
      </c>
      <c r="AC7" s="30">
        <f t="shared" si="0"/>
        <v>1</v>
      </c>
      <c r="AD7" s="30">
        <f t="shared" si="0"/>
        <v>120</v>
      </c>
      <c r="AE7" s="30">
        <f t="shared" si="0"/>
        <v>0</v>
      </c>
      <c r="AF7" s="30">
        <f t="shared" si="0"/>
        <v>0</v>
      </c>
      <c r="AG7" s="30">
        <f t="shared" si="0"/>
        <v>0</v>
      </c>
      <c r="AH7" s="30">
        <f t="shared" si="0"/>
        <v>55</v>
      </c>
      <c r="AI7" s="30">
        <f t="shared" si="0"/>
        <v>1</v>
      </c>
      <c r="AJ7" s="30">
        <f t="shared" si="0"/>
        <v>54</v>
      </c>
      <c r="AK7" s="30">
        <f t="shared" si="0"/>
        <v>2</v>
      </c>
      <c r="AL7" s="30">
        <f t="shared" si="0"/>
        <v>1</v>
      </c>
      <c r="AM7" s="30">
        <f t="shared" si="0"/>
        <v>1</v>
      </c>
      <c r="AN7" s="30">
        <f t="shared" si="0"/>
        <v>61</v>
      </c>
    </row>
    <row r="8" spans="1:48">
      <c r="A8" s="7"/>
      <c r="B8" s="7"/>
      <c r="C8" s="1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</row>
    <row r="9" spans="1:48" ht="13.5" customHeight="1">
      <c r="A9" s="8" t="s">
        <v>5</v>
      </c>
      <c r="B9" s="8"/>
      <c r="C9" s="20"/>
      <c r="D9" s="30">
        <f t="shared" ref="D9:AN9" si="1">D13+D41+D63+D86+D110+D134+D161+D172+D185+D207+D229+D240</f>
        <v>2903</v>
      </c>
      <c r="E9" s="30">
        <f t="shared" si="1"/>
        <v>1360</v>
      </c>
      <c r="F9" s="30">
        <f t="shared" si="1"/>
        <v>1543</v>
      </c>
      <c r="G9" s="30">
        <f t="shared" si="1"/>
        <v>47</v>
      </c>
      <c r="H9" s="30">
        <f t="shared" si="1"/>
        <v>43</v>
      </c>
      <c r="I9" s="30">
        <f t="shared" si="1"/>
        <v>4</v>
      </c>
      <c r="J9" s="30">
        <f t="shared" si="1"/>
        <v>13</v>
      </c>
      <c r="K9" s="30">
        <f t="shared" si="1"/>
        <v>12</v>
      </c>
      <c r="L9" s="30">
        <f t="shared" si="1"/>
        <v>1</v>
      </c>
      <c r="M9" s="30">
        <f t="shared" si="1"/>
        <v>67</v>
      </c>
      <c r="N9" s="30">
        <f t="shared" si="1"/>
        <v>57</v>
      </c>
      <c r="O9" s="30">
        <f t="shared" si="1"/>
        <v>10</v>
      </c>
      <c r="P9" s="30">
        <f t="shared" si="1"/>
        <v>20</v>
      </c>
      <c r="Q9" s="30">
        <f t="shared" si="1"/>
        <v>14</v>
      </c>
      <c r="R9" s="30">
        <f t="shared" si="1"/>
        <v>6</v>
      </c>
      <c r="S9" s="30">
        <f t="shared" si="1"/>
        <v>0</v>
      </c>
      <c r="T9" s="30">
        <f t="shared" si="1"/>
        <v>0</v>
      </c>
      <c r="U9" s="30">
        <f t="shared" si="1"/>
        <v>0</v>
      </c>
      <c r="V9" s="30">
        <f t="shared" si="1"/>
        <v>2626</v>
      </c>
      <c r="W9" s="30">
        <f t="shared" si="1"/>
        <v>1232</v>
      </c>
      <c r="X9" s="30">
        <f t="shared" si="1"/>
        <v>1394</v>
      </c>
      <c r="Y9" s="30">
        <f t="shared" si="1"/>
        <v>0</v>
      </c>
      <c r="Z9" s="30">
        <f t="shared" si="1"/>
        <v>0</v>
      </c>
      <c r="AA9" s="30">
        <f t="shared" si="1"/>
        <v>0</v>
      </c>
      <c r="AB9" s="30">
        <f t="shared" si="1"/>
        <v>88</v>
      </c>
      <c r="AC9" s="30">
        <f t="shared" si="1"/>
        <v>1</v>
      </c>
      <c r="AD9" s="30">
        <f t="shared" si="1"/>
        <v>87</v>
      </c>
      <c r="AE9" s="30">
        <f t="shared" si="1"/>
        <v>0</v>
      </c>
      <c r="AF9" s="30">
        <f t="shared" si="1"/>
        <v>0</v>
      </c>
      <c r="AG9" s="30">
        <f t="shared" si="1"/>
        <v>0</v>
      </c>
      <c r="AH9" s="30">
        <f t="shared" si="1"/>
        <v>41</v>
      </c>
      <c r="AI9" s="30">
        <f t="shared" si="1"/>
        <v>1</v>
      </c>
      <c r="AJ9" s="30">
        <f t="shared" si="1"/>
        <v>40</v>
      </c>
      <c r="AK9" s="30">
        <f t="shared" si="1"/>
        <v>1</v>
      </c>
      <c r="AL9" s="30">
        <f t="shared" si="1"/>
        <v>0</v>
      </c>
      <c r="AM9" s="30">
        <f t="shared" si="1"/>
        <v>1</v>
      </c>
      <c r="AN9" s="30">
        <f t="shared" si="1"/>
        <v>50</v>
      </c>
    </row>
    <row r="10" spans="1:48" ht="13.5" customHeight="1">
      <c r="A10" s="8" t="s">
        <v>1</v>
      </c>
      <c r="B10" s="8"/>
      <c r="C10" s="20"/>
      <c r="D10" s="30">
        <f t="shared" ref="D10:AN10" si="2">D24+D58+D64+D91+D100+D113+D124+D139+D162+D173+D189+D208+D230+D241</f>
        <v>999</v>
      </c>
      <c r="E10" s="30">
        <f t="shared" si="2"/>
        <v>478</v>
      </c>
      <c r="F10" s="30">
        <f t="shared" si="2"/>
        <v>521</v>
      </c>
      <c r="G10" s="30">
        <f t="shared" si="2"/>
        <v>14</v>
      </c>
      <c r="H10" s="30">
        <f t="shared" si="2"/>
        <v>12</v>
      </c>
      <c r="I10" s="30">
        <f t="shared" si="2"/>
        <v>2</v>
      </c>
      <c r="J10" s="30">
        <f t="shared" si="2"/>
        <v>3</v>
      </c>
      <c r="K10" s="30">
        <f t="shared" si="2"/>
        <v>1</v>
      </c>
      <c r="L10" s="30">
        <f t="shared" si="2"/>
        <v>2</v>
      </c>
      <c r="M10" s="30">
        <f t="shared" si="2"/>
        <v>22</v>
      </c>
      <c r="N10" s="30">
        <f t="shared" si="2"/>
        <v>20</v>
      </c>
      <c r="O10" s="30">
        <f t="shared" si="2"/>
        <v>2</v>
      </c>
      <c r="P10" s="30">
        <f t="shared" si="2"/>
        <v>4</v>
      </c>
      <c r="Q10" s="30">
        <f t="shared" si="2"/>
        <v>3</v>
      </c>
      <c r="R10" s="30">
        <f t="shared" si="2"/>
        <v>1</v>
      </c>
      <c r="S10" s="30">
        <f t="shared" si="2"/>
        <v>0</v>
      </c>
      <c r="T10" s="30">
        <f t="shared" si="2"/>
        <v>0</v>
      </c>
      <c r="U10" s="30">
        <f t="shared" si="2"/>
        <v>0</v>
      </c>
      <c r="V10" s="30">
        <f t="shared" si="2"/>
        <v>908</v>
      </c>
      <c r="W10" s="30">
        <f t="shared" si="2"/>
        <v>441</v>
      </c>
      <c r="X10" s="30">
        <f t="shared" si="2"/>
        <v>467</v>
      </c>
      <c r="Y10" s="30">
        <f t="shared" si="2"/>
        <v>0</v>
      </c>
      <c r="Z10" s="30">
        <f t="shared" si="2"/>
        <v>0</v>
      </c>
      <c r="AA10" s="30">
        <f t="shared" si="2"/>
        <v>0</v>
      </c>
      <c r="AB10" s="30">
        <f t="shared" si="2"/>
        <v>33</v>
      </c>
      <c r="AC10" s="30">
        <f t="shared" si="2"/>
        <v>0</v>
      </c>
      <c r="AD10" s="30">
        <f t="shared" si="2"/>
        <v>33</v>
      </c>
      <c r="AE10" s="30">
        <f t="shared" si="2"/>
        <v>0</v>
      </c>
      <c r="AF10" s="30">
        <f t="shared" si="2"/>
        <v>0</v>
      </c>
      <c r="AG10" s="30">
        <f t="shared" si="2"/>
        <v>0</v>
      </c>
      <c r="AH10" s="30">
        <f t="shared" si="2"/>
        <v>14</v>
      </c>
      <c r="AI10" s="30">
        <f t="shared" si="2"/>
        <v>0</v>
      </c>
      <c r="AJ10" s="30">
        <f t="shared" si="2"/>
        <v>14</v>
      </c>
      <c r="AK10" s="30">
        <f t="shared" si="2"/>
        <v>1</v>
      </c>
      <c r="AL10" s="30">
        <f t="shared" si="2"/>
        <v>1</v>
      </c>
      <c r="AM10" s="30">
        <f t="shared" si="2"/>
        <v>0</v>
      </c>
      <c r="AN10" s="30">
        <f t="shared" si="2"/>
        <v>11</v>
      </c>
    </row>
    <row r="11" spans="1:48">
      <c r="A11" s="7"/>
      <c r="B11" s="7"/>
      <c r="C11" s="19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</row>
    <row r="12" spans="1:48" ht="13.5" customHeight="1">
      <c r="A12" s="9" t="s">
        <v>38</v>
      </c>
      <c r="B12" s="9"/>
      <c r="C12" s="21"/>
      <c r="D12" s="31">
        <f t="shared" ref="D12:AN12" si="3">D13+D24</f>
        <v>261</v>
      </c>
      <c r="E12" s="31">
        <f t="shared" si="3"/>
        <v>117</v>
      </c>
      <c r="F12" s="31">
        <f t="shared" si="3"/>
        <v>144</v>
      </c>
      <c r="G12" s="31">
        <f t="shared" si="3"/>
        <v>5</v>
      </c>
      <c r="H12" s="31">
        <f t="shared" si="3"/>
        <v>3</v>
      </c>
      <c r="I12" s="31">
        <f t="shared" si="3"/>
        <v>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6</v>
      </c>
      <c r="N12" s="31">
        <f t="shared" si="3"/>
        <v>6</v>
      </c>
      <c r="O12" s="31">
        <f t="shared" si="3"/>
        <v>0</v>
      </c>
      <c r="P12" s="31">
        <f t="shared" si="3"/>
        <v>1</v>
      </c>
      <c r="Q12" s="31">
        <f t="shared" si="3"/>
        <v>1</v>
      </c>
      <c r="R12" s="31">
        <f t="shared" si="3"/>
        <v>0</v>
      </c>
      <c r="S12" s="31">
        <f t="shared" si="3"/>
        <v>0</v>
      </c>
      <c r="T12" s="31">
        <f t="shared" si="3"/>
        <v>0</v>
      </c>
      <c r="U12" s="31">
        <f t="shared" si="3"/>
        <v>0</v>
      </c>
      <c r="V12" s="31">
        <f t="shared" si="3"/>
        <v>236</v>
      </c>
      <c r="W12" s="31">
        <f t="shared" si="3"/>
        <v>107</v>
      </c>
      <c r="X12" s="31">
        <f t="shared" si="3"/>
        <v>129</v>
      </c>
      <c r="Y12" s="31">
        <f t="shared" si="3"/>
        <v>0</v>
      </c>
      <c r="Z12" s="31">
        <f t="shared" si="3"/>
        <v>0</v>
      </c>
      <c r="AA12" s="31">
        <f t="shared" si="3"/>
        <v>0</v>
      </c>
      <c r="AB12" s="31">
        <f t="shared" si="3"/>
        <v>8</v>
      </c>
      <c r="AC12" s="31">
        <f t="shared" si="3"/>
        <v>0</v>
      </c>
      <c r="AD12" s="31">
        <f t="shared" si="3"/>
        <v>8</v>
      </c>
      <c r="AE12" s="31">
        <f t="shared" si="3"/>
        <v>0</v>
      </c>
      <c r="AF12" s="31">
        <f t="shared" si="3"/>
        <v>0</v>
      </c>
      <c r="AG12" s="31">
        <f t="shared" si="3"/>
        <v>0</v>
      </c>
      <c r="AH12" s="31">
        <f t="shared" si="3"/>
        <v>5</v>
      </c>
      <c r="AI12" s="31">
        <f t="shared" si="3"/>
        <v>0</v>
      </c>
      <c r="AJ12" s="31">
        <f t="shared" si="3"/>
        <v>5</v>
      </c>
      <c r="AK12" s="31">
        <f t="shared" si="3"/>
        <v>0</v>
      </c>
      <c r="AL12" s="31">
        <f t="shared" si="3"/>
        <v>0</v>
      </c>
      <c r="AM12" s="31">
        <f t="shared" si="3"/>
        <v>0</v>
      </c>
      <c r="AN12" s="31">
        <f t="shared" si="3"/>
        <v>4</v>
      </c>
    </row>
    <row r="13" spans="1:48" ht="13.5" customHeight="1">
      <c r="A13" s="7"/>
      <c r="B13" s="8" t="s">
        <v>12</v>
      </c>
      <c r="C13" s="20"/>
      <c r="D13" s="31">
        <f t="shared" ref="D13:AN13" si="4">SUM(D14:D23)</f>
        <v>120</v>
      </c>
      <c r="E13" s="31">
        <f t="shared" si="4"/>
        <v>58</v>
      </c>
      <c r="F13" s="31">
        <f t="shared" si="4"/>
        <v>62</v>
      </c>
      <c r="G13" s="31">
        <f t="shared" si="4"/>
        <v>3</v>
      </c>
      <c r="H13" s="31">
        <f t="shared" si="4"/>
        <v>2</v>
      </c>
      <c r="I13" s="31">
        <f t="shared" si="4"/>
        <v>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3</v>
      </c>
      <c r="N13" s="31">
        <f t="shared" si="4"/>
        <v>3</v>
      </c>
      <c r="O13" s="31">
        <f t="shared" si="4"/>
        <v>0</v>
      </c>
      <c r="P13" s="31">
        <f t="shared" si="4"/>
        <v>0</v>
      </c>
      <c r="Q13" s="31">
        <f t="shared" si="4"/>
        <v>0</v>
      </c>
      <c r="R13" s="31">
        <f t="shared" si="4"/>
        <v>0</v>
      </c>
      <c r="S13" s="31">
        <f t="shared" si="4"/>
        <v>0</v>
      </c>
      <c r="T13" s="31">
        <f t="shared" si="4"/>
        <v>0</v>
      </c>
      <c r="U13" s="31">
        <f t="shared" si="4"/>
        <v>0</v>
      </c>
      <c r="V13" s="31">
        <f t="shared" si="4"/>
        <v>107</v>
      </c>
      <c r="W13" s="31">
        <f t="shared" si="4"/>
        <v>53</v>
      </c>
      <c r="X13" s="31">
        <f t="shared" si="4"/>
        <v>54</v>
      </c>
      <c r="Y13" s="31">
        <f t="shared" si="4"/>
        <v>0</v>
      </c>
      <c r="Z13" s="31">
        <f t="shared" si="4"/>
        <v>0</v>
      </c>
      <c r="AA13" s="31">
        <f t="shared" si="4"/>
        <v>0</v>
      </c>
      <c r="AB13" s="31">
        <f t="shared" si="4"/>
        <v>4</v>
      </c>
      <c r="AC13" s="31">
        <f t="shared" si="4"/>
        <v>0</v>
      </c>
      <c r="AD13" s="31">
        <f t="shared" si="4"/>
        <v>4</v>
      </c>
      <c r="AE13" s="31">
        <f t="shared" si="4"/>
        <v>0</v>
      </c>
      <c r="AF13" s="31">
        <f t="shared" si="4"/>
        <v>0</v>
      </c>
      <c r="AG13" s="31">
        <f t="shared" si="4"/>
        <v>0</v>
      </c>
      <c r="AH13" s="31">
        <f t="shared" si="4"/>
        <v>3</v>
      </c>
      <c r="AI13" s="31">
        <f t="shared" si="4"/>
        <v>0</v>
      </c>
      <c r="AJ13" s="31">
        <f t="shared" si="4"/>
        <v>3</v>
      </c>
      <c r="AK13" s="31">
        <f t="shared" si="4"/>
        <v>0</v>
      </c>
      <c r="AL13" s="31">
        <f t="shared" si="4"/>
        <v>0</v>
      </c>
      <c r="AM13" s="31">
        <f t="shared" si="4"/>
        <v>0</v>
      </c>
      <c r="AN13" s="31">
        <f t="shared" si="4"/>
        <v>0</v>
      </c>
    </row>
    <row r="14" spans="1:48">
      <c r="A14" s="10"/>
      <c r="B14" s="7" t="s">
        <v>58</v>
      </c>
      <c r="C14" s="19"/>
      <c r="D14" s="32">
        <v>18</v>
      </c>
      <c r="E14" s="32">
        <v>10</v>
      </c>
      <c r="F14" s="32">
        <v>8</v>
      </c>
      <c r="G14" s="32">
        <v>1</v>
      </c>
      <c r="H14" s="32">
        <v>1</v>
      </c>
      <c r="I14" s="32">
        <v>0</v>
      </c>
      <c r="J14" s="32">
        <v>0</v>
      </c>
      <c r="K14" s="32">
        <v>0</v>
      </c>
      <c r="L14" s="32">
        <v>0</v>
      </c>
      <c r="M14" s="32">
        <v>1</v>
      </c>
      <c r="N14" s="32">
        <v>1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14</v>
      </c>
      <c r="W14" s="32">
        <v>8</v>
      </c>
      <c r="X14" s="32">
        <v>6</v>
      </c>
      <c r="Y14" s="32">
        <v>0</v>
      </c>
      <c r="Z14" s="32">
        <v>0</v>
      </c>
      <c r="AA14" s="32">
        <v>0</v>
      </c>
      <c r="AB14" s="32">
        <v>1</v>
      </c>
      <c r="AC14" s="32">
        <v>0</v>
      </c>
      <c r="AD14" s="32">
        <v>1</v>
      </c>
      <c r="AE14" s="32">
        <v>0</v>
      </c>
      <c r="AF14" s="32">
        <v>0</v>
      </c>
      <c r="AG14" s="32">
        <v>0</v>
      </c>
      <c r="AH14" s="32">
        <v>1</v>
      </c>
      <c r="AI14" s="32">
        <v>0</v>
      </c>
      <c r="AJ14" s="32">
        <v>1</v>
      </c>
      <c r="AK14" s="32">
        <v>0</v>
      </c>
      <c r="AL14" s="32">
        <v>0</v>
      </c>
      <c r="AM14" s="32">
        <v>0</v>
      </c>
      <c r="AN14" s="32">
        <v>0</v>
      </c>
    </row>
    <row r="15" spans="1:48">
      <c r="A15" s="10"/>
      <c r="B15" s="7" t="s">
        <v>59</v>
      </c>
      <c r="C15" s="19"/>
      <c r="D15" s="32">
        <v>38</v>
      </c>
      <c r="E15" s="32">
        <v>22</v>
      </c>
      <c r="F15" s="32">
        <v>16</v>
      </c>
      <c r="G15" s="32">
        <v>1</v>
      </c>
      <c r="H15" s="32">
        <v>0</v>
      </c>
      <c r="I15" s="32">
        <v>1</v>
      </c>
      <c r="J15" s="32">
        <v>0</v>
      </c>
      <c r="K15" s="32">
        <v>0</v>
      </c>
      <c r="L15" s="32">
        <v>0</v>
      </c>
      <c r="M15" s="32">
        <v>1</v>
      </c>
      <c r="N15" s="32">
        <v>1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34</v>
      </c>
      <c r="W15" s="32">
        <v>21</v>
      </c>
      <c r="X15" s="32">
        <v>13</v>
      </c>
      <c r="Y15" s="32">
        <v>0</v>
      </c>
      <c r="Z15" s="32">
        <v>0</v>
      </c>
      <c r="AA15" s="32">
        <v>0</v>
      </c>
      <c r="AB15" s="32">
        <v>1</v>
      </c>
      <c r="AC15" s="32">
        <v>0</v>
      </c>
      <c r="AD15" s="32">
        <v>1</v>
      </c>
      <c r="AE15" s="32">
        <v>0</v>
      </c>
      <c r="AF15" s="32">
        <v>0</v>
      </c>
      <c r="AG15" s="32">
        <v>0</v>
      </c>
      <c r="AH15" s="32">
        <v>1</v>
      </c>
      <c r="AI15" s="32">
        <v>0</v>
      </c>
      <c r="AJ15" s="32">
        <v>1</v>
      </c>
      <c r="AK15" s="32">
        <v>0</v>
      </c>
      <c r="AL15" s="32">
        <v>0</v>
      </c>
      <c r="AM15" s="32">
        <v>0</v>
      </c>
      <c r="AN15" s="32">
        <v>0</v>
      </c>
    </row>
    <row r="16" spans="1:48">
      <c r="A16" s="10"/>
      <c r="B16" s="7" t="s">
        <v>22</v>
      </c>
      <c r="C16" s="19"/>
      <c r="D16" s="32">
        <v>64</v>
      </c>
      <c r="E16" s="32">
        <v>26</v>
      </c>
      <c r="F16" s="32">
        <v>38</v>
      </c>
      <c r="G16" s="32">
        <v>1</v>
      </c>
      <c r="H16" s="32">
        <v>1</v>
      </c>
      <c r="I16" s="32">
        <v>0</v>
      </c>
      <c r="J16" s="32">
        <v>0</v>
      </c>
      <c r="K16" s="32">
        <v>0</v>
      </c>
      <c r="L16" s="32">
        <v>0</v>
      </c>
      <c r="M16" s="32">
        <v>1</v>
      </c>
      <c r="N16" s="32">
        <v>1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59</v>
      </c>
      <c r="W16" s="32">
        <v>24</v>
      </c>
      <c r="X16" s="32">
        <v>35</v>
      </c>
      <c r="Y16" s="32">
        <v>0</v>
      </c>
      <c r="Z16" s="32">
        <v>0</v>
      </c>
      <c r="AA16" s="32">
        <v>0</v>
      </c>
      <c r="AB16" s="32">
        <v>2</v>
      </c>
      <c r="AC16" s="32">
        <v>0</v>
      </c>
      <c r="AD16" s="32">
        <v>2</v>
      </c>
      <c r="AE16" s="32">
        <v>0</v>
      </c>
      <c r="AF16" s="32">
        <v>0</v>
      </c>
      <c r="AG16" s="32">
        <v>0</v>
      </c>
      <c r="AH16" s="32">
        <v>1</v>
      </c>
      <c r="AI16" s="32">
        <v>0</v>
      </c>
      <c r="AJ16" s="32">
        <v>1</v>
      </c>
      <c r="AK16" s="32">
        <v>0</v>
      </c>
      <c r="AL16" s="32">
        <v>0</v>
      </c>
      <c r="AM16" s="32">
        <v>0</v>
      </c>
      <c r="AN16" s="32">
        <v>0</v>
      </c>
    </row>
    <row r="17" spans="1:40">
      <c r="A17" s="10"/>
      <c r="B17" s="7" t="s">
        <v>60</v>
      </c>
      <c r="C17" s="19"/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</row>
    <row r="18" spans="1:40">
      <c r="A18" s="10"/>
      <c r="B18" s="7" t="s">
        <v>61</v>
      </c>
      <c r="C18" s="19"/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</row>
    <row r="19" spans="1:40">
      <c r="A19" s="10"/>
      <c r="B19" s="7" t="s">
        <v>66</v>
      </c>
      <c r="C19" s="19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</row>
    <row r="20" spans="1:40">
      <c r="A20" s="10"/>
      <c r="B20" s="7" t="s">
        <v>42</v>
      </c>
      <c r="C20" s="19"/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</row>
    <row r="21" spans="1:40">
      <c r="A21" s="10"/>
      <c r="B21" s="7" t="s">
        <v>67</v>
      </c>
      <c r="C21" s="19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</row>
    <row r="22" spans="1:40">
      <c r="A22" s="10"/>
      <c r="B22" s="7" t="s">
        <v>20</v>
      </c>
      <c r="C22" s="19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</row>
    <row r="23" spans="1:40">
      <c r="A23" s="10"/>
      <c r="B23" s="7" t="s">
        <v>56</v>
      </c>
      <c r="C23" s="19"/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</row>
    <row r="24" spans="1:40" ht="14.25" customHeight="1">
      <c r="A24" s="10"/>
      <c r="B24" s="8" t="s">
        <v>10</v>
      </c>
      <c r="C24" s="20"/>
      <c r="D24" s="31">
        <f t="shared" ref="D24:AN24" si="5">SUM(D25:D38)</f>
        <v>141</v>
      </c>
      <c r="E24" s="31">
        <f t="shared" si="5"/>
        <v>59</v>
      </c>
      <c r="F24" s="31">
        <f t="shared" si="5"/>
        <v>82</v>
      </c>
      <c r="G24" s="31">
        <f t="shared" si="5"/>
        <v>2</v>
      </c>
      <c r="H24" s="31">
        <f t="shared" si="5"/>
        <v>1</v>
      </c>
      <c r="I24" s="31">
        <f t="shared" si="5"/>
        <v>1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3</v>
      </c>
      <c r="N24" s="31">
        <f t="shared" si="5"/>
        <v>3</v>
      </c>
      <c r="O24" s="31">
        <f t="shared" si="5"/>
        <v>0</v>
      </c>
      <c r="P24" s="31">
        <f t="shared" si="5"/>
        <v>1</v>
      </c>
      <c r="Q24" s="31">
        <f t="shared" si="5"/>
        <v>1</v>
      </c>
      <c r="R24" s="31">
        <f t="shared" si="5"/>
        <v>0</v>
      </c>
      <c r="S24" s="31">
        <f t="shared" si="5"/>
        <v>0</v>
      </c>
      <c r="T24" s="31">
        <f t="shared" si="5"/>
        <v>0</v>
      </c>
      <c r="U24" s="31">
        <f t="shared" si="5"/>
        <v>0</v>
      </c>
      <c r="V24" s="31">
        <f t="shared" si="5"/>
        <v>129</v>
      </c>
      <c r="W24" s="31">
        <f t="shared" si="5"/>
        <v>54</v>
      </c>
      <c r="X24" s="31">
        <f t="shared" si="5"/>
        <v>75</v>
      </c>
      <c r="Y24" s="31">
        <f t="shared" si="5"/>
        <v>0</v>
      </c>
      <c r="Z24" s="31">
        <f t="shared" si="5"/>
        <v>0</v>
      </c>
      <c r="AA24" s="31">
        <f t="shared" si="5"/>
        <v>0</v>
      </c>
      <c r="AB24" s="31">
        <f t="shared" si="5"/>
        <v>4</v>
      </c>
      <c r="AC24" s="31">
        <f t="shared" si="5"/>
        <v>0</v>
      </c>
      <c r="AD24" s="31">
        <f t="shared" si="5"/>
        <v>4</v>
      </c>
      <c r="AE24" s="31">
        <f t="shared" si="5"/>
        <v>0</v>
      </c>
      <c r="AF24" s="31">
        <f t="shared" si="5"/>
        <v>0</v>
      </c>
      <c r="AG24" s="31">
        <f t="shared" si="5"/>
        <v>0</v>
      </c>
      <c r="AH24" s="31">
        <f t="shared" si="5"/>
        <v>2</v>
      </c>
      <c r="AI24" s="31">
        <f t="shared" si="5"/>
        <v>0</v>
      </c>
      <c r="AJ24" s="31">
        <f t="shared" si="5"/>
        <v>2</v>
      </c>
      <c r="AK24" s="31">
        <f t="shared" si="5"/>
        <v>0</v>
      </c>
      <c r="AL24" s="31">
        <f t="shared" si="5"/>
        <v>0</v>
      </c>
      <c r="AM24" s="31">
        <f t="shared" si="5"/>
        <v>0</v>
      </c>
      <c r="AN24" s="31">
        <f t="shared" si="5"/>
        <v>4</v>
      </c>
    </row>
    <row r="25" spans="1:40">
      <c r="A25" s="10"/>
      <c r="B25" s="7" t="s">
        <v>68</v>
      </c>
      <c r="C25" s="19"/>
      <c r="D25" s="32">
        <v>86</v>
      </c>
      <c r="E25" s="32">
        <v>29</v>
      </c>
      <c r="F25" s="32">
        <v>57</v>
      </c>
      <c r="G25" s="32">
        <v>1</v>
      </c>
      <c r="H25" s="32">
        <v>0</v>
      </c>
      <c r="I25" s="32">
        <v>1</v>
      </c>
      <c r="J25" s="32">
        <v>0</v>
      </c>
      <c r="K25" s="32">
        <v>0</v>
      </c>
      <c r="L25" s="32">
        <v>0</v>
      </c>
      <c r="M25" s="32">
        <v>2</v>
      </c>
      <c r="N25" s="32">
        <v>2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80</v>
      </c>
      <c r="W25" s="32">
        <v>27</v>
      </c>
      <c r="X25" s="32">
        <v>53</v>
      </c>
      <c r="Y25" s="32">
        <v>0</v>
      </c>
      <c r="Z25" s="32">
        <v>0</v>
      </c>
      <c r="AA25" s="32">
        <v>0</v>
      </c>
      <c r="AB25" s="32">
        <v>2</v>
      </c>
      <c r="AC25" s="32">
        <v>0</v>
      </c>
      <c r="AD25" s="32">
        <v>2</v>
      </c>
      <c r="AE25" s="32">
        <v>0</v>
      </c>
      <c r="AF25" s="32">
        <v>0</v>
      </c>
      <c r="AG25" s="32">
        <v>0</v>
      </c>
      <c r="AH25" s="32">
        <v>1</v>
      </c>
      <c r="AI25" s="32">
        <v>0</v>
      </c>
      <c r="AJ25" s="32">
        <v>1</v>
      </c>
      <c r="AK25" s="32">
        <v>0</v>
      </c>
      <c r="AL25" s="32">
        <v>0</v>
      </c>
      <c r="AM25" s="32">
        <v>0</v>
      </c>
      <c r="AN25" s="32">
        <v>4</v>
      </c>
    </row>
    <row r="26" spans="1:40">
      <c r="A26" s="10"/>
      <c r="B26" s="7" t="s">
        <v>53</v>
      </c>
      <c r="C26" s="19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</row>
    <row r="27" spans="1:40">
      <c r="A27" s="10"/>
      <c r="B27" s="7" t="s">
        <v>71</v>
      </c>
      <c r="C27" s="19"/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</row>
    <row r="28" spans="1:40">
      <c r="A28" s="10"/>
      <c r="B28" s="7" t="s">
        <v>72</v>
      </c>
      <c r="C28" s="19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</row>
    <row r="29" spans="1:40">
      <c r="A29" s="10"/>
      <c r="B29" s="7" t="s">
        <v>50</v>
      </c>
      <c r="C29" s="19"/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</row>
    <row r="30" spans="1:40">
      <c r="A30" s="10"/>
      <c r="B30" s="7" t="s">
        <v>36</v>
      </c>
      <c r="C30" s="19"/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</row>
    <row r="31" spans="1:40">
      <c r="A31" s="10"/>
      <c r="B31" s="7" t="s">
        <v>33</v>
      </c>
      <c r="C31" s="19"/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</row>
    <row r="32" spans="1:40">
      <c r="A32" s="10"/>
      <c r="B32" s="7" t="s">
        <v>75</v>
      </c>
      <c r="C32" s="19"/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</row>
    <row r="33" spans="1:40">
      <c r="A33" s="10"/>
      <c r="B33" s="7" t="s">
        <v>13</v>
      </c>
      <c r="C33" s="19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</row>
    <row r="34" spans="1:40">
      <c r="A34" s="10"/>
      <c r="B34" s="7" t="s">
        <v>76</v>
      </c>
      <c r="C34" s="19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</row>
    <row r="35" spans="1:40">
      <c r="A35" s="10"/>
      <c r="B35" s="7" t="s">
        <v>77</v>
      </c>
      <c r="C35" s="19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</row>
    <row r="36" spans="1:40">
      <c r="A36" s="10"/>
      <c r="B36" s="7" t="s">
        <v>7</v>
      </c>
      <c r="C36" s="19"/>
      <c r="D36" s="32">
        <v>55</v>
      </c>
      <c r="E36" s="32">
        <v>30</v>
      </c>
      <c r="F36" s="32">
        <v>25</v>
      </c>
      <c r="G36" s="32">
        <v>1</v>
      </c>
      <c r="H36" s="32">
        <v>1</v>
      </c>
      <c r="I36" s="32">
        <v>0</v>
      </c>
      <c r="J36" s="32">
        <v>0</v>
      </c>
      <c r="K36" s="32">
        <v>0</v>
      </c>
      <c r="L36" s="32">
        <v>0</v>
      </c>
      <c r="M36" s="32">
        <v>1</v>
      </c>
      <c r="N36" s="32">
        <v>1</v>
      </c>
      <c r="O36" s="32">
        <v>0</v>
      </c>
      <c r="P36" s="32">
        <v>1</v>
      </c>
      <c r="Q36" s="32">
        <v>1</v>
      </c>
      <c r="R36" s="32">
        <v>0</v>
      </c>
      <c r="S36" s="32">
        <v>0</v>
      </c>
      <c r="T36" s="32">
        <v>0</v>
      </c>
      <c r="U36" s="32">
        <v>0</v>
      </c>
      <c r="V36" s="32">
        <v>49</v>
      </c>
      <c r="W36" s="32">
        <v>27</v>
      </c>
      <c r="X36" s="32">
        <v>22</v>
      </c>
      <c r="Y36" s="32">
        <v>0</v>
      </c>
      <c r="Z36" s="32">
        <v>0</v>
      </c>
      <c r="AA36" s="32">
        <v>0</v>
      </c>
      <c r="AB36" s="32">
        <v>2</v>
      </c>
      <c r="AC36" s="32">
        <v>0</v>
      </c>
      <c r="AD36" s="32">
        <v>2</v>
      </c>
      <c r="AE36" s="32">
        <v>0</v>
      </c>
      <c r="AF36" s="32">
        <v>0</v>
      </c>
      <c r="AG36" s="32">
        <v>0</v>
      </c>
      <c r="AH36" s="32">
        <v>1</v>
      </c>
      <c r="AI36" s="32">
        <v>0</v>
      </c>
      <c r="AJ36" s="32">
        <v>1</v>
      </c>
      <c r="AK36" s="32">
        <v>0</v>
      </c>
      <c r="AL36" s="32">
        <v>0</v>
      </c>
      <c r="AM36" s="32">
        <v>0</v>
      </c>
      <c r="AN36" s="32">
        <v>0</v>
      </c>
    </row>
    <row r="37" spans="1:40">
      <c r="A37" s="10"/>
      <c r="B37" s="7" t="s">
        <v>35</v>
      </c>
      <c r="C37" s="19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</row>
    <row r="38" spans="1:40">
      <c r="A38" s="10"/>
      <c r="B38" s="7" t="s">
        <v>41</v>
      </c>
      <c r="C38" s="19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</row>
    <row r="39" spans="1:40">
      <c r="A39" s="10"/>
      <c r="B39" s="10"/>
      <c r="C39" s="2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</row>
    <row r="40" spans="1:40" ht="13.5" customHeight="1">
      <c r="A40" s="9" t="s">
        <v>29</v>
      </c>
      <c r="B40" s="9"/>
      <c r="C40" s="21"/>
      <c r="D40" s="31">
        <f t="shared" ref="D40:AN40" si="6">D41+D58</f>
        <v>1464</v>
      </c>
      <c r="E40" s="31">
        <f t="shared" si="6"/>
        <v>664</v>
      </c>
      <c r="F40" s="31">
        <f t="shared" si="6"/>
        <v>800</v>
      </c>
      <c r="G40" s="31">
        <f t="shared" si="6"/>
        <v>19</v>
      </c>
      <c r="H40" s="31">
        <f t="shared" si="6"/>
        <v>17</v>
      </c>
      <c r="I40" s="31">
        <f t="shared" si="6"/>
        <v>2</v>
      </c>
      <c r="J40" s="31">
        <f t="shared" si="6"/>
        <v>8</v>
      </c>
      <c r="K40" s="31">
        <f t="shared" si="6"/>
        <v>8</v>
      </c>
      <c r="L40" s="31">
        <f t="shared" si="6"/>
        <v>0</v>
      </c>
      <c r="M40" s="31">
        <f t="shared" si="6"/>
        <v>35</v>
      </c>
      <c r="N40" s="31">
        <f t="shared" si="6"/>
        <v>30</v>
      </c>
      <c r="O40" s="31">
        <f t="shared" si="6"/>
        <v>5</v>
      </c>
      <c r="P40" s="31">
        <f t="shared" si="6"/>
        <v>17</v>
      </c>
      <c r="Q40" s="31">
        <f t="shared" si="6"/>
        <v>12</v>
      </c>
      <c r="R40" s="31">
        <f t="shared" si="6"/>
        <v>5</v>
      </c>
      <c r="S40" s="31">
        <f t="shared" si="6"/>
        <v>0</v>
      </c>
      <c r="T40" s="31">
        <f t="shared" si="6"/>
        <v>0</v>
      </c>
      <c r="U40" s="31">
        <f t="shared" si="6"/>
        <v>0</v>
      </c>
      <c r="V40" s="31">
        <f t="shared" si="6"/>
        <v>1325</v>
      </c>
      <c r="W40" s="31">
        <f t="shared" si="6"/>
        <v>597</v>
      </c>
      <c r="X40" s="31">
        <f t="shared" si="6"/>
        <v>728</v>
      </c>
      <c r="Y40" s="31">
        <f t="shared" si="6"/>
        <v>0</v>
      </c>
      <c r="Z40" s="31">
        <f t="shared" si="6"/>
        <v>0</v>
      </c>
      <c r="AA40" s="31">
        <f t="shared" si="6"/>
        <v>0</v>
      </c>
      <c r="AB40" s="31">
        <f t="shared" si="6"/>
        <v>41</v>
      </c>
      <c r="AC40" s="31">
        <f t="shared" si="6"/>
        <v>0</v>
      </c>
      <c r="AD40" s="31">
        <f t="shared" si="6"/>
        <v>41</v>
      </c>
      <c r="AE40" s="31">
        <f t="shared" si="6"/>
        <v>0</v>
      </c>
      <c r="AF40" s="31">
        <f t="shared" si="6"/>
        <v>0</v>
      </c>
      <c r="AG40" s="31">
        <f t="shared" si="6"/>
        <v>0</v>
      </c>
      <c r="AH40" s="31">
        <f t="shared" si="6"/>
        <v>18</v>
      </c>
      <c r="AI40" s="31">
        <f t="shared" si="6"/>
        <v>0</v>
      </c>
      <c r="AJ40" s="31">
        <f t="shared" si="6"/>
        <v>18</v>
      </c>
      <c r="AK40" s="31">
        <f t="shared" si="6"/>
        <v>1</v>
      </c>
      <c r="AL40" s="31">
        <f t="shared" si="6"/>
        <v>0</v>
      </c>
      <c r="AM40" s="31">
        <f t="shared" si="6"/>
        <v>1</v>
      </c>
      <c r="AN40" s="31">
        <f t="shared" si="6"/>
        <v>30</v>
      </c>
    </row>
    <row r="41" spans="1:40" ht="13.5" customHeight="1">
      <c r="A41" s="7"/>
      <c r="B41" s="8" t="s">
        <v>12</v>
      </c>
      <c r="C41" s="20"/>
      <c r="D41" s="31">
        <f t="shared" ref="D41:AN41" si="7">SUM(D43:D57)</f>
        <v>1402</v>
      </c>
      <c r="E41" s="31">
        <f t="shared" si="7"/>
        <v>634</v>
      </c>
      <c r="F41" s="31">
        <f t="shared" si="7"/>
        <v>768</v>
      </c>
      <c r="G41" s="31">
        <f t="shared" si="7"/>
        <v>18</v>
      </c>
      <c r="H41" s="31">
        <f t="shared" si="7"/>
        <v>16</v>
      </c>
      <c r="I41" s="31">
        <f t="shared" si="7"/>
        <v>2</v>
      </c>
      <c r="J41" s="31">
        <f t="shared" si="7"/>
        <v>7</v>
      </c>
      <c r="K41" s="31">
        <f t="shared" si="7"/>
        <v>7</v>
      </c>
      <c r="L41" s="31">
        <f t="shared" si="7"/>
        <v>0</v>
      </c>
      <c r="M41" s="31">
        <f t="shared" si="7"/>
        <v>34</v>
      </c>
      <c r="N41" s="31">
        <f t="shared" si="7"/>
        <v>29</v>
      </c>
      <c r="O41" s="31">
        <f t="shared" si="7"/>
        <v>5</v>
      </c>
      <c r="P41" s="31">
        <f t="shared" si="7"/>
        <v>16</v>
      </c>
      <c r="Q41" s="31">
        <f t="shared" si="7"/>
        <v>12</v>
      </c>
      <c r="R41" s="31">
        <f t="shared" si="7"/>
        <v>4</v>
      </c>
      <c r="S41" s="31">
        <f t="shared" si="7"/>
        <v>0</v>
      </c>
      <c r="T41" s="31">
        <f t="shared" si="7"/>
        <v>0</v>
      </c>
      <c r="U41" s="31">
        <f t="shared" si="7"/>
        <v>0</v>
      </c>
      <c r="V41" s="31">
        <f t="shared" si="7"/>
        <v>1270</v>
      </c>
      <c r="W41" s="31">
        <f t="shared" si="7"/>
        <v>570</v>
      </c>
      <c r="X41" s="31">
        <f t="shared" si="7"/>
        <v>700</v>
      </c>
      <c r="Y41" s="31">
        <f t="shared" si="7"/>
        <v>0</v>
      </c>
      <c r="Z41" s="31">
        <f t="shared" si="7"/>
        <v>0</v>
      </c>
      <c r="AA41" s="31">
        <f t="shared" si="7"/>
        <v>0</v>
      </c>
      <c r="AB41" s="31">
        <f t="shared" si="7"/>
        <v>39</v>
      </c>
      <c r="AC41" s="31">
        <f t="shared" si="7"/>
        <v>0</v>
      </c>
      <c r="AD41" s="31">
        <f t="shared" si="7"/>
        <v>39</v>
      </c>
      <c r="AE41" s="31">
        <f t="shared" si="7"/>
        <v>0</v>
      </c>
      <c r="AF41" s="31">
        <f t="shared" si="7"/>
        <v>0</v>
      </c>
      <c r="AG41" s="31">
        <f t="shared" si="7"/>
        <v>0</v>
      </c>
      <c r="AH41" s="31">
        <f t="shared" si="7"/>
        <v>17</v>
      </c>
      <c r="AI41" s="31">
        <f t="shared" si="7"/>
        <v>0</v>
      </c>
      <c r="AJ41" s="31">
        <f t="shared" si="7"/>
        <v>17</v>
      </c>
      <c r="AK41" s="31">
        <f t="shared" si="7"/>
        <v>1</v>
      </c>
      <c r="AL41" s="31">
        <f t="shared" si="7"/>
        <v>0</v>
      </c>
      <c r="AM41" s="31">
        <f t="shared" si="7"/>
        <v>1</v>
      </c>
      <c r="AN41" s="31">
        <f t="shared" si="7"/>
        <v>28</v>
      </c>
    </row>
    <row r="42" spans="1:40">
      <c r="A42" s="7"/>
      <c r="B42" s="7" t="s">
        <v>26</v>
      </c>
      <c r="C42" s="19"/>
      <c r="D42" s="31">
        <f t="shared" ref="D42:AN42" si="8">SUM(D43:D52)</f>
        <v>1284</v>
      </c>
      <c r="E42" s="31">
        <f t="shared" si="8"/>
        <v>577</v>
      </c>
      <c r="F42" s="31">
        <f t="shared" si="8"/>
        <v>707</v>
      </c>
      <c r="G42" s="31">
        <f t="shared" si="8"/>
        <v>16</v>
      </c>
      <c r="H42" s="31">
        <f t="shared" si="8"/>
        <v>14</v>
      </c>
      <c r="I42" s="31">
        <f t="shared" si="8"/>
        <v>2</v>
      </c>
      <c r="J42" s="31">
        <f t="shared" si="8"/>
        <v>7</v>
      </c>
      <c r="K42" s="31">
        <f t="shared" si="8"/>
        <v>7</v>
      </c>
      <c r="L42" s="31">
        <f t="shared" si="8"/>
        <v>0</v>
      </c>
      <c r="M42" s="31">
        <f t="shared" si="8"/>
        <v>31</v>
      </c>
      <c r="N42" s="31">
        <f t="shared" si="8"/>
        <v>27</v>
      </c>
      <c r="O42" s="31">
        <f t="shared" si="8"/>
        <v>4</v>
      </c>
      <c r="P42" s="31">
        <f t="shared" si="8"/>
        <v>15</v>
      </c>
      <c r="Q42" s="31">
        <f t="shared" si="8"/>
        <v>11</v>
      </c>
      <c r="R42" s="31">
        <f t="shared" si="8"/>
        <v>4</v>
      </c>
      <c r="S42" s="31">
        <f t="shared" si="8"/>
        <v>0</v>
      </c>
      <c r="T42" s="31">
        <f t="shared" si="8"/>
        <v>0</v>
      </c>
      <c r="U42" s="31">
        <f t="shared" si="8"/>
        <v>0</v>
      </c>
      <c r="V42" s="31">
        <f t="shared" si="8"/>
        <v>1164</v>
      </c>
      <c r="W42" s="31">
        <f t="shared" si="8"/>
        <v>518</v>
      </c>
      <c r="X42" s="31">
        <f t="shared" si="8"/>
        <v>646</v>
      </c>
      <c r="Y42" s="31">
        <f t="shared" si="8"/>
        <v>0</v>
      </c>
      <c r="Z42" s="31">
        <f t="shared" si="8"/>
        <v>0</v>
      </c>
      <c r="AA42" s="31">
        <f t="shared" si="8"/>
        <v>0</v>
      </c>
      <c r="AB42" s="31">
        <f t="shared" si="8"/>
        <v>34</v>
      </c>
      <c r="AC42" s="31">
        <f t="shared" si="8"/>
        <v>0</v>
      </c>
      <c r="AD42" s="31">
        <f t="shared" si="8"/>
        <v>34</v>
      </c>
      <c r="AE42" s="31">
        <f t="shared" si="8"/>
        <v>0</v>
      </c>
      <c r="AF42" s="31">
        <f t="shared" si="8"/>
        <v>0</v>
      </c>
      <c r="AG42" s="31">
        <f t="shared" si="8"/>
        <v>0</v>
      </c>
      <c r="AH42" s="31">
        <f t="shared" si="8"/>
        <v>16</v>
      </c>
      <c r="AI42" s="31">
        <f t="shared" si="8"/>
        <v>0</v>
      </c>
      <c r="AJ42" s="31">
        <f t="shared" si="8"/>
        <v>16</v>
      </c>
      <c r="AK42" s="31">
        <f t="shared" si="8"/>
        <v>1</v>
      </c>
      <c r="AL42" s="31">
        <f t="shared" si="8"/>
        <v>0</v>
      </c>
      <c r="AM42" s="31">
        <f t="shared" si="8"/>
        <v>1</v>
      </c>
      <c r="AN42" s="31">
        <f t="shared" si="8"/>
        <v>25</v>
      </c>
    </row>
    <row r="43" spans="1:40">
      <c r="A43" s="7"/>
      <c r="B43" s="7"/>
      <c r="C43" s="19" t="s">
        <v>82</v>
      </c>
      <c r="D43" s="32">
        <v>165</v>
      </c>
      <c r="E43" s="32">
        <v>70</v>
      </c>
      <c r="F43" s="32">
        <v>95</v>
      </c>
      <c r="G43" s="32">
        <v>2</v>
      </c>
      <c r="H43" s="32">
        <v>2</v>
      </c>
      <c r="I43" s="32">
        <v>0</v>
      </c>
      <c r="J43" s="32">
        <v>1</v>
      </c>
      <c r="K43" s="32">
        <v>1</v>
      </c>
      <c r="L43" s="32">
        <v>0</v>
      </c>
      <c r="M43" s="32">
        <v>4</v>
      </c>
      <c r="N43" s="32">
        <v>3</v>
      </c>
      <c r="O43" s="32">
        <v>1</v>
      </c>
      <c r="P43" s="32">
        <v>1</v>
      </c>
      <c r="Q43" s="32">
        <v>0</v>
      </c>
      <c r="R43" s="32">
        <v>1</v>
      </c>
      <c r="S43" s="32">
        <v>0</v>
      </c>
      <c r="T43" s="32">
        <v>0</v>
      </c>
      <c r="U43" s="32">
        <v>0</v>
      </c>
      <c r="V43" s="32">
        <v>151</v>
      </c>
      <c r="W43" s="32">
        <v>64</v>
      </c>
      <c r="X43" s="32">
        <v>87</v>
      </c>
      <c r="Y43" s="32">
        <v>0</v>
      </c>
      <c r="Z43" s="32">
        <v>0</v>
      </c>
      <c r="AA43" s="32">
        <v>0</v>
      </c>
      <c r="AB43" s="32">
        <v>4</v>
      </c>
      <c r="AC43" s="32">
        <v>0</v>
      </c>
      <c r="AD43" s="32">
        <v>4</v>
      </c>
      <c r="AE43" s="32">
        <v>0</v>
      </c>
      <c r="AF43" s="32">
        <v>0</v>
      </c>
      <c r="AG43" s="32">
        <v>0</v>
      </c>
      <c r="AH43" s="32">
        <v>2</v>
      </c>
      <c r="AI43" s="32">
        <v>0</v>
      </c>
      <c r="AJ43" s="32">
        <v>2</v>
      </c>
      <c r="AK43" s="32">
        <v>0</v>
      </c>
      <c r="AL43" s="32">
        <v>0</v>
      </c>
      <c r="AM43" s="32">
        <v>0</v>
      </c>
      <c r="AN43" s="32">
        <v>6</v>
      </c>
    </row>
    <row r="44" spans="1:40">
      <c r="A44" s="7"/>
      <c r="B44" s="7"/>
      <c r="C44" s="19" t="s">
        <v>65</v>
      </c>
      <c r="D44" s="32">
        <v>280</v>
      </c>
      <c r="E44" s="32">
        <v>128</v>
      </c>
      <c r="F44" s="32">
        <v>152</v>
      </c>
      <c r="G44" s="32">
        <v>4</v>
      </c>
      <c r="H44" s="32">
        <v>4</v>
      </c>
      <c r="I44" s="32">
        <v>0</v>
      </c>
      <c r="J44" s="32">
        <v>2</v>
      </c>
      <c r="K44" s="32">
        <v>2</v>
      </c>
      <c r="L44" s="32">
        <v>0</v>
      </c>
      <c r="M44" s="32">
        <v>5</v>
      </c>
      <c r="N44" s="32">
        <v>3</v>
      </c>
      <c r="O44" s="32">
        <v>2</v>
      </c>
      <c r="P44" s="32">
        <v>1</v>
      </c>
      <c r="Q44" s="32">
        <v>0</v>
      </c>
      <c r="R44" s="32">
        <v>1</v>
      </c>
      <c r="S44" s="32">
        <v>0</v>
      </c>
      <c r="T44" s="32">
        <v>0</v>
      </c>
      <c r="U44" s="32">
        <v>0</v>
      </c>
      <c r="V44" s="32">
        <v>258</v>
      </c>
      <c r="W44" s="32">
        <v>119</v>
      </c>
      <c r="X44" s="32">
        <v>139</v>
      </c>
      <c r="Y44" s="32">
        <v>0</v>
      </c>
      <c r="Z44" s="32">
        <v>0</v>
      </c>
      <c r="AA44" s="32">
        <v>0</v>
      </c>
      <c r="AB44" s="32">
        <v>7</v>
      </c>
      <c r="AC44" s="32">
        <v>0</v>
      </c>
      <c r="AD44" s="32">
        <v>7</v>
      </c>
      <c r="AE44" s="32">
        <v>0</v>
      </c>
      <c r="AF44" s="32">
        <v>0</v>
      </c>
      <c r="AG44" s="32">
        <v>0</v>
      </c>
      <c r="AH44" s="32">
        <v>3</v>
      </c>
      <c r="AI44" s="32">
        <v>0</v>
      </c>
      <c r="AJ44" s="32">
        <v>3</v>
      </c>
      <c r="AK44" s="32">
        <v>0</v>
      </c>
      <c r="AL44" s="32">
        <v>0</v>
      </c>
      <c r="AM44" s="32">
        <v>0</v>
      </c>
      <c r="AN44" s="32">
        <v>4</v>
      </c>
    </row>
    <row r="45" spans="1:40">
      <c r="A45" s="7"/>
      <c r="B45" s="7"/>
      <c r="C45" s="19" t="s">
        <v>83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0</v>
      </c>
      <c r="AM45" s="32">
        <v>0</v>
      </c>
      <c r="AN45" s="32">
        <v>0</v>
      </c>
    </row>
    <row r="46" spans="1:40">
      <c r="A46" s="7"/>
      <c r="B46" s="7"/>
      <c r="C46" s="19" t="s">
        <v>84</v>
      </c>
      <c r="D46" s="32">
        <v>65</v>
      </c>
      <c r="E46" s="32">
        <v>32</v>
      </c>
      <c r="F46" s="32">
        <v>33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1</v>
      </c>
      <c r="N46" s="32">
        <v>1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62</v>
      </c>
      <c r="W46" s="32">
        <v>31</v>
      </c>
      <c r="X46" s="32">
        <v>31</v>
      </c>
      <c r="Y46" s="32">
        <v>0</v>
      </c>
      <c r="Z46" s="32">
        <v>0</v>
      </c>
      <c r="AA46" s="32">
        <v>0</v>
      </c>
      <c r="AB46" s="32">
        <v>2</v>
      </c>
      <c r="AC46" s="32">
        <v>0</v>
      </c>
      <c r="AD46" s="32">
        <v>2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  <c r="AM46" s="32">
        <v>0</v>
      </c>
      <c r="AN46" s="32">
        <v>2</v>
      </c>
    </row>
    <row r="47" spans="1:40">
      <c r="A47" s="7"/>
      <c r="B47" s="7"/>
      <c r="C47" s="19" t="s">
        <v>85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  <c r="AM47" s="32">
        <v>0</v>
      </c>
      <c r="AN47" s="32">
        <v>0</v>
      </c>
    </row>
    <row r="48" spans="1:40">
      <c r="A48" s="7"/>
      <c r="B48" s="7"/>
      <c r="C48" s="19" t="s">
        <v>63</v>
      </c>
      <c r="D48" s="32">
        <v>270</v>
      </c>
      <c r="E48" s="32">
        <v>113</v>
      </c>
      <c r="F48" s="32">
        <v>157</v>
      </c>
      <c r="G48" s="32">
        <v>3</v>
      </c>
      <c r="H48" s="32">
        <v>2</v>
      </c>
      <c r="I48" s="32">
        <v>1</v>
      </c>
      <c r="J48" s="32">
        <v>1</v>
      </c>
      <c r="K48" s="32">
        <v>1</v>
      </c>
      <c r="L48" s="32">
        <v>0</v>
      </c>
      <c r="M48" s="32">
        <v>11</v>
      </c>
      <c r="N48" s="32">
        <v>11</v>
      </c>
      <c r="O48" s="32">
        <v>0</v>
      </c>
      <c r="P48" s="32">
        <v>9</v>
      </c>
      <c r="Q48" s="32">
        <v>9</v>
      </c>
      <c r="R48" s="32">
        <v>0</v>
      </c>
      <c r="S48" s="32">
        <v>0</v>
      </c>
      <c r="T48" s="32">
        <v>0</v>
      </c>
      <c r="U48" s="32">
        <v>0</v>
      </c>
      <c r="V48" s="32">
        <v>234</v>
      </c>
      <c r="W48" s="32">
        <v>90</v>
      </c>
      <c r="X48" s="32">
        <v>144</v>
      </c>
      <c r="Y48" s="32">
        <v>0</v>
      </c>
      <c r="Z48" s="32">
        <v>0</v>
      </c>
      <c r="AA48" s="32">
        <v>0</v>
      </c>
      <c r="AB48" s="32">
        <v>7</v>
      </c>
      <c r="AC48" s="32">
        <v>0</v>
      </c>
      <c r="AD48" s="32">
        <v>7</v>
      </c>
      <c r="AE48" s="32">
        <v>0</v>
      </c>
      <c r="AF48" s="32">
        <v>0</v>
      </c>
      <c r="AG48" s="32">
        <v>0</v>
      </c>
      <c r="AH48" s="32">
        <v>4</v>
      </c>
      <c r="AI48" s="32">
        <v>0</v>
      </c>
      <c r="AJ48" s="32">
        <v>4</v>
      </c>
      <c r="AK48" s="32">
        <v>1</v>
      </c>
      <c r="AL48" s="32">
        <v>0</v>
      </c>
      <c r="AM48" s="32">
        <v>1</v>
      </c>
      <c r="AN48" s="32">
        <v>5</v>
      </c>
    </row>
    <row r="49" spans="1:40">
      <c r="A49" s="7"/>
      <c r="B49" s="7"/>
      <c r="C49" s="19" t="s">
        <v>48</v>
      </c>
      <c r="D49" s="32">
        <v>90</v>
      </c>
      <c r="E49" s="32">
        <v>40</v>
      </c>
      <c r="F49" s="32">
        <v>50</v>
      </c>
      <c r="G49" s="32">
        <v>2</v>
      </c>
      <c r="H49" s="32">
        <v>2</v>
      </c>
      <c r="I49" s="32">
        <v>0</v>
      </c>
      <c r="J49" s="32">
        <v>0</v>
      </c>
      <c r="K49" s="32">
        <v>0</v>
      </c>
      <c r="L49" s="32">
        <v>0</v>
      </c>
      <c r="M49" s="32">
        <v>3</v>
      </c>
      <c r="N49" s="32">
        <v>3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80</v>
      </c>
      <c r="W49" s="32">
        <v>35</v>
      </c>
      <c r="X49" s="32">
        <v>45</v>
      </c>
      <c r="Y49" s="32">
        <v>0</v>
      </c>
      <c r="Z49" s="32">
        <v>0</v>
      </c>
      <c r="AA49" s="32">
        <v>0</v>
      </c>
      <c r="AB49" s="32">
        <v>3</v>
      </c>
      <c r="AC49" s="32">
        <v>0</v>
      </c>
      <c r="AD49" s="32">
        <v>3</v>
      </c>
      <c r="AE49" s="32">
        <v>0</v>
      </c>
      <c r="AF49" s="32">
        <v>0</v>
      </c>
      <c r="AG49" s="32">
        <v>0</v>
      </c>
      <c r="AH49" s="32">
        <v>2</v>
      </c>
      <c r="AI49" s="32">
        <v>0</v>
      </c>
      <c r="AJ49" s="32">
        <v>2</v>
      </c>
      <c r="AK49" s="32">
        <v>0</v>
      </c>
      <c r="AL49" s="32">
        <v>0</v>
      </c>
      <c r="AM49" s="32">
        <v>0</v>
      </c>
      <c r="AN49" s="32">
        <v>3</v>
      </c>
    </row>
    <row r="50" spans="1:40">
      <c r="A50" s="7"/>
      <c r="B50" s="7"/>
      <c r="C50" s="19" t="s">
        <v>3</v>
      </c>
      <c r="D50" s="32">
        <v>88</v>
      </c>
      <c r="E50" s="32">
        <v>33</v>
      </c>
      <c r="F50" s="32">
        <v>55</v>
      </c>
      <c r="G50" s="32">
        <v>1</v>
      </c>
      <c r="H50" s="32">
        <v>1</v>
      </c>
      <c r="I50" s="32">
        <v>0</v>
      </c>
      <c r="J50" s="32">
        <v>1</v>
      </c>
      <c r="K50" s="32">
        <v>1</v>
      </c>
      <c r="L50" s="32">
        <v>0</v>
      </c>
      <c r="M50" s="32">
        <v>1</v>
      </c>
      <c r="N50" s="32">
        <v>1</v>
      </c>
      <c r="O50" s="32">
        <v>0</v>
      </c>
      <c r="P50" s="32">
        <v>1</v>
      </c>
      <c r="Q50" s="32">
        <v>1</v>
      </c>
      <c r="R50" s="32">
        <v>0</v>
      </c>
      <c r="S50" s="32">
        <v>0</v>
      </c>
      <c r="T50" s="32">
        <v>0</v>
      </c>
      <c r="U50" s="32">
        <v>0</v>
      </c>
      <c r="V50" s="32">
        <v>81</v>
      </c>
      <c r="W50" s="32">
        <v>29</v>
      </c>
      <c r="X50" s="32">
        <v>52</v>
      </c>
      <c r="Y50" s="32">
        <v>0</v>
      </c>
      <c r="Z50" s="32">
        <v>0</v>
      </c>
      <c r="AA50" s="32">
        <v>0</v>
      </c>
      <c r="AB50" s="32">
        <v>2</v>
      </c>
      <c r="AC50" s="32">
        <v>0</v>
      </c>
      <c r="AD50" s="32">
        <v>2</v>
      </c>
      <c r="AE50" s="32">
        <v>0</v>
      </c>
      <c r="AF50" s="32">
        <v>0</v>
      </c>
      <c r="AG50" s="32">
        <v>0</v>
      </c>
      <c r="AH50" s="32">
        <v>1</v>
      </c>
      <c r="AI50" s="32">
        <v>0</v>
      </c>
      <c r="AJ50" s="32">
        <v>1</v>
      </c>
      <c r="AK50" s="32">
        <v>0</v>
      </c>
      <c r="AL50" s="32">
        <v>0</v>
      </c>
      <c r="AM50" s="32">
        <v>0</v>
      </c>
      <c r="AN50" s="32">
        <v>0</v>
      </c>
    </row>
    <row r="51" spans="1:40">
      <c r="A51" s="7"/>
      <c r="B51" s="7"/>
      <c r="C51" s="19" t="s">
        <v>86</v>
      </c>
      <c r="D51" s="32">
        <v>326</v>
      </c>
      <c r="E51" s="32">
        <v>161</v>
      </c>
      <c r="F51" s="32">
        <v>165</v>
      </c>
      <c r="G51" s="32">
        <v>4</v>
      </c>
      <c r="H51" s="32">
        <v>3</v>
      </c>
      <c r="I51" s="32">
        <v>1</v>
      </c>
      <c r="J51" s="32">
        <v>2</v>
      </c>
      <c r="K51" s="32">
        <v>2</v>
      </c>
      <c r="L51" s="32">
        <v>0</v>
      </c>
      <c r="M51" s="32">
        <v>6</v>
      </c>
      <c r="N51" s="32">
        <v>5</v>
      </c>
      <c r="O51" s="32">
        <v>1</v>
      </c>
      <c r="P51" s="32">
        <v>3</v>
      </c>
      <c r="Q51" s="32">
        <v>1</v>
      </c>
      <c r="R51" s="32">
        <v>2</v>
      </c>
      <c r="S51" s="32">
        <v>0</v>
      </c>
      <c r="T51" s="32">
        <v>0</v>
      </c>
      <c r="U51" s="32">
        <v>0</v>
      </c>
      <c r="V51" s="32">
        <v>298</v>
      </c>
      <c r="W51" s="32">
        <v>150</v>
      </c>
      <c r="X51" s="32">
        <v>148</v>
      </c>
      <c r="Y51" s="32">
        <v>0</v>
      </c>
      <c r="Z51" s="32">
        <v>0</v>
      </c>
      <c r="AA51" s="32">
        <v>0</v>
      </c>
      <c r="AB51" s="32">
        <v>9</v>
      </c>
      <c r="AC51" s="32">
        <v>0</v>
      </c>
      <c r="AD51" s="32">
        <v>9</v>
      </c>
      <c r="AE51" s="32">
        <v>0</v>
      </c>
      <c r="AF51" s="32">
        <v>0</v>
      </c>
      <c r="AG51" s="32">
        <v>0</v>
      </c>
      <c r="AH51" s="32">
        <v>4</v>
      </c>
      <c r="AI51" s="32">
        <v>0</v>
      </c>
      <c r="AJ51" s="32">
        <v>4</v>
      </c>
      <c r="AK51" s="32">
        <v>0</v>
      </c>
      <c r="AL51" s="32">
        <v>0</v>
      </c>
      <c r="AM51" s="32">
        <v>0</v>
      </c>
      <c r="AN51" s="32">
        <v>5</v>
      </c>
    </row>
    <row r="52" spans="1:40">
      <c r="A52" s="7"/>
      <c r="B52" s="7"/>
      <c r="C52" s="19" t="s">
        <v>14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</row>
    <row r="53" spans="1:40">
      <c r="A53" s="7"/>
      <c r="B53" s="7" t="s">
        <v>88</v>
      </c>
      <c r="C53" s="19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</row>
    <row r="54" spans="1:40">
      <c r="A54" s="7"/>
      <c r="B54" s="7" t="s">
        <v>90</v>
      </c>
      <c r="C54" s="19"/>
      <c r="D54" s="32">
        <v>31</v>
      </c>
      <c r="E54" s="32">
        <v>16</v>
      </c>
      <c r="F54" s="32">
        <v>15</v>
      </c>
      <c r="G54" s="32">
        <v>1</v>
      </c>
      <c r="H54" s="32">
        <v>1</v>
      </c>
      <c r="I54" s="32">
        <v>0</v>
      </c>
      <c r="J54" s="32">
        <v>0</v>
      </c>
      <c r="K54" s="32">
        <v>0</v>
      </c>
      <c r="L54" s="32">
        <v>0</v>
      </c>
      <c r="M54" s="32">
        <v>1</v>
      </c>
      <c r="N54" s="32">
        <v>1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27</v>
      </c>
      <c r="W54" s="32">
        <v>14</v>
      </c>
      <c r="X54" s="32">
        <v>13</v>
      </c>
      <c r="Y54" s="32">
        <v>0</v>
      </c>
      <c r="Z54" s="32">
        <v>0</v>
      </c>
      <c r="AA54" s="32">
        <v>0</v>
      </c>
      <c r="AB54" s="32">
        <v>2</v>
      </c>
      <c r="AC54" s="32">
        <v>0</v>
      </c>
      <c r="AD54" s="32">
        <v>2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</row>
    <row r="55" spans="1:40">
      <c r="A55" s="7"/>
      <c r="B55" s="7" t="s">
        <v>91</v>
      </c>
      <c r="C55" s="19"/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</row>
    <row r="56" spans="1:40">
      <c r="A56" s="7"/>
      <c r="B56" s="7" t="s">
        <v>92</v>
      </c>
      <c r="C56" s="19"/>
      <c r="D56" s="32">
        <v>87</v>
      </c>
      <c r="E56" s="32">
        <v>41</v>
      </c>
      <c r="F56" s="32">
        <v>46</v>
      </c>
      <c r="G56" s="32">
        <v>1</v>
      </c>
      <c r="H56" s="32">
        <v>1</v>
      </c>
      <c r="I56" s="32">
        <v>0</v>
      </c>
      <c r="J56" s="32">
        <v>0</v>
      </c>
      <c r="K56" s="32">
        <v>0</v>
      </c>
      <c r="L56" s="32">
        <v>0</v>
      </c>
      <c r="M56" s="32">
        <v>2</v>
      </c>
      <c r="N56" s="32">
        <v>1</v>
      </c>
      <c r="O56" s="32">
        <v>1</v>
      </c>
      <c r="P56" s="32">
        <v>1</v>
      </c>
      <c r="Q56" s="32">
        <v>1</v>
      </c>
      <c r="R56" s="32">
        <v>0</v>
      </c>
      <c r="S56" s="32">
        <v>0</v>
      </c>
      <c r="T56" s="32">
        <v>0</v>
      </c>
      <c r="U56" s="32">
        <v>0</v>
      </c>
      <c r="V56" s="32">
        <v>79</v>
      </c>
      <c r="W56" s="32">
        <v>38</v>
      </c>
      <c r="X56" s="32">
        <v>41</v>
      </c>
      <c r="Y56" s="32">
        <v>0</v>
      </c>
      <c r="Z56" s="32">
        <v>0</v>
      </c>
      <c r="AA56" s="32">
        <v>0</v>
      </c>
      <c r="AB56" s="32">
        <v>3</v>
      </c>
      <c r="AC56" s="32">
        <v>0</v>
      </c>
      <c r="AD56" s="32">
        <v>3</v>
      </c>
      <c r="AE56" s="32">
        <v>0</v>
      </c>
      <c r="AF56" s="32">
        <v>0</v>
      </c>
      <c r="AG56" s="32">
        <v>0</v>
      </c>
      <c r="AH56" s="32">
        <v>1</v>
      </c>
      <c r="AI56" s="32">
        <v>0</v>
      </c>
      <c r="AJ56" s="32">
        <v>1</v>
      </c>
      <c r="AK56" s="32">
        <v>0</v>
      </c>
      <c r="AL56" s="32">
        <v>0</v>
      </c>
      <c r="AM56" s="32">
        <v>0</v>
      </c>
      <c r="AN56" s="32">
        <v>3</v>
      </c>
    </row>
    <row r="57" spans="1:40">
      <c r="A57" s="7"/>
      <c r="B57" s="7" t="s">
        <v>93</v>
      </c>
      <c r="C57" s="19"/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  <c r="AG57" s="32">
        <v>0</v>
      </c>
      <c r="AH57" s="32">
        <v>0</v>
      </c>
      <c r="AI57" s="32">
        <v>0</v>
      </c>
      <c r="AJ57" s="32">
        <v>0</v>
      </c>
      <c r="AK57" s="32">
        <v>0</v>
      </c>
      <c r="AL57" s="32">
        <v>0</v>
      </c>
      <c r="AM57" s="32">
        <v>0</v>
      </c>
      <c r="AN57" s="32">
        <v>0</v>
      </c>
    </row>
    <row r="58" spans="1:40" ht="14.25" customHeight="1">
      <c r="A58" s="7"/>
      <c r="B58" s="8" t="s">
        <v>10</v>
      </c>
      <c r="C58" s="20"/>
      <c r="D58" s="31">
        <f t="shared" ref="D58:AN58" si="9">SUM(D59:D60)</f>
        <v>62</v>
      </c>
      <c r="E58" s="31">
        <f t="shared" si="9"/>
        <v>30</v>
      </c>
      <c r="F58" s="31">
        <f t="shared" si="9"/>
        <v>32</v>
      </c>
      <c r="G58" s="31">
        <f t="shared" si="9"/>
        <v>1</v>
      </c>
      <c r="H58" s="31">
        <f t="shared" si="9"/>
        <v>1</v>
      </c>
      <c r="I58" s="31">
        <f t="shared" si="9"/>
        <v>0</v>
      </c>
      <c r="J58" s="31">
        <f t="shared" si="9"/>
        <v>1</v>
      </c>
      <c r="K58" s="31">
        <f t="shared" si="9"/>
        <v>1</v>
      </c>
      <c r="L58" s="31">
        <f t="shared" si="9"/>
        <v>0</v>
      </c>
      <c r="M58" s="31">
        <f t="shared" si="9"/>
        <v>1</v>
      </c>
      <c r="N58" s="31">
        <f t="shared" si="9"/>
        <v>1</v>
      </c>
      <c r="O58" s="31">
        <f t="shared" si="9"/>
        <v>0</v>
      </c>
      <c r="P58" s="31">
        <f t="shared" si="9"/>
        <v>1</v>
      </c>
      <c r="Q58" s="31">
        <f t="shared" si="9"/>
        <v>0</v>
      </c>
      <c r="R58" s="31">
        <f t="shared" si="9"/>
        <v>1</v>
      </c>
      <c r="S58" s="31">
        <f t="shared" si="9"/>
        <v>0</v>
      </c>
      <c r="T58" s="31">
        <f t="shared" si="9"/>
        <v>0</v>
      </c>
      <c r="U58" s="31">
        <f t="shared" si="9"/>
        <v>0</v>
      </c>
      <c r="V58" s="31">
        <f t="shared" si="9"/>
        <v>55</v>
      </c>
      <c r="W58" s="31">
        <f t="shared" si="9"/>
        <v>27</v>
      </c>
      <c r="X58" s="31">
        <f t="shared" si="9"/>
        <v>28</v>
      </c>
      <c r="Y58" s="31">
        <f t="shared" si="9"/>
        <v>0</v>
      </c>
      <c r="Z58" s="31">
        <f t="shared" si="9"/>
        <v>0</v>
      </c>
      <c r="AA58" s="31">
        <f t="shared" si="9"/>
        <v>0</v>
      </c>
      <c r="AB58" s="31">
        <f t="shared" si="9"/>
        <v>2</v>
      </c>
      <c r="AC58" s="31">
        <f t="shared" si="9"/>
        <v>0</v>
      </c>
      <c r="AD58" s="31">
        <f t="shared" si="9"/>
        <v>2</v>
      </c>
      <c r="AE58" s="31">
        <f t="shared" si="9"/>
        <v>0</v>
      </c>
      <c r="AF58" s="31">
        <f t="shared" si="9"/>
        <v>0</v>
      </c>
      <c r="AG58" s="31">
        <f t="shared" si="9"/>
        <v>0</v>
      </c>
      <c r="AH58" s="31">
        <f t="shared" si="9"/>
        <v>1</v>
      </c>
      <c r="AI58" s="31">
        <f t="shared" si="9"/>
        <v>0</v>
      </c>
      <c r="AJ58" s="31">
        <f t="shared" si="9"/>
        <v>1</v>
      </c>
      <c r="AK58" s="31">
        <f t="shared" si="9"/>
        <v>0</v>
      </c>
      <c r="AL58" s="31">
        <f t="shared" si="9"/>
        <v>0</v>
      </c>
      <c r="AM58" s="31">
        <f t="shared" si="9"/>
        <v>0</v>
      </c>
      <c r="AN58" s="31">
        <f t="shared" si="9"/>
        <v>2</v>
      </c>
    </row>
    <row r="59" spans="1:40">
      <c r="A59" s="7"/>
      <c r="B59" s="7" t="s">
        <v>94</v>
      </c>
      <c r="C59" s="19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2">
        <v>0</v>
      </c>
      <c r="AG59" s="32">
        <v>0</v>
      </c>
      <c r="AH59" s="32">
        <v>0</v>
      </c>
      <c r="AI59" s="32">
        <v>0</v>
      </c>
      <c r="AJ59" s="32">
        <v>0</v>
      </c>
      <c r="AK59" s="32">
        <v>0</v>
      </c>
      <c r="AL59" s="32">
        <v>0</v>
      </c>
      <c r="AM59" s="32">
        <v>0</v>
      </c>
      <c r="AN59" s="32">
        <v>0</v>
      </c>
    </row>
    <row r="60" spans="1:40">
      <c r="A60" s="7"/>
      <c r="B60" s="7" t="s">
        <v>96</v>
      </c>
      <c r="C60" s="19"/>
      <c r="D60" s="32">
        <v>62</v>
      </c>
      <c r="E60" s="32">
        <v>30</v>
      </c>
      <c r="F60" s="32">
        <v>32</v>
      </c>
      <c r="G60" s="32">
        <v>1</v>
      </c>
      <c r="H60" s="32">
        <v>1</v>
      </c>
      <c r="I60" s="32">
        <v>0</v>
      </c>
      <c r="J60" s="32">
        <v>1</v>
      </c>
      <c r="K60" s="32">
        <v>1</v>
      </c>
      <c r="L60" s="32">
        <v>0</v>
      </c>
      <c r="M60" s="32">
        <v>1</v>
      </c>
      <c r="N60" s="32">
        <v>1</v>
      </c>
      <c r="O60" s="32">
        <v>0</v>
      </c>
      <c r="P60" s="32">
        <v>1</v>
      </c>
      <c r="Q60" s="32">
        <v>0</v>
      </c>
      <c r="R60" s="32">
        <v>1</v>
      </c>
      <c r="S60" s="32">
        <v>0</v>
      </c>
      <c r="T60" s="32">
        <v>0</v>
      </c>
      <c r="U60" s="32">
        <v>0</v>
      </c>
      <c r="V60" s="32">
        <v>55</v>
      </c>
      <c r="W60" s="32">
        <v>27</v>
      </c>
      <c r="X60" s="32">
        <v>28</v>
      </c>
      <c r="Y60" s="32">
        <v>0</v>
      </c>
      <c r="Z60" s="32">
        <v>0</v>
      </c>
      <c r="AA60" s="32">
        <v>0</v>
      </c>
      <c r="AB60" s="32">
        <v>2</v>
      </c>
      <c r="AC60" s="32">
        <v>0</v>
      </c>
      <c r="AD60" s="32">
        <v>2</v>
      </c>
      <c r="AE60" s="32">
        <v>0</v>
      </c>
      <c r="AF60" s="32">
        <v>0</v>
      </c>
      <c r="AG60" s="32">
        <v>0</v>
      </c>
      <c r="AH60" s="32">
        <v>1</v>
      </c>
      <c r="AI60" s="32">
        <v>0</v>
      </c>
      <c r="AJ60" s="32">
        <v>1</v>
      </c>
      <c r="AK60" s="32">
        <v>0</v>
      </c>
      <c r="AL60" s="32">
        <v>0</v>
      </c>
      <c r="AM60" s="32">
        <v>0</v>
      </c>
      <c r="AN60" s="32">
        <v>2</v>
      </c>
    </row>
    <row r="61" spans="1:40">
      <c r="A61" s="10"/>
      <c r="B61" s="10"/>
      <c r="C61" s="2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</row>
    <row r="62" spans="1:40" ht="13.5" customHeight="1">
      <c r="A62" s="9" t="s">
        <v>34</v>
      </c>
      <c r="B62" s="9"/>
      <c r="C62" s="21"/>
      <c r="D62" s="31">
        <f t="shared" ref="D62:AN62" si="10">SUM(D63:D64)</f>
        <v>212</v>
      </c>
      <c r="E62" s="31">
        <f t="shared" si="10"/>
        <v>102</v>
      </c>
      <c r="F62" s="31">
        <f t="shared" si="10"/>
        <v>110</v>
      </c>
      <c r="G62" s="31">
        <f t="shared" si="10"/>
        <v>3</v>
      </c>
      <c r="H62" s="31">
        <f t="shared" si="10"/>
        <v>3</v>
      </c>
      <c r="I62" s="31">
        <f t="shared" si="10"/>
        <v>0</v>
      </c>
      <c r="J62" s="31">
        <f t="shared" si="10"/>
        <v>1</v>
      </c>
      <c r="K62" s="31">
        <f t="shared" si="10"/>
        <v>1</v>
      </c>
      <c r="L62" s="31">
        <f t="shared" si="10"/>
        <v>0</v>
      </c>
      <c r="M62" s="31">
        <f t="shared" si="10"/>
        <v>5</v>
      </c>
      <c r="N62" s="31">
        <f t="shared" si="10"/>
        <v>4</v>
      </c>
      <c r="O62" s="31">
        <f t="shared" si="10"/>
        <v>1</v>
      </c>
      <c r="P62" s="31">
        <f t="shared" si="10"/>
        <v>2</v>
      </c>
      <c r="Q62" s="31">
        <f t="shared" si="10"/>
        <v>1</v>
      </c>
      <c r="R62" s="31">
        <f t="shared" si="10"/>
        <v>1</v>
      </c>
      <c r="S62" s="31">
        <f t="shared" si="10"/>
        <v>0</v>
      </c>
      <c r="T62" s="31">
        <f t="shared" si="10"/>
        <v>0</v>
      </c>
      <c r="U62" s="31">
        <f t="shared" si="10"/>
        <v>0</v>
      </c>
      <c r="V62" s="31">
        <f t="shared" si="10"/>
        <v>191</v>
      </c>
      <c r="W62" s="31">
        <f t="shared" si="10"/>
        <v>92</v>
      </c>
      <c r="X62" s="31">
        <f t="shared" si="10"/>
        <v>99</v>
      </c>
      <c r="Y62" s="31">
        <f t="shared" si="10"/>
        <v>0</v>
      </c>
      <c r="Z62" s="31">
        <f t="shared" si="10"/>
        <v>0</v>
      </c>
      <c r="AA62" s="31">
        <f t="shared" si="10"/>
        <v>0</v>
      </c>
      <c r="AB62" s="31">
        <f t="shared" si="10"/>
        <v>7</v>
      </c>
      <c r="AC62" s="31">
        <f t="shared" si="10"/>
        <v>0</v>
      </c>
      <c r="AD62" s="31">
        <f t="shared" si="10"/>
        <v>7</v>
      </c>
      <c r="AE62" s="31">
        <f t="shared" si="10"/>
        <v>0</v>
      </c>
      <c r="AF62" s="31">
        <f t="shared" si="10"/>
        <v>0</v>
      </c>
      <c r="AG62" s="31">
        <f t="shared" si="10"/>
        <v>0</v>
      </c>
      <c r="AH62" s="31">
        <f t="shared" si="10"/>
        <v>3</v>
      </c>
      <c r="AI62" s="31">
        <f t="shared" si="10"/>
        <v>1</v>
      </c>
      <c r="AJ62" s="31">
        <f t="shared" si="10"/>
        <v>2</v>
      </c>
      <c r="AK62" s="31">
        <f t="shared" si="10"/>
        <v>0</v>
      </c>
      <c r="AL62" s="31">
        <f t="shared" si="10"/>
        <v>0</v>
      </c>
      <c r="AM62" s="31">
        <f t="shared" si="10"/>
        <v>0</v>
      </c>
      <c r="AN62" s="31">
        <f t="shared" si="10"/>
        <v>0</v>
      </c>
    </row>
    <row r="63" spans="1:40" ht="13.5" customHeight="1">
      <c r="A63" s="10"/>
      <c r="B63" s="7" t="s">
        <v>97</v>
      </c>
      <c r="C63" s="19"/>
      <c r="D63" s="32">
        <v>116</v>
      </c>
      <c r="E63" s="32">
        <v>60</v>
      </c>
      <c r="F63" s="32">
        <v>56</v>
      </c>
      <c r="G63" s="32">
        <v>2</v>
      </c>
      <c r="H63" s="32">
        <v>2</v>
      </c>
      <c r="I63" s="32">
        <v>0</v>
      </c>
      <c r="J63" s="32">
        <v>1</v>
      </c>
      <c r="K63" s="32">
        <v>1</v>
      </c>
      <c r="L63" s="32">
        <v>0</v>
      </c>
      <c r="M63" s="32">
        <v>2</v>
      </c>
      <c r="N63" s="32">
        <v>2</v>
      </c>
      <c r="O63" s="32">
        <v>0</v>
      </c>
      <c r="P63" s="32">
        <v>2</v>
      </c>
      <c r="Q63" s="32">
        <v>1</v>
      </c>
      <c r="R63" s="32">
        <v>1</v>
      </c>
      <c r="S63" s="32">
        <v>0</v>
      </c>
      <c r="T63" s="32">
        <v>0</v>
      </c>
      <c r="U63" s="32">
        <v>0</v>
      </c>
      <c r="V63" s="32">
        <v>103</v>
      </c>
      <c r="W63" s="32">
        <v>53</v>
      </c>
      <c r="X63" s="32">
        <v>50</v>
      </c>
      <c r="Y63" s="32">
        <v>0</v>
      </c>
      <c r="Z63" s="32">
        <v>0</v>
      </c>
      <c r="AA63" s="32">
        <v>0</v>
      </c>
      <c r="AB63" s="32">
        <v>4</v>
      </c>
      <c r="AC63" s="32">
        <v>0</v>
      </c>
      <c r="AD63" s="32">
        <v>4</v>
      </c>
      <c r="AE63" s="32">
        <v>0</v>
      </c>
      <c r="AF63" s="32">
        <v>0</v>
      </c>
      <c r="AG63" s="32">
        <v>0</v>
      </c>
      <c r="AH63" s="32">
        <v>2</v>
      </c>
      <c r="AI63" s="32">
        <v>1</v>
      </c>
      <c r="AJ63" s="32">
        <v>1</v>
      </c>
      <c r="AK63" s="32">
        <v>0</v>
      </c>
      <c r="AL63" s="32">
        <v>0</v>
      </c>
      <c r="AM63" s="32">
        <v>0</v>
      </c>
      <c r="AN63" s="32">
        <v>0</v>
      </c>
    </row>
    <row r="64" spans="1:40" ht="13.5" customHeight="1">
      <c r="A64" s="10"/>
      <c r="B64" s="8" t="s">
        <v>10</v>
      </c>
      <c r="C64" s="20"/>
      <c r="D64" s="31">
        <f t="shared" ref="D64:AN64" si="11">SUM(D65:D83)</f>
        <v>96</v>
      </c>
      <c r="E64" s="31">
        <f t="shared" si="11"/>
        <v>42</v>
      </c>
      <c r="F64" s="31">
        <f t="shared" si="11"/>
        <v>54</v>
      </c>
      <c r="G64" s="31">
        <f t="shared" si="11"/>
        <v>1</v>
      </c>
      <c r="H64" s="31">
        <f t="shared" si="11"/>
        <v>1</v>
      </c>
      <c r="I64" s="31">
        <f t="shared" si="11"/>
        <v>0</v>
      </c>
      <c r="J64" s="31">
        <f t="shared" si="11"/>
        <v>0</v>
      </c>
      <c r="K64" s="31">
        <f t="shared" si="11"/>
        <v>0</v>
      </c>
      <c r="L64" s="31">
        <f t="shared" si="11"/>
        <v>0</v>
      </c>
      <c r="M64" s="31">
        <f t="shared" si="11"/>
        <v>3</v>
      </c>
      <c r="N64" s="31">
        <f t="shared" si="11"/>
        <v>2</v>
      </c>
      <c r="O64" s="31">
        <f t="shared" si="11"/>
        <v>1</v>
      </c>
      <c r="P64" s="31">
        <f t="shared" si="11"/>
        <v>0</v>
      </c>
      <c r="Q64" s="31">
        <f t="shared" si="11"/>
        <v>0</v>
      </c>
      <c r="R64" s="31">
        <f t="shared" si="11"/>
        <v>0</v>
      </c>
      <c r="S64" s="31">
        <f t="shared" si="11"/>
        <v>0</v>
      </c>
      <c r="T64" s="31">
        <f t="shared" si="11"/>
        <v>0</v>
      </c>
      <c r="U64" s="31">
        <f t="shared" si="11"/>
        <v>0</v>
      </c>
      <c r="V64" s="31">
        <f t="shared" si="11"/>
        <v>88</v>
      </c>
      <c r="W64" s="31">
        <f t="shared" si="11"/>
        <v>39</v>
      </c>
      <c r="X64" s="31">
        <f t="shared" si="11"/>
        <v>49</v>
      </c>
      <c r="Y64" s="31">
        <f t="shared" si="11"/>
        <v>0</v>
      </c>
      <c r="Z64" s="31">
        <f t="shared" si="11"/>
        <v>0</v>
      </c>
      <c r="AA64" s="31">
        <f t="shared" si="11"/>
        <v>0</v>
      </c>
      <c r="AB64" s="31">
        <f t="shared" si="11"/>
        <v>3</v>
      </c>
      <c r="AC64" s="31">
        <f t="shared" si="11"/>
        <v>0</v>
      </c>
      <c r="AD64" s="31">
        <f t="shared" si="11"/>
        <v>3</v>
      </c>
      <c r="AE64" s="31">
        <f t="shared" si="11"/>
        <v>0</v>
      </c>
      <c r="AF64" s="31">
        <f t="shared" si="11"/>
        <v>0</v>
      </c>
      <c r="AG64" s="31">
        <f t="shared" si="11"/>
        <v>0</v>
      </c>
      <c r="AH64" s="31">
        <f t="shared" si="11"/>
        <v>1</v>
      </c>
      <c r="AI64" s="31">
        <f t="shared" si="11"/>
        <v>0</v>
      </c>
      <c r="AJ64" s="31">
        <f t="shared" si="11"/>
        <v>1</v>
      </c>
      <c r="AK64" s="31">
        <f t="shared" si="11"/>
        <v>0</v>
      </c>
      <c r="AL64" s="31">
        <f t="shared" si="11"/>
        <v>0</v>
      </c>
      <c r="AM64" s="31">
        <f t="shared" si="11"/>
        <v>0</v>
      </c>
      <c r="AN64" s="31">
        <f t="shared" si="11"/>
        <v>0</v>
      </c>
    </row>
    <row r="65" spans="1:40">
      <c r="A65" s="10"/>
      <c r="B65" s="7" t="s">
        <v>99</v>
      </c>
      <c r="C65" s="19"/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K65" s="32">
        <v>0</v>
      </c>
      <c r="AL65" s="32">
        <v>0</v>
      </c>
      <c r="AM65" s="32">
        <v>0</v>
      </c>
      <c r="AN65" s="32">
        <v>0</v>
      </c>
    </row>
    <row r="66" spans="1:40">
      <c r="A66" s="10"/>
      <c r="B66" s="7" t="s">
        <v>102</v>
      </c>
      <c r="C66" s="19"/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</row>
    <row r="67" spans="1:40">
      <c r="A67" s="10"/>
      <c r="B67" s="7" t="s">
        <v>103</v>
      </c>
      <c r="C67" s="19"/>
      <c r="D67" s="32">
        <v>23</v>
      </c>
      <c r="E67" s="32">
        <v>14</v>
      </c>
      <c r="F67" s="32">
        <v>9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1</v>
      </c>
      <c r="N67" s="32">
        <v>1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21</v>
      </c>
      <c r="W67" s="32">
        <v>13</v>
      </c>
      <c r="X67" s="32">
        <v>8</v>
      </c>
      <c r="Y67" s="32">
        <v>0</v>
      </c>
      <c r="Z67" s="32">
        <v>0</v>
      </c>
      <c r="AA67" s="32">
        <v>0</v>
      </c>
      <c r="AB67" s="32">
        <v>1</v>
      </c>
      <c r="AC67" s="32">
        <v>0</v>
      </c>
      <c r="AD67" s="32">
        <v>1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</row>
    <row r="68" spans="1:40">
      <c r="A68" s="10"/>
      <c r="B68" s="7" t="s">
        <v>104</v>
      </c>
      <c r="C68" s="19"/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2">
        <v>0</v>
      </c>
    </row>
    <row r="69" spans="1:40">
      <c r="A69" s="10"/>
      <c r="B69" s="7" t="s">
        <v>105</v>
      </c>
      <c r="C69" s="19"/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</row>
    <row r="70" spans="1:40">
      <c r="A70" s="10"/>
      <c r="B70" s="7" t="s">
        <v>106</v>
      </c>
      <c r="C70" s="19"/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N70" s="32">
        <v>0</v>
      </c>
    </row>
    <row r="71" spans="1:40">
      <c r="A71" s="10"/>
      <c r="B71" s="7" t="s">
        <v>107</v>
      </c>
      <c r="C71" s="19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0</v>
      </c>
    </row>
    <row r="72" spans="1:40">
      <c r="A72" s="10"/>
      <c r="B72" s="7" t="s">
        <v>108</v>
      </c>
      <c r="C72" s="19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>
        <v>0</v>
      </c>
      <c r="AL72" s="32">
        <v>0</v>
      </c>
      <c r="AM72" s="32">
        <v>0</v>
      </c>
      <c r="AN72" s="32">
        <v>0</v>
      </c>
    </row>
    <row r="73" spans="1:40">
      <c r="A73" s="10"/>
      <c r="B73" s="7" t="s">
        <v>110</v>
      </c>
      <c r="C73" s="19"/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0</v>
      </c>
      <c r="AK73" s="32">
        <v>0</v>
      </c>
      <c r="AL73" s="32">
        <v>0</v>
      </c>
      <c r="AM73" s="32">
        <v>0</v>
      </c>
      <c r="AN73" s="32">
        <v>0</v>
      </c>
    </row>
    <row r="74" spans="1:40">
      <c r="A74" s="10"/>
      <c r="B74" s="7" t="s">
        <v>111</v>
      </c>
      <c r="C74" s="19"/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</row>
    <row r="75" spans="1:40">
      <c r="A75" s="10"/>
      <c r="B75" s="7" t="s">
        <v>112</v>
      </c>
      <c r="C75" s="19"/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K75" s="32">
        <v>0</v>
      </c>
      <c r="AL75" s="32">
        <v>0</v>
      </c>
      <c r="AM75" s="32">
        <v>0</v>
      </c>
      <c r="AN75" s="32">
        <v>0</v>
      </c>
    </row>
    <row r="76" spans="1:40" ht="13.5" customHeight="1">
      <c r="A76" s="10"/>
      <c r="B76" s="7" t="s">
        <v>101</v>
      </c>
      <c r="C76" s="19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</row>
    <row r="77" spans="1:40">
      <c r="A77" s="10"/>
      <c r="B77" s="7" t="s">
        <v>114</v>
      </c>
      <c r="C77" s="19"/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</row>
    <row r="78" spans="1:40" ht="14.25" customHeight="1">
      <c r="A78" s="10"/>
      <c r="B78" s="7" t="s">
        <v>115</v>
      </c>
      <c r="C78" s="19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</row>
    <row r="79" spans="1:40">
      <c r="A79" s="10"/>
      <c r="B79" s="7" t="s">
        <v>116</v>
      </c>
      <c r="C79" s="19"/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  <c r="AG79" s="32">
        <v>0</v>
      </c>
      <c r="AH79" s="32">
        <v>0</v>
      </c>
      <c r="AI79" s="32">
        <v>0</v>
      </c>
      <c r="AJ79" s="32">
        <v>0</v>
      </c>
      <c r="AK79" s="32">
        <v>0</v>
      </c>
      <c r="AL79" s="32">
        <v>0</v>
      </c>
      <c r="AM79" s="32">
        <v>0</v>
      </c>
      <c r="AN79" s="32">
        <v>0</v>
      </c>
    </row>
    <row r="80" spans="1:40">
      <c r="A80" s="10"/>
      <c r="B80" s="7" t="s">
        <v>118</v>
      </c>
      <c r="C80" s="19"/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</row>
    <row r="81" spans="1:40">
      <c r="A81" s="10"/>
      <c r="B81" s="7" t="s">
        <v>120</v>
      </c>
      <c r="C81" s="19"/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  <c r="AJ81" s="32">
        <v>0</v>
      </c>
      <c r="AK81" s="32">
        <v>0</v>
      </c>
      <c r="AL81" s="32">
        <v>0</v>
      </c>
      <c r="AM81" s="32">
        <v>0</v>
      </c>
      <c r="AN81" s="32">
        <v>0</v>
      </c>
    </row>
    <row r="82" spans="1:40">
      <c r="A82" s="10"/>
      <c r="B82" s="7" t="s">
        <v>121</v>
      </c>
      <c r="C82" s="19"/>
      <c r="D82" s="32">
        <v>73</v>
      </c>
      <c r="E82" s="32">
        <v>28</v>
      </c>
      <c r="F82" s="32">
        <v>45</v>
      </c>
      <c r="G82" s="32">
        <v>1</v>
      </c>
      <c r="H82" s="32">
        <v>1</v>
      </c>
      <c r="I82" s="32">
        <v>0</v>
      </c>
      <c r="J82" s="32">
        <v>0</v>
      </c>
      <c r="K82" s="32">
        <v>0</v>
      </c>
      <c r="L82" s="32">
        <v>0</v>
      </c>
      <c r="M82" s="32">
        <v>2</v>
      </c>
      <c r="N82" s="32">
        <v>1</v>
      </c>
      <c r="O82" s="32">
        <v>1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67</v>
      </c>
      <c r="W82" s="32">
        <v>26</v>
      </c>
      <c r="X82" s="32">
        <v>41</v>
      </c>
      <c r="Y82" s="32">
        <v>0</v>
      </c>
      <c r="Z82" s="32">
        <v>0</v>
      </c>
      <c r="AA82" s="32">
        <v>0</v>
      </c>
      <c r="AB82" s="32">
        <v>2</v>
      </c>
      <c r="AC82" s="32">
        <v>0</v>
      </c>
      <c r="AD82" s="32">
        <v>2</v>
      </c>
      <c r="AE82" s="32">
        <v>0</v>
      </c>
      <c r="AF82" s="32">
        <v>0</v>
      </c>
      <c r="AG82" s="32">
        <v>0</v>
      </c>
      <c r="AH82" s="32">
        <v>1</v>
      </c>
      <c r="AI82" s="32">
        <v>0</v>
      </c>
      <c r="AJ82" s="32">
        <v>1</v>
      </c>
      <c r="AK82" s="32">
        <v>0</v>
      </c>
      <c r="AL82" s="32">
        <v>0</v>
      </c>
      <c r="AM82" s="32">
        <v>0</v>
      </c>
      <c r="AN82" s="32">
        <v>0</v>
      </c>
    </row>
    <row r="83" spans="1:40">
      <c r="A83" s="10"/>
      <c r="B83" s="7" t="s">
        <v>122</v>
      </c>
      <c r="C83" s="19"/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2">
        <v>0</v>
      </c>
      <c r="AC83" s="32">
        <v>0</v>
      </c>
      <c r="AD83" s="32">
        <v>0</v>
      </c>
      <c r="AE83" s="32">
        <v>0</v>
      </c>
      <c r="AF83" s="32">
        <v>0</v>
      </c>
      <c r="AG83" s="32">
        <v>0</v>
      </c>
      <c r="AH83" s="32">
        <v>0</v>
      </c>
      <c r="AI83" s="32">
        <v>0</v>
      </c>
      <c r="AJ83" s="32">
        <v>0</v>
      </c>
      <c r="AK83" s="32">
        <v>0</v>
      </c>
      <c r="AL83" s="32">
        <v>0</v>
      </c>
      <c r="AM83" s="32">
        <v>0</v>
      </c>
      <c r="AN83" s="32">
        <v>0</v>
      </c>
    </row>
    <row r="84" spans="1:40">
      <c r="A84" s="10"/>
      <c r="B84" s="10"/>
      <c r="C84" s="22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</row>
    <row r="85" spans="1:40" ht="13.5" customHeight="1">
      <c r="A85" s="9" t="s">
        <v>19</v>
      </c>
      <c r="B85" s="9"/>
      <c r="C85" s="21"/>
      <c r="D85" s="31">
        <f t="shared" ref="D85:AN85" si="12">D86+D91</f>
        <v>218</v>
      </c>
      <c r="E85" s="31">
        <f t="shared" si="12"/>
        <v>104</v>
      </c>
      <c r="F85" s="31">
        <f t="shared" si="12"/>
        <v>114</v>
      </c>
      <c r="G85" s="31">
        <f t="shared" si="12"/>
        <v>4</v>
      </c>
      <c r="H85" s="31">
        <f t="shared" si="12"/>
        <v>3</v>
      </c>
      <c r="I85" s="31">
        <f t="shared" si="12"/>
        <v>1</v>
      </c>
      <c r="J85" s="31">
        <f t="shared" si="12"/>
        <v>0</v>
      </c>
      <c r="K85" s="31">
        <f t="shared" si="12"/>
        <v>0</v>
      </c>
      <c r="L85" s="31">
        <f t="shared" si="12"/>
        <v>0</v>
      </c>
      <c r="M85" s="31">
        <f t="shared" si="12"/>
        <v>5</v>
      </c>
      <c r="N85" s="31">
        <f t="shared" si="12"/>
        <v>4</v>
      </c>
      <c r="O85" s="31">
        <f t="shared" si="12"/>
        <v>1</v>
      </c>
      <c r="P85" s="31">
        <f t="shared" si="12"/>
        <v>0</v>
      </c>
      <c r="Q85" s="31">
        <f t="shared" si="12"/>
        <v>0</v>
      </c>
      <c r="R85" s="31">
        <f t="shared" si="12"/>
        <v>0</v>
      </c>
      <c r="S85" s="31">
        <f t="shared" si="12"/>
        <v>0</v>
      </c>
      <c r="T85" s="31">
        <f t="shared" si="12"/>
        <v>0</v>
      </c>
      <c r="U85" s="31">
        <f t="shared" si="12"/>
        <v>0</v>
      </c>
      <c r="V85" s="31">
        <f t="shared" si="12"/>
        <v>199</v>
      </c>
      <c r="W85" s="31">
        <f t="shared" si="12"/>
        <v>96</v>
      </c>
      <c r="X85" s="31">
        <f t="shared" si="12"/>
        <v>103</v>
      </c>
      <c r="Y85" s="31">
        <f t="shared" si="12"/>
        <v>0</v>
      </c>
      <c r="Z85" s="31">
        <f t="shared" si="12"/>
        <v>0</v>
      </c>
      <c r="AA85" s="31">
        <f t="shared" si="12"/>
        <v>0</v>
      </c>
      <c r="AB85" s="31">
        <f t="shared" si="12"/>
        <v>7</v>
      </c>
      <c r="AC85" s="31">
        <f t="shared" si="12"/>
        <v>1</v>
      </c>
      <c r="AD85" s="31">
        <f t="shared" si="12"/>
        <v>6</v>
      </c>
      <c r="AE85" s="31">
        <f t="shared" si="12"/>
        <v>0</v>
      </c>
      <c r="AF85" s="31">
        <f t="shared" si="12"/>
        <v>0</v>
      </c>
      <c r="AG85" s="31">
        <f t="shared" si="12"/>
        <v>0</v>
      </c>
      <c r="AH85" s="31">
        <f t="shared" si="12"/>
        <v>3</v>
      </c>
      <c r="AI85" s="31">
        <f t="shared" si="12"/>
        <v>0</v>
      </c>
      <c r="AJ85" s="31">
        <f t="shared" si="12"/>
        <v>3</v>
      </c>
      <c r="AK85" s="31">
        <f t="shared" si="12"/>
        <v>0</v>
      </c>
      <c r="AL85" s="31">
        <f t="shared" si="12"/>
        <v>0</v>
      </c>
      <c r="AM85" s="31">
        <f t="shared" si="12"/>
        <v>0</v>
      </c>
      <c r="AN85" s="31">
        <f t="shared" si="12"/>
        <v>1</v>
      </c>
    </row>
    <row r="86" spans="1:40" ht="13.5" customHeight="1">
      <c r="A86" s="7"/>
      <c r="B86" s="8" t="s">
        <v>12</v>
      </c>
      <c r="C86" s="20"/>
      <c r="D86" s="31">
        <f t="shared" ref="D86:AN86" si="13">SUM(D87:D90)</f>
        <v>218</v>
      </c>
      <c r="E86" s="31">
        <f t="shared" si="13"/>
        <v>104</v>
      </c>
      <c r="F86" s="31">
        <f t="shared" si="13"/>
        <v>114</v>
      </c>
      <c r="G86" s="31">
        <f t="shared" si="13"/>
        <v>4</v>
      </c>
      <c r="H86" s="31">
        <f t="shared" si="13"/>
        <v>3</v>
      </c>
      <c r="I86" s="31">
        <f t="shared" si="13"/>
        <v>1</v>
      </c>
      <c r="J86" s="31">
        <f t="shared" si="13"/>
        <v>0</v>
      </c>
      <c r="K86" s="31">
        <f t="shared" si="13"/>
        <v>0</v>
      </c>
      <c r="L86" s="31">
        <f t="shared" si="13"/>
        <v>0</v>
      </c>
      <c r="M86" s="31">
        <f t="shared" si="13"/>
        <v>5</v>
      </c>
      <c r="N86" s="31">
        <f t="shared" si="13"/>
        <v>4</v>
      </c>
      <c r="O86" s="31">
        <f t="shared" si="13"/>
        <v>1</v>
      </c>
      <c r="P86" s="31">
        <f t="shared" si="13"/>
        <v>0</v>
      </c>
      <c r="Q86" s="31">
        <f t="shared" si="13"/>
        <v>0</v>
      </c>
      <c r="R86" s="31">
        <f t="shared" si="13"/>
        <v>0</v>
      </c>
      <c r="S86" s="31">
        <f t="shared" si="13"/>
        <v>0</v>
      </c>
      <c r="T86" s="31">
        <f t="shared" si="13"/>
        <v>0</v>
      </c>
      <c r="U86" s="31">
        <f t="shared" si="13"/>
        <v>0</v>
      </c>
      <c r="V86" s="31">
        <f t="shared" si="13"/>
        <v>199</v>
      </c>
      <c r="W86" s="31">
        <f t="shared" si="13"/>
        <v>96</v>
      </c>
      <c r="X86" s="31">
        <f t="shared" si="13"/>
        <v>103</v>
      </c>
      <c r="Y86" s="31">
        <f t="shared" si="13"/>
        <v>0</v>
      </c>
      <c r="Z86" s="31">
        <f t="shared" si="13"/>
        <v>0</v>
      </c>
      <c r="AA86" s="31">
        <f t="shared" si="13"/>
        <v>0</v>
      </c>
      <c r="AB86" s="31">
        <f t="shared" si="13"/>
        <v>7</v>
      </c>
      <c r="AC86" s="31">
        <f t="shared" si="13"/>
        <v>1</v>
      </c>
      <c r="AD86" s="31">
        <f t="shared" si="13"/>
        <v>6</v>
      </c>
      <c r="AE86" s="31">
        <f t="shared" si="13"/>
        <v>0</v>
      </c>
      <c r="AF86" s="31">
        <f t="shared" si="13"/>
        <v>0</v>
      </c>
      <c r="AG86" s="31">
        <f t="shared" si="13"/>
        <v>0</v>
      </c>
      <c r="AH86" s="31">
        <f t="shared" si="13"/>
        <v>3</v>
      </c>
      <c r="AI86" s="31">
        <f t="shared" si="13"/>
        <v>0</v>
      </c>
      <c r="AJ86" s="31">
        <f t="shared" si="13"/>
        <v>3</v>
      </c>
      <c r="AK86" s="31">
        <f t="shared" si="13"/>
        <v>0</v>
      </c>
      <c r="AL86" s="31">
        <f t="shared" si="13"/>
        <v>0</v>
      </c>
      <c r="AM86" s="31">
        <f t="shared" si="13"/>
        <v>0</v>
      </c>
      <c r="AN86" s="31">
        <f t="shared" si="13"/>
        <v>1</v>
      </c>
    </row>
    <row r="87" spans="1:40">
      <c r="A87" s="10"/>
      <c r="B87" s="7" t="s">
        <v>123</v>
      </c>
      <c r="C87" s="19"/>
      <c r="D87" s="32">
        <v>113</v>
      </c>
      <c r="E87" s="32">
        <v>49</v>
      </c>
      <c r="F87" s="32">
        <v>64</v>
      </c>
      <c r="G87" s="32">
        <v>2</v>
      </c>
      <c r="H87" s="32">
        <v>1</v>
      </c>
      <c r="I87" s="32">
        <v>1</v>
      </c>
      <c r="J87" s="32">
        <v>0</v>
      </c>
      <c r="K87" s="32">
        <v>0</v>
      </c>
      <c r="L87" s="32">
        <v>0</v>
      </c>
      <c r="M87" s="32">
        <v>3</v>
      </c>
      <c r="N87" s="32">
        <v>2</v>
      </c>
      <c r="O87" s="32">
        <v>1</v>
      </c>
      <c r="P87" s="32">
        <v>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103</v>
      </c>
      <c r="W87" s="32">
        <v>46</v>
      </c>
      <c r="X87" s="32">
        <v>57</v>
      </c>
      <c r="Y87" s="32">
        <v>0</v>
      </c>
      <c r="Z87" s="32">
        <v>0</v>
      </c>
      <c r="AA87" s="32">
        <v>0</v>
      </c>
      <c r="AB87" s="32">
        <v>3</v>
      </c>
      <c r="AC87" s="32">
        <v>0</v>
      </c>
      <c r="AD87" s="32">
        <v>3</v>
      </c>
      <c r="AE87" s="32">
        <v>0</v>
      </c>
      <c r="AF87" s="32">
        <v>0</v>
      </c>
      <c r="AG87" s="32">
        <v>0</v>
      </c>
      <c r="AH87" s="32">
        <v>2</v>
      </c>
      <c r="AI87" s="32">
        <v>0</v>
      </c>
      <c r="AJ87" s="32">
        <v>2</v>
      </c>
      <c r="AK87" s="32">
        <v>0</v>
      </c>
      <c r="AL87" s="32">
        <v>0</v>
      </c>
      <c r="AM87" s="32">
        <v>0</v>
      </c>
      <c r="AN87" s="32">
        <v>1</v>
      </c>
    </row>
    <row r="88" spans="1:40">
      <c r="A88" s="10"/>
      <c r="B88" s="7" t="s">
        <v>124</v>
      </c>
      <c r="C88" s="19"/>
      <c r="D88" s="32">
        <v>42</v>
      </c>
      <c r="E88" s="32">
        <v>18</v>
      </c>
      <c r="F88" s="32">
        <v>24</v>
      </c>
      <c r="G88" s="32">
        <v>1</v>
      </c>
      <c r="H88" s="32">
        <v>1</v>
      </c>
      <c r="I88" s="32">
        <v>0</v>
      </c>
      <c r="J88" s="32">
        <v>0</v>
      </c>
      <c r="K88" s="32">
        <v>0</v>
      </c>
      <c r="L88" s="32">
        <v>0</v>
      </c>
      <c r="M88" s="32">
        <v>1</v>
      </c>
      <c r="N88" s="32">
        <v>1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38</v>
      </c>
      <c r="W88" s="32">
        <v>16</v>
      </c>
      <c r="X88" s="32">
        <v>22</v>
      </c>
      <c r="Y88" s="32">
        <v>0</v>
      </c>
      <c r="Z88" s="32">
        <v>0</v>
      </c>
      <c r="AA88" s="32">
        <v>0</v>
      </c>
      <c r="AB88" s="32">
        <v>2</v>
      </c>
      <c r="AC88" s="32">
        <v>0</v>
      </c>
      <c r="AD88" s="32">
        <v>2</v>
      </c>
      <c r="AE88" s="32">
        <v>0</v>
      </c>
      <c r="AF88" s="32">
        <v>0</v>
      </c>
      <c r="AG88" s="32">
        <v>0</v>
      </c>
      <c r="AH88" s="32">
        <v>0</v>
      </c>
      <c r="AI88" s="32">
        <v>0</v>
      </c>
      <c r="AJ88" s="32">
        <v>0</v>
      </c>
      <c r="AK88" s="32">
        <v>0</v>
      </c>
      <c r="AL88" s="32">
        <v>0</v>
      </c>
      <c r="AM88" s="32">
        <v>0</v>
      </c>
      <c r="AN88" s="32">
        <v>0</v>
      </c>
    </row>
    <row r="89" spans="1:40">
      <c r="A89" s="10"/>
      <c r="B89" s="7" t="s">
        <v>45</v>
      </c>
      <c r="C89" s="19"/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</row>
    <row r="90" spans="1:40">
      <c r="A90" s="10"/>
      <c r="B90" s="7" t="s">
        <v>64</v>
      </c>
      <c r="C90" s="19"/>
      <c r="D90" s="32">
        <v>63</v>
      </c>
      <c r="E90" s="32">
        <v>37</v>
      </c>
      <c r="F90" s="32">
        <v>26</v>
      </c>
      <c r="G90" s="32">
        <v>1</v>
      </c>
      <c r="H90" s="32">
        <v>1</v>
      </c>
      <c r="I90" s="32">
        <v>0</v>
      </c>
      <c r="J90" s="32">
        <v>0</v>
      </c>
      <c r="K90" s="32">
        <v>0</v>
      </c>
      <c r="L90" s="32">
        <v>0</v>
      </c>
      <c r="M90" s="32">
        <v>1</v>
      </c>
      <c r="N90" s="32">
        <v>1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58</v>
      </c>
      <c r="W90" s="32">
        <v>34</v>
      </c>
      <c r="X90" s="32">
        <v>24</v>
      </c>
      <c r="Y90" s="32">
        <v>0</v>
      </c>
      <c r="Z90" s="32">
        <v>0</v>
      </c>
      <c r="AA90" s="32">
        <v>0</v>
      </c>
      <c r="AB90" s="32">
        <v>2</v>
      </c>
      <c r="AC90" s="32">
        <v>1</v>
      </c>
      <c r="AD90" s="32">
        <v>1</v>
      </c>
      <c r="AE90" s="32">
        <v>0</v>
      </c>
      <c r="AF90" s="32">
        <v>0</v>
      </c>
      <c r="AG90" s="32">
        <v>0</v>
      </c>
      <c r="AH90" s="32">
        <v>1</v>
      </c>
      <c r="AI90" s="32">
        <v>0</v>
      </c>
      <c r="AJ90" s="32">
        <v>1</v>
      </c>
      <c r="AK90" s="32">
        <v>0</v>
      </c>
      <c r="AL90" s="32">
        <v>0</v>
      </c>
      <c r="AM90" s="32">
        <v>0</v>
      </c>
      <c r="AN90" s="32">
        <v>0</v>
      </c>
    </row>
    <row r="91" spans="1:40" ht="13.5" customHeight="1">
      <c r="A91" s="10"/>
      <c r="B91" s="8" t="s">
        <v>10</v>
      </c>
      <c r="C91" s="20"/>
      <c r="D91" s="31">
        <f t="shared" ref="D91:AN91" si="14">SUM(D92:D98)</f>
        <v>0</v>
      </c>
      <c r="E91" s="31">
        <f t="shared" si="14"/>
        <v>0</v>
      </c>
      <c r="F91" s="31">
        <f t="shared" si="14"/>
        <v>0</v>
      </c>
      <c r="G91" s="31">
        <f t="shared" si="14"/>
        <v>0</v>
      </c>
      <c r="H91" s="31">
        <f t="shared" si="14"/>
        <v>0</v>
      </c>
      <c r="I91" s="31">
        <f t="shared" si="14"/>
        <v>0</v>
      </c>
      <c r="J91" s="31">
        <f t="shared" si="14"/>
        <v>0</v>
      </c>
      <c r="K91" s="31">
        <f t="shared" si="14"/>
        <v>0</v>
      </c>
      <c r="L91" s="31">
        <f t="shared" si="14"/>
        <v>0</v>
      </c>
      <c r="M91" s="31">
        <f t="shared" si="14"/>
        <v>0</v>
      </c>
      <c r="N91" s="31">
        <f t="shared" si="14"/>
        <v>0</v>
      </c>
      <c r="O91" s="31">
        <f t="shared" si="14"/>
        <v>0</v>
      </c>
      <c r="P91" s="31">
        <f t="shared" si="14"/>
        <v>0</v>
      </c>
      <c r="Q91" s="31">
        <f t="shared" si="14"/>
        <v>0</v>
      </c>
      <c r="R91" s="31">
        <f t="shared" si="14"/>
        <v>0</v>
      </c>
      <c r="S91" s="31">
        <f t="shared" si="14"/>
        <v>0</v>
      </c>
      <c r="T91" s="31">
        <f t="shared" si="14"/>
        <v>0</v>
      </c>
      <c r="U91" s="31">
        <f t="shared" si="14"/>
        <v>0</v>
      </c>
      <c r="V91" s="31">
        <f t="shared" si="14"/>
        <v>0</v>
      </c>
      <c r="W91" s="31">
        <f t="shared" si="14"/>
        <v>0</v>
      </c>
      <c r="X91" s="31">
        <f t="shared" si="14"/>
        <v>0</v>
      </c>
      <c r="Y91" s="31">
        <f t="shared" si="14"/>
        <v>0</v>
      </c>
      <c r="Z91" s="31">
        <f t="shared" si="14"/>
        <v>0</v>
      </c>
      <c r="AA91" s="31">
        <f t="shared" si="14"/>
        <v>0</v>
      </c>
      <c r="AB91" s="31">
        <f t="shared" si="14"/>
        <v>0</v>
      </c>
      <c r="AC91" s="31">
        <f t="shared" si="14"/>
        <v>0</v>
      </c>
      <c r="AD91" s="31">
        <f t="shared" si="14"/>
        <v>0</v>
      </c>
      <c r="AE91" s="31">
        <f t="shared" si="14"/>
        <v>0</v>
      </c>
      <c r="AF91" s="31">
        <f t="shared" si="14"/>
        <v>0</v>
      </c>
      <c r="AG91" s="31">
        <f t="shared" si="14"/>
        <v>0</v>
      </c>
      <c r="AH91" s="31">
        <f t="shared" si="14"/>
        <v>0</v>
      </c>
      <c r="AI91" s="31">
        <f t="shared" si="14"/>
        <v>0</v>
      </c>
      <c r="AJ91" s="31">
        <f t="shared" si="14"/>
        <v>0</v>
      </c>
      <c r="AK91" s="31">
        <f t="shared" si="14"/>
        <v>0</v>
      </c>
      <c r="AL91" s="31">
        <f t="shared" si="14"/>
        <v>0</v>
      </c>
      <c r="AM91" s="31">
        <f t="shared" si="14"/>
        <v>0</v>
      </c>
      <c r="AN91" s="31">
        <f t="shared" si="14"/>
        <v>0</v>
      </c>
    </row>
    <row r="92" spans="1:40">
      <c r="A92" s="10"/>
      <c r="B92" s="7" t="s">
        <v>126</v>
      </c>
      <c r="C92" s="19"/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K92" s="32">
        <v>0</v>
      </c>
      <c r="AL92" s="32">
        <v>0</v>
      </c>
      <c r="AM92" s="32">
        <v>0</v>
      </c>
      <c r="AN92" s="32">
        <v>0</v>
      </c>
    </row>
    <row r="93" spans="1:40" ht="14.25" customHeight="1">
      <c r="A93" s="10"/>
      <c r="B93" s="7" t="s">
        <v>127</v>
      </c>
      <c r="C93" s="19"/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0</v>
      </c>
      <c r="AF93" s="32">
        <v>0</v>
      </c>
      <c r="AG93" s="32">
        <v>0</v>
      </c>
      <c r="AH93" s="32">
        <v>0</v>
      </c>
      <c r="AI93" s="32">
        <v>0</v>
      </c>
      <c r="AJ93" s="32">
        <v>0</v>
      </c>
      <c r="AK93" s="32">
        <v>0</v>
      </c>
      <c r="AL93" s="32">
        <v>0</v>
      </c>
      <c r="AM93" s="32">
        <v>0</v>
      </c>
      <c r="AN93" s="32">
        <v>0</v>
      </c>
    </row>
    <row r="94" spans="1:40">
      <c r="A94" s="10"/>
      <c r="B94" s="7" t="s">
        <v>129</v>
      </c>
      <c r="C94" s="19"/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32">
        <v>0</v>
      </c>
      <c r="AK94" s="32">
        <v>0</v>
      </c>
      <c r="AL94" s="32">
        <v>0</v>
      </c>
      <c r="AM94" s="32">
        <v>0</v>
      </c>
      <c r="AN94" s="32">
        <v>0</v>
      </c>
    </row>
    <row r="95" spans="1:40">
      <c r="A95" s="10"/>
      <c r="B95" s="7" t="s">
        <v>95</v>
      </c>
      <c r="C95" s="19"/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0</v>
      </c>
      <c r="AG95" s="32">
        <v>0</v>
      </c>
      <c r="AH95" s="32">
        <v>0</v>
      </c>
      <c r="AI95" s="32">
        <v>0</v>
      </c>
      <c r="AJ95" s="32">
        <v>0</v>
      </c>
      <c r="AK95" s="32">
        <v>0</v>
      </c>
      <c r="AL95" s="32">
        <v>0</v>
      </c>
      <c r="AM95" s="32">
        <v>0</v>
      </c>
      <c r="AN95" s="32">
        <v>0</v>
      </c>
    </row>
    <row r="96" spans="1:40">
      <c r="A96" s="10"/>
      <c r="B96" s="7" t="s">
        <v>23</v>
      </c>
      <c r="C96" s="19"/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2">
        <v>0</v>
      </c>
      <c r="AM96" s="32">
        <v>0</v>
      </c>
      <c r="AN96" s="32">
        <v>0</v>
      </c>
    </row>
    <row r="97" spans="1:40">
      <c r="A97" s="10"/>
      <c r="B97" s="7" t="s">
        <v>11</v>
      </c>
      <c r="C97" s="19"/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0</v>
      </c>
      <c r="AL97" s="32">
        <v>0</v>
      </c>
      <c r="AM97" s="32">
        <v>0</v>
      </c>
      <c r="AN97" s="32">
        <v>0</v>
      </c>
    </row>
    <row r="98" spans="1:40">
      <c r="A98" s="10"/>
      <c r="B98" s="7" t="s">
        <v>130</v>
      </c>
      <c r="C98" s="19"/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  <c r="AG98" s="32">
        <v>0</v>
      </c>
      <c r="AH98" s="32">
        <v>0</v>
      </c>
      <c r="AI98" s="32">
        <v>0</v>
      </c>
      <c r="AJ98" s="32">
        <v>0</v>
      </c>
      <c r="AK98" s="32">
        <v>0</v>
      </c>
      <c r="AL98" s="32">
        <v>0</v>
      </c>
      <c r="AM98" s="32">
        <v>0</v>
      </c>
      <c r="AN98" s="32">
        <v>0</v>
      </c>
    </row>
    <row r="99" spans="1:40" ht="13.5" customHeight="1">
      <c r="A99" s="10"/>
      <c r="B99" s="10"/>
      <c r="C99" s="22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</row>
    <row r="100" spans="1:40" ht="13.5" customHeight="1">
      <c r="A100" s="9" t="s">
        <v>44</v>
      </c>
      <c r="B100" s="9"/>
      <c r="C100" s="21"/>
      <c r="D100" s="31">
        <f t="shared" ref="D100:AN100" si="15">SUM(D101:D107)</f>
        <v>102</v>
      </c>
      <c r="E100" s="31">
        <f t="shared" si="15"/>
        <v>50</v>
      </c>
      <c r="F100" s="31">
        <f t="shared" si="15"/>
        <v>52</v>
      </c>
      <c r="G100" s="31">
        <f t="shared" si="15"/>
        <v>1</v>
      </c>
      <c r="H100" s="31">
        <f t="shared" si="15"/>
        <v>1</v>
      </c>
      <c r="I100" s="31">
        <f t="shared" si="15"/>
        <v>0</v>
      </c>
      <c r="J100" s="31">
        <f t="shared" si="15"/>
        <v>0</v>
      </c>
      <c r="K100" s="31">
        <f t="shared" si="15"/>
        <v>0</v>
      </c>
      <c r="L100" s="31">
        <f t="shared" si="15"/>
        <v>0</v>
      </c>
      <c r="M100" s="31">
        <f t="shared" si="15"/>
        <v>2</v>
      </c>
      <c r="N100" s="31">
        <f t="shared" si="15"/>
        <v>1</v>
      </c>
      <c r="O100" s="31">
        <f t="shared" si="15"/>
        <v>1</v>
      </c>
      <c r="P100" s="31">
        <f t="shared" si="15"/>
        <v>0</v>
      </c>
      <c r="Q100" s="31">
        <f t="shared" si="15"/>
        <v>0</v>
      </c>
      <c r="R100" s="31">
        <f t="shared" si="15"/>
        <v>0</v>
      </c>
      <c r="S100" s="31">
        <f t="shared" si="15"/>
        <v>0</v>
      </c>
      <c r="T100" s="31">
        <f t="shared" si="15"/>
        <v>0</v>
      </c>
      <c r="U100" s="31">
        <f t="shared" si="15"/>
        <v>0</v>
      </c>
      <c r="V100" s="31">
        <f t="shared" si="15"/>
        <v>93</v>
      </c>
      <c r="W100" s="31">
        <f t="shared" si="15"/>
        <v>48</v>
      </c>
      <c r="X100" s="31">
        <f t="shared" si="15"/>
        <v>45</v>
      </c>
      <c r="Y100" s="31">
        <f t="shared" si="15"/>
        <v>0</v>
      </c>
      <c r="Z100" s="31">
        <f t="shared" si="15"/>
        <v>0</v>
      </c>
      <c r="AA100" s="31">
        <f t="shared" si="15"/>
        <v>0</v>
      </c>
      <c r="AB100" s="31">
        <f t="shared" si="15"/>
        <v>4</v>
      </c>
      <c r="AC100" s="31">
        <f t="shared" si="15"/>
        <v>0</v>
      </c>
      <c r="AD100" s="31">
        <f t="shared" si="15"/>
        <v>4</v>
      </c>
      <c r="AE100" s="31">
        <f t="shared" si="15"/>
        <v>0</v>
      </c>
      <c r="AF100" s="31">
        <f t="shared" si="15"/>
        <v>0</v>
      </c>
      <c r="AG100" s="31">
        <f t="shared" si="15"/>
        <v>0</v>
      </c>
      <c r="AH100" s="31">
        <f t="shared" si="15"/>
        <v>2</v>
      </c>
      <c r="AI100" s="31">
        <f t="shared" si="15"/>
        <v>0</v>
      </c>
      <c r="AJ100" s="31">
        <f t="shared" si="15"/>
        <v>2</v>
      </c>
      <c r="AK100" s="31">
        <f t="shared" si="15"/>
        <v>0</v>
      </c>
      <c r="AL100" s="31">
        <f t="shared" si="15"/>
        <v>0</v>
      </c>
      <c r="AM100" s="31">
        <f t="shared" si="15"/>
        <v>0</v>
      </c>
      <c r="AN100" s="31">
        <f t="shared" si="15"/>
        <v>0</v>
      </c>
    </row>
    <row r="101" spans="1:40">
      <c r="A101" s="10"/>
      <c r="B101" s="7" t="s">
        <v>81</v>
      </c>
      <c r="C101" s="19"/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2">
        <v>0</v>
      </c>
      <c r="AG101" s="32">
        <v>0</v>
      </c>
      <c r="AH101" s="32">
        <v>0</v>
      </c>
      <c r="AI101" s="32">
        <v>0</v>
      </c>
      <c r="AJ101" s="32">
        <v>0</v>
      </c>
      <c r="AK101" s="32">
        <v>0</v>
      </c>
      <c r="AL101" s="32">
        <v>0</v>
      </c>
      <c r="AM101" s="32">
        <v>0</v>
      </c>
      <c r="AN101" s="32">
        <v>0</v>
      </c>
    </row>
    <row r="102" spans="1:40">
      <c r="A102" s="10"/>
      <c r="B102" s="7" t="s">
        <v>131</v>
      </c>
      <c r="C102" s="19"/>
      <c r="D102" s="32">
        <v>59</v>
      </c>
      <c r="E102" s="32">
        <v>30</v>
      </c>
      <c r="F102" s="32">
        <v>29</v>
      </c>
      <c r="G102" s="32">
        <v>1</v>
      </c>
      <c r="H102" s="32">
        <v>1</v>
      </c>
      <c r="I102" s="32">
        <v>0</v>
      </c>
      <c r="J102" s="32">
        <v>0</v>
      </c>
      <c r="K102" s="32">
        <v>0</v>
      </c>
      <c r="L102" s="32">
        <v>0</v>
      </c>
      <c r="M102" s="32">
        <v>1</v>
      </c>
      <c r="N102" s="32">
        <v>0</v>
      </c>
      <c r="O102" s="32">
        <v>1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53</v>
      </c>
      <c r="W102" s="32">
        <v>29</v>
      </c>
      <c r="X102" s="32">
        <v>24</v>
      </c>
      <c r="Y102" s="32">
        <v>0</v>
      </c>
      <c r="Z102" s="32">
        <v>0</v>
      </c>
      <c r="AA102" s="32">
        <v>0</v>
      </c>
      <c r="AB102" s="32">
        <v>3</v>
      </c>
      <c r="AC102" s="32">
        <v>0</v>
      </c>
      <c r="AD102" s="32">
        <v>3</v>
      </c>
      <c r="AE102" s="32">
        <v>0</v>
      </c>
      <c r="AF102" s="32">
        <v>0</v>
      </c>
      <c r="AG102" s="32">
        <v>0</v>
      </c>
      <c r="AH102" s="32">
        <v>1</v>
      </c>
      <c r="AI102" s="32">
        <v>0</v>
      </c>
      <c r="AJ102" s="32">
        <v>1</v>
      </c>
      <c r="AK102" s="32">
        <v>0</v>
      </c>
      <c r="AL102" s="32">
        <v>0</v>
      </c>
      <c r="AM102" s="32">
        <v>0</v>
      </c>
      <c r="AN102" s="32">
        <v>0</v>
      </c>
    </row>
    <row r="103" spans="1:40">
      <c r="A103" s="10"/>
      <c r="B103" s="7" t="s">
        <v>132</v>
      </c>
      <c r="C103" s="19"/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v>0</v>
      </c>
      <c r="AF103" s="32">
        <v>0</v>
      </c>
      <c r="AG103" s="32">
        <v>0</v>
      </c>
      <c r="AH103" s="32">
        <v>0</v>
      </c>
      <c r="AI103" s="32">
        <v>0</v>
      </c>
      <c r="AJ103" s="32">
        <v>0</v>
      </c>
      <c r="AK103" s="32">
        <v>0</v>
      </c>
      <c r="AL103" s="32">
        <v>0</v>
      </c>
      <c r="AM103" s="32">
        <v>0</v>
      </c>
      <c r="AN103" s="32">
        <v>0</v>
      </c>
    </row>
    <row r="104" spans="1:40">
      <c r="A104" s="10"/>
      <c r="B104" s="7" t="s">
        <v>133</v>
      </c>
      <c r="C104" s="19"/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</row>
    <row r="105" spans="1:40">
      <c r="A105" s="10"/>
      <c r="B105" s="7" t="s">
        <v>136</v>
      </c>
      <c r="C105" s="19"/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2">
        <v>0</v>
      </c>
      <c r="AG105" s="32">
        <v>0</v>
      </c>
      <c r="AH105" s="32">
        <v>0</v>
      </c>
      <c r="AI105" s="32">
        <v>0</v>
      </c>
      <c r="AJ105" s="32">
        <v>0</v>
      </c>
      <c r="AK105" s="32">
        <v>0</v>
      </c>
      <c r="AL105" s="32">
        <v>0</v>
      </c>
      <c r="AM105" s="32">
        <v>0</v>
      </c>
      <c r="AN105" s="32">
        <v>0</v>
      </c>
    </row>
    <row r="106" spans="1:40">
      <c r="A106" s="10"/>
      <c r="B106" s="7" t="s">
        <v>138</v>
      </c>
      <c r="C106" s="19"/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0</v>
      </c>
      <c r="AL106" s="32">
        <v>0</v>
      </c>
      <c r="AM106" s="32">
        <v>0</v>
      </c>
      <c r="AN106" s="32">
        <v>0</v>
      </c>
    </row>
    <row r="107" spans="1:40">
      <c r="A107" s="10"/>
      <c r="B107" s="7" t="s">
        <v>24</v>
      </c>
      <c r="C107" s="19"/>
      <c r="D107" s="32">
        <v>43</v>
      </c>
      <c r="E107" s="32">
        <v>20</v>
      </c>
      <c r="F107" s="32">
        <v>23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1</v>
      </c>
      <c r="N107" s="32">
        <v>1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40</v>
      </c>
      <c r="W107" s="32">
        <v>19</v>
      </c>
      <c r="X107" s="32">
        <v>21</v>
      </c>
      <c r="Y107" s="32">
        <v>0</v>
      </c>
      <c r="Z107" s="32">
        <v>0</v>
      </c>
      <c r="AA107" s="32">
        <v>0</v>
      </c>
      <c r="AB107" s="32">
        <v>1</v>
      </c>
      <c r="AC107" s="32">
        <v>0</v>
      </c>
      <c r="AD107" s="32">
        <v>1</v>
      </c>
      <c r="AE107" s="32">
        <v>0</v>
      </c>
      <c r="AF107" s="32">
        <v>0</v>
      </c>
      <c r="AG107" s="32">
        <v>0</v>
      </c>
      <c r="AH107" s="32">
        <v>1</v>
      </c>
      <c r="AI107" s="32">
        <v>0</v>
      </c>
      <c r="AJ107" s="32">
        <v>1</v>
      </c>
      <c r="AK107" s="32">
        <v>0</v>
      </c>
      <c r="AL107" s="32">
        <v>0</v>
      </c>
      <c r="AM107" s="32">
        <v>0</v>
      </c>
      <c r="AN107" s="32">
        <v>0</v>
      </c>
    </row>
    <row r="108" spans="1:40">
      <c r="A108" s="10"/>
      <c r="B108" s="7"/>
      <c r="C108" s="19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</row>
    <row r="109" spans="1:40" ht="13.5" customHeight="1">
      <c r="A109" s="9" t="s">
        <v>30</v>
      </c>
      <c r="B109" s="9"/>
      <c r="C109" s="21"/>
      <c r="D109" s="31">
        <f t="shared" ref="D109:AN109" si="16">D110+D113</f>
        <v>321</v>
      </c>
      <c r="E109" s="31">
        <f t="shared" si="16"/>
        <v>143</v>
      </c>
      <c r="F109" s="31">
        <f t="shared" si="16"/>
        <v>178</v>
      </c>
      <c r="G109" s="31">
        <f t="shared" si="16"/>
        <v>6</v>
      </c>
      <c r="H109" s="31">
        <f t="shared" si="16"/>
        <v>6</v>
      </c>
      <c r="I109" s="31">
        <f t="shared" si="16"/>
        <v>0</v>
      </c>
      <c r="J109" s="31">
        <f t="shared" si="16"/>
        <v>2</v>
      </c>
      <c r="K109" s="31">
        <f t="shared" si="16"/>
        <v>0</v>
      </c>
      <c r="L109" s="31">
        <f t="shared" si="16"/>
        <v>2</v>
      </c>
      <c r="M109" s="31">
        <f t="shared" si="16"/>
        <v>7</v>
      </c>
      <c r="N109" s="31">
        <f t="shared" si="16"/>
        <v>5</v>
      </c>
      <c r="O109" s="31">
        <f t="shared" si="16"/>
        <v>2</v>
      </c>
      <c r="P109" s="31">
        <f t="shared" si="16"/>
        <v>0</v>
      </c>
      <c r="Q109" s="31">
        <f t="shared" si="16"/>
        <v>0</v>
      </c>
      <c r="R109" s="31">
        <f t="shared" si="16"/>
        <v>0</v>
      </c>
      <c r="S109" s="31">
        <f t="shared" si="16"/>
        <v>0</v>
      </c>
      <c r="T109" s="31">
        <f t="shared" si="16"/>
        <v>0</v>
      </c>
      <c r="U109" s="31">
        <f t="shared" si="16"/>
        <v>0</v>
      </c>
      <c r="V109" s="31">
        <f t="shared" si="16"/>
        <v>290</v>
      </c>
      <c r="W109" s="31">
        <f t="shared" si="16"/>
        <v>132</v>
      </c>
      <c r="X109" s="31">
        <f t="shared" si="16"/>
        <v>158</v>
      </c>
      <c r="Y109" s="31">
        <f t="shared" si="16"/>
        <v>0</v>
      </c>
      <c r="Z109" s="31">
        <f t="shared" si="16"/>
        <v>0</v>
      </c>
      <c r="AA109" s="31">
        <f t="shared" si="16"/>
        <v>0</v>
      </c>
      <c r="AB109" s="31">
        <f t="shared" si="16"/>
        <v>11</v>
      </c>
      <c r="AC109" s="31">
        <f t="shared" si="16"/>
        <v>0</v>
      </c>
      <c r="AD109" s="31">
        <f t="shared" si="16"/>
        <v>11</v>
      </c>
      <c r="AE109" s="31">
        <f t="shared" si="16"/>
        <v>0</v>
      </c>
      <c r="AF109" s="31">
        <f t="shared" si="16"/>
        <v>0</v>
      </c>
      <c r="AG109" s="31">
        <f t="shared" si="16"/>
        <v>0</v>
      </c>
      <c r="AH109" s="31">
        <f t="shared" si="16"/>
        <v>5</v>
      </c>
      <c r="AI109" s="31">
        <f t="shared" si="16"/>
        <v>0</v>
      </c>
      <c r="AJ109" s="31">
        <f t="shared" si="16"/>
        <v>5</v>
      </c>
      <c r="AK109" s="31">
        <f t="shared" si="16"/>
        <v>0</v>
      </c>
      <c r="AL109" s="31">
        <f t="shared" si="16"/>
        <v>0</v>
      </c>
      <c r="AM109" s="31">
        <f t="shared" si="16"/>
        <v>0</v>
      </c>
      <c r="AN109" s="31">
        <f t="shared" si="16"/>
        <v>14</v>
      </c>
    </row>
    <row r="110" spans="1:40" ht="13.5" customHeight="1">
      <c r="A110" s="8"/>
      <c r="B110" s="8" t="s">
        <v>12</v>
      </c>
      <c r="C110" s="20"/>
      <c r="D110" s="31">
        <f t="shared" ref="D110:AN110" si="17">SUM(D111:D112)</f>
        <v>222</v>
      </c>
      <c r="E110" s="31">
        <f t="shared" si="17"/>
        <v>104</v>
      </c>
      <c r="F110" s="31">
        <f t="shared" si="17"/>
        <v>118</v>
      </c>
      <c r="G110" s="31">
        <f t="shared" si="17"/>
        <v>5</v>
      </c>
      <c r="H110" s="31">
        <f t="shared" si="17"/>
        <v>5</v>
      </c>
      <c r="I110" s="31">
        <f t="shared" si="17"/>
        <v>0</v>
      </c>
      <c r="J110" s="31">
        <f t="shared" si="17"/>
        <v>1</v>
      </c>
      <c r="K110" s="31">
        <f t="shared" si="17"/>
        <v>0</v>
      </c>
      <c r="L110" s="31">
        <f t="shared" si="17"/>
        <v>1</v>
      </c>
      <c r="M110" s="31">
        <f t="shared" si="17"/>
        <v>6</v>
      </c>
      <c r="N110" s="31">
        <f t="shared" si="17"/>
        <v>4</v>
      </c>
      <c r="O110" s="31">
        <f t="shared" si="17"/>
        <v>2</v>
      </c>
      <c r="P110" s="31">
        <f t="shared" si="17"/>
        <v>0</v>
      </c>
      <c r="Q110" s="31">
        <f t="shared" si="17"/>
        <v>0</v>
      </c>
      <c r="R110" s="31">
        <f t="shared" si="17"/>
        <v>0</v>
      </c>
      <c r="S110" s="31">
        <f t="shared" si="17"/>
        <v>0</v>
      </c>
      <c r="T110" s="31">
        <f t="shared" si="17"/>
        <v>0</v>
      </c>
      <c r="U110" s="31">
        <f t="shared" si="17"/>
        <v>0</v>
      </c>
      <c r="V110" s="31">
        <f t="shared" si="17"/>
        <v>197</v>
      </c>
      <c r="W110" s="31">
        <f t="shared" si="17"/>
        <v>95</v>
      </c>
      <c r="X110" s="31">
        <f t="shared" si="17"/>
        <v>102</v>
      </c>
      <c r="Y110" s="31">
        <f t="shared" si="17"/>
        <v>0</v>
      </c>
      <c r="Z110" s="31">
        <f t="shared" si="17"/>
        <v>0</v>
      </c>
      <c r="AA110" s="31">
        <f t="shared" si="17"/>
        <v>0</v>
      </c>
      <c r="AB110" s="31">
        <f t="shared" si="17"/>
        <v>9</v>
      </c>
      <c r="AC110" s="31">
        <f t="shared" si="17"/>
        <v>0</v>
      </c>
      <c r="AD110" s="31">
        <f t="shared" si="17"/>
        <v>9</v>
      </c>
      <c r="AE110" s="31">
        <f t="shared" si="17"/>
        <v>0</v>
      </c>
      <c r="AF110" s="31">
        <f t="shared" si="17"/>
        <v>0</v>
      </c>
      <c r="AG110" s="31">
        <f t="shared" si="17"/>
        <v>0</v>
      </c>
      <c r="AH110" s="31">
        <f t="shared" si="17"/>
        <v>4</v>
      </c>
      <c r="AI110" s="31">
        <f t="shared" si="17"/>
        <v>0</v>
      </c>
      <c r="AJ110" s="31">
        <f t="shared" si="17"/>
        <v>4</v>
      </c>
      <c r="AK110" s="31">
        <f t="shared" si="17"/>
        <v>0</v>
      </c>
      <c r="AL110" s="31">
        <f t="shared" si="17"/>
        <v>0</v>
      </c>
      <c r="AM110" s="31">
        <f t="shared" si="17"/>
        <v>0</v>
      </c>
      <c r="AN110" s="31">
        <f t="shared" si="17"/>
        <v>13</v>
      </c>
    </row>
    <row r="111" spans="1:40">
      <c r="A111" s="10"/>
      <c r="B111" s="7" t="s">
        <v>140</v>
      </c>
      <c r="C111" s="19"/>
      <c r="D111" s="32">
        <v>171</v>
      </c>
      <c r="E111" s="32">
        <v>77</v>
      </c>
      <c r="F111" s="32">
        <v>94</v>
      </c>
      <c r="G111" s="32">
        <v>4</v>
      </c>
      <c r="H111" s="32">
        <v>4</v>
      </c>
      <c r="I111" s="32">
        <v>0</v>
      </c>
      <c r="J111" s="32">
        <v>1</v>
      </c>
      <c r="K111" s="32">
        <v>0</v>
      </c>
      <c r="L111" s="32">
        <v>1</v>
      </c>
      <c r="M111" s="32">
        <v>4</v>
      </c>
      <c r="N111" s="32">
        <v>3</v>
      </c>
      <c r="O111" s="32">
        <v>1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152</v>
      </c>
      <c r="W111" s="32">
        <v>70</v>
      </c>
      <c r="X111" s="32">
        <v>82</v>
      </c>
      <c r="Y111" s="32">
        <v>0</v>
      </c>
      <c r="Z111" s="32">
        <v>0</v>
      </c>
      <c r="AA111" s="32">
        <v>0</v>
      </c>
      <c r="AB111" s="32">
        <v>7</v>
      </c>
      <c r="AC111" s="32">
        <v>0</v>
      </c>
      <c r="AD111" s="32">
        <v>7</v>
      </c>
      <c r="AE111" s="32">
        <v>0</v>
      </c>
      <c r="AF111" s="32">
        <v>0</v>
      </c>
      <c r="AG111" s="32">
        <v>0</v>
      </c>
      <c r="AH111" s="32">
        <v>3</v>
      </c>
      <c r="AI111" s="32">
        <v>0</v>
      </c>
      <c r="AJ111" s="32">
        <v>3</v>
      </c>
      <c r="AK111" s="32">
        <v>0</v>
      </c>
      <c r="AL111" s="32">
        <v>0</v>
      </c>
      <c r="AM111" s="32">
        <v>0</v>
      </c>
      <c r="AN111" s="32">
        <v>13</v>
      </c>
    </row>
    <row r="112" spans="1:40">
      <c r="A112" s="10"/>
      <c r="B112" s="7" t="s">
        <v>18</v>
      </c>
      <c r="C112" s="19"/>
      <c r="D112" s="32">
        <v>51</v>
      </c>
      <c r="E112" s="32">
        <v>27</v>
      </c>
      <c r="F112" s="32">
        <v>24</v>
      </c>
      <c r="G112" s="32">
        <v>1</v>
      </c>
      <c r="H112" s="32">
        <v>1</v>
      </c>
      <c r="I112" s="32">
        <v>0</v>
      </c>
      <c r="J112" s="32">
        <v>0</v>
      </c>
      <c r="K112" s="32">
        <v>0</v>
      </c>
      <c r="L112" s="32">
        <v>0</v>
      </c>
      <c r="M112" s="32">
        <v>2</v>
      </c>
      <c r="N112" s="32">
        <v>1</v>
      </c>
      <c r="O112" s="32">
        <v>1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45</v>
      </c>
      <c r="W112" s="32">
        <v>25</v>
      </c>
      <c r="X112" s="32">
        <v>20</v>
      </c>
      <c r="Y112" s="32">
        <v>0</v>
      </c>
      <c r="Z112" s="32">
        <v>0</v>
      </c>
      <c r="AA112" s="32">
        <v>0</v>
      </c>
      <c r="AB112" s="32">
        <v>2</v>
      </c>
      <c r="AC112" s="32">
        <v>0</v>
      </c>
      <c r="AD112" s="32">
        <v>2</v>
      </c>
      <c r="AE112" s="32">
        <v>0</v>
      </c>
      <c r="AF112" s="32">
        <v>0</v>
      </c>
      <c r="AG112" s="32">
        <v>0</v>
      </c>
      <c r="AH112" s="32">
        <v>1</v>
      </c>
      <c r="AI112" s="32">
        <v>0</v>
      </c>
      <c r="AJ112" s="32">
        <v>1</v>
      </c>
      <c r="AK112" s="32">
        <v>0</v>
      </c>
      <c r="AL112" s="32">
        <v>0</v>
      </c>
      <c r="AM112" s="32">
        <v>0</v>
      </c>
      <c r="AN112" s="32">
        <v>0</v>
      </c>
    </row>
    <row r="113" spans="1:40" ht="13.5" customHeight="1">
      <c r="A113" s="10"/>
      <c r="B113" s="8" t="s">
        <v>10</v>
      </c>
      <c r="C113" s="20"/>
      <c r="D113" s="31">
        <f t="shared" ref="D113:AN113" si="18">SUM(D114:D122)</f>
        <v>99</v>
      </c>
      <c r="E113" s="31">
        <f t="shared" si="18"/>
        <v>39</v>
      </c>
      <c r="F113" s="31">
        <f t="shared" si="18"/>
        <v>60</v>
      </c>
      <c r="G113" s="31">
        <f t="shared" si="18"/>
        <v>1</v>
      </c>
      <c r="H113" s="31">
        <f t="shared" si="18"/>
        <v>1</v>
      </c>
      <c r="I113" s="31">
        <f t="shared" si="18"/>
        <v>0</v>
      </c>
      <c r="J113" s="31">
        <f t="shared" si="18"/>
        <v>1</v>
      </c>
      <c r="K113" s="31">
        <f t="shared" si="18"/>
        <v>0</v>
      </c>
      <c r="L113" s="31">
        <f t="shared" si="18"/>
        <v>1</v>
      </c>
      <c r="M113" s="31">
        <f t="shared" si="18"/>
        <v>1</v>
      </c>
      <c r="N113" s="31">
        <f t="shared" si="18"/>
        <v>1</v>
      </c>
      <c r="O113" s="31">
        <f t="shared" si="18"/>
        <v>0</v>
      </c>
      <c r="P113" s="31">
        <f t="shared" si="18"/>
        <v>0</v>
      </c>
      <c r="Q113" s="31">
        <f t="shared" si="18"/>
        <v>0</v>
      </c>
      <c r="R113" s="31">
        <f t="shared" si="18"/>
        <v>0</v>
      </c>
      <c r="S113" s="31">
        <f t="shared" si="18"/>
        <v>0</v>
      </c>
      <c r="T113" s="31">
        <f t="shared" si="18"/>
        <v>0</v>
      </c>
      <c r="U113" s="31">
        <f t="shared" si="18"/>
        <v>0</v>
      </c>
      <c r="V113" s="31">
        <f t="shared" si="18"/>
        <v>93</v>
      </c>
      <c r="W113" s="31">
        <f t="shared" si="18"/>
        <v>37</v>
      </c>
      <c r="X113" s="31">
        <f t="shared" si="18"/>
        <v>56</v>
      </c>
      <c r="Y113" s="31">
        <f t="shared" si="18"/>
        <v>0</v>
      </c>
      <c r="Z113" s="31">
        <f t="shared" si="18"/>
        <v>0</v>
      </c>
      <c r="AA113" s="31">
        <f t="shared" si="18"/>
        <v>0</v>
      </c>
      <c r="AB113" s="31">
        <f t="shared" si="18"/>
        <v>2</v>
      </c>
      <c r="AC113" s="31">
        <f t="shared" si="18"/>
        <v>0</v>
      </c>
      <c r="AD113" s="31">
        <f t="shared" si="18"/>
        <v>2</v>
      </c>
      <c r="AE113" s="31">
        <f t="shared" si="18"/>
        <v>0</v>
      </c>
      <c r="AF113" s="31">
        <f t="shared" si="18"/>
        <v>0</v>
      </c>
      <c r="AG113" s="31">
        <f t="shared" si="18"/>
        <v>0</v>
      </c>
      <c r="AH113" s="31">
        <f t="shared" si="18"/>
        <v>1</v>
      </c>
      <c r="AI113" s="31">
        <f t="shared" si="18"/>
        <v>0</v>
      </c>
      <c r="AJ113" s="31">
        <f t="shared" si="18"/>
        <v>1</v>
      </c>
      <c r="AK113" s="31">
        <f t="shared" si="18"/>
        <v>0</v>
      </c>
      <c r="AL113" s="31">
        <f t="shared" si="18"/>
        <v>0</v>
      </c>
      <c r="AM113" s="31">
        <f t="shared" si="18"/>
        <v>0</v>
      </c>
      <c r="AN113" s="31">
        <f t="shared" si="18"/>
        <v>1</v>
      </c>
    </row>
    <row r="114" spans="1:40">
      <c r="A114" s="10"/>
      <c r="B114" s="7" t="s">
        <v>100</v>
      </c>
      <c r="C114" s="19"/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  <c r="AG114" s="32">
        <v>0</v>
      </c>
      <c r="AH114" s="32">
        <v>0</v>
      </c>
      <c r="AI114" s="32">
        <v>0</v>
      </c>
      <c r="AJ114" s="32">
        <v>0</v>
      </c>
      <c r="AK114" s="32">
        <v>0</v>
      </c>
      <c r="AL114" s="32">
        <v>0</v>
      </c>
      <c r="AM114" s="32">
        <v>0</v>
      </c>
      <c r="AN114" s="32">
        <v>0</v>
      </c>
    </row>
    <row r="115" spans="1:40" ht="13.5" customHeight="1">
      <c r="A115" s="10"/>
      <c r="B115" s="7" t="s">
        <v>28</v>
      </c>
      <c r="C115" s="19"/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N115" s="32">
        <v>0</v>
      </c>
    </row>
    <row r="116" spans="1:40">
      <c r="A116" s="10"/>
      <c r="B116" s="7" t="s">
        <v>141</v>
      </c>
      <c r="C116" s="19"/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2">
        <v>0</v>
      </c>
      <c r="AL116" s="32">
        <v>0</v>
      </c>
      <c r="AM116" s="32">
        <v>0</v>
      </c>
      <c r="AN116" s="32">
        <v>0</v>
      </c>
    </row>
    <row r="117" spans="1:40" ht="14.25" customHeight="1">
      <c r="A117" s="10"/>
      <c r="B117" s="7" t="s">
        <v>143</v>
      </c>
      <c r="C117" s="19"/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>
        <v>0</v>
      </c>
      <c r="AE117" s="32">
        <v>0</v>
      </c>
      <c r="AF117" s="32">
        <v>0</v>
      </c>
      <c r="AG117" s="32">
        <v>0</v>
      </c>
      <c r="AH117" s="32">
        <v>0</v>
      </c>
      <c r="AI117" s="32">
        <v>0</v>
      </c>
      <c r="AJ117" s="32">
        <v>0</v>
      </c>
      <c r="AK117" s="32">
        <v>0</v>
      </c>
      <c r="AL117" s="32">
        <v>0</v>
      </c>
      <c r="AM117" s="32">
        <v>0</v>
      </c>
      <c r="AN117" s="32">
        <v>0</v>
      </c>
    </row>
    <row r="118" spans="1:40">
      <c r="A118" s="10"/>
      <c r="B118" s="7" t="s">
        <v>144</v>
      </c>
      <c r="C118" s="19"/>
      <c r="D118" s="32">
        <v>99</v>
      </c>
      <c r="E118" s="32">
        <v>39</v>
      </c>
      <c r="F118" s="32">
        <v>60</v>
      </c>
      <c r="G118" s="32">
        <v>1</v>
      </c>
      <c r="H118" s="32">
        <v>1</v>
      </c>
      <c r="I118" s="32">
        <v>0</v>
      </c>
      <c r="J118" s="32">
        <v>1</v>
      </c>
      <c r="K118" s="32">
        <v>0</v>
      </c>
      <c r="L118" s="32">
        <v>1</v>
      </c>
      <c r="M118" s="32">
        <v>1</v>
      </c>
      <c r="N118" s="32">
        <v>1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93</v>
      </c>
      <c r="W118" s="32">
        <v>37</v>
      </c>
      <c r="X118" s="32">
        <v>56</v>
      </c>
      <c r="Y118" s="32">
        <v>0</v>
      </c>
      <c r="Z118" s="32">
        <v>0</v>
      </c>
      <c r="AA118" s="32">
        <v>0</v>
      </c>
      <c r="AB118" s="32">
        <v>2</v>
      </c>
      <c r="AC118" s="32">
        <v>0</v>
      </c>
      <c r="AD118" s="32">
        <v>2</v>
      </c>
      <c r="AE118" s="32">
        <v>0</v>
      </c>
      <c r="AF118" s="32">
        <v>0</v>
      </c>
      <c r="AG118" s="32">
        <v>0</v>
      </c>
      <c r="AH118" s="32">
        <v>1</v>
      </c>
      <c r="AI118" s="32">
        <v>0</v>
      </c>
      <c r="AJ118" s="32">
        <v>1</v>
      </c>
      <c r="AK118" s="32">
        <v>0</v>
      </c>
      <c r="AL118" s="32">
        <v>0</v>
      </c>
      <c r="AM118" s="32">
        <v>0</v>
      </c>
      <c r="AN118" s="32">
        <v>1</v>
      </c>
    </row>
    <row r="119" spans="1:40">
      <c r="A119" s="10"/>
      <c r="B119" s="7" t="s">
        <v>16</v>
      </c>
      <c r="C119" s="19"/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0</v>
      </c>
      <c r="AF119" s="32">
        <v>0</v>
      </c>
      <c r="AG119" s="32">
        <v>0</v>
      </c>
      <c r="AH119" s="32">
        <v>0</v>
      </c>
      <c r="AI119" s="32">
        <v>0</v>
      </c>
      <c r="AJ119" s="32">
        <v>0</v>
      </c>
      <c r="AK119" s="32">
        <v>0</v>
      </c>
      <c r="AL119" s="32">
        <v>0</v>
      </c>
      <c r="AM119" s="32">
        <v>0</v>
      </c>
      <c r="AN119" s="32">
        <v>0</v>
      </c>
    </row>
    <row r="120" spans="1:40">
      <c r="A120" s="10"/>
      <c r="B120" s="7" t="s">
        <v>145</v>
      </c>
      <c r="C120" s="19"/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2">
        <v>0</v>
      </c>
      <c r="AL120" s="32">
        <v>0</v>
      </c>
      <c r="AM120" s="32">
        <v>0</v>
      </c>
      <c r="AN120" s="32">
        <v>0</v>
      </c>
    </row>
    <row r="121" spans="1:40">
      <c r="A121" s="10"/>
      <c r="B121" s="7" t="s">
        <v>147</v>
      </c>
      <c r="C121" s="19"/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2">
        <v>0</v>
      </c>
      <c r="AG121" s="32">
        <v>0</v>
      </c>
      <c r="AH121" s="32">
        <v>0</v>
      </c>
      <c r="AI121" s="32">
        <v>0</v>
      </c>
      <c r="AJ121" s="32">
        <v>0</v>
      </c>
      <c r="AK121" s="32">
        <v>0</v>
      </c>
      <c r="AL121" s="32">
        <v>0</v>
      </c>
      <c r="AM121" s="32">
        <v>0</v>
      </c>
      <c r="AN121" s="32">
        <v>0</v>
      </c>
    </row>
    <row r="122" spans="1:40">
      <c r="A122" s="10"/>
      <c r="B122" s="7" t="s">
        <v>148</v>
      </c>
      <c r="C122" s="19"/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2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2">
        <v>0</v>
      </c>
      <c r="AN122" s="32">
        <v>0</v>
      </c>
    </row>
    <row r="123" spans="1:40">
      <c r="A123" s="10"/>
      <c r="B123" s="10"/>
      <c r="C123" s="2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</row>
    <row r="124" spans="1:40" ht="13.5" customHeight="1">
      <c r="A124" s="9" t="s">
        <v>31</v>
      </c>
      <c r="B124" s="9"/>
      <c r="C124" s="21"/>
      <c r="D124" s="31">
        <f t="shared" ref="D124:AN124" si="19">SUM(D125:D131)</f>
        <v>37</v>
      </c>
      <c r="E124" s="31">
        <f t="shared" si="19"/>
        <v>20</v>
      </c>
      <c r="F124" s="31">
        <f t="shared" si="19"/>
        <v>17</v>
      </c>
      <c r="G124" s="31">
        <f t="shared" si="19"/>
        <v>1</v>
      </c>
      <c r="H124" s="31">
        <f t="shared" si="19"/>
        <v>1</v>
      </c>
      <c r="I124" s="31">
        <f t="shared" si="19"/>
        <v>0</v>
      </c>
      <c r="J124" s="31">
        <f t="shared" si="19"/>
        <v>0</v>
      </c>
      <c r="K124" s="31">
        <f t="shared" si="19"/>
        <v>0</v>
      </c>
      <c r="L124" s="31">
        <f t="shared" si="19"/>
        <v>0</v>
      </c>
      <c r="M124" s="31">
        <f t="shared" si="19"/>
        <v>1</v>
      </c>
      <c r="N124" s="31">
        <f t="shared" si="19"/>
        <v>1</v>
      </c>
      <c r="O124" s="31">
        <f t="shared" si="19"/>
        <v>0</v>
      </c>
      <c r="P124" s="31">
        <f t="shared" si="19"/>
        <v>0</v>
      </c>
      <c r="Q124" s="31">
        <f t="shared" si="19"/>
        <v>0</v>
      </c>
      <c r="R124" s="31">
        <f t="shared" si="19"/>
        <v>0</v>
      </c>
      <c r="S124" s="31">
        <f t="shared" si="19"/>
        <v>0</v>
      </c>
      <c r="T124" s="31">
        <f t="shared" si="19"/>
        <v>0</v>
      </c>
      <c r="U124" s="31">
        <f t="shared" si="19"/>
        <v>0</v>
      </c>
      <c r="V124" s="31">
        <f t="shared" si="19"/>
        <v>33</v>
      </c>
      <c r="W124" s="31">
        <f t="shared" si="19"/>
        <v>18</v>
      </c>
      <c r="X124" s="31">
        <f t="shared" si="19"/>
        <v>15</v>
      </c>
      <c r="Y124" s="31">
        <f t="shared" si="19"/>
        <v>0</v>
      </c>
      <c r="Z124" s="31">
        <f t="shared" si="19"/>
        <v>0</v>
      </c>
      <c r="AA124" s="31">
        <f t="shared" si="19"/>
        <v>0</v>
      </c>
      <c r="AB124" s="31">
        <f t="shared" si="19"/>
        <v>1</v>
      </c>
      <c r="AC124" s="31">
        <f t="shared" si="19"/>
        <v>0</v>
      </c>
      <c r="AD124" s="31">
        <f t="shared" si="19"/>
        <v>1</v>
      </c>
      <c r="AE124" s="31">
        <f t="shared" si="19"/>
        <v>0</v>
      </c>
      <c r="AF124" s="31">
        <f t="shared" si="19"/>
        <v>0</v>
      </c>
      <c r="AG124" s="31">
        <f t="shared" si="19"/>
        <v>0</v>
      </c>
      <c r="AH124" s="31">
        <f t="shared" si="19"/>
        <v>1</v>
      </c>
      <c r="AI124" s="31">
        <f t="shared" si="19"/>
        <v>0</v>
      </c>
      <c r="AJ124" s="31">
        <f t="shared" si="19"/>
        <v>1</v>
      </c>
      <c r="AK124" s="31">
        <f t="shared" si="19"/>
        <v>0</v>
      </c>
      <c r="AL124" s="31">
        <f t="shared" si="19"/>
        <v>0</v>
      </c>
      <c r="AM124" s="31">
        <f t="shared" si="19"/>
        <v>0</v>
      </c>
      <c r="AN124" s="31">
        <f t="shared" si="19"/>
        <v>0</v>
      </c>
    </row>
    <row r="125" spans="1:40">
      <c r="A125" s="10"/>
      <c r="B125" s="7" t="s">
        <v>149</v>
      </c>
      <c r="C125" s="19"/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0</v>
      </c>
      <c r="AF125" s="32">
        <v>0</v>
      </c>
      <c r="AG125" s="32">
        <v>0</v>
      </c>
      <c r="AH125" s="32">
        <v>0</v>
      </c>
      <c r="AI125" s="32">
        <v>0</v>
      </c>
      <c r="AJ125" s="32">
        <v>0</v>
      </c>
      <c r="AK125" s="32">
        <v>0</v>
      </c>
      <c r="AL125" s="32">
        <v>0</v>
      </c>
      <c r="AM125" s="32">
        <v>0</v>
      </c>
      <c r="AN125" s="32">
        <v>0</v>
      </c>
    </row>
    <row r="126" spans="1:40">
      <c r="A126" s="10"/>
      <c r="B126" s="7" t="s">
        <v>51</v>
      </c>
      <c r="C126" s="19"/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</row>
    <row r="127" spans="1:40">
      <c r="A127" s="10"/>
      <c r="B127" s="7" t="s">
        <v>150</v>
      </c>
      <c r="C127" s="19"/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N127" s="32">
        <v>0</v>
      </c>
    </row>
    <row r="128" spans="1:40">
      <c r="A128" s="10"/>
      <c r="B128" s="7" t="s">
        <v>151</v>
      </c>
      <c r="C128" s="19"/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2">
        <v>0</v>
      </c>
      <c r="AL128" s="32">
        <v>0</v>
      </c>
      <c r="AM128" s="32">
        <v>0</v>
      </c>
      <c r="AN128" s="32">
        <v>0</v>
      </c>
    </row>
    <row r="129" spans="1:40">
      <c r="A129" s="10"/>
      <c r="B129" s="7" t="s">
        <v>152</v>
      </c>
      <c r="C129" s="19"/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0</v>
      </c>
      <c r="AF129" s="32">
        <v>0</v>
      </c>
      <c r="AG129" s="32">
        <v>0</v>
      </c>
      <c r="AH129" s="32">
        <v>0</v>
      </c>
      <c r="AI129" s="32">
        <v>0</v>
      </c>
      <c r="AJ129" s="32">
        <v>0</v>
      </c>
      <c r="AK129" s="32">
        <v>0</v>
      </c>
      <c r="AL129" s="32">
        <v>0</v>
      </c>
      <c r="AM129" s="32">
        <v>0</v>
      </c>
      <c r="AN129" s="32">
        <v>0</v>
      </c>
    </row>
    <row r="130" spans="1:40">
      <c r="A130" s="10"/>
      <c r="B130" s="7" t="s">
        <v>153</v>
      </c>
      <c r="C130" s="19"/>
      <c r="D130" s="32">
        <v>37</v>
      </c>
      <c r="E130" s="32">
        <v>20</v>
      </c>
      <c r="F130" s="32">
        <v>17</v>
      </c>
      <c r="G130" s="32">
        <v>1</v>
      </c>
      <c r="H130" s="32">
        <v>1</v>
      </c>
      <c r="I130" s="32">
        <v>0</v>
      </c>
      <c r="J130" s="32">
        <v>0</v>
      </c>
      <c r="K130" s="32">
        <v>0</v>
      </c>
      <c r="L130" s="32">
        <v>0</v>
      </c>
      <c r="M130" s="32">
        <v>1</v>
      </c>
      <c r="N130" s="32">
        <v>1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33</v>
      </c>
      <c r="W130" s="32">
        <v>18</v>
      </c>
      <c r="X130" s="32">
        <v>15</v>
      </c>
      <c r="Y130" s="32">
        <v>0</v>
      </c>
      <c r="Z130" s="32">
        <v>0</v>
      </c>
      <c r="AA130" s="32">
        <v>0</v>
      </c>
      <c r="AB130" s="32">
        <v>1</v>
      </c>
      <c r="AC130" s="32">
        <v>0</v>
      </c>
      <c r="AD130" s="32">
        <v>1</v>
      </c>
      <c r="AE130" s="32">
        <v>0</v>
      </c>
      <c r="AF130" s="32">
        <v>0</v>
      </c>
      <c r="AG130" s="32">
        <v>0</v>
      </c>
      <c r="AH130" s="32">
        <v>1</v>
      </c>
      <c r="AI130" s="32">
        <v>0</v>
      </c>
      <c r="AJ130" s="32">
        <v>1</v>
      </c>
      <c r="AK130" s="32">
        <v>0</v>
      </c>
      <c r="AL130" s="32">
        <v>0</v>
      </c>
      <c r="AM130" s="32">
        <v>0</v>
      </c>
      <c r="AN130" s="32">
        <v>0</v>
      </c>
    </row>
    <row r="131" spans="1:40">
      <c r="A131" s="10"/>
      <c r="B131" s="7" t="s">
        <v>0</v>
      </c>
      <c r="C131" s="19"/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  <c r="AA131" s="32">
        <v>0</v>
      </c>
      <c r="AB131" s="32">
        <v>0</v>
      </c>
      <c r="AC131" s="32">
        <v>0</v>
      </c>
      <c r="AD131" s="32">
        <v>0</v>
      </c>
      <c r="AE131" s="32">
        <v>0</v>
      </c>
      <c r="AF131" s="32">
        <v>0</v>
      </c>
      <c r="AG131" s="32">
        <v>0</v>
      </c>
      <c r="AH131" s="32">
        <v>0</v>
      </c>
      <c r="AI131" s="32">
        <v>0</v>
      </c>
      <c r="AJ131" s="32">
        <v>0</v>
      </c>
      <c r="AK131" s="32">
        <v>0</v>
      </c>
      <c r="AL131" s="32">
        <v>0</v>
      </c>
      <c r="AM131" s="32">
        <v>0</v>
      </c>
      <c r="AN131" s="32">
        <v>0</v>
      </c>
    </row>
    <row r="132" spans="1:40">
      <c r="A132" s="10"/>
      <c r="B132" s="10"/>
      <c r="C132" s="2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</row>
    <row r="133" spans="1:40" ht="13.5" customHeight="1">
      <c r="A133" s="9" t="s">
        <v>40</v>
      </c>
      <c r="B133" s="9"/>
      <c r="C133" s="21"/>
      <c r="D133" s="31">
        <f t="shared" ref="D133:AN133" si="20">D134+D139</f>
        <v>394</v>
      </c>
      <c r="E133" s="31">
        <f t="shared" si="20"/>
        <v>187</v>
      </c>
      <c r="F133" s="31">
        <f t="shared" si="20"/>
        <v>207</v>
      </c>
      <c r="G133" s="31">
        <f t="shared" si="20"/>
        <v>7</v>
      </c>
      <c r="H133" s="31">
        <f t="shared" si="20"/>
        <v>7</v>
      </c>
      <c r="I133" s="31">
        <f t="shared" si="20"/>
        <v>0</v>
      </c>
      <c r="J133" s="31">
        <f t="shared" si="20"/>
        <v>2</v>
      </c>
      <c r="K133" s="31">
        <f t="shared" si="20"/>
        <v>1</v>
      </c>
      <c r="L133" s="31">
        <f t="shared" si="20"/>
        <v>1</v>
      </c>
      <c r="M133" s="31">
        <f t="shared" si="20"/>
        <v>8</v>
      </c>
      <c r="N133" s="31">
        <f t="shared" si="20"/>
        <v>7</v>
      </c>
      <c r="O133" s="31">
        <f t="shared" si="20"/>
        <v>1</v>
      </c>
      <c r="P133" s="31">
        <f t="shared" si="20"/>
        <v>2</v>
      </c>
      <c r="Q133" s="31">
        <f t="shared" si="20"/>
        <v>2</v>
      </c>
      <c r="R133" s="31">
        <f t="shared" si="20"/>
        <v>0</v>
      </c>
      <c r="S133" s="31">
        <f t="shared" si="20"/>
        <v>0</v>
      </c>
      <c r="T133" s="31">
        <f t="shared" si="20"/>
        <v>0</v>
      </c>
      <c r="U133" s="31">
        <f t="shared" si="20"/>
        <v>0</v>
      </c>
      <c r="V133" s="31">
        <f t="shared" si="20"/>
        <v>355</v>
      </c>
      <c r="W133" s="31">
        <f t="shared" si="20"/>
        <v>170</v>
      </c>
      <c r="X133" s="31">
        <f t="shared" si="20"/>
        <v>185</v>
      </c>
      <c r="Y133" s="31">
        <f t="shared" si="20"/>
        <v>0</v>
      </c>
      <c r="Z133" s="31">
        <f t="shared" si="20"/>
        <v>0</v>
      </c>
      <c r="AA133" s="31">
        <f t="shared" si="20"/>
        <v>0</v>
      </c>
      <c r="AB133" s="31">
        <f t="shared" si="20"/>
        <v>14</v>
      </c>
      <c r="AC133" s="31">
        <f t="shared" si="20"/>
        <v>0</v>
      </c>
      <c r="AD133" s="31">
        <f t="shared" si="20"/>
        <v>14</v>
      </c>
      <c r="AE133" s="31">
        <f t="shared" si="20"/>
        <v>0</v>
      </c>
      <c r="AF133" s="31">
        <f t="shared" si="20"/>
        <v>0</v>
      </c>
      <c r="AG133" s="31">
        <f t="shared" si="20"/>
        <v>0</v>
      </c>
      <c r="AH133" s="31">
        <f t="shared" si="20"/>
        <v>6</v>
      </c>
      <c r="AI133" s="31">
        <f t="shared" si="20"/>
        <v>0</v>
      </c>
      <c r="AJ133" s="31">
        <f t="shared" si="20"/>
        <v>6</v>
      </c>
      <c r="AK133" s="31">
        <f t="shared" si="20"/>
        <v>0</v>
      </c>
      <c r="AL133" s="31">
        <f t="shared" si="20"/>
        <v>0</v>
      </c>
      <c r="AM133" s="31">
        <f t="shared" si="20"/>
        <v>0</v>
      </c>
      <c r="AN133" s="31">
        <f t="shared" si="20"/>
        <v>10</v>
      </c>
    </row>
    <row r="134" spans="1:40" ht="13.5" customHeight="1">
      <c r="A134" s="7"/>
      <c r="B134" s="8" t="s">
        <v>12</v>
      </c>
      <c r="C134" s="20"/>
      <c r="D134" s="31">
        <f t="shared" ref="D134:AN134" si="21">SUM(D135:D138)</f>
        <v>182</v>
      </c>
      <c r="E134" s="31">
        <f t="shared" si="21"/>
        <v>81</v>
      </c>
      <c r="F134" s="31">
        <f t="shared" si="21"/>
        <v>101</v>
      </c>
      <c r="G134" s="31">
        <f t="shared" si="21"/>
        <v>4</v>
      </c>
      <c r="H134" s="31">
        <f t="shared" si="21"/>
        <v>4</v>
      </c>
      <c r="I134" s="31">
        <f t="shared" si="21"/>
        <v>0</v>
      </c>
      <c r="J134" s="31">
        <f t="shared" si="21"/>
        <v>1</v>
      </c>
      <c r="K134" s="31">
        <f t="shared" si="21"/>
        <v>1</v>
      </c>
      <c r="L134" s="31">
        <f t="shared" si="21"/>
        <v>0</v>
      </c>
      <c r="M134" s="31">
        <f t="shared" si="21"/>
        <v>4</v>
      </c>
      <c r="N134" s="31">
        <f t="shared" si="21"/>
        <v>3</v>
      </c>
      <c r="O134" s="31">
        <f t="shared" si="21"/>
        <v>1</v>
      </c>
      <c r="P134" s="31">
        <f t="shared" si="21"/>
        <v>1</v>
      </c>
      <c r="Q134" s="31">
        <f t="shared" si="21"/>
        <v>1</v>
      </c>
      <c r="R134" s="31">
        <f t="shared" si="21"/>
        <v>0</v>
      </c>
      <c r="S134" s="31">
        <f t="shared" si="21"/>
        <v>0</v>
      </c>
      <c r="T134" s="31">
        <f t="shared" si="21"/>
        <v>0</v>
      </c>
      <c r="U134" s="31">
        <f t="shared" si="21"/>
        <v>0</v>
      </c>
      <c r="V134" s="31">
        <f t="shared" si="21"/>
        <v>163</v>
      </c>
      <c r="W134" s="31">
        <f t="shared" si="21"/>
        <v>72</v>
      </c>
      <c r="X134" s="31">
        <f t="shared" si="21"/>
        <v>91</v>
      </c>
      <c r="Y134" s="31">
        <f t="shared" si="21"/>
        <v>0</v>
      </c>
      <c r="Z134" s="31">
        <f t="shared" si="21"/>
        <v>0</v>
      </c>
      <c r="AA134" s="31">
        <f t="shared" si="21"/>
        <v>0</v>
      </c>
      <c r="AB134" s="31">
        <f t="shared" si="21"/>
        <v>6</v>
      </c>
      <c r="AC134" s="31">
        <f t="shared" si="21"/>
        <v>0</v>
      </c>
      <c r="AD134" s="31">
        <f t="shared" si="21"/>
        <v>6</v>
      </c>
      <c r="AE134" s="31">
        <f t="shared" si="21"/>
        <v>0</v>
      </c>
      <c r="AF134" s="31">
        <f t="shared" si="21"/>
        <v>0</v>
      </c>
      <c r="AG134" s="31">
        <f t="shared" si="21"/>
        <v>0</v>
      </c>
      <c r="AH134" s="31">
        <f t="shared" si="21"/>
        <v>3</v>
      </c>
      <c r="AI134" s="31">
        <f t="shared" si="21"/>
        <v>0</v>
      </c>
      <c r="AJ134" s="31">
        <f t="shared" si="21"/>
        <v>3</v>
      </c>
      <c r="AK134" s="31">
        <f t="shared" si="21"/>
        <v>0</v>
      </c>
      <c r="AL134" s="31">
        <f t="shared" si="21"/>
        <v>0</v>
      </c>
      <c r="AM134" s="31">
        <f t="shared" si="21"/>
        <v>0</v>
      </c>
      <c r="AN134" s="31">
        <f t="shared" si="21"/>
        <v>6</v>
      </c>
    </row>
    <row r="135" spans="1:40">
      <c r="A135" s="10"/>
      <c r="B135" s="7" t="s">
        <v>154</v>
      </c>
      <c r="C135" s="19"/>
      <c r="D135" s="35">
        <v>182</v>
      </c>
      <c r="E135" s="35">
        <v>81</v>
      </c>
      <c r="F135" s="35">
        <v>101</v>
      </c>
      <c r="G135" s="35">
        <v>4</v>
      </c>
      <c r="H135" s="35">
        <v>4</v>
      </c>
      <c r="I135" s="35">
        <v>0</v>
      </c>
      <c r="J135" s="35">
        <v>1</v>
      </c>
      <c r="K135" s="35">
        <v>1</v>
      </c>
      <c r="L135" s="35">
        <v>0</v>
      </c>
      <c r="M135" s="35">
        <v>4</v>
      </c>
      <c r="N135" s="35">
        <v>3</v>
      </c>
      <c r="O135" s="35">
        <v>1</v>
      </c>
      <c r="P135" s="35">
        <v>1</v>
      </c>
      <c r="Q135" s="35">
        <v>1</v>
      </c>
      <c r="R135" s="35">
        <v>0</v>
      </c>
      <c r="S135" s="35">
        <v>0</v>
      </c>
      <c r="T135" s="35">
        <v>0</v>
      </c>
      <c r="U135" s="35">
        <v>0</v>
      </c>
      <c r="V135" s="35">
        <v>163</v>
      </c>
      <c r="W135" s="35">
        <v>72</v>
      </c>
      <c r="X135" s="35">
        <v>91</v>
      </c>
      <c r="Y135" s="35">
        <v>0</v>
      </c>
      <c r="Z135" s="35">
        <v>0</v>
      </c>
      <c r="AA135" s="35">
        <v>0</v>
      </c>
      <c r="AB135" s="35">
        <v>6</v>
      </c>
      <c r="AC135" s="35">
        <v>0</v>
      </c>
      <c r="AD135" s="35">
        <v>6</v>
      </c>
      <c r="AE135" s="35">
        <v>0</v>
      </c>
      <c r="AF135" s="35">
        <v>0</v>
      </c>
      <c r="AG135" s="35">
        <v>0</v>
      </c>
      <c r="AH135" s="35">
        <v>3</v>
      </c>
      <c r="AI135" s="35">
        <v>0</v>
      </c>
      <c r="AJ135" s="35">
        <v>3</v>
      </c>
      <c r="AK135" s="35">
        <v>0</v>
      </c>
      <c r="AL135" s="35">
        <v>0</v>
      </c>
      <c r="AM135" s="35">
        <v>0</v>
      </c>
      <c r="AN135" s="35">
        <v>6</v>
      </c>
    </row>
    <row r="136" spans="1:40">
      <c r="A136" s="10"/>
      <c r="B136" s="7" t="s">
        <v>155</v>
      </c>
      <c r="C136" s="19"/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32">
        <v>0</v>
      </c>
      <c r="AD136" s="32">
        <v>0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2">
        <v>0</v>
      </c>
      <c r="AL136" s="32">
        <v>0</v>
      </c>
      <c r="AM136" s="32">
        <v>0</v>
      </c>
      <c r="AN136" s="32">
        <v>0</v>
      </c>
    </row>
    <row r="137" spans="1:40">
      <c r="A137" s="10"/>
      <c r="B137" s="7" t="s">
        <v>156</v>
      </c>
      <c r="C137" s="19"/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v>0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2">
        <v>0</v>
      </c>
      <c r="AL137" s="32">
        <v>0</v>
      </c>
      <c r="AM137" s="32">
        <v>0</v>
      </c>
      <c r="AN137" s="32">
        <v>0</v>
      </c>
    </row>
    <row r="138" spans="1:40" ht="13.5" customHeight="1">
      <c r="A138" s="10"/>
      <c r="B138" s="7" t="s">
        <v>157</v>
      </c>
      <c r="C138" s="19"/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  <c r="Z138" s="32">
        <v>0</v>
      </c>
      <c r="AA138" s="32">
        <v>0</v>
      </c>
      <c r="AB138" s="32">
        <v>0</v>
      </c>
      <c r="AC138" s="32">
        <v>0</v>
      </c>
      <c r="AD138" s="32">
        <v>0</v>
      </c>
      <c r="AE138" s="32">
        <v>0</v>
      </c>
      <c r="AF138" s="32">
        <v>0</v>
      </c>
      <c r="AG138" s="32">
        <v>0</v>
      </c>
      <c r="AH138" s="32">
        <v>0</v>
      </c>
      <c r="AI138" s="32">
        <v>0</v>
      </c>
      <c r="AJ138" s="32">
        <v>0</v>
      </c>
      <c r="AK138" s="32">
        <v>0</v>
      </c>
      <c r="AL138" s="32">
        <v>0</v>
      </c>
      <c r="AM138" s="32">
        <v>0</v>
      </c>
      <c r="AN138" s="32">
        <v>0</v>
      </c>
    </row>
    <row r="139" spans="1:40" ht="14.25" customHeight="1">
      <c r="A139" s="10"/>
      <c r="B139" s="8" t="s">
        <v>10</v>
      </c>
      <c r="C139" s="20"/>
      <c r="D139" s="31">
        <f t="shared" ref="D139:AN139" si="22">SUM(D140:D158)</f>
        <v>212</v>
      </c>
      <c r="E139" s="31">
        <f t="shared" si="22"/>
        <v>106</v>
      </c>
      <c r="F139" s="31">
        <f t="shared" si="22"/>
        <v>106</v>
      </c>
      <c r="G139" s="31">
        <f t="shared" si="22"/>
        <v>3</v>
      </c>
      <c r="H139" s="31">
        <f t="shared" si="22"/>
        <v>3</v>
      </c>
      <c r="I139" s="31">
        <f t="shared" si="22"/>
        <v>0</v>
      </c>
      <c r="J139" s="31">
        <f t="shared" si="22"/>
        <v>1</v>
      </c>
      <c r="K139" s="31">
        <f t="shared" si="22"/>
        <v>0</v>
      </c>
      <c r="L139" s="31">
        <f t="shared" si="22"/>
        <v>1</v>
      </c>
      <c r="M139" s="31">
        <f t="shared" si="22"/>
        <v>4</v>
      </c>
      <c r="N139" s="31">
        <f t="shared" si="22"/>
        <v>4</v>
      </c>
      <c r="O139" s="31">
        <f t="shared" si="22"/>
        <v>0</v>
      </c>
      <c r="P139" s="31">
        <f t="shared" si="22"/>
        <v>1</v>
      </c>
      <c r="Q139" s="31">
        <f t="shared" si="22"/>
        <v>1</v>
      </c>
      <c r="R139" s="31">
        <f t="shared" si="22"/>
        <v>0</v>
      </c>
      <c r="S139" s="31">
        <f t="shared" si="22"/>
        <v>0</v>
      </c>
      <c r="T139" s="31">
        <f t="shared" si="22"/>
        <v>0</v>
      </c>
      <c r="U139" s="31">
        <f t="shared" si="22"/>
        <v>0</v>
      </c>
      <c r="V139" s="31">
        <f t="shared" si="22"/>
        <v>192</v>
      </c>
      <c r="W139" s="31">
        <f t="shared" si="22"/>
        <v>98</v>
      </c>
      <c r="X139" s="31">
        <f t="shared" si="22"/>
        <v>94</v>
      </c>
      <c r="Y139" s="31">
        <f t="shared" si="22"/>
        <v>0</v>
      </c>
      <c r="Z139" s="31">
        <f t="shared" si="22"/>
        <v>0</v>
      </c>
      <c r="AA139" s="31">
        <f t="shared" si="22"/>
        <v>0</v>
      </c>
      <c r="AB139" s="31">
        <f t="shared" si="22"/>
        <v>8</v>
      </c>
      <c r="AC139" s="31">
        <f t="shared" si="22"/>
        <v>0</v>
      </c>
      <c r="AD139" s="31">
        <f t="shared" si="22"/>
        <v>8</v>
      </c>
      <c r="AE139" s="31">
        <f t="shared" si="22"/>
        <v>0</v>
      </c>
      <c r="AF139" s="31">
        <f t="shared" si="22"/>
        <v>0</v>
      </c>
      <c r="AG139" s="31">
        <f t="shared" si="22"/>
        <v>0</v>
      </c>
      <c r="AH139" s="31">
        <f t="shared" si="22"/>
        <v>3</v>
      </c>
      <c r="AI139" s="31">
        <f t="shared" si="22"/>
        <v>0</v>
      </c>
      <c r="AJ139" s="31">
        <f t="shared" si="22"/>
        <v>3</v>
      </c>
      <c r="AK139" s="31">
        <f t="shared" si="22"/>
        <v>0</v>
      </c>
      <c r="AL139" s="31">
        <f t="shared" si="22"/>
        <v>0</v>
      </c>
      <c r="AM139" s="31">
        <f t="shared" si="22"/>
        <v>0</v>
      </c>
      <c r="AN139" s="31">
        <f t="shared" si="22"/>
        <v>4</v>
      </c>
    </row>
    <row r="140" spans="1:40" ht="13.5" customHeight="1">
      <c r="A140" s="10"/>
      <c r="B140" s="7" t="s">
        <v>161</v>
      </c>
      <c r="C140" s="19"/>
      <c r="D140" s="32">
        <v>70</v>
      </c>
      <c r="E140" s="32">
        <v>30</v>
      </c>
      <c r="F140" s="32">
        <v>40</v>
      </c>
      <c r="G140" s="32">
        <v>1</v>
      </c>
      <c r="H140" s="32">
        <v>1</v>
      </c>
      <c r="I140" s="32">
        <v>0</v>
      </c>
      <c r="J140" s="32">
        <v>0</v>
      </c>
      <c r="K140" s="32">
        <v>0</v>
      </c>
      <c r="L140" s="32">
        <v>0</v>
      </c>
      <c r="M140" s="32">
        <v>1</v>
      </c>
      <c r="N140" s="32">
        <v>1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64</v>
      </c>
      <c r="W140" s="32">
        <v>28</v>
      </c>
      <c r="X140" s="32">
        <v>36</v>
      </c>
      <c r="Y140" s="32">
        <v>0</v>
      </c>
      <c r="Z140" s="32">
        <v>0</v>
      </c>
      <c r="AA140" s="32">
        <v>0</v>
      </c>
      <c r="AB140" s="32">
        <v>3</v>
      </c>
      <c r="AC140" s="32">
        <v>0</v>
      </c>
      <c r="AD140" s="32">
        <v>3</v>
      </c>
      <c r="AE140" s="32">
        <v>0</v>
      </c>
      <c r="AF140" s="32">
        <v>0</v>
      </c>
      <c r="AG140" s="32">
        <v>0</v>
      </c>
      <c r="AH140" s="32">
        <v>1</v>
      </c>
      <c r="AI140" s="32">
        <v>0</v>
      </c>
      <c r="AJ140" s="32">
        <v>1</v>
      </c>
      <c r="AK140" s="32">
        <v>0</v>
      </c>
      <c r="AL140" s="32">
        <v>0</v>
      </c>
      <c r="AM140" s="32">
        <v>0</v>
      </c>
      <c r="AN140" s="32">
        <v>0</v>
      </c>
    </row>
    <row r="141" spans="1:40">
      <c r="A141" s="10"/>
      <c r="B141" s="7" t="s">
        <v>162</v>
      </c>
      <c r="C141" s="19"/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32">
        <v>0</v>
      </c>
      <c r="AD141" s="32">
        <v>0</v>
      </c>
      <c r="AE141" s="32">
        <v>0</v>
      </c>
      <c r="AF141" s="32">
        <v>0</v>
      </c>
      <c r="AG141" s="32">
        <v>0</v>
      </c>
      <c r="AH141" s="32">
        <v>0</v>
      </c>
      <c r="AI141" s="32">
        <v>0</v>
      </c>
      <c r="AJ141" s="32">
        <v>0</v>
      </c>
      <c r="AK141" s="32">
        <v>0</v>
      </c>
      <c r="AL141" s="32">
        <v>0</v>
      </c>
      <c r="AM141" s="32">
        <v>0</v>
      </c>
      <c r="AN141" s="32">
        <v>0</v>
      </c>
    </row>
    <row r="142" spans="1:40">
      <c r="A142" s="10"/>
      <c r="B142" s="7" t="s">
        <v>135</v>
      </c>
      <c r="C142" s="19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2">
        <v>0</v>
      </c>
      <c r="AL142" s="32">
        <v>0</v>
      </c>
      <c r="AM142" s="32">
        <v>0</v>
      </c>
      <c r="AN142" s="32">
        <v>0</v>
      </c>
    </row>
    <row r="143" spans="1:40">
      <c r="A143" s="10"/>
      <c r="B143" s="7" t="s">
        <v>89</v>
      </c>
      <c r="C143" s="19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K143" s="32">
        <v>0</v>
      </c>
      <c r="AL143" s="32">
        <v>0</v>
      </c>
      <c r="AM143" s="32">
        <v>0</v>
      </c>
      <c r="AN143" s="32">
        <v>0</v>
      </c>
    </row>
    <row r="144" spans="1:40">
      <c r="A144" s="10"/>
      <c r="B144" s="7" t="s">
        <v>164</v>
      </c>
      <c r="C144" s="19"/>
      <c r="D144" s="32">
        <v>16</v>
      </c>
      <c r="E144" s="32">
        <v>10</v>
      </c>
      <c r="F144" s="32">
        <v>6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1</v>
      </c>
      <c r="N144" s="32">
        <v>1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14</v>
      </c>
      <c r="W144" s="32">
        <v>9</v>
      </c>
      <c r="X144" s="32">
        <v>5</v>
      </c>
      <c r="Y144" s="32">
        <v>0</v>
      </c>
      <c r="Z144" s="32">
        <v>0</v>
      </c>
      <c r="AA144" s="32">
        <v>0</v>
      </c>
      <c r="AB144" s="32">
        <v>1</v>
      </c>
      <c r="AC144" s="32">
        <v>0</v>
      </c>
      <c r="AD144" s="32">
        <v>1</v>
      </c>
      <c r="AE144" s="32">
        <v>0</v>
      </c>
      <c r="AF144" s="32">
        <v>0</v>
      </c>
      <c r="AG144" s="32">
        <v>0</v>
      </c>
      <c r="AH144" s="32">
        <v>0</v>
      </c>
      <c r="AI144" s="32">
        <v>0</v>
      </c>
      <c r="AJ144" s="32">
        <v>0</v>
      </c>
      <c r="AK144" s="32">
        <v>0</v>
      </c>
      <c r="AL144" s="32">
        <v>0</v>
      </c>
      <c r="AM144" s="32">
        <v>0</v>
      </c>
      <c r="AN144" s="32">
        <v>0</v>
      </c>
    </row>
    <row r="145" spans="1:40" ht="14.25" customHeight="1">
      <c r="A145" s="10"/>
      <c r="B145" s="7" t="s">
        <v>165</v>
      </c>
      <c r="C145" s="19"/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0</v>
      </c>
      <c r="AC145" s="32">
        <v>0</v>
      </c>
      <c r="AD145" s="32">
        <v>0</v>
      </c>
      <c r="AE145" s="32">
        <v>0</v>
      </c>
      <c r="AF145" s="32">
        <v>0</v>
      </c>
      <c r="AG145" s="32">
        <v>0</v>
      </c>
      <c r="AH145" s="32">
        <v>0</v>
      </c>
      <c r="AI145" s="32">
        <v>0</v>
      </c>
      <c r="AJ145" s="32">
        <v>0</v>
      </c>
      <c r="AK145" s="32">
        <v>0</v>
      </c>
      <c r="AL145" s="32">
        <v>0</v>
      </c>
      <c r="AM145" s="32">
        <v>0</v>
      </c>
      <c r="AN145" s="32">
        <v>0</v>
      </c>
    </row>
    <row r="146" spans="1:40">
      <c r="A146" s="10"/>
      <c r="B146" s="7" t="s">
        <v>109</v>
      </c>
      <c r="C146" s="19"/>
      <c r="D146" s="32">
        <v>71</v>
      </c>
      <c r="E146" s="32">
        <v>32</v>
      </c>
      <c r="F146" s="32">
        <v>39</v>
      </c>
      <c r="G146" s="32">
        <v>1</v>
      </c>
      <c r="H146" s="32">
        <v>1</v>
      </c>
      <c r="I146" s="32">
        <v>0</v>
      </c>
      <c r="J146" s="32">
        <v>1</v>
      </c>
      <c r="K146" s="32">
        <v>0</v>
      </c>
      <c r="L146" s="32">
        <v>1</v>
      </c>
      <c r="M146" s="32">
        <v>1</v>
      </c>
      <c r="N146" s="32">
        <v>1</v>
      </c>
      <c r="O146" s="32">
        <v>0</v>
      </c>
      <c r="P146" s="32">
        <v>1</v>
      </c>
      <c r="Q146" s="32">
        <v>1</v>
      </c>
      <c r="R146" s="32">
        <v>0</v>
      </c>
      <c r="S146" s="32">
        <v>0</v>
      </c>
      <c r="T146" s="32">
        <v>0</v>
      </c>
      <c r="U146" s="32">
        <v>0</v>
      </c>
      <c r="V146" s="32">
        <v>64</v>
      </c>
      <c r="W146" s="32">
        <v>29</v>
      </c>
      <c r="X146" s="32">
        <v>35</v>
      </c>
      <c r="Y146" s="32">
        <v>0</v>
      </c>
      <c r="Z146" s="32">
        <v>0</v>
      </c>
      <c r="AA146" s="32">
        <v>0</v>
      </c>
      <c r="AB146" s="32">
        <v>2</v>
      </c>
      <c r="AC146" s="32">
        <v>0</v>
      </c>
      <c r="AD146" s="32">
        <v>2</v>
      </c>
      <c r="AE146" s="32">
        <v>0</v>
      </c>
      <c r="AF146" s="32">
        <v>0</v>
      </c>
      <c r="AG146" s="32">
        <v>0</v>
      </c>
      <c r="AH146" s="32">
        <v>1</v>
      </c>
      <c r="AI146" s="32">
        <v>0</v>
      </c>
      <c r="AJ146" s="32">
        <v>1</v>
      </c>
      <c r="AK146" s="32">
        <v>0</v>
      </c>
      <c r="AL146" s="32">
        <v>0</v>
      </c>
      <c r="AM146" s="32">
        <v>0</v>
      </c>
      <c r="AN146" s="32">
        <v>4</v>
      </c>
    </row>
    <row r="147" spans="1:40">
      <c r="A147" s="10"/>
      <c r="B147" s="7" t="s">
        <v>167</v>
      </c>
      <c r="C147" s="19"/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32">
        <v>0</v>
      </c>
      <c r="AF147" s="32">
        <v>0</v>
      </c>
      <c r="AG147" s="32">
        <v>0</v>
      </c>
      <c r="AH147" s="32">
        <v>0</v>
      </c>
      <c r="AI147" s="32">
        <v>0</v>
      </c>
      <c r="AJ147" s="32">
        <v>0</v>
      </c>
      <c r="AK147" s="32">
        <v>0</v>
      </c>
      <c r="AL147" s="32">
        <v>0</v>
      </c>
      <c r="AM147" s="32">
        <v>0</v>
      </c>
      <c r="AN147" s="32">
        <v>0</v>
      </c>
    </row>
    <row r="148" spans="1:40">
      <c r="A148" s="10"/>
      <c r="B148" s="7" t="s">
        <v>168</v>
      </c>
      <c r="C148" s="19"/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2">
        <v>0</v>
      </c>
      <c r="AM148" s="32">
        <v>0</v>
      </c>
      <c r="AN148" s="32">
        <v>0</v>
      </c>
    </row>
    <row r="149" spans="1:40">
      <c r="A149" s="10"/>
      <c r="B149" s="7" t="s">
        <v>169</v>
      </c>
      <c r="C149" s="19"/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2">
        <v>0</v>
      </c>
      <c r="AC149" s="32">
        <v>0</v>
      </c>
      <c r="AD149" s="32">
        <v>0</v>
      </c>
      <c r="AE149" s="32">
        <v>0</v>
      </c>
      <c r="AF149" s="32">
        <v>0</v>
      </c>
      <c r="AG149" s="32">
        <v>0</v>
      </c>
      <c r="AH149" s="32">
        <v>0</v>
      </c>
      <c r="AI149" s="32">
        <v>0</v>
      </c>
      <c r="AJ149" s="32">
        <v>0</v>
      </c>
      <c r="AK149" s="32">
        <v>0</v>
      </c>
      <c r="AL149" s="32">
        <v>0</v>
      </c>
      <c r="AM149" s="32">
        <v>0</v>
      </c>
      <c r="AN149" s="32">
        <v>0</v>
      </c>
    </row>
    <row r="150" spans="1:40">
      <c r="A150" s="10"/>
      <c r="B150" s="7" t="s">
        <v>170</v>
      </c>
      <c r="C150" s="19"/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2">
        <v>0</v>
      </c>
      <c r="AL150" s="32">
        <v>0</v>
      </c>
      <c r="AM150" s="32">
        <v>0</v>
      </c>
      <c r="AN150" s="32">
        <v>0</v>
      </c>
    </row>
    <row r="151" spans="1:40">
      <c r="A151" s="10"/>
      <c r="B151" s="7" t="s">
        <v>171</v>
      </c>
      <c r="C151" s="19"/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32">
        <v>0</v>
      </c>
      <c r="AD151" s="32">
        <v>0</v>
      </c>
      <c r="AE151" s="32">
        <v>0</v>
      </c>
      <c r="AF151" s="32">
        <v>0</v>
      </c>
      <c r="AG151" s="32">
        <v>0</v>
      </c>
      <c r="AH151" s="32">
        <v>0</v>
      </c>
      <c r="AI151" s="32">
        <v>0</v>
      </c>
      <c r="AJ151" s="32">
        <v>0</v>
      </c>
      <c r="AK151" s="32">
        <v>0</v>
      </c>
      <c r="AL151" s="32">
        <v>0</v>
      </c>
      <c r="AM151" s="32">
        <v>0</v>
      </c>
      <c r="AN151" s="32">
        <v>0</v>
      </c>
    </row>
    <row r="152" spans="1:40">
      <c r="A152" s="10"/>
      <c r="B152" s="7" t="s">
        <v>172</v>
      </c>
      <c r="C152" s="19"/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K152" s="32">
        <v>0</v>
      </c>
      <c r="AL152" s="32">
        <v>0</v>
      </c>
      <c r="AM152" s="32">
        <v>0</v>
      </c>
      <c r="AN152" s="32">
        <v>0</v>
      </c>
    </row>
    <row r="153" spans="1:40">
      <c r="A153" s="10"/>
      <c r="B153" s="7" t="s">
        <v>113</v>
      </c>
      <c r="C153" s="19"/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  <c r="AB153" s="32">
        <v>0</v>
      </c>
      <c r="AC153" s="32">
        <v>0</v>
      </c>
      <c r="AD153" s="32">
        <v>0</v>
      </c>
      <c r="AE153" s="32">
        <v>0</v>
      </c>
      <c r="AF153" s="32">
        <v>0</v>
      </c>
      <c r="AG153" s="32">
        <v>0</v>
      </c>
      <c r="AH153" s="32">
        <v>0</v>
      </c>
      <c r="AI153" s="32">
        <v>0</v>
      </c>
      <c r="AJ153" s="32">
        <v>0</v>
      </c>
      <c r="AK153" s="32">
        <v>0</v>
      </c>
      <c r="AL153" s="32">
        <v>0</v>
      </c>
      <c r="AM153" s="32">
        <v>0</v>
      </c>
      <c r="AN153" s="32">
        <v>0</v>
      </c>
    </row>
    <row r="154" spans="1:40">
      <c r="A154" s="10"/>
      <c r="B154" s="7" t="s">
        <v>174</v>
      </c>
      <c r="C154" s="19"/>
      <c r="D154" s="32">
        <v>0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2">
        <v>0</v>
      </c>
      <c r="AB154" s="32">
        <v>0</v>
      </c>
      <c r="AC154" s="32">
        <v>0</v>
      </c>
      <c r="AD154" s="32">
        <v>0</v>
      </c>
      <c r="AE154" s="32">
        <v>0</v>
      </c>
      <c r="AF154" s="32">
        <v>0</v>
      </c>
      <c r="AG154" s="32">
        <v>0</v>
      </c>
      <c r="AH154" s="32">
        <v>0</v>
      </c>
      <c r="AI154" s="32">
        <v>0</v>
      </c>
      <c r="AJ154" s="32">
        <v>0</v>
      </c>
      <c r="AK154" s="32">
        <v>0</v>
      </c>
      <c r="AL154" s="32">
        <v>0</v>
      </c>
      <c r="AM154" s="32">
        <v>0</v>
      </c>
      <c r="AN154" s="32">
        <v>0</v>
      </c>
    </row>
    <row r="155" spans="1:40">
      <c r="A155" s="10"/>
      <c r="B155" s="7" t="s">
        <v>175</v>
      </c>
      <c r="C155" s="19"/>
      <c r="D155" s="32">
        <v>55</v>
      </c>
      <c r="E155" s="32">
        <v>34</v>
      </c>
      <c r="F155" s="32">
        <v>21</v>
      </c>
      <c r="G155" s="32">
        <v>1</v>
      </c>
      <c r="H155" s="32">
        <v>1</v>
      </c>
      <c r="I155" s="32">
        <v>0</v>
      </c>
      <c r="J155" s="32">
        <v>0</v>
      </c>
      <c r="K155" s="32">
        <v>0</v>
      </c>
      <c r="L155" s="32">
        <v>0</v>
      </c>
      <c r="M155" s="32">
        <v>1</v>
      </c>
      <c r="N155" s="32">
        <v>1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50</v>
      </c>
      <c r="W155" s="32">
        <v>32</v>
      </c>
      <c r="X155" s="32">
        <v>18</v>
      </c>
      <c r="Y155" s="32">
        <v>0</v>
      </c>
      <c r="Z155" s="32">
        <v>0</v>
      </c>
      <c r="AA155" s="32">
        <v>0</v>
      </c>
      <c r="AB155" s="32">
        <v>2</v>
      </c>
      <c r="AC155" s="32">
        <v>0</v>
      </c>
      <c r="AD155" s="32">
        <v>2</v>
      </c>
      <c r="AE155" s="32">
        <v>0</v>
      </c>
      <c r="AF155" s="32">
        <v>0</v>
      </c>
      <c r="AG155" s="32">
        <v>0</v>
      </c>
      <c r="AH155" s="32">
        <v>1</v>
      </c>
      <c r="AI155" s="32">
        <v>0</v>
      </c>
      <c r="AJ155" s="32">
        <v>1</v>
      </c>
      <c r="AK155" s="32">
        <v>0</v>
      </c>
      <c r="AL155" s="32">
        <v>0</v>
      </c>
      <c r="AM155" s="32">
        <v>0</v>
      </c>
      <c r="AN155" s="32">
        <v>0</v>
      </c>
    </row>
    <row r="156" spans="1:40">
      <c r="A156" s="10"/>
      <c r="B156" s="7" t="s">
        <v>43</v>
      </c>
      <c r="C156" s="19"/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32">
        <v>0</v>
      </c>
      <c r="AD156" s="32">
        <v>0</v>
      </c>
      <c r="AE156" s="32">
        <v>0</v>
      </c>
      <c r="AF156" s="32">
        <v>0</v>
      </c>
      <c r="AG156" s="32">
        <v>0</v>
      </c>
      <c r="AH156" s="32">
        <v>0</v>
      </c>
      <c r="AI156" s="32">
        <v>0</v>
      </c>
      <c r="AJ156" s="32">
        <v>0</v>
      </c>
      <c r="AK156" s="32">
        <v>0</v>
      </c>
      <c r="AL156" s="32">
        <v>0</v>
      </c>
      <c r="AM156" s="32">
        <v>0</v>
      </c>
      <c r="AN156" s="32">
        <v>0</v>
      </c>
    </row>
    <row r="157" spans="1:40">
      <c r="A157" s="10"/>
      <c r="B157" s="7" t="s">
        <v>117</v>
      </c>
      <c r="C157" s="19"/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  <c r="AB157" s="32">
        <v>0</v>
      </c>
      <c r="AC157" s="32">
        <v>0</v>
      </c>
      <c r="AD157" s="32">
        <v>0</v>
      </c>
      <c r="AE157" s="32">
        <v>0</v>
      </c>
      <c r="AF157" s="32">
        <v>0</v>
      </c>
      <c r="AG157" s="32">
        <v>0</v>
      </c>
      <c r="AH157" s="32">
        <v>0</v>
      </c>
      <c r="AI157" s="32">
        <v>0</v>
      </c>
      <c r="AJ157" s="32">
        <v>0</v>
      </c>
      <c r="AK157" s="32">
        <v>0</v>
      </c>
      <c r="AL157" s="32">
        <v>0</v>
      </c>
      <c r="AM157" s="32">
        <v>0</v>
      </c>
      <c r="AN157" s="32">
        <v>0</v>
      </c>
    </row>
    <row r="158" spans="1:40">
      <c r="A158" s="10"/>
      <c r="B158" s="7" t="s">
        <v>160</v>
      </c>
      <c r="C158" s="19"/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  <c r="Z158" s="32">
        <v>0</v>
      </c>
      <c r="AA158" s="32">
        <v>0</v>
      </c>
      <c r="AB158" s="32">
        <v>0</v>
      </c>
      <c r="AC158" s="32">
        <v>0</v>
      </c>
      <c r="AD158" s="32">
        <v>0</v>
      </c>
      <c r="AE158" s="32">
        <v>0</v>
      </c>
      <c r="AF158" s="32">
        <v>0</v>
      </c>
      <c r="AG158" s="32">
        <v>0</v>
      </c>
      <c r="AH158" s="32">
        <v>0</v>
      </c>
      <c r="AI158" s="32">
        <v>0</v>
      </c>
      <c r="AJ158" s="32">
        <v>0</v>
      </c>
      <c r="AK158" s="32">
        <v>0</v>
      </c>
      <c r="AL158" s="32">
        <v>0</v>
      </c>
      <c r="AM158" s="32">
        <v>0</v>
      </c>
      <c r="AN158" s="32">
        <v>0</v>
      </c>
    </row>
    <row r="159" spans="1:40">
      <c r="A159" s="10"/>
      <c r="B159" s="10"/>
      <c r="C159" s="22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</row>
    <row r="160" spans="1:40" ht="13.5" customHeight="1">
      <c r="A160" s="9" t="s">
        <v>27</v>
      </c>
      <c r="B160" s="9"/>
      <c r="C160" s="21"/>
      <c r="D160" s="31">
        <f t="shared" ref="D160:AN160" si="23">SUM(D161:D162)</f>
        <v>34</v>
      </c>
      <c r="E160" s="31">
        <f t="shared" si="23"/>
        <v>18</v>
      </c>
      <c r="F160" s="31">
        <f t="shared" si="23"/>
        <v>16</v>
      </c>
      <c r="G160" s="31">
        <f t="shared" si="23"/>
        <v>1</v>
      </c>
      <c r="H160" s="31">
        <f t="shared" si="23"/>
        <v>1</v>
      </c>
      <c r="I160" s="31">
        <f t="shared" si="23"/>
        <v>0</v>
      </c>
      <c r="J160" s="31">
        <f t="shared" si="23"/>
        <v>0</v>
      </c>
      <c r="K160" s="31">
        <f t="shared" si="23"/>
        <v>0</v>
      </c>
      <c r="L160" s="31">
        <f t="shared" si="23"/>
        <v>0</v>
      </c>
      <c r="M160" s="31">
        <f t="shared" si="23"/>
        <v>1</v>
      </c>
      <c r="N160" s="31">
        <f t="shared" si="23"/>
        <v>1</v>
      </c>
      <c r="O160" s="31">
        <f t="shared" si="23"/>
        <v>0</v>
      </c>
      <c r="P160" s="31">
        <f t="shared" si="23"/>
        <v>0</v>
      </c>
      <c r="Q160" s="31">
        <f t="shared" si="23"/>
        <v>0</v>
      </c>
      <c r="R160" s="31">
        <f t="shared" si="23"/>
        <v>0</v>
      </c>
      <c r="S160" s="31">
        <f t="shared" si="23"/>
        <v>0</v>
      </c>
      <c r="T160" s="31">
        <f t="shared" si="23"/>
        <v>0</v>
      </c>
      <c r="U160" s="31">
        <f t="shared" si="23"/>
        <v>0</v>
      </c>
      <c r="V160" s="31">
        <f t="shared" si="23"/>
        <v>30</v>
      </c>
      <c r="W160" s="31">
        <f t="shared" si="23"/>
        <v>16</v>
      </c>
      <c r="X160" s="31">
        <f t="shared" si="23"/>
        <v>14</v>
      </c>
      <c r="Y160" s="31">
        <f t="shared" si="23"/>
        <v>0</v>
      </c>
      <c r="Z160" s="31">
        <f t="shared" si="23"/>
        <v>0</v>
      </c>
      <c r="AA160" s="31">
        <f t="shared" si="23"/>
        <v>0</v>
      </c>
      <c r="AB160" s="31">
        <f t="shared" si="23"/>
        <v>1</v>
      </c>
      <c r="AC160" s="31">
        <f t="shared" si="23"/>
        <v>0</v>
      </c>
      <c r="AD160" s="31">
        <f t="shared" si="23"/>
        <v>1</v>
      </c>
      <c r="AE160" s="31">
        <f t="shared" si="23"/>
        <v>0</v>
      </c>
      <c r="AF160" s="31">
        <f t="shared" si="23"/>
        <v>0</v>
      </c>
      <c r="AG160" s="31">
        <f t="shared" si="23"/>
        <v>0</v>
      </c>
      <c r="AH160" s="31">
        <f t="shared" si="23"/>
        <v>1</v>
      </c>
      <c r="AI160" s="31">
        <f t="shared" si="23"/>
        <v>0</v>
      </c>
      <c r="AJ160" s="31">
        <f t="shared" si="23"/>
        <v>1</v>
      </c>
      <c r="AK160" s="31">
        <f t="shared" si="23"/>
        <v>0</v>
      </c>
      <c r="AL160" s="31">
        <f t="shared" si="23"/>
        <v>0</v>
      </c>
      <c r="AM160" s="31">
        <f t="shared" si="23"/>
        <v>0</v>
      </c>
      <c r="AN160" s="31">
        <f t="shared" si="23"/>
        <v>0</v>
      </c>
    </row>
    <row r="161" spans="1:41" ht="13.5" customHeight="1">
      <c r="A161" s="10"/>
      <c r="B161" s="7" t="s">
        <v>176</v>
      </c>
      <c r="C161" s="19"/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32">
        <v>0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  <c r="Z161" s="32">
        <v>0</v>
      </c>
      <c r="AA161" s="32">
        <v>0</v>
      </c>
      <c r="AB161" s="32">
        <v>0</v>
      </c>
      <c r="AC161" s="32">
        <v>0</v>
      </c>
      <c r="AD161" s="32">
        <v>0</v>
      </c>
      <c r="AE161" s="32">
        <v>0</v>
      </c>
      <c r="AF161" s="32">
        <v>0</v>
      </c>
      <c r="AG161" s="32">
        <v>0</v>
      </c>
      <c r="AH161" s="32">
        <v>0</v>
      </c>
      <c r="AI161" s="32">
        <v>0</v>
      </c>
      <c r="AJ161" s="32">
        <v>0</v>
      </c>
      <c r="AK161" s="32">
        <v>0</v>
      </c>
      <c r="AL161" s="32">
        <v>0</v>
      </c>
      <c r="AM161" s="32">
        <v>0</v>
      </c>
      <c r="AN161" s="32">
        <v>0</v>
      </c>
    </row>
    <row r="162" spans="1:41" ht="13.5" customHeight="1">
      <c r="A162" s="10"/>
      <c r="B162" s="8" t="s">
        <v>10</v>
      </c>
      <c r="C162" s="20"/>
      <c r="D162" s="31">
        <f t="shared" ref="D162:AN162" si="24">SUM(D163:D169)</f>
        <v>34</v>
      </c>
      <c r="E162" s="31">
        <f t="shared" si="24"/>
        <v>18</v>
      </c>
      <c r="F162" s="31">
        <f t="shared" si="24"/>
        <v>16</v>
      </c>
      <c r="G162" s="31">
        <f t="shared" si="24"/>
        <v>1</v>
      </c>
      <c r="H162" s="31">
        <f t="shared" si="24"/>
        <v>1</v>
      </c>
      <c r="I162" s="31">
        <f t="shared" si="24"/>
        <v>0</v>
      </c>
      <c r="J162" s="31">
        <f t="shared" si="24"/>
        <v>0</v>
      </c>
      <c r="K162" s="31">
        <f t="shared" si="24"/>
        <v>0</v>
      </c>
      <c r="L162" s="31">
        <f t="shared" si="24"/>
        <v>0</v>
      </c>
      <c r="M162" s="31">
        <f t="shared" si="24"/>
        <v>1</v>
      </c>
      <c r="N162" s="31">
        <f t="shared" si="24"/>
        <v>1</v>
      </c>
      <c r="O162" s="31">
        <f t="shared" si="24"/>
        <v>0</v>
      </c>
      <c r="P162" s="31">
        <f t="shared" si="24"/>
        <v>0</v>
      </c>
      <c r="Q162" s="31">
        <f t="shared" si="24"/>
        <v>0</v>
      </c>
      <c r="R162" s="31">
        <f t="shared" si="24"/>
        <v>0</v>
      </c>
      <c r="S162" s="31">
        <f t="shared" si="24"/>
        <v>0</v>
      </c>
      <c r="T162" s="31">
        <f t="shared" si="24"/>
        <v>0</v>
      </c>
      <c r="U162" s="31">
        <f t="shared" si="24"/>
        <v>0</v>
      </c>
      <c r="V162" s="31">
        <f t="shared" si="24"/>
        <v>30</v>
      </c>
      <c r="W162" s="31">
        <f t="shared" si="24"/>
        <v>16</v>
      </c>
      <c r="X162" s="31">
        <f t="shared" si="24"/>
        <v>14</v>
      </c>
      <c r="Y162" s="31">
        <f t="shared" si="24"/>
        <v>0</v>
      </c>
      <c r="Z162" s="31">
        <f t="shared" si="24"/>
        <v>0</v>
      </c>
      <c r="AA162" s="31">
        <f t="shared" si="24"/>
        <v>0</v>
      </c>
      <c r="AB162" s="31">
        <f t="shared" si="24"/>
        <v>1</v>
      </c>
      <c r="AC162" s="31">
        <f t="shared" si="24"/>
        <v>0</v>
      </c>
      <c r="AD162" s="31">
        <f t="shared" si="24"/>
        <v>1</v>
      </c>
      <c r="AE162" s="31">
        <f t="shared" si="24"/>
        <v>0</v>
      </c>
      <c r="AF162" s="31">
        <f t="shared" si="24"/>
        <v>0</v>
      </c>
      <c r="AG162" s="31">
        <f t="shared" si="24"/>
        <v>0</v>
      </c>
      <c r="AH162" s="31">
        <f t="shared" si="24"/>
        <v>1</v>
      </c>
      <c r="AI162" s="31">
        <f t="shared" si="24"/>
        <v>0</v>
      </c>
      <c r="AJ162" s="31">
        <f t="shared" si="24"/>
        <v>1</v>
      </c>
      <c r="AK162" s="31">
        <f t="shared" si="24"/>
        <v>0</v>
      </c>
      <c r="AL162" s="31">
        <f t="shared" si="24"/>
        <v>0</v>
      </c>
      <c r="AM162" s="31">
        <f t="shared" si="24"/>
        <v>0</v>
      </c>
      <c r="AN162" s="31">
        <f t="shared" si="24"/>
        <v>0</v>
      </c>
    </row>
    <row r="163" spans="1:41">
      <c r="A163" s="10"/>
      <c r="B163" s="7" t="s">
        <v>177</v>
      </c>
      <c r="C163" s="19"/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32">
        <v>0</v>
      </c>
      <c r="AD163" s="32">
        <v>0</v>
      </c>
      <c r="AE163" s="32">
        <v>0</v>
      </c>
      <c r="AF163" s="32">
        <v>0</v>
      </c>
      <c r="AG163" s="32">
        <v>0</v>
      </c>
      <c r="AH163" s="32">
        <v>0</v>
      </c>
      <c r="AI163" s="32">
        <v>0</v>
      </c>
      <c r="AJ163" s="32">
        <v>0</v>
      </c>
      <c r="AK163" s="32">
        <v>0</v>
      </c>
      <c r="AL163" s="32">
        <v>0</v>
      </c>
      <c r="AM163" s="32">
        <v>0</v>
      </c>
      <c r="AN163" s="32">
        <v>0</v>
      </c>
    </row>
    <row r="164" spans="1:41" ht="14.25" customHeight="1">
      <c r="A164" s="10"/>
      <c r="B164" s="7" t="s">
        <v>178</v>
      </c>
      <c r="C164" s="19"/>
      <c r="D164" s="32">
        <v>34</v>
      </c>
      <c r="E164" s="32">
        <v>18</v>
      </c>
      <c r="F164" s="32">
        <v>16</v>
      </c>
      <c r="G164" s="32">
        <v>1</v>
      </c>
      <c r="H164" s="32">
        <v>1</v>
      </c>
      <c r="I164" s="32">
        <v>0</v>
      </c>
      <c r="J164" s="32">
        <v>0</v>
      </c>
      <c r="K164" s="32">
        <v>0</v>
      </c>
      <c r="L164" s="32">
        <v>0</v>
      </c>
      <c r="M164" s="32">
        <v>1</v>
      </c>
      <c r="N164" s="32">
        <v>1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30</v>
      </c>
      <c r="W164" s="32">
        <v>16</v>
      </c>
      <c r="X164" s="32">
        <v>14</v>
      </c>
      <c r="Y164" s="32">
        <v>0</v>
      </c>
      <c r="Z164" s="32">
        <v>0</v>
      </c>
      <c r="AA164" s="32">
        <v>0</v>
      </c>
      <c r="AB164" s="32">
        <v>1</v>
      </c>
      <c r="AC164" s="32">
        <v>0</v>
      </c>
      <c r="AD164" s="32">
        <v>1</v>
      </c>
      <c r="AE164" s="32">
        <v>0</v>
      </c>
      <c r="AF164" s="32">
        <v>0</v>
      </c>
      <c r="AG164" s="32">
        <v>0</v>
      </c>
      <c r="AH164" s="32">
        <v>1</v>
      </c>
      <c r="AI164" s="32">
        <v>0</v>
      </c>
      <c r="AJ164" s="32">
        <v>1</v>
      </c>
      <c r="AK164" s="32">
        <v>0</v>
      </c>
      <c r="AL164" s="32">
        <v>0</v>
      </c>
      <c r="AM164" s="32">
        <v>0</v>
      </c>
      <c r="AN164" s="32">
        <v>0</v>
      </c>
    </row>
    <row r="165" spans="1:41">
      <c r="A165" s="10"/>
      <c r="B165" s="7" t="s">
        <v>179</v>
      </c>
      <c r="C165" s="19"/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32">
        <v>0</v>
      </c>
      <c r="AD165" s="32">
        <v>0</v>
      </c>
      <c r="AE165" s="32">
        <v>0</v>
      </c>
      <c r="AF165" s="32">
        <v>0</v>
      </c>
      <c r="AG165" s="32">
        <v>0</v>
      </c>
      <c r="AH165" s="32">
        <v>0</v>
      </c>
      <c r="AI165" s="32">
        <v>0</v>
      </c>
      <c r="AJ165" s="32">
        <v>0</v>
      </c>
      <c r="AK165" s="32">
        <v>0</v>
      </c>
      <c r="AL165" s="32">
        <v>0</v>
      </c>
      <c r="AM165" s="32">
        <v>0</v>
      </c>
      <c r="AN165" s="32">
        <v>0</v>
      </c>
    </row>
    <row r="166" spans="1:41">
      <c r="A166" s="10"/>
      <c r="B166" s="7" t="s">
        <v>180</v>
      </c>
      <c r="C166" s="19"/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K166" s="32">
        <v>0</v>
      </c>
      <c r="AL166" s="32">
        <v>0</v>
      </c>
      <c r="AM166" s="32">
        <v>0</v>
      </c>
      <c r="AN166" s="32">
        <v>0</v>
      </c>
    </row>
    <row r="167" spans="1:41">
      <c r="A167" s="10"/>
      <c r="B167" s="7" t="s">
        <v>25</v>
      </c>
      <c r="C167" s="19"/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v>0</v>
      </c>
      <c r="AF167" s="32">
        <v>0</v>
      </c>
      <c r="AG167" s="32">
        <v>0</v>
      </c>
      <c r="AH167" s="32">
        <v>0</v>
      </c>
      <c r="AI167" s="32">
        <v>0</v>
      </c>
      <c r="AJ167" s="32">
        <v>0</v>
      </c>
      <c r="AK167" s="32">
        <v>0</v>
      </c>
      <c r="AL167" s="32">
        <v>0</v>
      </c>
      <c r="AM167" s="32">
        <v>0</v>
      </c>
      <c r="AN167" s="32">
        <v>0</v>
      </c>
    </row>
    <row r="168" spans="1:41">
      <c r="A168" s="10"/>
      <c r="B168" s="7" t="s">
        <v>32</v>
      </c>
      <c r="C168" s="19"/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  <c r="AC168" s="32">
        <v>0</v>
      </c>
      <c r="AD168" s="32">
        <v>0</v>
      </c>
      <c r="AE168" s="32">
        <v>0</v>
      </c>
      <c r="AF168" s="32">
        <v>0</v>
      </c>
      <c r="AG168" s="32">
        <v>0</v>
      </c>
      <c r="AH168" s="32">
        <v>0</v>
      </c>
      <c r="AI168" s="32">
        <v>0</v>
      </c>
      <c r="AJ168" s="32">
        <v>0</v>
      </c>
      <c r="AK168" s="32">
        <v>0</v>
      </c>
      <c r="AL168" s="32">
        <v>0</v>
      </c>
      <c r="AM168" s="32">
        <v>0</v>
      </c>
      <c r="AN168" s="32">
        <v>0</v>
      </c>
    </row>
    <row r="169" spans="1:41">
      <c r="A169" s="10"/>
      <c r="B169" s="7" t="s">
        <v>166</v>
      </c>
      <c r="C169" s="19"/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  <c r="AA169" s="32">
        <v>0</v>
      </c>
      <c r="AB169" s="32">
        <v>0</v>
      </c>
      <c r="AC169" s="32">
        <v>0</v>
      </c>
      <c r="AD169" s="32">
        <v>0</v>
      </c>
      <c r="AE169" s="32">
        <v>0</v>
      </c>
      <c r="AF169" s="32">
        <v>0</v>
      </c>
      <c r="AG169" s="32">
        <v>0</v>
      </c>
      <c r="AH169" s="32">
        <v>0</v>
      </c>
      <c r="AI169" s="32">
        <v>0</v>
      </c>
      <c r="AJ169" s="32">
        <v>0</v>
      </c>
      <c r="AK169" s="32">
        <v>0</v>
      </c>
      <c r="AL169" s="32">
        <v>0</v>
      </c>
      <c r="AM169" s="32">
        <v>0</v>
      </c>
      <c r="AN169" s="32">
        <v>0</v>
      </c>
    </row>
    <row r="170" spans="1:41">
      <c r="A170" s="10"/>
      <c r="B170" s="10"/>
      <c r="C170" s="2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</row>
    <row r="171" spans="1:41" ht="13.5" customHeight="1">
      <c r="A171" s="9" t="s">
        <v>46</v>
      </c>
      <c r="B171" s="9"/>
      <c r="C171" s="21"/>
      <c r="D171" s="31">
        <f t="shared" ref="D171:AN171" si="25">SUM(D172:D173)</f>
        <v>39</v>
      </c>
      <c r="E171" s="31">
        <f t="shared" si="25"/>
        <v>19</v>
      </c>
      <c r="F171" s="31">
        <f t="shared" si="25"/>
        <v>20</v>
      </c>
      <c r="G171" s="31">
        <f t="shared" si="25"/>
        <v>1</v>
      </c>
      <c r="H171" s="31">
        <f t="shared" si="25"/>
        <v>1</v>
      </c>
      <c r="I171" s="31">
        <f t="shared" si="25"/>
        <v>0</v>
      </c>
      <c r="J171" s="31">
        <f t="shared" si="25"/>
        <v>0</v>
      </c>
      <c r="K171" s="31">
        <f t="shared" si="25"/>
        <v>0</v>
      </c>
      <c r="L171" s="31">
        <f t="shared" si="25"/>
        <v>0</v>
      </c>
      <c r="M171" s="31">
        <f t="shared" si="25"/>
        <v>1</v>
      </c>
      <c r="N171" s="31">
        <f t="shared" si="25"/>
        <v>1</v>
      </c>
      <c r="O171" s="31">
        <f t="shared" si="25"/>
        <v>0</v>
      </c>
      <c r="P171" s="31">
        <f t="shared" si="25"/>
        <v>0</v>
      </c>
      <c r="Q171" s="31">
        <f t="shared" si="25"/>
        <v>0</v>
      </c>
      <c r="R171" s="31">
        <f t="shared" si="25"/>
        <v>0</v>
      </c>
      <c r="S171" s="31">
        <f t="shared" si="25"/>
        <v>0</v>
      </c>
      <c r="T171" s="31">
        <f t="shared" si="25"/>
        <v>0</v>
      </c>
      <c r="U171" s="31">
        <f t="shared" si="25"/>
        <v>0</v>
      </c>
      <c r="V171" s="31">
        <f t="shared" si="25"/>
        <v>35</v>
      </c>
      <c r="W171" s="31">
        <f t="shared" si="25"/>
        <v>17</v>
      </c>
      <c r="X171" s="31">
        <f t="shared" si="25"/>
        <v>18</v>
      </c>
      <c r="Y171" s="31">
        <f t="shared" si="25"/>
        <v>0</v>
      </c>
      <c r="Z171" s="31">
        <f t="shared" si="25"/>
        <v>0</v>
      </c>
      <c r="AA171" s="31">
        <f t="shared" si="25"/>
        <v>0</v>
      </c>
      <c r="AB171" s="31">
        <f t="shared" si="25"/>
        <v>1</v>
      </c>
      <c r="AC171" s="31">
        <f t="shared" si="25"/>
        <v>0</v>
      </c>
      <c r="AD171" s="31">
        <f t="shared" si="25"/>
        <v>1</v>
      </c>
      <c r="AE171" s="31">
        <f t="shared" si="25"/>
        <v>0</v>
      </c>
      <c r="AF171" s="31">
        <f t="shared" si="25"/>
        <v>0</v>
      </c>
      <c r="AG171" s="31">
        <f t="shared" si="25"/>
        <v>0</v>
      </c>
      <c r="AH171" s="31">
        <f t="shared" si="25"/>
        <v>1</v>
      </c>
      <c r="AI171" s="31">
        <f t="shared" si="25"/>
        <v>0</v>
      </c>
      <c r="AJ171" s="31">
        <f t="shared" si="25"/>
        <v>1</v>
      </c>
      <c r="AK171" s="31">
        <f t="shared" si="25"/>
        <v>0</v>
      </c>
      <c r="AL171" s="31">
        <f t="shared" si="25"/>
        <v>0</v>
      </c>
      <c r="AM171" s="31">
        <f t="shared" si="25"/>
        <v>0</v>
      </c>
      <c r="AN171" s="31">
        <f t="shared" si="25"/>
        <v>0</v>
      </c>
    </row>
    <row r="172" spans="1:41">
      <c r="A172" s="10"/>
      <c r="B172" s="7" t="s">
        <v>181</v>
      </c>
      <c r="C172" s="19"/>
      <c r="D172" s="34">
        <v>39</v>
      </c>
      <c r="E172" s="34">
        <v>19</v>
      </c>
      <c r="F172" s="34">
        <v>20</v>
      </c>
      <c r="G172" s="34">
        <v>1</v>
      </c>
      <c r="H172" s="34">
        <v>1</v>
      </c>
      <c r="I172" s="34">
        <v>0</v>
      </c>
      <c r="J172" s="34">
        <v>0</v>
      </c>
      <c r="K172" s="34">
        <v>0</v>
      </c>
      <c r="L172" s="34">
        <v>0</v>
      </c>
      <c r="M172" s="34">
        <v>1</v>
      </c>
      <c r="N172" s="34">
        <v>1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35</v>
      </c>
      <c r="W172" s="34">
        <v>17</v>
      </c>
      <c r="X172" s="34">
        <v>18</v>
      </c>
      <c r="Y172" s="34">
        <v>0</v>
      </c>
      <c r="Z172" s="34">
        <v>0</v>
      </c>
      <c r="AA172" s="34">
        <v>0</v>
      </c>
      <c r="AB172" s="34">
        <v>1</v>
      </c>
      <c r="AC172" s="34">
        <v>0</v>
      </c>
      <c r="AD172" s="34">
        <v>1</v>
      </c>
      <c r="AE172" s="34">
        <v>0</v>
      </c>
      <c r="AF172" s="34">
        <v>0</v>
      </c>
      <c r="AG172" s="34">
        <v>0</v>
      </c>
      <c r="AH172" s="34">
        <v>1</v>
      </c>
      <c r="AI172" s="34">
        <v>0</v>
      </c>
      <c r="AJ172" s="34">
        <v>1</v>
      </c>
      <c r="AK172" s="34">
        <v>0</v>
      </c>
      <c r="AL172" s="34">
        <v>0</v>
      </c>
      <c r="AM172" s="34">
        <v>0</v>
      </c>
      <c r="AN172" s="34">
        <v>0</v>
      </c>
    </row>
    <row r="173" spans="1:41" ht="13.5" customHeight="1">
      <c r="A173" s="10"/>
      <c r="B173" s="8" t="s">
        <v>10</v>
      </c>
      <c r="C173" s="20"/>
      <c r="D173" s="31">
        <f t="shared" ref="D173:AN173" si="26">SUM(D174:D182)</f>
        <v>0</v>
      </c>
      <c r="E173" s="31">
        <f t="shared" si="26"/>
        <v>0</v>
      </c>
      <c r="F173" s="31">
        <f t="shared" si="26"/>
        <v>0</v>
      </c>
      <c r="G173" s="31">
        <f t="shared" si="26"/>
        <v>0</v>
      </c>
      <c r="H173" s="31">
        <f t="shared" si="26"/>
        <v>0</v>
      </c>
      <c r="I173" s="31">
        <f t="shared" si="26"/>
        <v>0</v>
      </c>
      <c r="J173" s="31">
        <f t="shared" si="26"/>
        <v>0</v>
      </c>
      <c r="K173" s="31">
        <f t="shared" si="26"/>
        <v>0</v>
      </c>
      <c r="L173" s="31">
        <f t="shared" si="26"/>
        <v>0</v>
      </c>
      <c r="M173" s="31">
        <f t="shared" si="26"/>
        <v>0</v>
      </c>
      <c r="N173" s="31">
        <f t="shared" si="26"/>
        <v>0</v>
      </c>
      <c r="O173" s="31">
        <f t="shared" si="26"/>
        <v>0</v>
      </c>
      <c r="P173" s="31">
        <f t="shared" si="26"/>
        <v>0</v>
      </c>
      <c r="Q173" s="31">
        <f t="shared" si="26"/>
        <v>0</v>
      </c>
      <c r="R173" s="31">
        <f t="shared" si="26"/>
        <v>0</v>
      </c>
      <c r="S173" s="31">
        <f t="shared" si="26"/>
        <v>0</v>
      </c>
      <c r="T173" s="31">
        <f t="shared" si="26"/>
        <v>0</v>
      </c>
      <c r="U173" s="31">
        <f t="shared" si="26"/>
        <v>0</v>
      </c>
      <c r="V173" s="31">
        <f t="shared" si="26"/>
        <v>0</v>
      </c>
      <c r="W173" s="31">
        <f t="shared" si="26"/>
        <v>0</v>
      </c>
      <c r="X173" s="31">
        <f t="shared" si="26"/>
        <v>0</v>
      </c>
      <c r="Y173" s="31">
        <f t="shared" si="26"/>
        <v>0</v>
      </c>
      <c r="Z173" s="31">
        <f t="shared" si="26"/>
        <v>0</v>
      </c>
      <c r="AA173" s="31">
        <f t="shared" si="26"/>
        <v>0</v>
      </c>
      <c r="AB173" s="31">
        <f t="shared" si="26"/>
        <v>0</v>
      </c>
      <c r="AC173" s="31">
        <f t="shared" si="26"/>
        <v>0</v>
      </c>
      <c r="AD173" s="31">
        <f t="shared" si="26"/>
        <v>0</v>
      </c>
      <c r="AE173" s="31">
        <f t="shared" si="26"/>
        <v>0</v>
      </c>
      <c r="AF173" s="31">
        <f t="shared" si="26"/>
        <v>0</v>
      </c>
      <c r="AG173" s="31">
        <f t="shared" si="26"/>
        <v>0</v>
      </c>
      <c r="AH173" s="31">
        <f t="shared" si="26"/>
        <v>0</v>
      </c>
      <c r="AI173" s="31">
        <f t="shared" si="26"/>
        <v>0</v>
      </c>
      <c r="AJ173" s="31">
        <f t="shared" si="26"/>
        <v>0</v>
      </c>
      <c r="AK173" s="31">
        <f t="shared" si="26"/>
        <v>0</v>
      </c>
      <c r="AL173" s="31">
        <f t="shared" si="26"/>
        <v>0</v>
      </c>
      <c r="AM173" s="31">
        <f t="shared" si="26"/>
        <v>0</v>
      </c>
      <c r="AN173" s="31">
        <f t="shared" si="26"/>
        <v>0</v>
      </c>
      <c r="AO173" s="32"/>
    </row>
    <row r="174" spans="1:41">
      <c r="A174" s="10"/>
      <c r="B174" s="7" t="s">
        <v>183</v>
      </c>
      <c r="C174" s="19"/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  <c r="AB174" s="32">
        <v>0</v>
      </c>
      <c r="AC174" s="32">
        <v>0</v>
      </c>
      <c r="AD174" s="32">
        <v>0</v>
      </c>
      <c r="AE174" s="32">
        <v>0</v>
      </c>
      <c r="AF174" s="32">
        <v>0</v>
      </c>
      <c r="AG174" s="32">
        <v>0</v>
      </c>
      <c r="AH174" s="32">
        <v>0</v>
      </c>
      <c r="AI174" s="32">
        <v>0</v>
      </c>
      <c r="AJ174" s="32">
        <v>0</v>
      </c>
      <c r="AK174" s="32">
        <v>0</v>
      </c>
      <c r="AL174" s="32">
        <v>0</v>
      </c>
      <c r="AM174" s="32">
        <v>0</v>
      </c>
      <c r="AN174" s="32">
        <v>0</v>
      </c>
    </row>
    <row r="175" spans="1:41">
      <c r="A175" s="10"/>
      <c r="B175" s="7" t="s">
        <v>159</v>
      </c>
      <c r="C175" s="19"/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  <c r="AB175" s="32">
        <v>0</v>
      </c>
      <c r="AC175" s="32">
        <v>0</v>
      </c>
      <c r="AD175" s="32">
        <v>0</v>
      </c>
      <c r="AE175" s="32">
        <v>0</v>
      </c>
      <c r="AF175" s="32">
        <v>0</v>
      </c>
      <c r="AG175" s="32">
        <v>0</v>
      </c>
      <c r="AH175" s="32">
        <v>0</v>
      </c>
      <c r="AI175" s="32">
        <v>0</v>
      </c>
      <c r="AJ175" s="32">
        <v>0</v>
      </c>
      <c r="AK175" s="32">
        <v>0</v>
      </c>
      <c r="AL175" s="32">
        <v>0</v>
      </c>
      <c r="AM175" s="32">
        <v>0</v>
      </c>
      <c r="AN175" s="32">
        <v>0</v>
      </c>
    </row>
    <row r="176" spans="1:41" ht="13.5" customHeight="1">
      <c r="A176" s="10"/>
      <c r="B176" s="7" t="s">
        <v>185</v>
      </c>
      <c r="C176" s="19"/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32">
        <v>0</v>
      </c>
      <c r="AD176" s="32">
        <v>0</v>
      </c>
      <c r="AE176" s="32">
        <v>0</v>
      </c>
      <c r="AF176" s="32">
        <v>0</v>
      </c>
      <c r="AG176" s="32">
        <v>0</v>
      </c>
      <c r="AH176" s="32">
        <v>0</v>
      </c>
      <c r="AI176" s="32">
        <v>0</v>
      </c>
      <c r="AJ176" s="32">
        <v>0</v>
      </c>
      <c r="AK176" s="32">
        <v>0</v>
      </c>
      <c r="AL176" s="32">
        <v>0</v>
      </c>
      <c r="AM176" s="32">
        <v>0</v>
      </c>
      <c r="AN176" s="32">
        <v>0</v>
      </c>
    </row>
    <row r="177" spans="1:40">
      <c r="A177" s="10"/>
      <c r="B177" s="7" t="s">
        <v>187</v>
      </c>
      <c r="C177" s="19"/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0</v>
      </c>
      <c r="AC177" s="32">
        <v>0</v>
      </c>
      <c r="AD177" s="32">
        <v>0</v>
      </c>
      <c r="AE177" s="32">
        <v>0</v>
      </c>
      <c r="AF177" s="32">
        <v>0</v>
      </c>
      <c r="AG177" s="32">
        <v>0</v>
      </c>
      <c r="AH177" s="32">
        <v>0</v>
      </c>
      <c r="AI177" s="32">
        <v>0</v>
      </c>
      <c r="AJ177" s="32">
        <v>0</v>
      </c>
      <c r="AK177" s="32">
        <v>0</v>
      </c>
      <c r="AL177" s="32">
        <v>0</v>
      </c>
      <c r="AM177" s="32">
        <v>0</v>
      </c>
      <c r="AN177" s="32">
        <v>0</v>
      </c>
    </row>
    <row r="178" spans="1:40" ht="14.25" customHeight="1">
      <c r="A178" s="10"/>
      <c r="B178" s="7" t="s">
        <v>188</v>
      </c>
      <c r="C178" s="19"/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  <c r="AB178" s="32">
        <v>0</v>
      </c>
      <c r="AC178" s="32">
        <v>0</v>
      </c>
      <c r="AD178" s="32">
        <v>0</v>
      </c>
      <c r="AE178" s="32">
        <v>0</v>
      </c>
      <c r="AF178" s="32">
        <v>0</v>
      </c>
      <c r="AG178" s="32">
        <v>0</v>
      </c>
      <c r="AH178" s="32">
        <v>0</v>
      </c>
      <c r="AI178" s="32">
        <v>0</v>
      </c>
      <c r="AJ178" s="32">
        <v>0</v>
      </c>
      <c r="AK178" s="32">
        <v>0</v>
      </c>
      <c r="AL178" s="32">
        <v>0</v>
      </c>
      <c r="AM178" s="32">
        <v>0</v>
      </c>
      <c r="AN178" s="32">
        <v>0</v>
      </c>
    </row>
    <row r="179" spans="1:40">
      <c r="A179" s="10"/>
      <c r="B179" s="7" t="s">
        <v>190</v>
      </c>
      <c r="C179" s="19"/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0</v>
      </c>
      <c r="AK179" s="32">
        <v>0</v>
      </c>
      <c r="AL179" s="32">
        <v>0</v>
      </c>
      <c r="AM179" s="32">
        <v>0</v>
      </c>
      <c r="AN179" s="32">
        <v>0</v>
      </c>
    </row>
    <row r="180" spans="1:40">
      <c r="A180" s="10"/>
      <c r="B180" s="7" t="s">
        <v>70</v>
      </c>
      <c r="C180" s="19"/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  <c r="AB180" s="32">
        <v>0</v>
      </c>
      <c r="AC180" s="32">
        <v>0</v>
      </c>
      <c r="AD180" s="32">
        <v>0</v>
      </c>
      <c r="AE180" s="32">
        <v>0</v>
      </c>
      <c r="AF180" s="32">
        <v>0</v>
      </c>
      <c r="AG180" s="32">
        <v>0</v>
      </c>
      <c r="AH180" s="32">
        <v>0</v>
      </c>
      <c r="AI180" s="32">
        <v>0</v>
      </c>
      <c r="AJ180" s="32">
        <v>0</v>
      </c>
      <c r="AK180" s="32">
        <v>0</v>
      </c>
      <c r="AL180" s="32">
        <v>0</v>
      </c>
      <c r="AM180" s="32">
        <v>0</v>
      </c>
      <c r="AN180" s="32">
        <v>0</v>
      </c>
    </row>
    <row r="181" spans="1:40">
      <c r="A181" s="10"/>
      <c r="B181" s="7" t="s">
        <v>191</v>
      </c>
      <c r="C181" s="19"/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2">
        <v>0</v>
      </c>
      <c r="AL181" s="32">
        <v>0</v>
      </c>
      <c r="AM181" s="32">
        <v>0</v>
      </c>
      <c r="AN181" s="32">
        <v>0</v>
      </c>
    </row>
    <row r="182" spans="1:40">
      <c r="A182" s="10"/>
      <c r="B182" s="7" t="s">
        <v>182</v>
      </c>
      <c r="C182" s="19"/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v>0</v>
      </c>
      <c r="AA182" s="32">
        <v>0</v>
      </c>
      <c r="AB182" s="32">
        <v>0</v>
      </c>
      <c r="AC182" s="32">
        <v>0</v>
      </c>
      <c r="AD182" s="32">
        <v>0</v>
      </c>
      <c r="AE182" s="32">
        <v>0</v>
      </c>
      <c r="AF182" s="32">
        <v>0</v>
      </c>
      <c r="AG182" s="32">
        <v>0</v>
      </c>
      <c r="AH182" s="32">
        <v>0</v>
      </c>
      <c r="AI182" s="32">
        <v>0</v>
      </c>
      <c r="AJ182" s="32">
        <v>0</v>
      </c>
      <c r="AK182" s="32">
        <v>0</v>
      </c>
      <c r="AL182" s="32">
        <v>0</v>
      </c>
      <c r="AM182" s="32">
        <v>0</v>
      </c>
      <c r="AN182" s="32">
        <v>0</v>
      </c>
    </row>
    <row r="183" spans="1:40">
      <c r="A183" s="10"/>
      <c r="B183" s="10"/>
      <c r="C183" s="22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</row>
    <row r="184" spans="1:40" ht="27" customHeight="1">
      <c r="A184" s="11" t="s">
        <v>49</v>
      </c>
      <c r="B184" s="14"/>
      <c r="C184" s="23"/>
      <c r="D184" s="31">
        <f t="shared" ref="D184:AN184" si="27">D185+D189</f>
        <v>279</v>
      </c>
      <c r="E184" s="31">
        <f t="shared" si="27"/>
        <v>154</v>
      </c>
      <c r="F184" s="31">
        <f t="shared" si="27"/>
        <v>125</v>
      </c>
      <c r="G184" s="31">
        <f t="shared" si="27"/>
        <v>5</v>
      </c>
      <c r="H184" s="31">
        <f t="shared" si="27"/>
        <v>5</v>
      </c>
      <c r="I184" s="31">
        <f t="shared" si="27"/>
        <v>0</v>
      </c>
      <c r="J184" s="31">
        <f t="shared" si="27"/>
        <v>1</v>
      </c>
      <c r="K184" s="31">
        <f t="shared" si="27"/>
        <v>1</v>
      </c>
      <c r="L184" s="31">
        <f t="shared" si="27"/>
        <v>0</v>
      </c>
      <c r="M184" s="31">
        <f t="shared" si="27"/>
        <v>7</v>
      </c>
      <c r="N184" s="31">
        <f t="shared" si="27"/>
        <v>7</v>
      </c>
      <c r="O184" s="31">
        <f t="shared" si="27"/>
        <v>0</v>
      </c>
      <c r="P184" s="31">
        <f t="shared" si="27"/>
        <v>0</v>
      </c>
      <c r="Q184" s="31">
        <f t="shared" si="27"/>
        <v>0</v>
      </c>
      <c r="R184" s="31">
        <f t="shared" si="27"/>
        <v>0</v>
      </c>
      <c r="S184" s="31">
        <f t="shared" si="27"/>
        <v>0</v>
      </c>
      <c r="T184" s="31">
        <f t="shared" si="27"/>
        <v>0</v>
      </c>
      <c r="U184" s="31">
        <f t="shared" si="27"/>
        <v>0</v>
      </c>
      <c r="V184" s="31">
        <f t="shared" si="27"/>
        <v>253</v>
      </c>
      <c r="W184" s="31">
        <f t="shared" si="27"/>
        <v>141</v>
      </c>
      <c r="X184" s="31">
        <f t="shared" si="27"/>
        <v>112</v>
      </c>
      <c r="Y184" s="31">
        <f t="shared" si="27"/>
        <v>0</v>
      </c>
      <c r="Z184" s="31">
        <f t="shared" si="27"/>
        <v>0</v>
      </c>
      <c r="AA184" s="31">
        <f t="shared" si="27"/>
        <v>0</v>
      </c>
      <c r="AB184" s="31">
        <f t="shared" si="27"/>
        <v>9</v>
      </c>
      <c r="AC184" s="31">
        <f t="shared" si="27"/>
        <v>0</v>
      </c>
      <c r="AD184" s="31">
        <f t="shared" si="27"/>
        <v>9</v>
      </c>
      <c r="AE184" s="31">
        <f t="shared" si="27"/>
        <v>0</v>
      </c>
      <c r="AF184" s="31">
        <f t="shared" si="27"/>
        <v>0</v>
      </c>
      <c r="AG184" s="31">
        <f t="shared" si="27"/>
        <v>0</v>
      </c>
      <c r="AH184" s="31">
        <f t="shared" si="27"/>
        <v>4</v>
      </c>
      <c r="AI184" s="31">
        <f t="shared" si="27"/>
        <v>0</v>
      </c>
      <c r="AJ184" s="31">
        <f t="shared" si="27"/>
        <v>4</v>
      </c>
      <c r="AK184" s="31">
        <f t="shared" si="27"/>
        <v>0</v>
      </c>
      <c r="AL184" s="31">
        <f t="shared" si="27"/>
        <v>0</v>
      </c>
      <c r="AM184" s="31">
        <f t="shared" si="27"/>
        <v>0</v>
      </c>
      <c r="AN184" s="31">
        <f t="shared" si="27"/>
        <v>0</v>
      </c>
    </row>
    <row r="185" spans="1:40" ht="13.5" customHeight="1">
      <c r="A185" s="7"/>
      <c r="B185" s="8" t="s">
        <v>12</v>
      </c>
      <c r="C185" s="20"/>
      <c r="D185" s="31">
        <f t="shared" ref="D185:AN185" si="28">SUM(D186:D188)</f>
        <v>247</v>
      </c>
      <c r="E185" s="31">
        <f t="shared" si="28"/>
        <v>141</v>
      </c>
      <c r="F185" s="31">
        <f t="shared" si="28"/>
        <v>106</v>
      </c>
      <c r="G185" s="31">
        <f t="shared" si="28"/>
        <v>5</v>
      </c>
      <c r="H185" s="31">
        <f t="shared" si="28"/>
        <v>5</v>
      </c>
      <c r="I185" s="31">
        <f t="shared" si="28"/>
        <v>0</v>
      </c>
      <c r="J185" s="31">
        <f t="shared" si="28"/>
        <v>1</v>
      </c>
      <c r="K185" s="31">
        <f t="shared" si="28"/>
        <v>1</v>
      </c>
      <c r="L185" s="31">
        <f t="shared" si="28"/>
        <v>0</v>
      </c>
      <c r="M185" s="31">
        <f t="shared" si="28"/>
        <v>6</v>
      </c>
      <c r="N185" s="31">
        <f t="shared" si="28"/>
        <v>6</v>
      </c>
      <c r="O185" s="31">
        <f t="shared" si="28"/>
        <v>0</v>
      </c>
      <c r="P185" s="31">
        <f t="shared" si="28"/>
        <v>0</v>
      </c>
      <c r="Q185" s="31">
        <f t="shared" si="28"/>
        <v>0</v>
      </c>
      <c r="R185" s="31">
        <f t="shared" si="28"/>
        <v>0</v>
      </c>
      <c r="S185" s="31">
        <f t="shared" si="28"/>
        <v>0</v>
      </c>
      <c r="T185" s="31">
        <f t="shared" si="28"/>
        <v>0</v>
      </c>
      <c r="U185" s="31">
        <f t="shared" si="28"/>
        <v>0</v>
      </c>
      <c r="V185" s="31">
        <f t="shared" si="28"/>
        <v>223</v>
      </c>
      <c r="W185" s="31">
        <f t="shared" si="28"/>
        <v>129</v>
      </c>
      <c r="X185" s="31">
        <f t="shared" si="28"/>
        <v>94</v>
      </c>
      <c r="Y185" s="31">
        <f t="shared" si="28"/>
        <v>0</v>
      </c>
      <c r="Z185" s="31">
        <f t="shared" si="28"/>
        <v>0</v>
      </c>
      <c r="AA185" s="31">
        <f t="shared" si="28"/>
        <v>0</v>
      </c>
      <c r="AB185" s="31">
        <f t="shared" si="28"/>
        <v>8</v>
      </c>
      <c r="AC185" s="31">
        <f t="shared" si="28"/>
        <v>0</v>
      </c>
      <c r="AD185" s="31">
        <f t="shared" si="28"/>
        <v>8</v>
      </c>
      <c r="AE185" s="31">
        <f t="shared" si="28"/>
        <v>0</v>
      </c>
      <c r="AF185" s="31">
        <f t="shared" si="28"/>
        <v>0</v>
      </c>
      <c r="AG185" s="31">
        <f t="shared" si="28"/>
        <v>0</v>
      </c>
      <c r="AH185" s="31">
        <f t="shared" si="28"/>
        <v>4</v>
      </c>
      <c r="AI185" s="31">
        <f t="shared" si="28"/>
        <v>0</v>
      </c>
      <c r="AJ185" s="31">
        <f t="shared" si="28"/>
        <v>4</v>
      </c>
      <c r="AK185" s="31">
        <f t="shared" si="28"/>
        <v>0</v>
      </c>
      <c r="AL185" s="31">
        <f t="shared" si="28"/>
        <v>0</v>
      </c>
      <c r="AM185" s="31">
        <f t="shared" si="28"/>
        <v>0</v>
      </c>
      <c r="AN185" s="31">
        <f t="shared" si="28"/>
        <v>0</v>
      </c>
    </row>
    <row r="186" spans="1:40" ht="13.5" customHeight="1">
      <c r="A186" s="10"/>
      <c r="B186" s="7" t="s">
        <v>192</v>
      </c>
      <c r="C186" s="19"/>
      <c r="D186" s="32">
        <v>75</v>
      </c>
      <c r="E186" s="32">
        <v>38</v>
      </c>
      <c r="F186" s="32">
        <v>37</v>
      </c>
      <c r="G186" s="32">
        <v>1</v>
      </c>
      <c r="H186" s="32">
        <v>1</v>
      </c>
      <c r="I186" s="32">
        <v>0</v>
      </c>
      <c r="J186" s="32">
        <v>0</v>
      </c>
      <c r="K186" s="32">
        <v>0</v>
      </c>
      <c r="L186" s="32">
        <v>0</v>
      </c>
      <c r="M186" s="32">
        <v>2</v>
      </c>
      <c r="N186" s="32">
        <v>2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68</v>
      </c>
      <c r="W186" s="32">
        <v>35</v>
      </c>
      <c r="X186" s="32">
        <v>33</v>
      </c>
      <c r="Y186" s="32">
        <v>0</v>
      </c>
      <c r="Z186" s="32">
        <v>0</v>
      </c>
      <c r="AA186" s="32">
        <v>0</v>
      </c>
      <c r="AB186" s="32">
        <v>3</v>
      </c>
      <c r="AC186" s="32">
        <v>0</v>
      </c>
      <c r="AD186" s="32">
        <v>3</v>
      </c>
      <c r="AE186" s="32">
        <v>0</v>
      </c>
      <c r="AF186" s="32">
        <v>0</v>
      </c>
      <c r="AG186" s="32">
        <v>0</v>
      </c>
      <c r="AH186" s="32">
        <v>1</v>
      </c>
      <c r="AI186" s="32">
        <v>0</v>
      </c>
      <c r="AJ186" s="32">
        <v>1</v>
      </c>
      <c r="AK186" s="32">
        <v>0</v>
      </c>
      <c r="AL186" s="32">
        <v>0</v>
      </c>
      <c r="AM186" s="32">
        <v>0</v>
      </c>
      <c r="AN186" s="32">
        <v>0</v>
      </c>
    </row>
    <row r="187" spans="1:40" ht="13.5" customHeight="1">
      <c r="A187" s="10"/>
      <c r="B187" s="7" t="s">
        <v>193</v>
      </c>
      <c r="C187" s="19"/>
      <c r="D187" s="32">
        <v>77</v>
      </c>
      <c r="E187" s="32">
        <v>49</v>
      </c>
      <c r="F187" s="32">
        <v>28</v>
      </c>
      <c r="G187" s="32">
        <v>2</v>
      </c>
      <c r="H187" s="32">
        <v>2</v>
      </c>
      <c r="I187" s="32">
        <v>0</v>
      </c>
      <c r="J187" s="32">
        <v>1</v>
      </c>
      <c r="K187" s="32">
        <v>1</v>
      </c>
      <c r="L187" s="32">
        <v>0</v>
      </c>
      <c r="M187" s="32">
        <v>2</v>
      </c>
      <c r="N187" s="32">
        <v>2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2">
        <v>69</v>
      </c>
      <c r="W187" s="32">
        <v>44</v>
      </c>
      <c r="X187" s="32">
        <v>25</v>
      </c>
      <c r="Y187" s="32">
        <v>0</v>
      </c>
      <c r="Z187" s="32">
        <v>0</v>
      </c>
      <c r="AA187" s="32">
        <v>0</v>
      </c>
      <c r="AB187" s="32">
        <v>2</v>
      </c>
      <c r="AC187" s="32">
        <v>0</v>
      </c>
      <c r="AD187" s="32">
        <v>2</v>
      </c>
      <c r="AE187" s="32">
        <v>0</v>
      </c>
      <c r="AF187" s="32">
        <v>0</v>
      </c>
      <c r="AG187" s="32">
        <v>0</v>
      </c>
      <c r="AH187" s="32">
        <v>1</v>
      </c>
      <c r="AI187" s="32">
        <v>0</v>
      </c>
      <c r="AJ187" s="32">
        <v>1</v>
      </c>
      <c r="AK187" s="32">
        <v>0</v>
      </c>
      <c r="AL187" s="32">
        <v>0</v>
      </c>
      <c r="AM187" s="32">
        <v>0</v>
      </c>
      <c r="AN187" s="32">
        <v>0</v>
      </c>
    </row>
    <row r="188" spans="1:40">
      <c r="A188" s="10"/>
      <c r="B188" s="7" t="s">
        <v>194</v>
      </c>
      <c r="C188" s="19"/>
      <c r="D188" s="32">
        <v>95</v>
      </c>
      <c r="E188" s="32">
        <v>54</v>
      </c>
      <c r="F188" s="32">
        <v>41</v>
      </c>
      <c r="G188" s="32">
        <v>2</v>
      </c>
      <c r="H188" s="32">
        <v>2</v>
      </c>
      <c r="I188" s="32">
        <v>0</v>
      </c>
      <c r="J188" s="32">
        <v>0</v>
      </c>
      <c r="K188" s="32">
        <v>0</v>
      </c>
      <c r="L188" s="32">
        <v>0</v>
      </c>
      <c r="M188" s="32">
        <v>2</v>
      </c>
      <c r="N188" s="32">
        <v>2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>
        <v>0</v>
      </c>
      <c r="U188" s="32">
        <v>0</v>
      </c>
      <c r="V188" s="32">
        <v>86</v>
      </c>
      <c r="W188" s="32">
        <v>50</v>
      </c>
      <c r="X188" s="32">
        <v>36</v>
      </c>
      <c r="Y188" s="32">
        <v>0</v>
      </c>
      <c r="Z188" s="32">
        <v>0</v>
      </c>
      <c r="AA188" s="32">
        <v>0</v>
      </c>
      <c r="AB188" s="32">
        <v>3</v>
      </c>
      <c r="AC188" s="32">
        <v>0</v>
      </c>
      <c r="AD188" s="32">
        <v>3</v>
      </c>
      <c r="AE188" s="32">
        <v>0</v>
      </c>
      <c r="AF188" s="32">
        <v>0</v>
      </c>
      <c r="AG188" s="32">
        <v>0</v>
      </c>
      <c r="AH188" s="32">
        <v>2</v>
      </c>
      <c r="AI188" s="32">
        <v>0</v>
      </c>
      <c r="AJ188" s="32">
        <v>2</v>
      </c>
      <c r="AK188" s="32">
        <v>0</v>
      </c>
      <c r="AL188" s="32">
        <v>0</v>
      </c>
      <c r="AM188" s="32">
        <v>0</v>
      </c>
      <c r="AN188" s="32">
        <v>0</v>
      </c>
    </row>
    <row r="189" spans="1:40" ht="13.5" customHeight="1">
      <c r="A189" s="10"/>
      <c r="B189" s="8" t="s">
        <v>10</v>
      </c>
      <c r="C189" s="20"/>
      <c r="D189" s="31">
        <f t="shared" ref="D189:AN189" si="29">SUM(D190:D204)</f>
        <v>32</v>
      </c>
      <c r="E189" s="31">
        <f t="shared" si="29"/>
        <v>13</v>
      </c>
      <c r="F189" s="31">
        <f t="shared" si="29"/>
        <v>19</v>
      </c>
      <c r="G189" s="31">
        <f t="shared" si="29"/>
        <v>0</v>
      </c>
      <c r="H189" s="31">
        <f t="shared" si="29"/>
        <v>0</v>
      </c>
      <c r="I189" s="31">
        <f t="shared" si="29"/>
        <v>0</v>
      </c>
      <c r="J189" s="31">
        <f t="shared" si="29"/>
        <v>0</v>
      </c>
      <c r="K189" s="31">
        <f t="shared" si="29"/>
        <v>0</v>
      </c>
      <c r="L189" s="31">
        <f t="shared" si="29"/>
        <v>0</v>
      </c>
      <c r="M189" s="31">
        <f t="shared" si="29"/>
        <v>1</v>
      </c>
      <c r="N189" s="31">
        <f t="shared" si="29"/>
        <v>1</v>
      </c>
      <c r="O189" s="31">
        <f t="shared" si="29"/>
        <v>0</v>
      </c>
      <c r="P189" s="31">
        <f t="shared" si="29"/>
        <v>0</v>
      </c>
      <c r="Q189" s="31">
        <f t="shared" si="29"/>
        <v>0</v>
      </c>
      <c r="R189" s="31">
        <f t="shared" si="29"/>
        <v>0</v>
      </c>
      <c r="S189" s="31">
        <f t="shared" si="29"/>
        <v>0</v>
      </c>
      <c r="T189" s="31">
        <f t="shared" si="29"/>
        <v>0</v>
      </c>
      <c r="U189" s="31">
        <f t="shared" si="29"/>
        <v>0</v>
      </c>
      <c r="V189" s="31">
        <f t="shared" si="29"/>
        <v>30</v>
      </c>
      <c r="W189" s="31">
        <f t="shared" si="29"/>
        <v>12</v>
      </c>
      <c r="X189" s="31">
        <f t="shared" si="29"/>
        <v>18</v>
      </c>
      <c r="Y189" s="31">
        <f t="shared" si="29"/>
        <v>0</v>
      </c>
      <c r="Z189" s="31">
        <f t="shared" si="29"/>
        <v>0</v>
      </c>
      <c r="AA189" s="31">
        <f t="shared" si="29"/>
        <v>0</v>
      </c>
      <c r="AB189" s="31">
        <f t="shared" si="29"/>
        <v>1</v>
      </c>
      <c r="AC189" s="31">
        <f t="shared" si="29"/>
        <v>0</v>
      </c>
      <c r="AD189" s="31">
        <f t="shared" si="29"/>
        <v>1</v>
      </c>
      <c r="AE189" s="31">
        <f t="shared" si="29"/>
        <v>0</v>
      </c>
      <c r="AF189" s="31">
        <f t="shared" si="29"/>
        <v>0</v>
      </c>
      <c r="AG189" s="31">
        <f t="shared" si="29"/>
        <v>0</v>
      </c>
      <c r="AH189" s="31">
        <f t="shared" si="29"/>
        <v>0</v>
      </c>
      <c r="AI189" s="31">
        <f t="shared" si="29"/>
        <v>0</v>
      </c>
      <c r="AJ189" s="31">
        <f t="shared" si="29"/>
        <v>0</v>
      </c>
      <c r="AK189" s="31">
        <f t="shared" si="29"/>
        <v>0</v>
      </c>
      <c r="AL189" s="31">
        <f t="shared" si="29"/>
        <v>0</v>
      </c>
      <c r="AM189" s="31">
        <f t="shared" si="29"/>
        <v>0</v>
      </c>
      <c r="AN189" s="31">
        <f t="shared" si="29"/>
        <v>0</v>
      </c>
    </row>
    <row r="190" spans="1:40">
      <c r="A190" s="10"/>
      <c r="B190" s="7" t="s">
        <v>186</v>
      </c>
      <c r="C190" s="19"/>
      <c r="D190" s="32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  <c r="AB190" s="32">
        <v>0</v>
      </c>
      <c r="AC190" s="32">
        <v>0</v>
      </c>
      <c r="AD190" s="32">
        <v>0</v>
      </c>
      <c r="AE190" s="32">
        <v>0</v>
      </c>
      <c r="AF190" s="32">
        <v>0</v>
      </c>
      <c r="AG190" s="32">
        <v>0</v>
      </c>
      <c r="AH190" s="32">
        <v>0</v>
      </c>
      <c r="AI190" s="32">
        <v>0</v>
      </c>
      <c r="AJ190" s="32">
        <v>0</v>
      </c>
      <c r="AK190" s="32">
        <v>0</v>
      </c>
      <c r="AL190" s="32">
        <v>0</v>
      </c>
      <c r="AM190" s="32">
        <v>0</v>
      </c>
      <c r="AN190" s="32">
        <v>0</v>
      </c>
    </row>
    <row r="191" spans="1:40">
      <c r="A191" s="10"/>
      <c r="B191" s="7" t="s">
        <v>195</v>
      </c>
      <c r="C191" s="19"/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32">
        <v>0</v>
      </c>
      <c r="AD191" s="32">
        <v>0</v>
      </c>
      <c r="AE191" s="32">
        <v>0</v>
      </c>
      <c r="AF191" s="32">
        <v>0</v>
      </c>
      <c r="AG191" s="32">
        <v>0</v>
      </c>
      <c r="AH191" s="32">
        <v>0</v>
      </c>
      <c r="AI191" s="32">
        <v>0</v>
      </c>
      <c r="AJ191" s="32">
        <v>0</v>
      </c>
      <c r="AK191" s="32">
        <v>0</v>
      </c>
      <c r="AL191" s="32">
        <v>0</v>
      </c>
      <c r="AM191" s="32">
        <v>0</v>
      </c>
      <c r="AN191" s="32">
        <v>0</v>
      </c>
    </row>
    <row r="192" spans="1:40" ht="14.25" customHeight="1">
      <c r="A192" s="10"/>
      <c r="B192" s="7" t="s">
        <v>196</v>
      </c>
      <c r="C192" s="19"/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0</v>
      </c>
      <c r="AL192" s="32">
        <v>0</v>
      </c>
      <c r="AM192" s="32">
        <v>0</v>
      </c>
      <c r="AN192" s="32">
        <v>0</v>
      </c>
    </row>
    <row r="193" spans="1:40">
      <c r="A193" s="10"/>
      <c r="B193" s="7" t="s">
        <v>197</v>
      </c>
      <c r="C193" s="19"/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  <c r="AM193" s="32">
        <v>0</v>
      </c>
      <c r="AN193" s="32">
        <v>0</v>
      </c>
    </row>
    <row r="194" spans="1:40">
      <c r="A194" s="10"/>
      <c r="B194" s="7" t="s">
        <v>198</v>
      </c>
      <c r="C194" s="19"/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N194" s="32">
        <v>0</v>
      </c>
    </row>
    <row r="195" spans="1:40">
      <c r="A195" s="10"/>
      <c r="B195" s="7" t="s">
        <v>125</v>
      </c>
      <c r="C195" s="19"/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  <c r="AG195" s="32">
        <v>0</v>
      </c>
      <c r="AH195" s="32">
        <v>0</v>
      </c>
      <c r="AI195" s="32">
        <v>0</v>
      </c>
      <c r="AJ195" s="32">
        <v>0</v>
      </c>
      <c r="AK195" s="32">
        <v>0</v>
      </c>
      <c r="AL195" s="32">
        <v>0</v>
      </c>
      <c r="AM195" s="32">
        <v>0</v>
      </c>
      <c r="AN195" s="32">
        <v>0</v>
      </c>
    </row>
    <row r="196" spans="1:40">
      <c r="A196" s="10"/>
      <c r="B196" s="7" t="s">
        <v>200</v>
      </c>
      <c r="C196" s="19"/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0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2">
        <v>0</v>
      </c>
      <c r="AL196" s="32">
        <v>0</v>
      </c>
      <c r="AM196" s="32">
        <v>0</v>
      </c>
      <c r="AN196" s="32">
        <v>0</v>
      </c>
    </row>
    <row r="197" spans="1:40">
      <c r="A197" s="10"/>
      <c r="B197" s="7" t="s">
        <v>74</v>
      </c>
      <c r="C197" s="19"/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0</v>
      </c>
      <c r="AC197" s="32">
        <v>0</v>
      </c>
      <c r="AD197" s="32">
        <v>0</v>
      </c>
      <c r="AE197" s="32">
        <v>0</v>
      </c>
      <c r="AF197" s="32">
        <v>0</v>
      </c>
      <c r="AG197" s="32">
        <v>0</v>
      </c>
      <c r="AH197" s="32">
        <v>0</v>
      </c>
      <c r="AI197" s="32">
        <v>0</v>
      </c>
      <c r="AJ197" s="32">
        <v>0</v>
      </c>
      <c r="AK197" s="32">
        <v>0</v>
      </c>
      <c r="AL197" s="32">
        <v>0</v>
      </c>
      <c r="AM197" s="32">
        <v>0</v>
      </c>
      <c r="AN197" s="32">
        <v>0</v>
      </c>
    </row>
    <row r="198" spans="1:40">
      <c r="A198" s="10"/>
      <c r="B198" s="7" t="s">
        <v>201</v>
      </c>
      <c r="C198" s="19"/>
      <c r="D198" s="32">
        <v>32</v>
      </c>
      <c r="E198" s="32">
        <v>13</v>
      </c>
      <c r="F198" s="32">
        <v>19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1</v>
      </c>
      <c r="N198" s="32">
        <v>1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30</v>
      </c>
      <c r="W198" s="32">
        <v>12</v>
      </c>
      <c r="X198" s="32">
        <v>18</v>
      </c>
      <c r="Y198" s="32">
        <v>0</v>
      </c>
      <c r="Z198" s="32">
        <v>0</v>
      </c>
      <c r="AA198" s="32">
        <v>0</v>
      </c>
      <c r="AB198" s="32">
        <v>1</v>
      </c>
      <c r="AC198" s="32">
        <v>0</v>
      </c>
      <c r="AD198" s="32">
        <v>1</v>
      </c>
      <c r="AE198" s="32">
        <v>0</v>
      </c>
      <c r="AF198" s="32">
        <v>0</v>
      </c>
      <c r="AG198" s="32">
        <v>0</v>
      </c>
      <c r="AH198" s="32">
        <v>0</v>
      </c>
      <c r="AI198" s="32">
        <v>0</v>
      </c>
      <c r="AJ198" s="32">
        <v>0</v>
      </c>
      <c r="AK198" s="32">
        <v>0</v>
      </c>
      <c r="AL198" s="32">
        <v>0</v>
      </c>
      <c r="AM198" s="32">
        <v>0</v>
      </c>
      <c r="AN198" s="32">
        <v>0</v>
      </c>
    </row>
    <row r="199" spans="1:40">
      <c r="A199" s="10"/>
      <c r="B199" s="7" t="s">
        <v>202</v>
      </c>
      <c r="C199" s="19"/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2">
        <v>0</v>
      </c>
      <c r="AB199" s="32">
        <v>0</v>
      </c>
      <c r="AC199" s="32">
        <v>0</v>
      </c>
      <c r="AD199" s="32">
        <v>0</v>
      </c>
      <c r="AE199" s="32">
        <v>0</v>
      </c>
      <c r="AF199" s="32">
        <v>0</v>
      </c>
      <c r="AG199" s="32">
        <v>0</v>
      </c>
      <c r="AH199" s="32">
        <v>0</v>
      </c>
      <c r="AI199" s="32">
        <v>0</v>
      </c>
      <c r="AJ199" s="32">
        <v>0</v>
      </c>
      <c r="AK199" s="32">
        <v>0</v>
      </c>
      <c r="AL199" s="32">
        <v>0</v>
      </c>
      <c r="AM199" s="32">
        <v>0</v>
      </c>
      <c r="AN199" s="32">
        <v>0</v>
      </c>
    </row>
    <row r="200" spans="1:40">
      <c r="A200" s="10"/>
      <c r="B200" s="7" t="s">
        <v>203</v>
      </c>
      <c r="C200" s="19"/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  <c r="AB200" s="32">
        <v>0</v>
      </c>
      <c r="AC200" s="32">
        <v>0</v>
      </c>
      <c r="AD200" s="32">
        <v>0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2">
        <v>0</v>
      </c>
      <c r="AL200" s="32">
        <v>0</v>
      </c>
      <c r="AM200" s="32">
        <v>0</v>
      </c>
      <c r="AN200" s="32">
        <v>0</v>
      </c>
    </row>
    <row r="201" spans="1:40">
      <c r="A201" s="10"/>
      <c r="B201" s="7" t="s">
        <v>204</v>
      </c>
      <c r="C201" s="19"/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2">
        <v>0</v>
      </c>
      <c r="AL201" s="32">
        <v>0</v>
      </c>
      <c r="AM201" s="32">
        <v>0</v>
      </c>
      <c r="AN201" s="32">
        <v>0</v>
      </c>
    </row>
    <row r="202" spans="1:40">
      <c r="A202" s="10"/>
      <c r="B202" s="7" t="s">
        <v>206</v>
      </c>
      <c r="C202" s="19"/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  <c r="AB202" s="32">
        <v>0</v>
      </c>
      <c r="AC202" s="32">
        <v>0</v>
      </c>
      <c r="AD202" s="32">
        <v>0</v>
      </c>
      <c r="AE202" s="32">
        <v>0</v>
      </c>
      <c r="AF202" s="32">
        <v>0</v>
      </c>
      <c r="AG202" s="32">
        <v>0</v>
      </c>
      <c r="AH202" s="32">
        <v>0</v>
      </c>
      <c r="AI202" s="32">
        <v>0</v>
      </c>
      <c r="AJ202" s="32">
        <v>0</v>
      </c>
      <c r="AK202" s="32">
        <v>0</v>
      </c>
      <c r="AL202" s="32">
        <v>0</v>
      </c>
      <c r="AM202" s="32">
        <v>0</v>
      </c>
      <c r="AN202" s="32">
        <v>0</v>
      </c>
    </row>
    <row r="203" spans="1:40">
      <c r="A203" s="10"/>
      <c r="B203" s="7" t="s">
        <v>55</v>
      </c>
      <c r="C203" s="19"/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  <c r="AB203" s="32">
        <v>0</v>
      </c>
      <c r="AC203" s="32">
        <v>0</v>
      </c>
      <c r="AD203" s="32">
        <v>0</v>
      </c>
      <c r="AE203" s="32">
        <v>0</v>
      </c>
      <c r="AF203" s="32">
        <v>0</v>
      </c>
      <c r="AG203" s="32">
        <v>0</v>
      </c>
      <c r="AH203" s="32">
        <v>0</v>
      </c>
      <c r="AI203" s="32">
        <v>0</v>
      </c>
      <c r="AJ203" s="32">
        <v>0</v>
      </c>
      <c r="AK203" s="32">
        <v>0</v>
      </c>
      <c r="AL203" s="32">
        <v>0</v>
      </c>
      <c r="AM203" s="32">
        <v>0</v>
      </c>
      <c r="AN203" s="32">
        <v>0</v>
      </c>
    </row>
    <row r="204" spans="1:40">
      <c r="A204" s="10"/>
      <c r="B204" s="7" t="s">
        <v>21</v>
      </c>
      <c r="C204" s="19"/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  <c r="Z204" s="32">
        <v>0</v>
      </c>
      <c r="AA204" s="32">
        <v>0</v>
      </c>
      <c r="AB204" s="32">
        <v>0</v>
      </c>
      <c r="AC204" s="32">
        <v>0</v>
      </c>
      <c r="AD204" s="32">
        <v>0</v>
      </c>
      <c r="AE204" s="32">
        <v>0</v>
      </c>
      <c r="AF204" s="32">
        <v>0</v>
      </c>
      <c r="AG204" s="32">
        <v>0</v>
      </c>
      <c r="AH204" s="32">
        <v>0</v>
      </c>
      <c r="AI204" s="32">
        <v>0</v>
      </c>
      <c r="AJ204" s="32">
        <v>0</v>
      </c>
      <c r="AK204" s="32">
        <v>0</v>
      </c>
      <c r="AL204" s="32">
        <v>0</v>
      </c>
      <c r="AM204" s="32">
        <v>0</v>
      </c>
      <c r="AN204" s="32">
        <v>0</v>
      </c>
    </row>
    <row r="205" spans="1:40" ht="7.5" customHeight="1">
      <c r="A205" s="10"/>
      <c r="B205" s="10"/>
      <c r="C205" s="2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</row>
    <row r="206" spans="1:40" ht="13.5" customHeight="1">
      <c r="A206" s="9" t="s">
        <v>52</v>
      </c>
      <c r="B206" s="9"/>
      <c r="C206" s="21"/>
      <c r="D206" s="31">
        <f t="shared" ref="D206:AN206" si="30">SUM(D207:D208)</f>
        <v>272</v>
      </c>
      <c r="E206" s="31">
        <f t="shared" si="30"/>
        <v>138</v>
      </c>
      <c r="F206" s="31">
        <f t="shared" si="30"/>
        <v>134</v>
      </c>
      <c r="G206" s="31">
        <f t="shared" si="30"/>
        <v>5</v>
      </c>
      <c r="H206" s="31">
        <f t="shared" si="30"/>
        <v>4</v>
      </c>
      <c r="I206" s="31">
        <f t="shared" si="30"/>
        <v>1</v>
      </c>
      <c r="J206" s="31">
        <f t="shared" si="30"/>
        <v>1</v>
      </c>
      <c r="K206" s="31">
        <f t="shared" si="30"/>
        <v>1</v>
      </c>
      <c r="L206" s="31">
        <f t="shared" si="30"/>
        <v>0</v>
      </c>
      <c r="M206" s="31">
        <f t="shared" si="30"/>
        <v>6</v>
      </c>
      <c r="N206" s="31">
        <f t="shared" si="30"/>
        <v>5</v>
      </c>
      <c r="O206" s="31">
        <f t="shared" si="30"/>
        <v>1</v>
      </c>
      <c r="P206" s="31">
        <f t="shared" si="30"/>
        <v>1</v>
      </c>
      <c r="Q206" s="31">
        <f t="shared" si="30"/>
        <v>1</v>
      </c>
      <c r="R206" s="31">
        <f t="shared" si="30"/>
        <v>0</v>
      </c>
      <c r="S206" s="31">
        <f t="shared" si="30"/>
        <v>0</v>
      </c>
      <c r="T206" s="31">
        <f t="shared" si="30"/>
        <v>0</v>
      </c>
      <c r="U206" s="31">
        <f t="shared" si="30"/>
        <v>0</v>
      </c>
      <c r="V206" s="31">
        <f t="shared" si="30"/>
        <v>247</v>
      </c>
      <c r="W206" s="31">
        <f t="shared" si="30"/>
        <v>127</v>
      </c>
      <c r="X206" s="31">
        <f t="shared" si="30"/>
        <v>120</v>
      </c>
      <c r="Y206" s="31">
        <f t="shared" si="30"/>
        <v>0</v>
      </c>
      <c r="Z206" s="31">
        <f t="shared" si="30"/>
        <v>0</v>
      </c>
      <c r="AA206" s="31">
        <f t="shared" si="30"/>
        <v>0</v>
      </c>
      <c r="AB206" s="31">
        <f t="shared" si="30"/>
        <v>8</v>
      </c>
      <c r="AC206" s="31">
        <f t="shared" si="30"/>
        <v>0</v>
      </c>
      <c r="AD206" s="31">
        <f t="shared" si="30"/>
        <v>8</v>
      </c>
      <c r="AE206" s="31">
        <f t="shared" si="30"/>
        <v>0</v>
      </c>
      <c r="AF206" s="31">
        <f t="shared" si="30"/>
        <v>0</v>
      </c>
      <c r="AG206" s="31">
        <f t="shared" si="30"/>
        <v>0</v>
      </c>
      <c r="AH206" s="31">
        <f t="shared" si="30"/>
        <v>4</v>
      </c>
      <c r="AI206" s="31">
        <f t="shared" si="30"/>
        <v>0</v>
      </c>
      <c r="AJ206" s="31">
        <f t="shared" si="30"/>
        <v>4</v>
      </c>
      <c r="AK206" s="31">
        <f t="shared" si="30"/>
        <v>0</v>
      </c>
      <c r="AL206" s="31">
        <f t="shared" si="30"/>
        <v>0</v>
      </c>
      <c r="AM206" s="31">
        <f t="shared" si="30"/>
        <v>0</v>
      </c>
      <c r="AN206" s="31">
        <f t="shared" si="30"/>
        <v>1</v>
      </c>
    </row>
    <row r="207" spans="1:40">
      <c r="A207" s="10"/>
      <c r="B207" s="7" t="s">
        <v>69</v>
      </c>
      <c r="C207" s="19"/>
      <c r="D207" s="32">
        <v>167</v>
      </c>
      <c r="E207" s="32">
        <v>76</v>
      </c>
      <c r="F207" s="32">
        <v>91</v>
      </c>
      <c r="G207" s="32">
        <v>3</v>
      </c>
      <c r="H207" s="32">
        <v>3</v>
      </c>
      <c r="I207" s="32">
        <v>0</v>
      </c>
      <c r="J207" s="32">
        <v>1</v>
      </c>
      <c r="K207" s="32">
        <v>1</v>
      </c>
      <c r="L207" s="32">
        <v>0</v>
      </c>
      <c r="M207" s="32">
        <v>3</v>
      </c>
      <c r="N207" s="32">
        <v>2</v>
      </c>
      <c r="O207" s="32">
        <v>1</v>
      </c>
      <c r="P207" s="32">
        <v>0</v>
      </c>
      <c r="Q207" s="32">
        <v>0</v>
      </c>
      <c r="R207" s="32">
        <v>0</v>
      </c>
      <c r="S207" s="32">
        <v>0</v>
      </c>
      <c r="T207" s="32">
        <v>0</v>
      </c>
      <c r="U207" s="32">
        <v>0</v>
      </c>
      <c r="V207" s="32">
        <v>153</v>
      </c>
      <c r="W207" s="32">
        <v>70</v>
      </c>
      <c r="X207" s="32">
        <v>83</v>
      </c>
      <c r="Y207" s="32">
        <v>0</v>
      </c>
      <c r="Z207" s="32">
        <v>0</v>
      </c>
      <c r="AA207" s="32">
        <v>0</v>
      </c>
      <c r="AB207" s="32">
        <v>4</v>
      </c>
      <c r="AC207" s="32">
        <v>0</v>
      </c>
      <c r="AD207" s="32">
        <v>4</v>
      </c>
      <c r="AE207" s="32">
        <v>0</v>
      </c>
      <c r="AF207" s="32">
        <v>0</v>
      </c>
      <c r="AG207" s="32">
        <v>0</v>
      </c>
      <c r="AH207" s="32">
        <v>3</v>
      </c>
      <c r="AI207" s="32">
        <v>0</v>
      </c>
      <c r="AJ207" s="32">
        <v>3</v>
      </c>
      <c r="AK207" s="32">
        <v>0</v>
      </c>
      <c r="AL207" s="32">
        <v>0</v>
      </c>
      <c r="AM207" s="32">
        <v>0</v>
      </c>
      <c r="AN207" s="32">
        <v>1</v>
      </c>
    </row>
    <row r="208" spans="1:40" ht="13.5" customHeight="1">
      <c r="A208" s="10"/>
      <c r="B208" s="8" t="s">
        <v>10</v>
      </c>
      <c r="C208" s="20"/>
      <c r="D208" s="31">
        <f t="shared" ref="D208:AN208" si="31">SUM(D209:D226)</f>
        <v>105</v>
      </c>
      <c r="E208" s="31">
        <f t="shared" si="31"/>
        <v>62</v>
      </c>
      <c r="F208" s="31">
        <f t="shared" si="31"/>
        <v>43</v>
      </c>
      <c r="G208" s="31">
        <f t="shared" si="31"/>
        <v>2</v>
      </c>
      <c r="H208" s="31">
        <f t="shared" si="31"/>
        <v>1</v>
      </c>
      <c r="I208" s="31">
        <f t="shared" si="31"/>
        <v>1</v>
      </c>
      <c r="J208" s="31">
        <f t="shared" si="31"/>
        <v>0</v>
      </c>
      <c r="K208" s="31">
        <f t="shared" si="31"/>
        <v>0</v>
      </c>
      <c r="L208" s="31">
        <f t="shared" si="31"/>
        <v>0</v>
      </c>
      <c r="M208" s="31">
        <f t="shared" si="31"/>
        <v>3</v>
      </c>
      <c r="N208" s="31">
        <f t="shared" si="31"/>
        <v>3</v>
      </c>
      <c r="O208" s="31">
        <f t="shared" si="31"/>
        <v>0</v>
      </c>
      <c r="P208" s="31">
        <f t="shared" si="31"/>
        <v>1</v>
      </c>
      <c r="Q208" s="31">
        <f t="shared" si="31"/>
        <v>1</v>
      </c>
      <c r="R208" s="31">
        <f t="shared" si="31"/>
        <v>0</v>
      </c>
      <c r="S208" s="31">
        <f t="shared" si="31"/>
        <v>0</v>
      </c>
      <c r="T208" s="31">
        <f t="shared" si="31"/>
        <v>0</v>
      </c>
      <c r="U208" s="31">
        <f t="shared" si="31"/>
        <v>0</v>
      </c>
      <c r="V208" s="31">
        <f t="shared" si="31"/>
        <v>94</v>
      </c>
      <c r="W208" s="31">
        <f t="shared" si="31"/>
        <v>57</v>
      </c>
      <c r="X208" s="31">
        <f t="shared" si="31"/>
        <v>37</v>
      </c>
      <c r="Y208" s="31">
        <f t="shared" si="31"/>
        <v>0</v>
      </c>
      <c r="Z208" s="31">
        <f t="shared" si="31"/>
        <v>0</v>
      </c>
      <c r="AA208" s="31">
        <f t="shared" si="31"/>
        <v>0</v>
      </c>
      <c r="AB208" s="31">
        <f t="shared" si="31"/>
        <v>4</v>
      </c>
      <c r="AC208" s="31">
        <f t="shared" si="31"/>
        <v>0</v>
      </c>
      <c r="AD208" s="31">
        <f t="shared" si="31"/>
        <v>4</v>
      </c>
      <c r="AE208" s="31">
        <f t="shared" si="31"/>
        <v>0</v>
      </c>
      <c r="AF208" s="31">
        <f t="shared" si="31"/>
        <v>0</v>
      </c>
      <c r="AG208" s="31">
        <f t="shared" si="31"/>
        <v>0</v>
      </c>
      <c r="AH208" s="31">
        <f t="shared" si="31"/>
        <v>1</v>
      </c>
      <c r="AI208" s="31">
        <f t="shared" si="31"/>
        <v>0</v>
      </c>
      <c r="AJ208" s="31">
        <f t="shared" si="31"/>
        <v>1</v>
      </c>
      <c r="AK208" s="31">
        <f t="shared" si="31"/>
        <v>0</v>
      </c>
      <c r="AL208" s="31">
        <f t="shared" si="31"/>
        <v>0</v>
      </c>
      <c r="AM208" s="31">
        <f t="shared" si="31"/>
        <v>0</v>
      </c>
      <c r="AN208" s="31">
        <f t="shared" si="31"/>
        <v>0</v>
      </c>
    </row>
    <row r="209" spans="1:40">
      <c r="A209" s="10"/>
      <c r="B209" s="7" t="s">
        <v>207</v>
      </c>
      <c r="C209" s="19"/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2">
        <v>0</v>
      </c>
      <c r="AC209" s="32">
        <v>0</v>
      </c>
      <c r="AD209" s="32">
        <v>0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2">
        <v>0</v>
      </c>
      <c r="AL209" s="32">
        <v>0</v>
      </c>
      <c r="AM209" s="32">
        <v>0</v>
      </c>
      <c r="AN209" s="32">
        <v>0</v>
      </c>
    </row>
    <row r="210" spans="1:40" ht="13.5" customHeight="1">
      <c r="A210" s="10"/>
      <c r="B210" s="7" t="s">
        <v>98</v>
      </c>
      <c r="C210" s="19"/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  <c r="AB210" s="32">
        <v>0</v>
      </c>
      <c r="AC210" s="32">
        <v>0</v>
      </c>
      <c r="AD210" s="32">
        <v>0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2">
        <v>0</v>
      </c>
      <c r="AL210" s="32">
        <v>0</v>
      </c>
      <c r="AM210" s="32">
        <v>0</v>
      </c>
      <c r="AN210" s="32">
        <v>0</v>
      </c>
    </row>
    <row r="211" spans="1:40">
      <c r="A211" s="10"/>
      <c r="B211" s="7" t="s">
        <v>208</v>
      </c>
      <c r="C211" s="19"/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  <c r="AB211" s="32">
        <v>0</v>
      </c>
      <c r="AC211" s="32">
        <v>0</v>
      </c>
      <c r="AD211" s="32">
        <v>0</v>
      </c>
      <c r="AE211" s="32">
        <v>0</v>
      </c>
      <c r="AF211" s="32">
        <v>0</v>
      </c>
      <c r="AG211" s="32">
        <v>0</v>
      </c>
      <c r="AH211" s="32">
        <v>0</v>
      </c>
      <c r="AI211" s="32">
        <v>0</v>
      </c>
      <c r="AJ211" s="32">
        <v>0</v>
      </c>
      <c r="AK211" s="32">
        <v>0</v>
      </c>
      <c r="AL211" s="32">
        <v>0</v>
      </c>
      <c r="AM211" s="32">
        <v>0</v>
      </c>
      <c r="AN211" s="32">
        <v>0</v>
      </c>
    </row>
    <row r="212" spans="1:40" ht="14.25" customHeight="1">
      <c r="A212" s="10"/>
      <c r="B212" s="7" t="s">
        <v>137</v>
      </c>
      <c r="C212" s="19"/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  <c r="AB212" s="32">
        <v>0</v>
      </c>
      <c r="AC212" s="32">
        <v>0</v>
      </c>
      <c r="AD212" s="32">
        <v>0</v>
      </c>
      <c r="AE212" s="32">
        <v>0</v>
      </c>
      <c r="AF212" s="32">
        <v>0</v>
      </c>
      <c r="AG212" s="32">
        <v>0</v>
      </c>
      <c r="AH212" s="32">
        <v>0</v>
      </c>
      <c r="AI212" s="32">
        <v>0</v>
      </c>
      <c r="AJ212" s="32">
        <v>0</v>
      </c>
      <c r="AK212" s="32">
        <v>0</v>
      </c>
      <c r="AL212" s="32">
        <v>0</v>
      </c>
      <c r="AM212" s="32">
        <v>0</v>
      </c>
      <c r="AN212" s="32">
        <v>0</v>
      </c>
    </row>
    <row r="213" spans="1:40">
      <c r="A213" s="10"/>
      <c r="B213" s="7" t="s">
        <v>209</v>
      </c>
      <c r="C213" s="19"/>
      <c r="D213" s="32">
        <v>24</v>
      </c>
      <c r="E213" s="32">
        <v>12</v>
      </c>
      <c r="F213" s="32">
        <v>12</v>
      </c>
      <c r="G213" s="32">
        <v>1</v>
      </c>
      <c r="H213" s="32">
        <v>1</v>
      </c>
      <c r="I213" s="32">
        <v>0</v>
      </c>
      <c r="J213" s="32">
        <v>0</v>
      </c>
      <c r="K213" s="32">
        <v>0</v>
      </c>
      <c r="L213" s="32">
        <v>0</v>
      </c>
      <c r="M213" s="32">
        <v>1</v>
      </c>
      <c r="N213" s="32">
        <v>1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21</v>
      </c>
      <c r="W213" s="32">
        <v>10</v>
      </c>
      <c r="X213" s="32">
        <v>11</v>
      </c>
      <c r="Y213" s="32">
        <v>0</v>
      </c>
      <c r="Z213" s="32">
        <v>0</v>
      </c>
      <c r="AA213" s="32">
        <v>0</v>
      </c>
      <c r="AB213" s="32">
        <v>1</v>
      </c>
      <c r="AC213" s="32">
        <v>0</v>
      </c>
      <c r="AD213" s="32">
        <v>1</v>
      </c>
      <c r="AE213" s="32">
        <v>0</v>
      </c>
      <c r="AF213" s="32">
        <v>0</v>
      </c>
      <c r="AG213" s="32">
        <v>0</v>
      </c>
      <c r="AH213" s="32">
        <v>0</v>
      </c>
      <c r="AI213" s="32">
        <v>0</v>
      </c>
      <c r="AJ213" s="32">
        <v>0</v>
      </c>
      <c r="AK213" s="32">
        <v>0</v>
      </c>
      <c r="AL213" s="32">
        <v>0</v>
      </c>
      <c r="AM213" s="32">
        <v>0</v>
      </c>
      <c r="AN213" s="32">
        <v>0</v>
      </c>
    </row>
    <row r="214" spans="1:40">
      <c r="A214" s="10"/>
      <c r="B214" s="7" t="s">
        <v>211</v>
      </c>
      <c r="C214" s="19"/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  <c r="AB214" s="32">
        <v>0</v>
      </c>
      <c r="AC214" s="32">
        <v>0</v>
      </c>
      <c r="AD214" s="32">
        <v>0</v>
      </c>
      <c r="AE214" s="32">
        <v>0</v>
      </c>
      <c r="AF214" s="32">
        <v>0</v>
      </c>
      <c r="AG214" s="32">
        <v>0</v>
      </c>
      <c r="AH214" s="32">
        <v>0</v>
      </c>
      <c r="AI214" s="32">
        <v>0</v>
      </c>
      <c r="AJ214" s="32">
        <v>0</v>
      </c>
      <c r="AK214" s="32">
        <v>0</v>
      </c>
      <c r="AL214" s="32">
        <v>0</v>
      </c>
      <c r="AM214" s="32">
        <v>0</v>
      </c>
      <c r="AN214" s="32">
        <v>0</v>
      </c>
    </row>
    <row r="215" spans="1:40">
      <c r="A215" s="10"/>
      <c r="B215" s="7" t="s">
        <v>212</v>
      </c>
      <c r="C215" s="19"/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  <c r="AB215" s="32">
        <v>0</v>
      </c>
      <c r="AC215" s="32">
        <v>0</v>
      </c>
      <c r="AD215" s="32">
        <v>0</v>
      </c>
      <c r="AE215" s="32">
        <v>0</v>
      </c>
      <c r="AF215" s="32">
        <v>0</v>
      </c>
      <c r="AG215" s="32">
        <v>0</v>
      </c>
      <c r="AH215" s="32">
        <v>0</v>
      </c>
      <c r="AI215" s="32">
        <v>0</v>
      </c>
      <c r="AJ215" s="32">
        <v>0</v>
      </c>
      <c r="AK215" s="32">
        <v>0</v>
      </c>
      <c r="AL215" s="32">
        <v>0</v>
      </c>
      <c r="AM215" s="32">
        <v>0</v>
      </c>
      <c r="AN215" s="32">
        <v>0</v>
      </c>
    </row>
    <row r="216" spans="1:40">
      <c r="A216" s="10"/>
      <c r="B216" s="7" t="s">
        <v>213</v>
      </c>
      <c r="C216" s="19"/>
      <c r="D216" s="32">
        <v>64</v>
      </c>
      <c r="E216" s="32">
        <v>39</v>
      </c>
      <c r="F216" s="32">
        <v>25</v>
      </c>
      <c r="G216" s="32">
        <v>1</v>
      </c>
      <c r="H216" s="32">
        <v>0</v>
      </c>
      <c r="I216" s="32">
        <v>1</v>
      </c>
      <c r="J216" s="32">
        <v>0</v>
      </c>
      <c r="K216" s="32">
        <v>0</v>
      </c>
      <c r="L216" s="32">
        <v>0</v>
      </c>
      <c r="M216" s="32">
        <v>1</v>
      </c>
      <c r="N216" s="32">
        <v>1</v>
      </c>
      <c r="O216" s="32">
        <v>0</v>
      </c>
      <c r="P216" s="32">
        <v>1</v>
      </c>
      <c r="Q216" s="32">
        <v>1</v>
      </c>
      <c r="R216" s="32">
        <v>0</v>
      </c>
      <c r="S216" s="32">
        <v>0</v>
      </c>
      <c r="T216" s="32">
        <v>0</v>
      </c>
      <c r="U216" s="32">
        <v>0</v>
      </c>
      <c r="V216" s="32">
        <v>58</v>
      </c>
      <c r="W216" s="32">
        <v>37</v>
      </c>
      <c r="X216" s="32">
        <v>21</v>
      </c>
      <c r="Y216" s="32">
        <v>0</v>
      </c>
      <c r="Z216" s="32">
        <v>0</v>
      </c>
      <c r="AA216" s="32">
        <v>0</v>
      </c>
      <c r="AB216" s="32">
        <v>2</v>
      </c>
      <c r="AC216" s="32">
        <v>0</v>
      </c>
      <c r="AD216" s="32">
        <v>2</v>
      </c>
      <c r="AE216" s="32">
        <v>0</v>
      </c>
      <c r="AF216" s="32">
        <v>0</v>
      </c>
      <c r="AG216" s="32">
        <v>0</v>
      </c>
      <c r="AH216" s="32">
        <v>1</v>
      </c>
      <c r="AI216" s="32">
        <v>0</v>
      </c>
      <c r="AJ216" s="32">
        <v>1</v>
      </c>
      <c r="AK216" s="32">
        <v>0</v>
      </c>
      <c r="AL216" s="32">
        <v>0</v>
      </c>
      <c r="AM216" s="32">
        <v>0</v>
      </c>
      <c r="AN216" s="32">
        <v>0</v>
      </c>
    </row>
    <row r="217" spans="1:40">
      <c r="A217" s="10"/>
      <c r="B217" s="7" t="s">
        <v>214</v>
      </c>
      <c r="C217" s="19"/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  <c r="AB217" s="32">
        <v>0</v>
      </c>
      <c r="AC217" s="32">
        <v>0</v>
      </c>
      <c r="AD217" s="32">
        <v>0</v>
      </c>
      <c r="AE217" s="32">
        <v>0</v>
      </c>
      <c r="AF217" s="32">
        <v>0</v>
      </c>
      <c r="AG217" s="32">
        <v>0</v>
      </c>
      <c r="AH217" s="32">
        <v>0</v>
      </c>
      <c r="AI217" s="32">
        <v>0</v>
      </c>
      <c r="AJ217" s="32">
        <v>0</v>
      </c>
      <c r="AK217" s="32">
        <v>0</v>
      </c>
      <c r="AL217" s="32">
        <v>0</v>
      </c>
      <c r="AM217" s="32">
        <v>0</v>
      </c>
      <c r="AN217" s="32">
        <v>0</v>
      </c>
    </row>
    <row r="218" spans="1:40">
      <c r="A218" s="10"/>
      <c r="B218" s="7" t="s">
        <v>57</v>
      </c>
      <c r="C218" s="19"/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  <c r="AB218" s="32">
        <v>0</v>
      </c>
      <c r="AC218" s="32">
        <v>0</v>
      </c>
      <c r="AD218" s="32">
        <v>0</v>
      </c>
      <c r="AE218" s="32">
        <v>0</v>
      </c>
      <c r="AF218" s="32">
        <v>0</v>
      </c>
      <c r="AG218" s="32">
        <v>0</v>
      </c>
      <c r="AH218" s="32">
        <v>0</v>
      </c>
      <c r="AI218" s="32">
        <v>0</v>
      </c>
      <c r="AJ218" s="32">
        <v>0</v>
      </c>
      <c r="AK218" s="32">
        <v>0</v>
      </c>
      <c r="AL218" s="32">
        <v>0</v>
      </c>
      <c r="AM218" s="32">
        <v>0</v>
      </c>
      <c r="AN218" s="32">
        <v>0</v>
      </c>
    </row>
    <row r="219" spans="1:40">
      <c r="A219" s="10"/>
      <c r="B219" s="7" t="s">
        <v>215</v>
      </c>
      <c r="C219" s="19"/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  <c r="AB219" s="32">
        <v>0</v>
      </c>
      <c r="AC219" s="32">
        <v>0</v>
      </c>
      <c r="AD219" s="32">
        <v>0</v>
      </c>
      <c r="AE219" s="32">
        <v>0</v>
      </c>
      <c r="AF219" s="32">
        <v>0</v>
      </c>
      <c r="AG219" s="32">
        <v>0</v>
      </c>
      <c r="AH219" s="32">
        <v>0</v>
      </c>
      <c r="AI219" s="32">
        <v>0</v>
      </c>
      <c r="AJ219" s="32">
        <v>0</v>
      </c>
      <c r="AK219" s="32">
        <v>0</v>
      </c>
      <c r="AL219" s="32">
        <v>0</v>
      </c>
      <c r="AM219" s="32">
        <v>0</v>
      </c>
      <c r="AN219" s="32">
        <v>0</v>
      </c>
    </row>
    <row r="220" spans="1:40">
      <c r="A220" s="10"/>
      <c r="B220" s="7" t="s">
        <v>216</v>
      </c>
      <c r="C220" s="19"/>
      <c r="D220" s="32">
        <v>17</v>
      </c>
      <c r="E220" s="32">
        <v>11</v>
      </c>
      <c r="F220" s="32">
        <v>6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1</v>
      </c>
      <c r="N220" s="32">
        <v>1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15</v>
      </c>
      <c r="W220" s="32">
        <v>10</v>
      </c>
      <c r="X220" s="32">
        <v>5</v>
      </c>
      <c r="Y220" s="32">
        <v>0</v>
      </c>
      <c r="Z220" s="32">
        <v>0</v>
      </c>
      <c r="AA220" s="32">
        <v>0</v>
      </c>
      <c r="AB220" s="32">
        <v>1</v>
      </c>
      <c r="AC220" s="32">
        <v>0</v>
      </c>
      <c r="AD220" s="32">
        <v>1</v>
      </c>
      <c r="AE220" s="32">
        <v>0</v>
      </c>
      <c r="AF220" s="32">
        <v>0</v>
      </c>
      <c r="AG220" s="32">
        <v>0</v>
      </c>
      <c r="AH220" s="32">
        <v>0</v>
      </c>
      <c r="AI220" s="32">
        <v>0</v>
      </c>
      <c r="AJ220" s="32">
        <v>0</v>
      </c>
      <c r="AK220" s="32">
        <v>0</v>
      </c>
      <c r="AL220" s="32">
        <v>0</v>
      </c>
      <c r="AM220" s="32">
        <v>0</v>
      </c>
      <c r="AN220" s="32">
        <v>0</v>
      </c>
    </row>
    <row r="221" spans="1:40">
      <c r="A221" s="10"/>
      <c r="B221" s="7" t="s">
        <v>163</v>
      </c>
      <c r="C221" s="19"/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  <c r="AB221" s="32">
        <v>0</v>
      </c>
      <c r="AC221" s="32">
        <v>0</v>
      </c>
      <c r="AD221" s="32">
        <v>0</v>
      </c>
      <c r="AE221" s="32">
        <v>0</v>
      </c>
      <c r="AF221" s="32">
        <v>0</v>
      </c>
      <c r="AG221" s="32">
        <v>0</v>
      </c>
      <c r="AH221" s="32">
        <v>0</v>
      </c>
      <c r="AI221" s="32">
        <v>0</v>
      </c>
      <c r="AJ221" s="32">
        <v>0</v>
      </c>
      <c r="AK221" s="32">
        <v>0</v>
      </c>
      <c r="AL221" s="32">
        <v>0</v>
      </c>
      <c r="AM221" s="32">
        <v>0</v>
      </c>
      <c r="AN221" s="32">
        <v>0</v>
      </c>
    </row>
    <row r="222" spans="1:40">
      <c r="A222" s="10"/>
      <c r="B222" s="7" t="s">
        <v>217</v>
      </c>
      <c r="C222" s="19"/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2">
        <v>0</v>
      </c>
      <c r="AB222" s="32">
        <v>0</v>
      </c>
      <c r="AC222" s="32">
        <v>0</v>
      </c>
      <c r="AD222" s="32">
        <v>0</v>
      </c>
      <c r="AE222" s="32">
        <v>0</v>
      </c>
      <c r="AF222" s="32">
        <v>0</v>
      </c>
      <c r="AG222" s="32">
        <v>0</v>
      </c>
      <c r="AH222" s="32">
        <v>0</v>
      </c>
      <c r="AI222" s="32">
        <v>0</v>
      </c>
      <c r="AJ222" s="32">
        <v>0</v>
      </c>
      <c r="AK222" s="32">
        <v>0</v>
      </c>
      <c r="AL222" s="32">
        <v>0</v>
      </c>
      <c r="AM222" s="32">
        <v>0</v>
      </c>
      <c r="AN222" s="32">
        <v>0</v>
      </c>
    </row>
    <row r="223" spans="1:40">
      <c r="A223" s="10"/>
      <c r="B223" s="7" t="s">
        <v>218</v>
      </c>
      <c r="C223" s="19"/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  <c r="AB223" s="32">
        <v>0</v>
      </c>
      <c r="AC223" s="32">
        <v>0</v>
      </c>
      <c r="AD223" s="32">
        <v>0</v>
      </c>
      <c r="AE223" s="32">
        <v>0</v>
      </c>
      <c r="AF223" s="32">
        <v>0</v>
      </c>
      <c r="AG223" s="32">
        <v>0</v>
      </c>
      <c r="AH223" s="32">
        <v>0</v>
      </c>
      <c r="AI223" s="32">
        <v>0</v>
      </c>
      <c r="AJ223" s="32">
        <v>0</v>
      </c>
      <c r="AK223" s="32">
        <v>0</v>
      </c>
      <c r="AL223" s="32">
        <v>0</v>
      </c>
      <c r="AM223" s="32">
        <v>0</v>
      </c>
      <c r="AN223" s="32">
        <v>0</v>
      </c>
    </row>
    <row r="224" spans="1:40">
      <c r="A224" s="10"/>
      <c r="B224" s="7" t="s">
        <v>219</v>
      </c>
      <c r="C224" s="19"/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  <c r="AG224" s="32">
        <v>0</v>
      </c>
      <c r="AH224" s="32">
        <v>0</v>
      </c>
      <c r="AI224" s="32">
        <v>0</v>
      </c>
      <c r="AJ224" s="32">
        <v>0</v>
      </c>
      <c r="AK224" s="32">
        <v>0</v>
      </c>
      <c r="AL224" s="32">
        <v>0</v>
      </c>
      <c r="AM224" s="32">
        <v>0</v>
      </c>
      <c r="AN224" s="32">
        <v>0</v>
      </c>
    </row>
    <row r="225" spans="1:40">
      <c r="A225" s="10"/>
      <c r="B225" s="7" t="s">
        <v>139</v>
      </c>
      <c r="C225" s="19"/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  <c r="AB225" s="32">
        <v>0</v>
      </c>
      <c r="AC225" s="32">
        <v>0</v>
      </c>
      <c r="AD225" s="32">
        <v>0</v>
      </c>
      <c r="AE225" s="32">
        <v>0</v>
      </c>
      <c r="AF225" s="32">
        <v>0</v>
      </c>
      <c r="AG225" s="32">
        <v>0</v>
      </c>
      <c r="AH225" s="32">
        <v>0</v>
      </c>
      <c r="AI225" s="32">
        <v>0</v>
      </c>
      <c r="AJ225" s="32">
        <v>0</v>
      </c>
      <c r="AK225" s="32">
        <v>0</v>
      </c>
      <c r="AL225" s="32">
        <v>0</v>
      </c>
      <c r="AM225" s="32">
        <v>0</v>
      </c>
      <c r="AN225" s="32">
        <v>0</v>
      </c>
    </row>
    <row r="226" spans="1:40">
      <c r="A226" s="10"/>
      <c r="B226" s="7" t="s">
        <v>221</v>
      </c>
      <c r="C226" s="19"/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  <c r="Z226" s="32">
        <v>0</v>
      </c>
      <c r="AA226" s="32">
        <v>0</v>
      </c>
      <c r="AB226" s="32">
        <v>0</v>
      </c>
      <c r="AC226" s="32">
        <v>0</v>
      </c>
      <c r="AD226" s="32">
        <v>0</v>
      </c>
      <c r="AE226" s="32">
        <v>0</v>
      </c>
      <c r="AF226" s="32">
        <v>0</v>
      </c>
      <c r="AG226" s="32">
        <v>0</v>
      </c>
      <c r="AH226" s="32">
        <v>0</v>
      </c>
      <c r="AI226" s="32">
        <v>0</v>
      </c>
      <c r="AJ226" s="32">
        <v>0</v>
      </c>
      <c r="AK226" s="32">
        <v>0</v>
      </c>
      <c r="AL226" s="32">
        <v>0</v>
      </c>
      <c r="AM226" s="32">
        <v>0</v>
      </c>
      <c r="AN226" s="32">
        <v>0</v>
      </c>
    </row>
    <row r="227" spans="1:40" ht="7.5" customHeight="1">
      <c r="A227" s="10"/>
      <c r="B227" s="7"/>
      <c r="C227" s="19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</row>
    <row r="228" spans="1:40" ht="13.5" customHeight="1">
      <c r="A228" s="9" t="s">
        <v>17</v>
      </c>
      <c r="B228" s="9"/>
      <c r="C228" s="21"/>
      <c r="D228" s="31">
        <f t="shared" ref="D228:AN228" si="32">SUM(D229:D230)</f>
        <v>190</v>
      </c>
      <c r="E228" s="31">
        <f t="shared" si="32"/>
        <v>83</v>
      </c>
      <c r="F228" s="31">
        <f t="shared" si="32"/>
        <v>107</v>
      </c>
      <c r="G228" s="31">
        <f t="shared" si="32"/>
        <v>2</v>
      </c>
      <c r="H228" s="31">
        <f t="shared" si="32"/>
        <v>2</v>
      </c>
      <c r="I228" s="31">
        <f t="shared" si="32"/>
        <v>0</v>
      </c>
      <c r="J228" s="31">
        <f t="shared" si="32"/>
        <v>1</v>
      </c>
      <c r="K228" s="31">
        <f t="shared" si="32"/>
        <v>1</v>
      </c>
      <c r="L228" s="31">
        <f t="shared" si="32"/>
        <v>0</v>
      </c>
      <c r="M228" s="31">
        <f t="shared" si="32"/>
        <v>3</v>
      </c>
      <c r="N228" s="31">
        <f t="shared" si="32"/>
        <v>3</v>
      </c>
      <c r="O228" s="31">
        <f t="shared" si="32"/>
        <v>0</v>
      </c>
      <c r="P228" s="31">
        <f t="shared" si="32"/>
        <v>1</v>
      </c>
      <c r="Q228" s="31">
        <f t="shared" si="32"/>
        <v>0</v>
      </c>
      <c r="R228" s="31">
        <f t="shared" si="32"/>
        <v>1</v>
      </c>
      <c r="S228" s="31">
        <f t="shared" si="32"/>
        <v>0</v>
      </c>
      <c r="T228" s="31">
        <f t="shared" si="32"/>
        <v>0</v>
      </c>
      <c r="U228" s="31">
        <f t="shared" si="32"/>
        <v>0</v>
      </c>
      <c r="V228" s="31">
        <f t="shared" si="32"/>
        <v>176</v>
      </c>
      <c r="W228" s="31">
        <f t="shared" si="32"/>
        <v>77</v>
      </c>
      <c r="X228" s="31">
        <f t="shared" si="32"/>
        <v>99</v>
      </c>
      <c r="Y228" s="31">
        <f t="shared" si="32"/>
        <v>0</v>
      </c>
      <c r="Z228" s="31">
        <f t="shared" si="32"/>
        <v>0</v>
      </c>
      <c r="AA228" s="31">
        <f t="shared" si="32"/>
        <v>0</v>
      </c>
      <c r="AB228" s="31">
        <f t="shared" si="32"/>
        <v>6</v>
      </c>
      <c r="AC228" s="31">
        <f t="shared" si="32"/>
        <v>0</v>
      </c>
      <c r="AD228" s="31">
        <f t="shared" si="32"/>
        <v>6</v>
      </c>
      <c r="AE228" s="31">
        <f t="shared" si="32"/>
        <v>0</v>
      </c>
      <c r="AF228" s="31">
        <f t="shared" si="32"/>
        <v>0</v>
      </c>
      <c r="AG228" s="31">
        <f t="shared" si="32"/>
        <v>0</v>
      </c>
      <c r="AH228" s="31">
        <f t="shared" si="32"/>
        <v>1</v>
      </c>
      <c r="AI228" s="31">
        <f t="shared" si="32"/>
        <v>0</v>
      </c>
      <c r="AJ228" s="31">
        <f t="shared" si="32"/>
        <v>1</v>
      </c>
      <c r="AK228" s="31">
        <f t="shared" si="32"/>
        <v>0</v>
      </c>
      <c r="AL228" s="31">
        <f t="shared" si="32"/>
        <v>0</v>
      </c>
      <c r="AM228" s="31">
        <f t="shared" si="32"/>
        <v>0</v>
      </c>
      <c r="AN228" s="31">
        <f t="shared" si="32"/>
        <v>1</v>
      </c>
    </row>
    <row r="229" spans="1:40">
      <c r="A229" s="7"/>
      <c r="B229" s="7" t="s">
        <v>146</v>
      </c>
      <c r="C229" s="19"/>
      <c r="D229" s="32">
        <v>190</v>
      </c>
      <c r="E229" s="32">
        <v>83</v>
      </c>
      <c r="F229" s="32">
        <v>107</v>
      </c>
      <c r="G229" s="32">
        <v>2</v>
      </c>
      <c r="H229" s="32">
        <v>2</v>
      </c>
      <c r="I229" s="32">
        <v>0</v>
      </c>
      <c r="J229" s="32">
        <v>1</v>
      </c>
      <c r="K229" s="32">
        <v>1</v>
      </c>
      <c r="L229" s="32">
        <v>0</v>
      </c>
      <c r="M229" s="32">
        <v>3</v>
      </c>
      <c r="N229" s="32">
        <v>3</v>
      </c>
      <c r="O229" s="32">
        <v>0</v>
      </c>
      <c r="P229" s="32">
        <v>1</v>
      </c>
      <c r="Q229" s="32">
        <v>0</v>
      </c>
      <c r="R229" s="32">
        <v>1</v>
      </c>
      <c r="S229" s="32">
        <v>0</v>
      </c>
      <c r="T229" s="32">
        <v>0</v>
      </c>
      <c r="U229" s="32">
        <v>0</v>
      </c>
      <c r="V229" s="32">
        <v>176</v>
      </c>
      <c r="W229" s="32">
        <v>77</v>
      </c>
      <c r="X229" s="32">
        <v>99</v>
      </c>
      <c r="Y229" s="32">
        <v>0</v>
      </c>
      <c r="Z229" s="32">
        <v>0</v>
      </c>
      <c r="AA229" s="32">
        <v>0</v>
      </c>
      <c r="AB229" s="32">
        <v>6</v>
      </c>
      <c r="AC229" s="32">
        <v>0</v>
      </c>
      <c r="AD229" s="32">
        <v>6</v>
      </c>
      <c r="AE229" s="32">
        <v>0</v>
      </c>
      <c r="AF229" s="32">
        <v>0</v>
      </c>
      <c r="AG229" s="32">
        <v>0</v>
      </c>
      <c r="AH229" s="32">
        <v>1</v>
      </c>
      <c r="AI229" s="32">
        <v>0</v>
      </c>
      <c r="AJ229" s="32">
        <v>1</v>
      </c>
      <c r="AK229" s="32">
        <v>0</v>
      </c>
      <c r="AL229" s="32">
        <v>0</v>
      </c>
      <c r="AM229" s="32">
        <v>0</v>
      </c>
      <c r="AN229" s="32">
        <v>1</v>
      </c>
    </row>
    <row r="230" spans="1:40" ht="13.5" customHeight="1">
      <c r="A230" s="7"/>
      <c r="B230" s="8" t="s">
        <v>10</v>
      </c>
      <c r="C230" s="20"/>
      <c r="D230" s="31">
        <f t="shared" ref="D230:AN230" si="33">SUM(D231:D237)</f>
        <v>0</v>
      </c>
      <c r="E230" s="31">
        <f t="shared" si="33"/>
        <v>0</v>
      </c>
      <c r="F230" s="31">
        <f t="shared" si="33"/>
        <v>0</v>
      </c>
      <c r="G230" s="31">
        <f t="shared" si="33"/>
        <v>0</v>
      </c>
      <c r="H230" s="31">
        <f t="shared" si="33"/>
        <v>0</v>
      </c>
      <c r="I230" s="31">
        <f t="shared" si="33"/>
        <v>0</v>
      </c>
      <c r="J230" s="31">
        <f t="shared" si="33"/>
        <v>0</v>
      </c>
      <c r="K230" s="31">
        <f t="shared" si="33"/>
        <v>0</v>
      </c>
      <c r="L230" s="31">
        <f t="shared" si="33"/>
        <v>0</v>
      </c>
      <c r="M230" s="31">
        <f t="shared" si="33"/>
        <v>0</v>
      </c>
      <c r="N230" s="31">
        <f t="shared" si="33"/>
        <v>0</v>
      </c>
      <c r="O230" s="31">
        <f t="shared" si="33"/>
        <v>0</v>
      </c>
      <c r="P230" s="31">
        <f t="shared" si="33"/>
        <v>0</v>
      </c>
      <c r="Q230" s="31">
        <f t="shared" si="33"/>
        <v>0</v>
      </c>
      <c r="R230" s="31">
        <f t="shared" si="33"/>
        <v>0</v>
      </c>
      <c r="S230" s="31">
        <f t="shared" si="33"/>
        <v>0</v>
      </c>
      <c r="T230" s="31">
        <f t="shared" si="33"/>
        <v>0</v>
      </c>
      <c r="U230" s="31">
        <f t="shared" si="33"/>
        <v>0</v>
      </c>
      <c r="V230" s="31">
        <f t="shared" si="33"/>
        <v>0</v>
      </c>
      <c r="W230" s="31">
        <f t="shared" si="33"/>
        <v>0</v>
      </c>
      <c r="X230" s="31">
        <f t="shared" si="33"/>
        <v>0</v>
      </c>
      <c r="Y230" s="31">
        <f t="shared" si="33"/>
        <v>0</v>
      </c>
      <c r="Z230" s="31">
        <f t="shared" si="33"/>
        <v>0</v>
      </c>
      <c r="AA230" s="31">
        <f t="shared" si="33"/>
        <v>0</v>
      </c>
      <c r="AB230" s="31">
        <f t="shared" si="33"/>
        <v>0</v>
      </c>
      <c r="AC230" s="31">
        <f t="shared" si="33"/>
        <v>0</v>
      </c>
      <c r="AD230" s="31">
        <f t="shared" si="33"/>
        <v>0</v>
      </c>
      <c r="AE230" s="31">
        <f t="shared" si="33"/>
        <v>0</v>
      </c>
      <c r="AF230" s="31">
        <f t="shared" si="33"/>
        <v>0</v>
      </c>
      <c r="AG230" s="31">
        <f t="shared" si="33"/>
        <v>0</v>
      </c>
      <c r="AH230" s="31">
        <f t="shared" si="33"/>
        <v>0</v>
      </c>
      <c r="AI230" s="31">
        <f t="shared" si="33"/>
        <v>0</v>
      </c>
      <c r="AJ230" s="31">
        <f t="shared" si="33"/>
        <v>0</v>
      </c>
      <c r="AK230" s="31">
        <f t="shared" si="33"/>
        <v>0</v>
      </c>
      <c r="AL230" s="31">
        <f t="shared" si="33"/>
        <v>0</v>
      </c>
      <c r="AM230" s="31">
        <f t="shared" si="33"/>
        <v>0</v>
      </c>
      <c r="AN230" s="31">
        <f t="shared" si="33"/>
        <v>0</v>
      </c>
    </row>
    <row r="231" spans="1:40">
      <c r="A231" s="7"/>
      <c r="B231" s="7" t="s">
        <v>222</v>
      </c>
      <c r="C231" s="19"/>
      <c r="D231" s="32">
        <v>0</v>
      </c>
      <c r="E231" s="32">
        <v>0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2">
        <v>0</v>
      </c>
      <c r="AA231" s="32">
        <v>0</v>
      </c>
      <c r="AB231" s="32">
        <v>0</v>
      </c>
      <c r="AC231" s="32">
        <v>0</v>
      </c>
      <c r="AD231" s="32">
        <v>0</v>
      </c>
      <c r="AE231" s="32">
        <v>0</v>
      </c>
      <c r="AF231" s="32">
        <v>0</v>
      </c>
      <c r="AG231" s="32">
        <v>0</v>
      </c>
      <c r="AH231" s="32">
        <v>0</v>
      </c>
      <c r="AI231" s="32">
        <v>0</v>
      </c>
      <c r="AJ231" s="32">
        <v>0</v>
      </c>
      <c r="AK231" s="32">
        <v>0</v>
      </c>
      <c r="AL231" s="32">
        <v>0</v>
      </c>
      <c r="AM231" s="32">
        <v>0</v>
      </c>
      <c r="AN231" s="32">
        <v>0</v>
      </c>
    </row>
    <row r="232" spans="1:40">
      <c r="A232" s="7"/>
      <c r="B232" s="7" t="s">
        <v>223</v>
      </c>
      <c r="C232" s="19"/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2">
        <v>0</v>
      </c>
      <c r="AA232" s="32">
        <v>0</v>
      </c>
      <c r="AB232" s="32">
        <v>0</v>
      </c>
      <c r="AC232" s="32">
        <v>0</v>
      </c>
      <c r="AD232" s="32">
        <v>0</v>
      </c>
      <c r="AE232" s="32">
        <v>0</v>
      </c>
      <c r="AF232" s="32">
        <v>0</v>
      </c>
      <c r="AG232" s="32">
        <v>0</v>
      </c>
      <c r="AH232" s="32">
        <v>0</v>
      </c>
      <c r="AI232" s="32">
        <v>0</v>
      </c>
      <c r="AJ232" s="32">
        <v>0</v>
      </c>
      <c r="AK232" s="32">
        <v>0</v>
      </c>
      <c r="AL232" s="32">
        <v>0</v>
      </c>
      <c r="AM232" s="32">
        <v>0</v>
      </c>
      <c r="AN232" s="32">
        <v>0</v>
      </c>
    </row>
    <row r="233" spans="1:40">
      <c r="A233" s="7"/>
      <c r="B233" s="7" t="s">
        <v>224</v>
      </c>
      <c r="C233" s="19"/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32">
        <v>0</v>
      </c>
      <c r="AD233" s="32">
        <v>0</v>
      </c>
      <c r="AE233" s="32">
        <v>0</v>
      </c>
      <c r="AF233" s="32">
        <v>0</v>
      </c>
      <c r="AG233" s="32">
        <v>0</v>
      </c>
      <c r="AH233" s="32">
        <v>0</v>
      </c>
      <c r="AI233" s="32">
        <v>0</v>
      </c>
      <c r="AJ233" s="32">
        <v>0</v>
      </c>
      <c r="AK233" s="32">
        <v>0</v>
      </c>
      <c r="AL233" s="32">
        <v>0</v>
      </c>
      <c r="AM233" s="32">
        <v>0</v>
      </c>
      <c r="AN233" s="32">
        <v>0</v>
      </c>
    </row>
    <row r="234" spans="1:40">
      <c r="A234" s="7"/>
      <c r="B234" s="7" t="s">
        <v>225</v>
      </c>
      <c r="C234" s="19"/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  <c r="AB234" s="32">
        <v>0</v>
      </c>
      <c r="AC234" s="32">
        <v>0</v>
      </c>
      <c r="AD234" s="32">
        <v>0</v>
      </c>
      <c r="AE234" s="32">
        <v>0</v>
      </c>
      <c r="AF234" s="32">
        <v>0</v>
      </c>
      <c r="AG234" s="32">
        <v>0</v>
      </c>
      <c r="AH234" s="32">
        <v>0</v>
      </c>
      <c r="AI234" s="32">
        <v>0</v>
      </c>
      <c r="AJ234" s="32">
        <v>0</v>
      </c>
      <c r="AK234" s="32">
        <v>0</v>
      </c>
      <c r="AL234" s="32">
        <v>0</v>
      </c>
      <c r="AM234" s="32">
        <v>0</v>
      </c>
      <c r="AN234" s="32">
        <v>0</v>
      </c>
    </row>
    <row r="235" spans="1:40">
      <c r="A235" s="7"/>
      <c r="B235" s="7" t="s">
        <v>226</v>
      </c>
      <c r="C235" s="19"/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  <c r="AB235" s="32">
        <v>0</v>
      </c>
      <c r="AC235" s="32">
        <v>0</v>
      </c>
      <c r="AD235" s="32">
        <v>0</v>
      </c>
      <c r="AE235" s="32">
        <v>0</v>
      </c>
      <c r="AF235" s="32">
        <v>0</v>
      </c>
      <c r="AG235" s="32">
        <v>0</v>
      </c>
      <c r="AH235" s="32">
        <v>0</v>
      </c>
      <c r="AI235" s="32">
        <v>0</v>
      </c>
      <c r="AJ235" s="32">
        <v>0</v>
      </c>
      <c r="AK235" s="32">
        <v>0</v>
      </c>
      <c r="AL235" s="32">
        <v>0</v>
      </c>
      <c r="AM235" s="32">
        <v>0</v>
      </c>
      <c r="AN235" s="32">
        <v>0</v>
      </c>
    </row>
    <row r="236" spans="1:40" ht="13.5" customHeight="1">
      <c r="A236" s="10"/>
      <c r="B236" s="7" t="s">
        <v>227</v>
      </c>
      <c r="C236" s="19"/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0</v>
      </c>
      <c r="AF236" s="32">
        <v>0</v>
      </c>
      <c r="AG236" s="32">
        <v>0</v>
      </c>
      <c r="AH236" s="32">
        <v>0</v>
      </c>
      <c r="AI236" s="32">
        <v>0</v>
      </c>
      <c r="AJ236" s="32">
        <v>0</v>
      </c>
      <c r="AK236" s="32">
        <v>0</v>
      </c>
      <c r="AL236" s="32">
        <v>0</v>
      </c>
      <c r="AM236" s="32">
        <v>0</v>
      </c>
      <c r="AN236" s="32">
        <v>0</v>
      </c>
    </row>
    <row r="237" spans="1:40">
      <c r="A237" s="10"/>
      <c r="B237" s="7" t="s">
        <v>199</v>
      </c>
      <c r="C237" s="19"/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32">
        <v>0</v>
      </c>
      <c r="AA237" s="32">
        <v>0</v>
      </c>
      <c r="AB237" s="32">
        <v>0</v>
      </c>
      <c r="AC237" s="32">
        <v>0</v>
      </c>
      <c r="AD237" s="32">
        <v>0</v>
      </c>
      <c r="AE237" s="32">
        <v>0</v>
      </c>
      <c r="AF237" s="32">
        <v>0</v>
      </c>
      <c r="AG237" s="32">
        <v>0</v>
      </c>
      <c r="AH237" s="32">
        <v>0</v>
      </c>
      <c r="AI237" s="32">
        <v>0</v>
      </c>
      <c r="AJ237" s="32">
        <v>0</v>
      </c>
      <c r="AK237" s="32">
        <v>0</v>
      </c>
      <c r="AL237" s="32">
        <v>0</v>
      </c>
      <c r="AM237" s="32">
        <v>0</v>
      </c>
      <c r="AN237" s="32">
        <v>0</v>
      </c>
    </row>
    <row r="238" spans="1:40" ht="7.5" customHeight="1">
      <c r="A238" s="10"/>
      <c r="B238" s="7"/>
      <c r="C238" s="19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</row>
    <row r="239" spans="1:40" ht="13.5" customHeight="1">
      <c r="A239" s="9" t="s">
        <v>54</v>
      </c>
      <c r="B239" s="9"/>
      <c r="C239" s="21"/>
      <c r="D239" s="31">
        <f t="shared" ref="D239:AN239" si="34">SUM(D240:D241)</f>
        <v>79</v>
      </c>
      <c r="E239" s="31">
        <f t="shared" si="34"/>
        <v>39</v>
      </c>
      <c r="F239" s="31">
        <f t="shared" si="34"/>
        <v>40</v>
      </c>
      <c r="G239" s="31">
        <f t="shared" si="34"/>
        <v>1</v>
      </c>
      <c r="H239" s="31">
        <f t="shared" si="34"/>
        <v>1</v>
      </c>
      <c r="I239" s="31">
        <f t="shared" si="34"/>
        <v>0</v>
      </c>
      <c r="J239" s="31">
        <f t="shared" si="34"/>
        <v>0</v>
      </c>
      <c r="K239" s="31">
        <f t="shared" si="34"/>
        <v>0</v>
      </c>
      <c r="L239" s="31">
        <f t="shared" si="34"/>
        <v>0</v>
      </c>
      <c r="M239" s="31">
        <f t="shared" si="34"/>
        <v>2</v>
      </c>
      <c r="N239" s="31">
        <f t="shared" si="34"/>
        <v>2</v>
      </c>
      <c r="O239" s="31">
        <f t="shared" si="34"/>
        <v>0</v>
      </c>
      <c r="P239" s="31">
        <f t="shared" si="34"/>
        <v>0</v>
      </c>
      <c r="Q239" s="31">
        <f t="shared" si="34"/>
        <v>0</v>
      </c>
      <c r="R239" s="31">
        <f t="shared" si="34"/>
        <v>0</v>
      </c>
      <c r="S239" s="31">
        <f t="shared" si="34"/>
        <v>0</v>
      </c>
      <c r="T239" s="31">
        <f t="shared" si="34"/>
        <v>0</v>
      </c>
      <c r="U239" s="31">
        <f t="shared" si="34"/>
        <v>0</v>
      </c>
      <c r="V239" s="31">
        <f t="shared" si="34"/>
        <v>71</v>
      </c>
      <c r="W239" s="31">
        <f t="shared" si="34"/>
        <v>35</v>
      </c>
      <c r="X239" s="31">
        <f t="shared" si="34"/>
        <v>36</v>
      </c>
      <c r="Y239" s="31">
        <f t="shared" si="34"/>
        <v>0</v>
      </c>
      <c r="Z239" s="31">
        <f t="shared" si="34"/>
        <v>0</v>
      </c>
      <c r="AA239" s="31">
        <f t="shared" si="34"/>
        <v>0</v>
      </c>
      <c r="AB239" s="31">
        <f t="shared" si="34"/>
        <v>3</v>
      </c>
      <c r="AC239" s="31">
        <f t="shared" si="34"/>
        <v>0</v>
      </c>
      <c r="AD239" s="31">
        <f t="shared" si="34"/>
        <v>3</v>
      </c>
      <c r="AE239" s="31">
        <f t="shared" si="34"/>
        <v>0</v>
      </c>
      <c r="AF239" s="31">
        <f t="shared" si="34"/>
        <v>0</v>
      </c>
      <c r="AG239" s="31">
        <f t="shared" si="34"/>
        <v>0</v>
      </c>
      <c r="AH239" s="31">
        <f t="shared" si="34"/>
        <v>1</v>
      </c>
      <c r="AI239" s="31">
        <f t="shared" si="34"/>
        <v>0</v>
      </c>
      <c r="AJ239" s="31">
        <f t="shared" si="34"/>
        <v>1</v>
      </c>
      <c r="AK239" s="31">
        <f t="shared" si="34"/>
        <v>1</v>
      </c>
      <c r="AL239" s="31">
        <f t="shared" si="34"/>
        <v>1</v>
      </c>
      <c r="AM239" s="31">
        <f t="shared" si="34"/>
        <v>0</v>
      </c>
      <c r="AN239" s="31">
        <f t="shared" si="34"/>
        <v>0</v>
      </c>
    </row>
    <row r="240" spans="1:40" ht="14.25" customHeight="1">
      <c r="A240" s="7"/>
      <c r="B240" s="7" t="s">
        <v>47</v>
      </c>
      <c r="C240" s="19"/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32">
        <v>0</v>
      </c>
      <c r="AA240" s="32">
        <v>0</v>
      </c>
      <c r="AB240" s="32">
        <v>0</v>
      </c>
      <c r="AC240" s="32">
        <v>0</v>
      </c>
      <c r="AD240" s="32">
        <v>0</v>
      </c>
      <c r="AE240" s="32">
        <v>0</v>
      </c>
      <c r="AF240" s="32">
        <v>0</v>
      </c>
      <c r="AG240" s="32">
        <v>0</v>
      </c>
      <c r="AH240" s="32">
        <v>0</v>
      </c>
      <c r="AI240" s="32">
        <v>0</v>
      </c>
      <c r="AJ240" s="32">
        <v>0</v>
      </c>
      <c r="AK240" s="32">
        <v>0</v>
      </c>
      <c r="AL240" s="32">
        <v>0</v>
      </c>
      <c r="AM240" s="32">
        <v>0</v>
      </c>
      <c r="AN240" s="32">
        <v>0</v>
      </c>
    </row>
    <row r="241" spans="1:40" ht="13.5" customHeight="1">
      <c r="A241" s="7"/>
      <c r="B241" s="8" t="s">
        <v>10</v>
      </c>
      <c r="C241" s="20"/>
      <c r="D241" s="31">
        <f t="shared" ref="D241:AN241" si="35">SUM(D242:D245)</f>
        <v>79</v>
      </c>
      <c r="E241" s="31">
        <f t="shared" si="35"/>
        <v>39</v>
      </c>
      <c r="F241" s="31">
        <f t="shared" si="35"/>
        <v>40</v>
      </c>
      <c r="G241" s="31">
        <f t="shared" si="35"/>
        <v>1</v>
      </c>
      <c r="H241" s="31">
        <f t="shared" si="35"/>
        <v>1</v>
      </c>
      <c r="I241" s="31">
        <f t="shared" si="35"/>
        <v>0</v>
      </c>
      <c r="J241" s="31">
        <f t="shared" si="35"/>
        <v>0</v>
      </c>
      <c r="K241" s="31">
        <f t="shared" si="35"/>
        <v>0</v>
      </c>
      <c r="L241" s="31">
        <f t="shared" si="35"/>
        <v>0</v>
      </c>
      <c r="M241" s="31">
        <f t="shared" si="35"/>
        <v>2</v>
      </c>
      <c r="N241" s="31">
        <f t="shared" si="35"/>
        <v>2</v>
      </c>
      <c r="O241" s="31">
        <f t="shared" si="35"/>
        <v>0</v>
      </c>
      <c r="P241" s="31">
        <f t="shared" si="35"/>
        <v>0</v>
      </c>
      <c r="Q241" s="31">
        <f t="shared" si="35"/>
        <v>0</v>
      </c>
      <c r="R241" s="31">
        <f t="shared" si="35"/>
        <v>0</v>
      </c>
      <c r="S241" s="31">
        <f t="shared" si="35"/>
        <v>0</v>
      </c>
      <c r="T241" s="31">
        <f t="shared" si="35"/>
        <v>0</v>
      </c>
      <c r="U241" s="31">
        <f t="shared" si="35"/>
        <v>0</v>
      </c>
      <c r="V241" s="31">
        <f t="shared" si="35"/>
        <v>71</v>
      </c>
      <c r="W241" s="31">
        <f t="shared" si="35"/>
        <v>35</v>
      </c>
      <c r="X241" s="31">
        <f t="shared" si="35"/>
        <v>36</v>
      </c>
      <c r="Y241" s="31">
        <f t="shared" si="35"/>
        <v>0</v>
      </c>
      <c r="Z241" s="31">
        <f t="shared" si="35"/>
        <v>0</v>
      </c>
      <c r="AA241" s="31">
        <f t="shared" si="35"/>
        <v>0</v>
      </c>
      <c r="AB241" s="31">
        <f t="shared" si="35"/>
        <v>3</v>
      </c>
      <c r="AC241" s="31">
        <f t="shared" si="35"/>
        <v>0</v>
      </c>
      <c r="AD241" s="31">
        <f t="shared" si="35"/>
        <v>3</v>
      </c>
      <c r="AE241" s="31">
        <f t="shared" si="35"/>
        <v>0</v>
      </c>
      <c r="AF241" s="31">
        <f t="shared" si="35"/>
        <v>0</v>
      </c>
      <c r="AG241" s="31">
        <f t="shared" si="35"/>
        <v>0</v>
      </c>
      <c r="AH241" s="31">
        <f t="shared" si="35"/>
        <v>1</v>
      </c>
      <c r="AI241" s="31">
        <f t="shared" si="35"/>
        <v>0</v>
      </c>
      <c r="AJ241" s="31">
        <f t="shared" si="35"/>
        <v>1</v>
      </c>
      <c r="AK241" s="31">
        <f t="shared" si="35"/>
        <v>1</v>
      </c>
      <c r="AL241" s="31">
        <f t="shared" si="35"/>
        <v>1</v>
      </c>
      <c r="AM241" s="31">
        <f t="shared" si="35"/>
        <v>0</v>
      </c>
      <c r="AN241" s="31">
        <f t="shared" si="35"/>
        <v>0</v>
      </c>
    </row>
    <row r="242" spans="1:40">
      <c r="A242" s="7"/>
      <c r="B242" s="7" t="s">
        <v>39</v>
      </c>
      <c r="C242" s="19"/>
      <c r="D242" s="32">
        <v>0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2">
        <v>0</v>
      </c>
      <c r="AB242" s="32">
        <v>0</v>
      </c>
      <c r="AC242" s="32">
        <v>0</v>
      </c>
      <c r="AD242" s="32">
        <v>0</v>
      </c>
      <c r="AE242" s="32">
        <v>0</v>
      </c>
      <c r="AF242" s="32">
        <v>0</v>
      </c>
      <c r="AG242" s="32">
        <v>0</v>
      </c>
      <c r="AH242" s="32">
        <v>0</v>
      </c>
      <c r="AI242" s="32">
        <v>0</v>
      </c>
      <c r="AJ242" s="32">
        <v>0</v>
      </c>
      <c r="AK242" s="32">
        <v>0</v>
      </c>
      <c r="AL242" s="32">
        <v>0</v>
      </c>
      <c r="AM242" s="32">
        <v>0</v>
      </c>
      <c r="AN242" s="32">
        <v>0</v>
      </c>
    </row>
    <row r="243" spans="1:40">
      <c r="A243" s="7"/>
      <c r="B243" s="7" t="s">
        <v>184</v>
      </c>
      <c r="C243" s="19"/>
      <c r="D243" s="32">
        <v>79</v>
      </c>
      <c r="E243" s="32">
        <v>39</v>
      </c>
      <c r="F243" s="32">
        <v>40</v>
      </c>
      <c r="G243" s="32">
        <v>1</v>
      </c>
      <c r="H243" s="32">
        <v>1</v>
      </c>
      <c r="I243" s="32">
        <v>0</v>
      </c>
      <c r="J243" s="32">
        <v>0</v>
      </c>
      <c r="K243" s="32">
        <v>0</v>
      </c>
      <c r="L243" s="32">
        <v>0</v>
      </c>
      <c r="M243" s="32">
        <v>2</v>
      </c>
      <c r="N243" s="32">
        <v>2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71</v>
      </c>
      <c r="W243" s="32">
        <v>35</v>
      </c>
      <c r="X243" s="32">
        <v>36</v>
      </c>
      <c r="Y243" s="32">
        <v>0</v>
      </c>
      <c r="Z243" s="32">
        <v>0</v>
      </c>
      <c r="AA243" s="32">
        <v>0</v>
      </c>
      <c r="AB243" s="32">
        <v>3</v>
      </c>
      <c r="AC243" s="32">
        <v>0</v>
      </c>
      <c r="AD243" s="32">
        <v>3</v>
      </c>
      <c r="AE243" s="32">
        <v>0</v>
      </c>
      <c r="AF243" s="32">
        <v>0</v>
      </c>
      <c r="AG243" s="32">
        <v>0</v>
      </c>
      <c r="AH243" s="32">
        <v>1</v>
      </c>
      <c r="AI243" s="32">
        <v>0</v>
      </c>
      <c r="AJ243" s="32">
        <v>1</v>
      </c>
      <c r="AK243" s="32">
        <v>1</v>
      </c>
      <c r="AL243" s="32">
        <v>1</v>
      </c>
      <c r="AM243" s="32">
        <v>0</v>
      </c>
      <c r="AN243" s="32">
        <v>0</v>
      </c>
    </row>
    <row r="244" spans="1:40">
      <c r="A244" s="7"/>
      <c r="B244" s="7" t="s">
        <v>228</v>
      </c>
      <c r="C244" s="19"/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32">
        <v>0</v>
      </c>
      <c r="AA244" s="32">
        <v>0</v>
      </c>
      <c r="AB244" s="32">
        <v>0</v>
      </c>
      <c r="AC244" s="32">
        <v>0</v>
      </c>
      <c r="AD244" s="32">
        <v>0</v>
      </c>
      <c r="AE244" s="32">
        <v>0</v>
      </c>
      <c r="AF244" s="32">
        <v>0</v>
      </c>
      <c r="AG244" s="32">
        <v>0</v>
      </c>
      <c r="AH244" s="32">
        <v>0</v>
      </c>
      <c r="AI244" s="32">
        <v>0</v>
      </c>
      <c r="AJ244" s="32">
        <v>0</v>
      </c>
      <c r="AK244" s="32">
        <v>0</v>
      </c>
      <c r="AL244" s="32">
        <v>0</v>
      </c>
      <c r="AM244" s="32">
        <v>0</v>
      </c>
      <c r="AN244" s="32">
        <v>0</v>
      </c>
    </row>
    <row r="245" spans="1:40">
      <c r="A245" s="12"/>
      <c r="B245" s="12" t="s">
        <v>229</v>
      </c>
      <c r="C245" s="24"/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0</v>
      </c>
      <c r="Y245" s="32">
        <v>0</v>
      </c>
      <c r="Z245" s="32">
        <v>0</v>
      </c>
      <c r="AA245" s="32">
        <v>0</v>
      </c>
      <c r="AB245" s="32">
        <v>0</v>
      </c>
      <c r="AC245" s="32">
        <v>0</v>
      </c>
      <c r="AD245" s="32">
        <v>0</v>
      </c>
      <c r="AE245" s="32">
        <v>0</v>
      </c>
      <c r="AF245" s="32">
        <v>0</v>
      </c>
      <c r="AG245" s="32">
        <v>0</v>
      </c>
      <c r="AH245" s="32">
        <v>0</v>
      </c>
      <c r="AI245" s="32">
        <v>0</v>
      </c>
      <c r="AJ245" s="32">
        <v>0</v>
      </c>
      <c r="AK245" s="32">
        <v>0</v>
      </c>
      <c r="AL245" s="32">
        <v>0</v>
      </c>
      <c r="AM245" s="32">
        <v>0</v>
      </c>
      <c r="AN245" s="32">
        <v>0</v>
      </c>
    </row>
  </sheetData>
  <mergeCells count="231">
    <mergeCell ref="D2:F2"/>
    <mergeCell ref="D3:AM3"/>
    <mergeCell ref="D4:AM4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7:C7"/>
    <mergeCell ref="A9:C9"/>
    <mergeCell ref="A10:C10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0:C40"/>
    <mergeCell ref="B41:C41"/>
    <mergeCell ref="B42:C42"/>
    <mergeCell ref="B53:C53"/>
    <mergeCell ref="B54:C54"/>
    <mergeCell ref="B55:C55"/>
    <mergeCell ref="B56:C56"/>
    <mergeCell ref="B57:C57"/>
    <mergeCell ref="B58:C58"/>
    <mergeCell ref="B59:C59"/>
    <mergeCell ref="B60:C60"/>
    <mergeCell ref="A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100:C100"/>
    <mergeCell ref="B101:C101"/>
    <mergeCell ref="B102:C102"/>
    <mergeCell ref="B103:C103"/>
    <mergeCell ref="B104:C104"/>
    <mergeCell ref="B105:C105"/>
    <mergeCell ref="B106:C106"/>
    <mergeCell ref="B107:C107"/>
    <mergeCell ref="A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A124:C124"/>
    <mergeCell ref="B125:C125"/>
    <mergeCell ref="B126:C126"/>
    <mergeCell ref="B127:C127"/>
    <mergeCell ref="B128:C128"/>
    <mergeCell ref="B129:C129"/>
    <mergeCell ref="B130:C130"/>
    <mergeCell ref="B131:C131"/>
    <mergeCell ref="A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A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A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A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A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A239:C239"/>
    <mergeCell ref="B240:C240"/>
    <mergeCell ref="B241:C241"/>
    <mergeCell ref="B242:C242"/>
    <mergeCell ref="B243:C243"/>
    <mergeCell ref="B244:C244"/>
    <mergeCell ref="B245:C245"/>
    <mergeCell ref="A3:C6"/>
    <mergeCell ref="AN3:AN6"/>
  </mergeCells>
  <phoneticPr fontId="14"/>
  <pageMargins left="0.59055118110236227" right="0.39370078740157483" top="0.59055118110236227" bottom="0.59055118110236227" header="0" footer="0.39370078740157483"/>
  <pageSetup paperSize="9" scale="62" fitToWidth="1" fitToHeight="1" orientation="landscape" usePrinterDefaults="1" r:id="rId1"/>
  <headerFooter alignWithMargins="0">
    <oddFooter>&amp;C&amp;"ＭＳ Ｐ明朝,標準"&amp;P　/　&amp;N　ページ</oddFooter>
  </headerFooter>
  <rowBreaks count="3" manualBreakCount="3">
    <brk id="61" max="16383" man="1"/>
    <brk id="123" max="39" man="1"/>
    <brk id="1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autoPageBreaks="0"/>
  </sheetPr>
  <dimension ref="A1:AP245"/>
  <sheetViews>
    <sheetView showGridLines="0" view="pageBreakPreview" zoomScaleNormal="80" zoomScaleSheetLayoutView="100" workbookViewId="0">
      <pane ySplit="6" topLeftCell="A124" activePane="bottomLeft" state="frozen"/>
      <selection pane="bottomLeft" activeCell="D135" sqref="D135:AP135"/>
    </sheetView>
  </sheetViews>
  <sheetFormatPr defaultColWidth="9" defaultRowHeight="13.5"/>
  <cols>
    <col min="1" max="1" width="1.6328125" style="68" customWidth="1"/>
    <col min="2" max="2" width="1.7265625" style="68" customWidth="1"/>
    <col min="3" max="3" width="8.26953125" style="68" customWidth="1"/>
    <col min="4" max="6" width="6.6328125" style="68" customWidth="1"/>
    <col min="7" max="12" width="5.6328125" style="68" customWidth="1"/>
    <col min="13" max="24" width="4.6328125" style="68" customWidth="1"/>
    <col min="25" max="26" width="5.6328125" style="68" customWidth="1"/>
    <col min="27" max="27" width="5.7265625" style="68" customWidth="1"/>
    <col min="28" max="39" width="4.6328125" style="68" customWidth="1"/>
    <col min="40" max="42" width="5.6328125" style="68" customWidth="1"/>
    <col min="43" max="16384" width="9" style="68"/>
  </cols>
  <sheetData>
    <row r="1" spans="1:42" ht="17.25">
      <c r="A1" s="69" t="s">
        <v>264</v>
      </c>
    </row>
    <row r="2" spans="1:42" ht="13.5" customHeight="1">
      <c r="A2" s="69"/>
      <c r="D2" s="25"/>
      <c r="E2" s="25"/>
      <c r="F2" s="25"/>
      <c r="AP2" s="44" t="s">
        <v>142</v>
      </c>
    </row>
    <row r="3" spans="1:42" ht="13.5" customHeight="1">
      <c r="A3" s="3" t="s">
        <v>4</v>
      </c>
      <c r="B3" s="3"/>
      <c r="C3" s="15"/>
      <c r="D3" s="26" t="s">
        <v>87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ht="13.5" customHeight="1">
      <c r="A4" s="4"/>
      <c r="B4" s="4"/>
      <c r="C4" s="16"/>
      <c r="D4" s="27" t="s">
        <v>230</v>
      </c>
      <c r="E4" s="37"/>
      <c r="F4" s="37"/>
      <c r="G4" s="72" t="s">
        <v>73</v>
      </c>
      <c r="H4" s="37"/>
      <c r="I4" s="56"/>
      <c r="J4" s="27" t="s">
        <v>265</v>
      </c>
      <c r="K4" s="37"/>
      <c r="L4" s="56"/>
      <c r="M4" s="27" t="s">
        <v>9</v>
      </c>
      <c r="N4" s="37"/>
      <c r="O4" s="56"/>
      <c r="P4" s="39" t="s">
        <v>266</v>
      </c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</row>
    <row r="5" spans="1:42" ht="13.5" customHeight="1">
      <c r="A5" s="4"/>
      <c r="B5" s="4"/>
      <c r="C5" s="16"/>
      <c r="D5" s="28"/>
      <c r="E5" s="38"/>
      <c r="F5" s="38"/>
      <c r="G5" s="73"/>
      <c r="H5" s="38"/>
      <c r="I5" s="59"/>
      <c r="J5" s="28"/>
      <c r="K5" s="38"/>
      <c r="L5" s="59"/>
      <c r="M5" s="28"/>
      <c r="N5" s="38"/>
      <c r="O5" s="59"/>
      <c r="P5" s="39" t="s">
        <v>267</v>
      </c>
      <c r="Q5" s="43"/>
      <c r="R5" s="45"/>
      <c r="S5" s="39" t="s">
        <v>255</v>
      </c>
      <c r="T5" s="43"/>
      <c r="U5" s="45"/>
      <c r="V5" s="39" t="s">
        <v>268</v>
      </c>
      <c r="W5" s="43"/>
      <c r="X5" s="45"/>
      <c r="Y5" s="39" t="s">
        <v>269</v>
      </c>
      <c r="Z5" s="43"/>
      <c r="AA5" s="45"/>
      <c r="AB5" s="74" t="s">
        <v>270</v>
      </c>
      <c r="AC5" s="75"/>
      <c r="AD5" s="76"/>
      <c r="AE5" s="39" t="s">
        <v>271</v>
      </c>
      <c r="AF5" s="43"/>
      <c r="AG5" s="45"/>
      <c r="AH5" s="74" t="s">
        <v>262</v>
      </c>
      <c r="AI5" s="75"/>
      <c r="AJ5" s="76"/>
      <c r="AK5" s="39" t="s">
        <v>272</v>
      </c>
      <c r="AL5" s="43"/>
      <c r="AM5" s="45"/>
      <c r="AN5" s="39" t="s">
        <v>273</v>
      </c>
      <c r="AO5" s="43"/>
      <c r="AP5" s="43"/>
    </row>
    <row r="6" spans="1:42" ht="13.5" customHeight="1">
      <c r="A6" s="5"/>
      <c r="B6" s="5"/>
      <c r="C6" s="17"/>
      <c r="D6" s="29" t="s">
        <v>230</v>
      </c>
      <c r="E6" s="29" t="s">
        <v>128</v>
      </c>
      <c r="F6" s="39" t="s">
        <v>119</v>
      </c>
      <c r="G6" s="42" t="s">
        <v>230</v>
      </c>
      <c r="H6" s="29" t="s">
        <v>128</v>
      </c>
      <c r="I6" s="29" t="s">
        <v>119</v>
      </c>
      <c r="J6" s="29" t="s">
        <v>230</v>
      </c>
      <c r="K6" s="29" t="s">
        <v>128</v>
      </c>
      <c r="L6" s="29" t="s">
        <v>119</v>
      </c>
      <c r="M6" s="29" t="s">
        <v>230</v>
      </c>
      <c r="N6" s="29" t="s">
        <v>128</v>
      </c>
      <c r="O6" s="29" t="s">
        <v>119</v>
      </c>
      <c r="P6" s="29" t="s">
        <v>230</v>
      </c>
      <c r="Q6" s="29" t="s">
        <v>128</v>
      </c>
      <c r="R6" s="29" t="s">
        <v>119</v>
      </c>
      <c r="S6" s="29" t="s">
        <v>230</v>
      </c>
      <c r="T6" s="29" t="s">
        <v>128</v>
      </c>
      <c r="U6" s="29" t="s">
        <v>119</v>
      </c>
      <c r="V6" s="29" t="s">
        <v>230</v>
      </c>
      <c r="W6" s="29" t="s">
        <v>128</v>
      </c>
      <c r="X6" s="29" t="s">
        <v>119</v>
      </c>
      <c r="Y6" s="29" t="s">
        <v>230</v>
      </c>
      <c r="Z6" s="29" t="s">
        <v>128</v>
      </c>
      <c r="AA6" s="29" t="s">
        <v>119</v>
      </c>
      <c r="AB6" s="29" t="s">
        <v>230</v>
      </c>
      <c r="AC6" s="29" t="s">
        <v>128</v>
      </c>
      <c r="AD6" s="29" t="s">
        <v>119</v>
      </c>
      <c r="AE6" s="29" t="s">
        <v>230</v>
      </c>
      <c r="AF6" s="29" t="s">
        <v>128</v>
      </c>
      <c r="AG6" s="29" t="s">
        <v>119</v>
      </c>
      <c r="AH6" s="29" t="s">
        <v>230</v>
      </c>
      <c r="AI6" s="29" t="s">
        <v>128</v>
      </c>
      <c r="AJ6" s="29" t="s">
        <v>119</v>
      </c>
      <c r="AK6" s="29" t="s">
        <v>230</v>
      </c>
      <c r="AL6" s="29" t="s">
        <v>128</v>
      </c>
      <c r="AM6" s="29" t="s">
        <v>119</v>
      </c>
      <c r="AN6" s="29" t="s">
        <v>230</v>
      </c>
      <c r="AO6" s="29" t="s">
        <v>128</v>
      </c>
      <c r="AP6" s="39" t="s">
        <v>119</v>
      </c>
    </row>
    <row r="7" spans="1:42" ht="13.5" customHeight="1">
      <c r="A7" s="8" t="s">
        <v>6</v>
      </c>
      <c r="B7" s="8"/>
      <c r="C7" s="20"/>
      <c r="D7" s="30">
        <f t="shared" ref="D7:AP7" si="0">SUM(D9:D10)</f>
        <v>1290</v>
      </c>
      <c r="E7" s="30">
        <f t="shared" si="0"/>
        <v>664</v>
      </c>
      <c r="F7" s="30">
        <f t="shared" si="0"/>
        <v>626</v>
      </c>
      <c r="G7" s="30">
        <f t="shared" si="0"/>
        <v>304</v>
      </c>
      <c r="H7" s="30">
        <f t="shared" si="0"/>
        <v>167</v>
      </c>
      <c r="I7" s="30">
        <f t="shared" si="0"/>
        <v>137</v>
      </c>
      <c r="J7" s="30">
        <f t="shared" si="0"/>
        <v>575</v>
      </c>
      <c r="K7" s="30">
        <f t="shared" si="0"/>
        <v>302</v>
      </c>
      <c r="L7" s="30">
        <f t="shared" si="0"/>
        <v>273</v>
      </c>
      <c r="M7" s="30">
        <f t="shared" si="0"/>
        <v>2</v>
      </c>
      <c r="N7" s="30">
        <f t="shared" si="0"/>
        <v>0</v>
      </c>
      <c r="O7" s="30">
        <f t="shared" si="0"/>
        <v>2</v>
      </c>
      <c r="P7" s="30">
        <f t="shared" si="0"/>
        <v>9</v>
      </c>
      <c r="Q7" s="30">
        <f t="shared" si="0"/>
        <v>4</v>
      </c>
      <c r="R7" s="30">
        <f t="shared" si="0"/>
        <v>5</v>
      </c>
      <c r="S7" s="30">
        <f t="shared" si="0"/>
        <v>12</v>
      </c>
      <c r="T7" s="30">
        <f t="shared" si="0"/>
        <v>5</v>
      </c>
      <c r="U7" s="30">
        <f t="shared" si="0"/>
        <v>7</v>
      </c>
      <c r="V7" s="30">
        <f t="shared" si="0"/>
        <v>25</v>
      </c>
      <c r="W7" s="30">
        <f t="shared" si="0"/>
        <v>15</v>
      </c>
      <c r="X7" s="30">
        <f t="shared" si="0"/>
        <v>10</v>
      </c>
      <c r="Y7" s="30">
        <f t="shared" si="0"/>
        <v>230</v>
      </c>
      <c r="Z7" s="30">
        <f t="shared" si="0"/>
        <v>117</v>
      </c>
      <c r="AA7" s="30">
        <f t="shared" si="0"/>
        <v>113</v>
      </c>
      <c r="AB7" s="30">
        <f t="shared" si="0"/>
        <v>13</v>
      </c>
      <c r="AC7" s="30">
        <f t="shared" si="0"/>
        <v>0</v>
      </c>
      <c r="AD7" s="30">
        <f t="shared" si="0"/>
        <v>13</v>
      </c>
      <c r="AE7" s="30">
        <f t="shared" si="0"/>
        <v>1</v>
      </c>
      <c r="AF7" s="30">
        <f t="shared" si="0"/>
        <v>0</v>
      </c>
      <c r="AG7" s="30">
        <f t="shared" si="0"/>
        <v>1</v>
      </c>
      <c r="AH7" s="30">
        <f t="shared" si="0"/>
        <v>35</v>
      </c>
      <c r="AI7" s="30">
        <f t="shared" si="0"/>
        <v>2</v>
      </c>
      <c r="AJ7" s="30">
        <f t="shared" si="0"/>
        <v>33</v>
      </c>
      <c r="AK7" s="30">
        <f t="shared" si="0"/>
        <v>19</v>
      </c>
      <c r="AL7" s="30">
        <f t="shared" si="0"/>
        <v>19</v>
      </c>
      <c r="AM7" s="30">
        <f t="shared" si="0"/>
        <v>0</v>
      </c>
      <c r="AN7" s="30">
        <f t="shared" si="0"/>
        <v>65</v>
      </c>
      <c r="AO7" s="30">
        <f t="shared" si="0"/>
        <v>33</v>
      </c>
      <c r="AP7" s="30">
        <f t="shared" si="0"/>
        <v>32</v>
      </c>
    </row>
    <row r="8" spans="1:42">
      <c r="A8" s="7"/>
      <c r="B8" s="7"/>
      <c r="C8" s="1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</row>
    <row r="9" spans="1:42" ht="13.5" customHeight="1">
      <c r="A9" s="8" t="s">
        <v>5</v>
      </c>
      <c r="B9" s="8"/>
      <c r="C9" s="20"/>
      <c r="D9" s="30">
        <f t="shared" ref="D9:AP9" si="1">D13+D41+D63+D86+D110+D134+D161+D172+D185+D207+D229+D240</f>
        <v>885</v>
      </c>
      <c r="E9" s="30">
        <f t="shared" si="1"/>
        <v>434</v>
      </c>
      <c r="F9" s="30">
        <f t="shared" si="1"/>
        <v>451</v>
      </c>
      <c r="G9" s="30">
        <f t="shared" si="1"/>
        <v>230</v>
      </c>
      <c r="H9" s="30">
        <f t="shared" si="1"/>
        <v>121</v>
      </c>
      <c r="I9" s="30">
        <f t="shared" si="1"/>
        <v>109</v>
      </c>
      <c r="J9" s="30">
        <f t="shared" si="1"/>
        <v>355</v>
      </c>
      <c r="K9" s="30">
        <f t="shared" si="1"/>
        <v>178</v>
      </c>
      <c r="L9" s="30">
        <f t="shared" si="1"/>
        <v>177</v>
      </c>
      <c r="M9" s="30">
        <f t="shared" si="1"/>
        <v>2</v>
      </c>
      <c r="N9" s="30">
        <f t="shared" si="1"/>
        <v>0</v>
      </c>
      <c r="O9" s="30">
        <f t="shared" si="1"/>
        <v>2</v>
      </c>
      <c r="P9" s="30">
        <f t="shared" si="1"/>
        <v>8</v>
      </c>
      <c r="Q9" s="30">
        <f t="shared" si="1"/>
        <v>4</v>
      </c>
      <c r="R9" s="30">
        <f t="shared" si="1"/>
        <v>4</v>
      </c>
      <c r="S9" s="30">
        <f t="shared" si="1"/>
        <v>12</v>
      </c>
      <c r="T9" s="30">
        <f t="shared" si="1"/>
        <v>5</v>
      </c>
      <c r="U9" s="30">
        <f t="shared" si="1"/>
        <v>7</v>
      </c>
      <c r="V9" s="30">
        <f t="shared" si="1"/>
        <v>25</v>
      </c>
      <c r="W9" s="30">
        <f t="shared" si="1"/>
        <v>15</v>
      </c>
      <c r="X9" s="30">
        <f t="shared" si="1"/>
        <v>10</v>
      </c>
      <c r="Y9" s="30">
        <f t="shared" si="1"/>
        <v>147</v>
      </c>
      <c r="Z9" s="30">
        <f t="shared" si="1"/>
        <v>71</v>
      </c>
      <c r="AA9" s="30">
        <f t="shared" si="1"/>
        <v>76</v>
      </c>
      <c r="AB9" s="30">
        <f t="shared" si="1"/>
        <v>12</v>
      </c>
      <c r="AC9" s="30">
        <f t="shared" si="1"/>
        <v>0</v>
      </c>
      <c r="AD9" s="30">
        <f t="shared" si="1"/>
        <v>12</v>
      </c>
      <c r="AE9" s="30">
        <f t="shared" si="1"/>
        <v>1</v>
      </c>
      <c r="AF9" s="30">
        <f t="shared" si="1"/>
        <v>0</v>
      </c>
      <c r="AG9" s="30">
        <f t="shared" si="1"/>
        <v>1</v>
      </c>
      <c r="AH9" s="30">
        <f t="shared" si="1"/>
        <v>29</v>
      </c>
      <c r="AI9" s="30">
        <f t="shared" si="1"/>
        <v>2</v>
      </c>
      <c r="AJ9" s="30">
        <f t="shared" si="1"/>
        <v>27</v>
      </c>
      <c r="AK9" s="30">
        <f t="shared" si="1"/>
        <v>14</v>
      </c>
      <c r="AL9" s="30">
        <f t="shared" si="1"/>
        <v>14</v>
      </c>
      <c r="AM9" s="30">
        <f t="shared" si="1"/>
        <v>0</v>
      </c>
      <c r="AN9" s="30">
        <f t="shared" si="1"/>
        <v>50</v>
      </c>
      <c r="AO9" s="30">
        <f t="shared" si="1"/>
        <v>24</v>
      </c>
      <c r="AP9" s="30">
        <f t="shared" si="1"/>
        <v>26</v>
      </c>
    </row>
    <row r="10" spans="1:42" ht="13.5" customHeight="1">
      <c r="A10" s="8" t="s">
        <v>1</v>
      </c>
      <c r="B10" s="8"/>
      <c r="C10" s="20"/>
      <c r="D10" s="30">
        <f t="shared" ref="D10:AP10" si="2">D24+D58+D64+D91+D100+D113+D124+D139+D162+D173+D189+D208+D230+D241</f>
        <v>405</v>
      </c>
      <c r="E10" s="30">
        <f t="shared" si="2"/>
        <v>230</v>
      </c>
      <c r="F10" s="30">
        <f t="shared" si="2"/>
        <v>175</v>
      </c>
      <c r="G10" s="30">
        <f t="shared" si="2"/>
        <v>74</v>
      </c>
      <c r="H10" s="30">
        <f t="shared" si="2"/>
        <v>46</v>
      </c>
      <c r="I10" s="30">
        <f t="shared" si="2"/>
        <v>28</v>
      </c>
      <c r="J10" s="30">
        <f t="shared" si="2"/>
        <v>220</v>
      </c>
      <c r="K10" s="30">
        <f t="shared" si="2"/>
        <v>124</v>
      </c>
      <c r="L10" s="30">
        <f t="shared" si="2"/>
        <v>96</v>
      </c>
      <c r="M10" s="30">
        <f t="shared" si="2"/>
        <v>0</v>
      </c>
      <c r="N10" s="30">
        <f t="shared" si="2"/>
        <v>0</v>
      </c>
      <c r="O10" s="30">
        <f t="shared" si="2"/>
        <v>0</v>
      </c>
      <c r="P10" s="30">
        <f t="shared" si="2"/>
        <v>1</v>
      </c>
      <c r="Q10" s="30">
        <f t="shared" si="2"/>
        <v>0</v>
      </c>
      <c r="R10" s="30">
        <f t="shared" si="2"/>
        <v>1</v>
      </c>
      <c r="S10" s="30">
        <f t="shared" si="2"/>
        <v>0</v>
      </c>
      <c r="T10" s="30">
        <f t="shared" si="2"/>
        <v>0</v>
      </c>
      <c r="U10" s="30">
        <f t="shared" si="2"/>
        <v>0</v>
      </c>
      <c r="V10" s="30">
        <f t="shared" si="2"/>
        <v>0</v>
      </c>
      <c r="W10" s="30">
        <f t="shared" si="2"/>
        <v>0</v>
      </c>
      <c r="X10" s="30">
        <f t="shared" si="2"/>
        <v>0</v>
      </c>
      <c r="Y10" s="30">
        <f t="shared" si="2"/>
        <v>83</v>
      </c>
      <c r="Z10" s="30">
        <f t="shared" si="2"/>
        <v>46</v>
      </c>
      <c r="AA10" s="30">
        <f t="shared" si="2"/>
        <v>37</v>
      </c>
      <c r="AB10" s="30">
        <f t="shared" si="2"/>
        <v>1</v>
      </c>
      <c r="AC10" s="30">
        <f t="shared" si="2"/>
        <v>0</v>
      </c>
      <c r="AD10" s="30">
        <f t="shared" si="2"/>
        <v>1</v>
      </c>
      <c r="AE10" s="30">
        <f t="shared" si="2"/>
        <v>0</v>
      </c>
      <c r="AF10" s="30">
        <f t="shared" si="2"/>
        <v>0</v>
      </c>
      <c r="AG10" s="30">
        <f t="shared" si="2"/>
        <v>0</v>
      </c>
      <c r="AH10" s="30">
        <f t="shared" si="2"/>
        <v>6</v>
      </c>
      <c r="AI10" s="30">
        <f t="shared" si="2"/>
        <v>0</v>
      </c>
      <c r="AJ10" s="30">
        <f t="shared" si="2"/>
        <v>6</v>
      </c>
      <c r="AK10" s="30">
        <f t="shared" si="2"/>
        <v>5</v>
      </c>
      <c r="AL10" s="30">
        <f t="shared" si="2"/>
        <v>5</v>
      </c>
      <c r="AM10" s="30">
        <f t="shared" si="2"/>
        <v>0</v>
      </c>
      <c r="AN10" s="30">
        <f t="shared" si="2"/>
        <v>15</v>
      </c>
      <c r="AO10" s="30">
        <f t="shared" si="2"/>
        <v>9</v>
      </c>
      <c r="AP10" s="30">
        <f t="shared" si="2"/>
        <v>6</v>
      </c>
    </row>
    <row r="11" spans="1:42">
      <c r="A11" s="7"/>
      <c r="B11" s="7"/>
      <c r="C11" s="19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1:42" ht="13.5" customHeight="1">
      <c r="A12" s="9" t="s">
        <v>38</v>
      </c>
      <c r="B12" s="9"/>
      <c r="C12" s="21"/>
      <c r="D12" s="31">
        <f t="shared" ref="D12:AP12" si="3">D13+D24</f>
        <v>129</v>
      </c>
      <c r="E12" s="31">
        <f t="shared" si="3"/>
        <v>79</v>
      </c>
      <c r="F12" s="31">
        <f t="shared" si="3"/>
        <v>50</v>
      </c>
      <c r="G12" s="31">
        <f t="shared" si="3"/>
        <v>24</v>
      </c>
      <c r="H12" s="31">
        <f t="shared" si="3"/>
        <v>18</v>
      </c>
      <c r="I12" s="31">
        <f t="shared" si="3"/>
        <v>6</v>
      </c>
      <c r="J12" s="31">
        <f t="shared" si="3"/>
        <v>80</v>
      </c>
      <c r="K12" s="31">
        <f t="shared" si="3"/>
        <v>45</v>
      </c>
      <c r="L12" s="31">
        <f t="shared" si="3"/>
        <v>35</v>
      </c>
      <c r="M12" s="31">
        <f t="shared" si="3"/>
        <v>0</v>
      </c>
      <c r="N12" s="31">
        <f t="shared" si="3"/>
        <v>0</v>
      </c>
      <c r="O12" s="31">
        <f t="shared" si="3"/>
        <v>0</v>
      </c>
      <c r="P12" s="31">
        <f t="shared" si="3"/>
        <v>0</v>
      </c>
      <c r="Q12" s="31">
        <f t="shared" si="3"/>
        <v>0</v>
      </c>
      <c r="R12" s="31">
        <f t="shared" si="3"/>
        <v>0</v>
      </c>
      <c r="S12" s="31">
        <f t="shared" si="3"/>
        <v>0</v>
      </c>
      <c r="T12" s="31">
        <f t="shared" si="3"/>
        <v>0</v>
      </c>
      <c r="U12" s="31">
        <f t="shared" si="3"/>
        <v>0</v>
      </c>
      <c r="V12" s="31">
        <f t="shared" si="3"/>
        <v>0</v>
      </c>
      <c r="W12" s="31">
        <f t="shared" si="3"/>
        <v>0</v>
      </c>
      <c r="X12" s="31">
        <f t="shared" si="3"/>
        <v>0</v>
      </c>
      <c r="Y12" s="31">
        <f t="shared" si="3"/>
        <v>19</v>
      </c>
      <c r="Z12" s="31">
        <f t="shared" si="3"/>
        <v>13</v>
      </c>
      <c r="AA12" s="31">
        <f t="shared" si="3"/>
        <v>6</v>
      </c>
      <c r="AB12" s="31">
        <f t="shared" si="3"/>
        <v>1</v>
      </c>
      <c r="AC12" s="31">
        <f t="shared" si="3"/>
        <v>0</v>
      </c>
      <c r="AD12" s="31">
        <f t="shared" si="3"/>
        <v>1</v>
      </c>
      <c r="AE12" s="31">
        <f t="shared" si="3"/>
        <v>0</v>
      </c>
      <c r="AF12" s="31">
        <f t="shared" si="3"/>
        <v>0</v>
      </c>
      <c r="AG12" s="31">
        <f t="shared" si="3"/>
        <v>0</v>
      </c>
      <c r="AH12" s="31">
        <f t="shared" si="3"/>
        <v>0</v>
      </c>
      <c r="AI12" s="31">
        <f t="shared" si="3"/>
        <v>0</v>
      </c>
      <c r="AJ12" s="31">
        <f t="shared" si="3"/>
        <v>0</v>
      </c>
      <c r="AK12" s="31">
        <f t="shared" si="3"/>
        <v>1</v>
      </c>
      <c r="AL12" s="31">
        <f t="shared" si="3"/>
        <v>1</v>
      </c>
      <c r="AM12" s="31">
        <f t="shared" si="3"/>
        <v>0</v>
      </c>
      <c r="AN12" s="31">
        <f t="shared" si="3"/>
        <v>4</v>
      </c>
      <c r="AO12" s="31">
        <f t="shared" si="3"/>
        <v>2</v>
      </c>
      <c r="AP12" s="31">
        <f t="shared" si="3"/>
        <v>2</v>
      </c>
    </row>
    <row r="13" spans="1:42" ht="13.5" customHeight="1">
      <c r="A13" s="7"/>
      <c r="B13" s="8" t="s">
        <v>12</v>
      </c>
      <c r="C13" s="20"/>
      <c r="D13" s="31">
        <f t="shared" ref="D13:AP13" si="4">SUM(D14:D23)</f>
        <v>74</v>
      </c>
      <c r="E13" s="31">
        <f t="shared" si="4"/>
        <v>40</v>
      </c>
      <c r="F13" s="31">
        <f t="shared" si="4"/>
        <v>34</v>
      </c>
      <c r="G13" s="31">
        <f t="shared" si="4"/>
        <v>14</v>
      </c>
      <c r="H13" s="31">
        <f t="shared" si="4"/>
        <v>10</v>
      </c>
      <c r="I13" s="31">
        <f t="shared" si="4"/>
        <v>4</v>
      </c>
      <c r="J13" s="31">
        <f t="shared" si="4"/>
        <v>48</v>
      </c>
      <c r="K13" s="31">
        <f t="shared" si="4"/>
        <v>26</v>
      </c>
      <c r="L13" s="31">
        <f t="shared" si="4"/>
        <v>22</v>
      </c>
      <c r="M13" s="31">
        <f t="shared" si="4"/>
        <v>0</v>
      </c>
      <c r="N13" s="31">
        <f t="shared" si="4"/>
        <v>0</v>
      </c>
      <c r="O13" s="31">
        <f t="shared" si="4"/>
        <v>0</v>
      </c>
      <c r="P13" s="31">
        <f t="shared" si="4"/>
        <v>0</v>
      </c>
      <c r="Q13" s="31">
        <f t="shared" si="4"/>
        <v>0</v>
      </c>
      <c r="R13" s="31">
        <f t="shared" si="4"/>
        <v>0</v>
      </c>
      <c r="S13" s="31">
        <f t="shared" si="4"/>
        <v>0</v>
      </c>
      <c r="T13" s="31">
        <f t="shared" si="4"/>
        <v>0</v>
      </c>
      <c r="U13" s="31">
        <f t="shared" si="4"/>
        <v>0</v>
      </c>
      <c r="V13" s="31">
        <f t="shared" si="4"/>
        <v>0</v>
      </c>
      <c r="W13" s="31">
        <f t="shared" si="4"/>
        <v>0</v>
      </c>
      <c r="X13" s="31">
        <f t="shared" si="4"/>
        <v>0</v>
      </c>
      <c r="Y13" s="31">
        <f t="shared" si="4"/>
        <v>8</v>
      </c>
      <c r="Z13" s="31">
        <f t="shared" si="4"/>
        <v>3</v>
      </c>
      <c r="AA13" s="31">
        <f t="shared" si="4"/>
        <v>5</v>
      </c>
      <c r="AB13" s="31">
        <f t="shared" si="4"/>
        <v>1</v>
      </c>
      <c r="AC13" s="31">
        <f t="shared" si="4"/>
        <v>0</v>
      </c>
      <c r="AD13" s="31">
        <f t="shared" si="4"/>
        <v>1</v>
      </c>
      <c r="AE13" s="31">
        <f t="shared" si="4"/>
        <v>0</v>
      </c>
      <c r="AF13" s="31">
        <f t="shared" si="4"/>
        <v>0</v>
      </c>
      <c r="AG13" s="31">
        <f t="shared" si="4"/>
        <v>0</v>
      </c>
      <c r="AH13" s="31">
        <f t="shared" si="4"/>
        <v>0</v>
      </c>
      <c r="AI13" s="31">
        <f t="shared" si="4"/>
        <v>0</v>
      </c>
      <c r="AJ13" s="31">
        <f t="shared" si="4"/>
        <v>0</v>
      </c>
      <c r="AK13" s="31">
        <f t="shared" si="4"/>
        <v>1</v>
      </c>
      <c r="AL13" s="31">
        <f t="shared" si="4"/>
        <v>1</v>
      </c>
      <c r="AM13" s="31">
        <f t="shared" si="4"/>
        <v>0</v>
      </c>
      <c r="AN13" s="31">
        <f t="shared" si="4"/>
        <v>2</v>
      </c>
      <c r="AO13" s="31">
        <f t="shared" si="4"/>
        <v>0</v>
      </c>
      <c r="AP13" s="31">
        <f t="shared" si="4"/>
        <v>2</v>
      </c>
    </row>
    <row r="14" spans="1:42">
      <c r="A14" s="70"/>
      <c r="B14" s="7" t="s">
        <v>58</v>
      </c>
      <c r="C14" s="19"/>
      <c r="D14" s="32">
        <v>15</v>
      </c>
      <c r="E14" s="32">
        <v>9</v>
      </c>
      <c r="F14" s="32">
        <v>6</v>
      </c>
      <c r="G14" s="32">
        <v>3</v>
      </c>
      <c r="H14" s="32">
        <v>3</v>
      </c>
      <c r="I14" s="32">
        <v>0</v>
      </c>
      <c r="J14" s="32">
        <v>12</v>
      </c>
      <c r="K14" s="32">
        <v>6</v>
      </c>
      <c r="L14" s="32">
        <v>6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</row>
    <row r="15" spans="1:42">
      <c r="A15" s="70"/>
      <c r="B15" s="7" t="s">
        <v>59</v>
      </c>
      <c r="C15" s="19"/>
      <c r="D15" s="32">
        <v>37</v>
      </c>
      <c r="E15" s="32">
        <v>19</v>
      </c>
      <c r="F15" s="32">
        <v>18</v>
      </c>
      <c r="G15" s="32">
        <v>7</v>
      </c>
      <c r="H15" s="32">
        <v>4</v>
      </c>
      <c r="I15" s="32">
        <v>3</v>
      </c>
      <c r="J15" s="32">
        <v>20</v>
      </c>
      <c r="K15" s="32">
        <v>11</v>
      </c>
      <c r="L15" s="32">
        <v>9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8</v>
      </c>
      <c r="Z15" s="32">
        <v>3</v>
      </c>
      <c r="AA15" s="32">
        <v>5</v>
      </c>
      <c r="AB15" s="32">
        <v>1</v>
      </c>
      <c r="AC15" s="32">
        <v>0</v>
      </c>
      <c r="AD15" s="32">
        <v>1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1</v>
      </c>
      <c r="AL15" s="32">
        <v>1</v>
      </c>
      <c r="AM15" s="32">
        <v>0</v>
      </c>
      <c r="AN15" s="32">
        <v>0</v>
      </c>
      <c r="AO15" s="32">
        <v>0</v>
      </c>
      <c r="AP15" s="32">
        <v>0</v>
      </c>
    </row>
    <row r="16" spans="1:42">
      <c r="A16" s="70"/>
      <c r="B16" s="7" t="s">
        <v>22</v>
      </c>
      <c r="C16" s="19"/>
      <c r="D16" s="32">
        <v>22</v>
      </c>
      <c r="E16" s="32">
        <v>12</v>
      </c>
      <c r="F16" s="32">
        <v>10</v>
      </c>
      <c r="G16" s="32">
        <v>4</v>
      </c>
      <c r="H16" s="32">
        <v>3</v>
      </c>
      <c r="I16" s="32">
        <v>1</v>
      </c>
      <c r="J16" s="32">
        <v>16</v>
      </c>
      <c r="K16" s="32">
        <v>9</v>
      </c>
      <c r="L16" s="32">
        <v>7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2</v>
      </c>
      <c r="AO16" s="32">
        <v>0</v>
      </c>
      <c r="AP16" s="32">
        <v>2</v>
      </c>
    </row>
    <row r="17" spans="1:42">
      <c r="A17" s="70"/>
      <c r="B17" s="7" t="s">
        <v>60</v>
      </c>
      <c r="C17" s="19"/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</row>
    <row r="18" spans="1:42">
      <c r="A18" s="70"/>
      <c r="B18" s="7" t="s">
        <v>61</v>
      </c>
      <c r="C18" s="19"/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</row>
    <row r="19" spans="1:42">
      <c r="A19" s="70"/>
      <c r="B19" s="7" t="s">
        <v>66</v>
      </c>
      <c r="C19" s="19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</row>
    <row r="20" spans="1:42">
      <c r="A20" s="70"/>
      <c r="B20" s="7" t="s">
        <v>42</v>
      </c>
      <c r="C20" s="19"/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</row>
    <row r="21" spans="1:42">
      <c r="A21" s="70"/>
      <c r="B21" s="7" t="s">
        <v>67</v>
      </c>
      <c r="C21" s="19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</row>
    <row r="22" spans="1:42">
      <c r="A22" s="70"/>
      <c r="B22" s="7" t="s">
        <v>20</v>
      </c>
      <c r="C22" s="19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</row>
    <row r="23" spans="1:42">
      <c r="A23" s="70"/>
      <c r="B23" s="7" t="s">
        <v>56</v>
      </c>
      <c r="C23" s="19"/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</row>
    <row r="24" spans="1:42" ht="14.25" customHeight="1">
      <c r="A24" s="70"/>
      <c r="B24" s="8" t="s">
        <v>10</v>
      </c>
      <c r="C24" s="20"/>
      <c r="D24" s="31">
        <f t="shared" ref="D24:AP24" si="5">SUM(D25:D38)</f>
        <v>55</v>
      </c>
      <c r="E24" s="31">
        <f t="shared" si="5"/>
        <v>39</v>
      </c>
      <c r="F24" s="31">
        <f t="shared" si="5"/>
        <v>16</v>
      </c>
      <c r="G24" s="31">
        <f t="shared" si="5"/>
        <v>10</v>
      </c>
      <c r="H24" s="31">
        <f t="shared" si="5"/>
        <v>8</v>
      </c>
      <c r="I24" s="31">
        <f t="shared" si="5"/>
        <v>2</v>
      </c>
      <c r="J24" s="31">
        <f t="shared" si="5"/>
        <v>32</v>
      </c>
      <c r="K24" s="31">
        <f t="shared" si="5"/>
        <v>19</v>
      </c>
      <c r="L24" s="31">
        <f t="shared" si="5"/>
        <v>13</v>
      </c>
      <c r="M24" s="31">
        <f t="shared" si="5"/>
        <v>0</v>
      </c>
      <c r="N24" s="31">
        <f t="shared" si="5"/>
        <v>0</v>
      </c>
      <c r="O24" s="31">
        <f t="shared" si="5"/>
        <v>0</v>
      </c>
      <c r="P24" s="31">
        <f t="shared" si="5"/>
        <v>0</v>
      </c>
      <c r="Q24" s="31">
        <f t="shared" si="5"/>
        <v>0</v>
      </c>
      <c r="R24" s="31">
        <f t="shared" si="5"/>
        <v>0</v>
      </c>
      <c r="S24" s="31">
        <f t="shared" si="5"/>
        <v>0</v>
      </c>
      <c r="T24" s="31">
        <f t="shared" si="5"/>
        <v>0</v>
      </c>
      <c r="U24" s="31">
        <f t="shared" si="5"/>
        <v>0</v>
      </c>
      <c r="V24" s="31">
        <f t="shared" si="5"/>
        <v>0</v>
      </c>
      <c r="W24" s="31">
        <f t="shared" si="5"/>
        <v>0</v>
      </c>
      <c r="X24" s="31">
        <f t="shared" si="5"/>
        <v>0</v>
      </c>
      <c r="Y24" s="31">
        <f t="shared" si="5"/>
        <v>11</v>
      </c>
      <c r="Z24" s="31">
        <f t="shared" si="5"/>
        <v>10</v>
      </c>
      <c r="AA24" s="31">
        <f t="shared" si="5"/>
        <v>1</v>
      </c>
      <c r="AB24" s="31">
        <f t="shared" si="5"/>
        <v>0</v>
      </c>
      <c r="AC24" s="31">
        <f t="shared" si="5"/>
        <v>0</v>
      </c>
      <c r="AD24" s="31">
        <f t="shared" si="5"/>
        <v>0</v>
      </c>
      <c r="AE24" s="31">
        <f t="shared" si="5"/>
        <v>0</v>
      </c>
      <c r="AF24" s="31">
        <f t="shared" si="5"/>
        <v>0</v>
      </c>
      <c r="AG24" s="31">
        <f t="shared" si="5"/>
        <v>0</v>
      </c>
      <c r="AH24" s="31">
        <f t="shared" si="5"/>
        <v>0</v>
      </c>
      <c r="AI24" s="31">
        <f t="shared" si="5"/>
        <v>0</v>
      </c>
      <c r="AJ24" s="31">
        <f t="shared" si="5"/>
        <v>0</v>
      </c>
      <c r="AK24" s="31">
        <f t="shared" si="5"/>
        <v>0</v>
      </c>
      <c r="AL24" s="31">
        <f t="shared" si="5"/>
        <v>0</v>
      </c>
      <c r="AM24" s="31">
        <f t="shared" si="5"/>
        <v>0</v>
      </c>
      <c r="AN24" s="31">
        <f t="shared" si="5"/>
        <v>2</v>
      </c>
      <c r="AO24" s="31">
        <f t="shared" si="5"/>
        <v>2</v>
      </c>
      <c r="AP24" s="31">
        <f t="shared" si="5"/>
        <v>0</v>
      </c>
    </row>
    <row r="25" spans="1:42">
      <c r="A25" s="70"/>
      <c r="B25" s="7" t="s">
        <v>68</v>
      </c>
      <c r="C25" s="19"/>
      <c r="D25" s="32">
        <v>23</v>
      </c>
      <c r="E25" s="32">
        <v>14</v>
      </c>
      <c r="F25" s="32">
        <v>9</v>
      </c>
      <c r="G25" s="32">
        <v>6</v>
      </c>
      <c r="H25" s="32">
        <v>4</v>
      </c>
      <c r="I25" s="32">
        <v>2</v>
      </c>
      <c r="J25" s="32">
        <v>15</v>
      </c>
      <c r="K25" s="32">
        <v>9</v>
      </c>
      <c r="L25" s="32">
        <v>6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1</v>
      </c>
      <c r="Z25" s="32">
        <v>0</v>
      </c>
      <c r="AA25" s="32">
        <v>1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1</v>
      </c>
      <c r="AO25" s="32">
        <v>1</v>
      </c>
      <c r="AP25" s="32">
        <v>0</v>
      </c>
    </row>
    <row r="26" spans="1:42">
      <c r="A26" s="70"/>
      <c r="B26" s="7" t="s">
        <v>53</v>
      </c>
      <c r="C26" s="19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</row>
    <row r="27" spans="1:42">
      <c r="A27" s="70"/>
      <c r="B27" s="7" t="s">
        <v>71</v>
      </c>
      <c r="C27" s="19"/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</row>
    <row r="28" spans="1:42">
      <c r="A28" s="70"/>
      <c r="B28" s="7" t="s">
        <v>72</v>
      </c>
      <c r="C28" s="19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</row>
    <row r="29" spans="1:42">
      <c r="A29" s="70"/>
      <c r="B29" s="7" t="s">
        <v>50</v>
      </c>
      <c r="C29" s="19"/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</row>
    <row r="30" spans="1:42">
      <c r="A30" s="70"/>
      <c r="B30" s="7" t="s">
        <v>36</v>
      </c>
      <c r="C30" s="19"/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</row>
    <row r="31" spans="1:42">
      <c r="A31" s="70"/>
      <c r="B31" s="7" t="s">
        <v>33</v>
      </c>
      <c r="C31" s="19"/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</row>
    <row r="32" spans="1:42">
      <c r="A32" s="70"/>
      <c r="B32" s="7" t="s">
        <v>75</v>
      </c>
      <c r="C32" s="19"/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  <c r="AO32" s="32">
        <v>0</v>
      </c>
      <c r="AP32" s="32">
        <v>0</v>
      </c>
    </row>
    <row r="33" spans="1:42">
      <c r="A33" s="70"/>
      <c r="B33" s="7" t="s">
        <v>13</v>
      </c>
      <c r="C33" s="19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</row>
    <row r="34" spans="1:42">
      <c r="A34" s="70"/>
      <c r="B34" s="7" t="s">
        <v>76</v>
      </c>
      <c r="C34" s="19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</row>
    <row r="35" spans="1:42">
      <c r="A35" s="70"/>
      <c r="B35" s="7" t="s">
        <v>77</v>
      </c>
      <c r="C35" s="19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</row>
    <row r="36" spans="1:42">
      <c r="A36" s="70"/>
      <c r="B36" s="7" t="s">
        <v>7</v>
      </c>
      <c r="C36" s="19"/>
      <c r="D36" s="32">
        <v>32</v>
      </c>
      <c r="E36" s="32">
        <v>25</v>
      </c>
      <c r="F36" s="32">
        <v>7</v>
      </c>
      <c r="G36" s="32">
        <v>4</v>
      </c>
      <c r="H36" s="32">
        <v>4</v>
      </c>
      <c r="I36" s="32">
        <v>0</v>
      </c>
      <c r="J36" s="32">
        <v>17</v>
      </c>
      <c r="K36" s="32">
        <v>10</v>
      </c>
      <c r="L36" s="32">
        <v>7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10</v>
      </c>
      <c r="Z36" s="32">
        <v>10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1</v>
      </c>
      <c r="AO36" s="32">
        <v>1</v>
      </c>
      <c r="AP36" s="32">
        <v>0</v>
      </c>
    </row>
    <row r="37" spans="1:42">
      <c r="A37" s="70"/>
      <c r="B37" s="7" t="s">
        <v>35</v>
      </c>
      <c r="C37" s="19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</row>
    <row r="38" spans="1:42">
      <c r="A38" s="70"/>
      <c r="B38" s="7" t="s">
        <v>41</v>
      </c>
      <c r="C38" s="19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</row>
    <row r="39" spans="1:42">
      <c r="A39" s="70"/>
      <c r="B39" s="70"/>
      <c r="C39" s="7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ht="13.5" customHeight="1">
      <c r="A40" s="9" t="s">
        <v>29</v>
      </c>
      <c r="B40" s="9"/>
      <c r="C40" s="21"/>
      <c r="D40" s="31">
        <f t="shared" ref="D40:AP40" si="6">D41+D58</f>
        <v>373</v>
      </c>
      <c r="E40" s="31">
        <f t="shared" si="6"/>
        <v>170</v>
      </c>
      <c r="F40" s="31">
        <f t="shared" si="6"/>
        <v>203</v>
      </c>
      <c r="G40" s="31">
        <f t="shared" si="6"/>
        <v>109</v>
      </c>
      <c r="H40" s="31">
        <f t="shared" si="6"/>
        <v>55</v>
      </c>
      <c r="I40" s="31">
        <f t="shared" si="6"/>
        <v>54</v>
      </c>
      <c r="J40" s="31">
        <f t="shared" si="6"/>
        <v>118</v>
      </c>
      <c r="K40" s="31">
        <f t="shared" si="6"/>
        <v>56</v>
      </c>
      <c r="L40" s="31">
        <f t="shared" si="6"/>
        <v>62</v>
      </c>
      <c r="M40" s="31">
        <f t="shared" si="6"/>
        <v>1</v>
      </c>
      <c r="N40" s="31">
        <f t="shared" si="6"/>
        <v>0</v>
      </c>
      <c r="O40" s="31">
        <f t="shared" si="6"/>
        <v>1</v>
      </c>
      <c r="P40" s="31">
        <f t="shared" si="6"/>
        <v>3</v>
      </c>
      <c r="Q40" s="31">
        <f t="shared" si="6"/>
        <v>2</v>
      </c>
      <c r="R40" s="31">
        <f t="shared" si="6"/>
        <v>1</v>
      </c>
      <c r="S40" s="31">
        <f t="shared" si="6"/>
        <v>12</v>
      </c>
      <c r="T40" s="31">
        <f t="shared" si="6"/>
        <v>5</v>
      </c>
      <c r="U40" s="31">
        <f t="shared" si="6"/>
        <v>7</v>
      </c>
      <c r="V40" s="31">
        <f t="shared" si="6"/>
        <v>0</v>
      </c>
      <c r="W40" s="31">
        <f t="shared" si="6"/>
        <v>0</v>
      </c>
      <c r="X40" s="31">
        <f t="shared" si="6"/>
        <v>0</v>
      </c>
      <c r="Y40" s="31">
        <f t="shared" si="6"/>
        <v>74</v>
      </c>
      <c r="Z40" s="31">
        <f t="shared" si="6"/>
        <v>33</v>
      </c>
      <c r="AA40" s="31">
        <f t="shared" si="6"/>
        <v>41</v>
      </c>
      <c r="AB40" s="31">
        <f t="shared" si="6"/>
        <v>5</v>
      </c>
      <c r="AC40" s="31">
        <f t="shared" si="6"/>
        <v>0</v>
      </c>
      <c r="AD40" s="31">
        <f t="shared" si="6"/>
        <v>5</v>
      </c>
      <c r="AE40" s="31">
        <f t="shared" si="6"/>
        <v>0</v>
      </c>
      <c r="AF40" s="31">
        <f t="shared" si="6"/>
        <v>0</v>
      </c>
      <c r="AG40" s="31">
        <f t="shared" si="6"/>
        <v>0</v>
      </c>
      <c r="AH40" s="31">
        <f t="shared" si="6"/>
        <v>17</v>
      </c>
      <c r="AI40" s="31">
        <f t="shared" si="6"/>
        <v>2</v>
      </c>
      <c r="AJ40" s="31">
        <f t="shared" si="6"/>
        <v>15</v>
      </c>
      <c r="AK40" s="31">
        <f t="shared" si="6"/>
        <v>5</v>
      </c>
      <c r="AL40" s="31">
        <f t="shared" si="6"/>
        <v>5</v>
      </c>
      <c r="AM40" s="31">
        <f t="shared" si="6"/>
        <v>0</v>
      </c>
      <c r="AN40" s="31">
        <f t="shared" si="6"/>
        <v>29</v>
      </c>
      <c r="AO40" s="31">
        <f t="shared" si="6"/>
        <v>12</v>
      </c>
      <c r="AP40" s="31">
        <f t="shared" si="6"/>
        <v>17</v>
      </c>
    </row>
    <row r="41" spans="1:42" ht="13.5" customHeight="1">
      <c r="A41" s="7"/>
      <c r="B41" s="8" t="s">
        <v>12</v>
      </c>
      <c r="C41" s="20"/>
      <c r="D41" s="31">
        <f t="shared" ref="D41:AP41" si="7">SUM(D43:D57)</f>
        <v>334</v>
      </c>
      <c r="E41" s="31">
        <f t="shared" si="7"/>
        <v>147</v>
      </c>
      <c r="F41" s="31">
        <f t="shared" si="7"/>
        <v>187</v>
      </c>
      <c r="G41" s="31">
        <f t="shared" si="7"/>
        <v>104</v>
      </c>
      <c r="H41" s="31">
        <f t="shared" si="7"/>
        <v>51</v>
      </c>
      <c r="I41" s="31">
        <f t="shared" si="7"/>
        <v>53</v>
      </c>
      <c r="J41" s="31">
        <f t="shared" si="7"/>
        <v>96</v>
      </c>
      <c r="K41" s="31">
        <f t="shared" si="7"/>
        <v>43</v>
      </c>
      <c r="L41" s="31">
        <f t="shared" si="7"/>
        <v>53</v>
      </c>
      <c r="M41" s="31">
        <f t="shared" si="7"/>
        <v>1</v>
      </c>
      <c r="N41" s="31">
        <f t="shared" si="7"/>
        <v>0</v>
      </c>
      <c r="O41" s="31">
        <f t="shared" si="7"/>
        <v>1</v>
      </c>
      <c r="P41" s="31">
        <f t="shared" si="7"/>
        <v>3</v>
      </c>
      <c r="Q41" s="31">
        <f t="shared" si="7"/>
        <v>2</v>
      </c>
      <c r="R41" s="31">
        <f t="shared" si="7"/>
        <v>1</v>
      </c>
      <c r="S41" s="31">
        <f t="shared" si="7"/>
        <v>12</v>
      </c>
      <c r="T41" s="31">
        <f t="shared" si="7"/>
        <v>5</v>
      </c>
      <c r="U41" s="31">
        <f t="shared" si="7"/>
        <v>7</v>
      </c>
      <c r="V41" s="31">
        <f t="shared" si="7"/>
        <v>0</v>
      </c>
      <c r="W41" s="31">
        <f t="shared" si="7"/>
        <v>0</v>
      </c>
      <c r="X41" s="31">
        <f t="shared" si="7"/>
        <v>0</v>
      </c>
      <c r="Y41" s="31">
        <f t="shared" si="7"/>
        <v>62</v>
      </c>
      <c r="Z41" s="31">
        <f t="shared" si="7"/>
        <v>27</v>
      </c>
      <c r="AA41" s="31">
        <f t="shared" si="7"/>
        <v>35</v>
      </c>
      <c r="AB41" s="31">
        <f t="shared" si="7"/>
        <v>5</v>
      </c>
      <c r="AC41" s="31">
        <f t="shared" si="7"/>
        <v>0</v>
      </c>
      <c r="AD41" s="31">
        <f t="shared" si="7"/>
        <v>5</v>
      </c>
      <c r="AE41" s="31">
        <f t="shared" si="7"/>
        <v>0</v>
      </c>
      <c r="AF41" s="31">
        <f t="shared" si="7"/>
        <v>0</v>
      </c>
      <c r="AG41" s="31">
        <f t="shared" si="7"/>
        <v>0</v>
      </c>
      <c r="AH41" s="31">
        <f t="shared" si="7"/>
        <v>17</v>
      </c>
      <c r="AI41" s="31">
        <f t="shared" si="7"/>
        <v>2</v>
      </c>
      <c r="AJ41" s="31">
        <f t="shared" si="7"/>
        <v>15</v>
      </c>
      <c r="AK41" s="31">
        <f t="shared" si="7"/>
        <v>5</v>
      </c>
      <c r="AL41" s="31">
        <f t="shared" si="7"/>
        <v>5</v>
      </c>
      <c r="AM41" s="31">
        <f t="shared" si="7"/>
        <v>0</v>
      </c>
      <c r="AN41" s="31">
        <f t="shared" si="7"/>
        <v>29</v>
      </c>
      <c r="AO41" s="31">
        <f t="shared" si="7"/>
        <v>12</v>
      </c>
      <c r="AP41" s="31">
        <f t="shared" si="7"/>
        <v>17</v>
      </c>
    </row>
    <row r="42" spans="1:42">
      <c r="A42" s="7"/>
      <c r="B42" s="7" t="s">
        <v>26</v>
      </c>
      <c r="C42" s="19"/>
      <c r="D42" s="31">
        <f t="shared" ref="D42:AP42" si="8">SUM(D43:D52)</f>
        <v>282</v>
      </c>
      <c r="E42" s="31">
        <f t="shared" si="8"/>
        <v>118</v>
      </c>
      <c r="F42" s="31">
        <f t="shared" si="8"/>
        <v>164</v>
      </c>
      <c r="G42" s="31">
        <f t="shared" si="8"/>
        <v>92</v>
      </c>
      <c r="H42" s="31">
        <f t="shared" si="8"/>
        <v>44</v>
      </c>
      <c r="I42" s="31">
        <f t="shared" si="8"/>
        <v>48</v>
      </c>
      <c r="J42" s="31">
        <f t="shared" si="8"/>
        <v>78</v>
      </c>
      <c r="K42" s="31">
        <f t="shared" si="8"/>
        <v>34</v>
      </c>
      <c r="L42" s="31">
        <f t="shared" si="8"/>
        <v>44</v>
      </c>
      <c r="M42" s="31">
        <f t="shared" si="8"/>
        <v>1</v>
      </c>
      <c r="N42" s="31">
        <f t="shared" si="8"/>
        <v>0</v>
      </c>
      <c r="O42" s="31">
        <f t="shared" si="8"/>
        <v>1</v>
      </c>
      <c r="P42" s="31">
        <f t="shared" si="8"/>
        <v>3</v>
      </c>
      <c r="Q42" s="31">
        <f t="shared" si="8"/>
        <v>2</v>
      </c>
      <c r="R42" s="31">
        <f t="shared" si="8"/>
        <v>1</v>
      </c>
      <c r="S42" s="31">
        <f t="shared" si="8"/>
        <v>12</v>
      </c>
      <c r="T42" s="31">
        <f t="shared" si="8"/>
        <v>5</v>
      </c>
      <c r="U42" s="31">
        <f t="shared" si="8"/>
        <v>7</v>
      </c>
      <c r="V42" s="31">
        <f t="shared" si="8"/>
        <v>0</v>
      </c>
      <c r="W42" s="31">
        <f t="shared" si="8"/>
        <v>0</v>
      </c>
      <c r="X42" s="31">
        <f t="shared" si="8"/>
        <v>0</v>
      </c>
      <c r="Y42" s="31">
        <f t="shared" si="8"/>
        <v>46</v>
      </c>
      <c r="Z42" s="31">
        <f t="shared" si="8"/>
        <v>17</v>
      </c>
      <c r="AA42" s="31">
        <f t="shared" si="8"/>
        <v>29</v>
      </c>
      <c r="AB42" s="31">
        <f t="shared" si="8"/>
        <v>3</v>
      </c>
      <c r="AC42" s="31">
        <f t="shared" si="8"/>
        <v>0</v>
      </c>
      <c r="AD42" s="31">
        <f t="shared" si="8"/>
        <v>3</v>
      </c>
      <c r="AE42" s="31">
        <f t="shared" si="8"/>
        <v>0</v>
      </c>
      <c r="AF42" s="31">
        <f t="shared" si="8"/>
        <v>0</v>
      </c>
      <c r="AG42" s="31">
        <f t="shared" si="8"/>
        <v>0</v>
      </c>
      <c r="AH42" s="31">
        <f t="shared" si="8"/>
        <v>17</v>
      </c>
      <c r="AI42" s="31">
        <f t="shared" si="8"/>
        <v>2</v>
      </c>
      <c r="AJ42" s="31">
        <f t="shared" si="8"/>
        <v>15</v>
      </c>
      <c r="AK42" s="31">
        <f t="shared" si="8"/>
        <v>4</v>
      </c>
      <c r="AL42" s="31">
        <f t="shared" si="8"/>
        <v>4</v>
      </c>
      <c r="AM42" s="31">
        <f t="shared" si="8"/>
        <v>0</v>
      </c>
      <c r="AN42" s="31">
        <f t="shared" si="8"/>
        <v>26</v>
      </c>
      <c r="AO42" s="31">
        <f t="shared" si="8"/>
        <v>10</v>
      </c>
      <c r="AP42" s="31">
        <f t="shared" si="8"/>
        <v>16</v>
      </c>
    </row>
    <row r="43" spans="1:42">
      <c r="A43" s="7"/>
      <c r="B43" s="7"/>
      <c r="C43" s="19" t="s">
        <v>82</v>
      </c>
      <c r="D43" s="32">
        <v>44</v>
      </c>
      <c r="E43" s="32">
        <v>10</v>
      </c>
      <c r="F43" s="32">
        <v>34</v>
      </c>
      <c r="G43" s="32">
        <v>11</v>
      </c>
      <c r="H43" s="32">
        <v>3</v>
      </c>
      <c r="I43" s="32">
        <v>8</v>
      </c>
      <c r="J43" s="32">
        <v>18</v>
      </c>
      <c r="K43" s="32">
        <v>6</v>
      </c>
      <c r="L43" s="32">
        <v>12</v>
      </c>
      <c r="M43" s="32">
        <v>1</v>
      </c>
      <c r="N43" s="32">
        <v>0</v>
      </c>
      <c r="O43" s="32">
        <v>1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10</v>
      </c>
      <c r="Z43" s="32">
        <v>0</v>
      </c>
      <c r="AA43" s="32">
        <v>10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0</v>
      </c>
      <c r="AM43" s="32">
        <v>0</v>
      </c>
      <c r="AN43" s="32">
        <v>4</v>
      </c>
      <c r="AO43" s="32">
        <v>1</v>
      </c>
      <c r="AP43" s="32">
        <v>3</v>
      </c>
    </row>
    <row r="44" spans="1:42">
      <c r="A44" s="7"/>
      <c r="B44" s="7"/>
      <c r="C44" s="19" t="s">
        <v>65</v>
      </c>
      <c r="D44" s="32">
        <v>67</v>
      </c>
      <c r="E44" s="32">
        <v>31</v>
      </c>
      <c r="F44" s="32">
        <v>36</v>
      </c>
      <c r="G44" s="32">
        <v>15</v>
      </c>
      <c r="H44" s="32">
        <v>8</v>
      </c>
      <c r="I44" s="32">
        <v>7</v>
      </c>
      <c r="J44" s="32">
        <v>20</v>
      </c>
      <c r="K44" s="32">
        <v>9</v>
      </c>
      <c r="L44" s="32">
        <v>11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13</v>
      </c>
      <c r="Z44" s="32">
        <v>5</v>
      </c>
      <c r="AA44" s="32">
        <v>8</v>
      </c>
      <c r="AB44" s="32">
        <v>1</v>
      </c>
      <c r="AC44" s="32">
        <v>0</v>
      </c>
      <c r="AD44" s="32">
        <v>1</v>
      </c>
      <c r="AE44" s="32">
        <v>0</v>
      </c>
      <c r="AF44" s="32">
        <v>0</v>
      </c>
      <c r="AG44" s="32">
        <v>0</v>
      </c>
      <c r="AH44" s="32">
        <v>3</v>
      </c>
      <c r="AI44" s="32">
        <v>2</v>
      </c>
      <c r="AJ44" s="32">
        <v>1</v>
      </c>
      <c r="AK44" s="32">
        <v>1</v>
      </c>
      <c r="AL44" s="32">
        <v>1</v>
      </c>
      <c r="AM44" s="32">
        <v>0</v>
      </c>
      <c r="AN44" s="32">
        <v>14</v>
      </c>
      <c r="AO44" s="32">
        <v>6</v>
      </c>
      <c r="AP44" s="32">
        <v>8</v>
      </c>
    </row>
    <row r="45" spans="1:42">
      <c r="A45" s="7"/>
      <c r="B45" s="7"/>
      <c r="C45" s="19" t="s">
        <v>83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0</v>
      </c>
      <c r="AM45" s="32">
        <v>0</v>
      </c>
      <c r="AN45" s="32">
        <v>0</v>
      </c>
      <c r="AO45" s="32">
        <v>0</v>
      </c>
      <c r="AP45" s="32">
        <v>0</v>
      </c>
    </row>
    <row r="46" spans="1:42">
      <c r="A46" s="7"/>
      <c r="B46" s="7"/>
      <c r="C46" s="19" t="s">
        <v>84</v>
      </c>
      <c r="D46" s="32">
        <v>4</v>
      </c>
      <c r="E46" s="32">
        <v>3</v>
      </c>
      <c r="F46" s="32">
        <v>1</v>
      </c>
      <c r="G46" s="32">
        <v>3</v>
      </c>
      <c r="H46" s="32">
        <v>2</v>
      </c>
      <c r="I46" s="32">
        <v>1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1</v>
      </c>
      <c r="Z46" s="32">
        <v>1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  <c r="AM46" s="32">
        <v>0</v>
      </c>
      <c r="AN46" s="32">
        <v>0</v>
      </c>
      <c r="AO46" s="32">
        <v>0</v>
      </c>
      <c r="AP46" s="32">
        <v>0</v>
      </c>
    </row>
    <row r="47" spans="1:42">
      <c r="A47" s="7"/>
      <c r="B47" s="7"/>
      <c r="C47" s="19" t="s">
        <v>85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0</v>
      </c>
    </row>
    <row r="48" spans="1:42">
      <c r="A48" s="7"/>
      <c r="B48" s="7"/>
      <c r="C48" s="19" t="s">
        <v>63</v>
      </c>
      <c r="D48" s="32">
        <v>64</v>
      </c>
      <c r="E48" s="32">
        <v>21</v>
      </c>
      <c r="F48" s="32">
        <v>43</v>
      </c>
      <c r="G48" s="32">
        <v>32</v>
      </c>
      <c r="H48" s="32">
        <v>11</v>
      </c>
      <c r="I48" s="32">
        <v>21</v>
      </c>
      <c r="J48" s="32">
        <v>13</v>
      </c>
      <c r="K48" s="32">
        <v>2</v>
      </c>
      <c r="L48" s="32">
        <v>11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5</v>
      </c>
      <c r="T48" s="32">
        <v>3</v>
      </c>
      <c r="U48" s="32">
        <v>2</v>
      </c>
      <c r="V48" s="32">
        <v>0</v>
      </c>
      <c r="W48" s="32">
        <v>0</v>
      </c>
      <c r="X48" s="32">
        <v>0</v>
      </c>
      <c r="Y48" s="32">
        <v>1</v>
      </c>
      <c r="Z48" s="32">
        <v>1</v>
      </c>
      <c r="AA48" s="32">
        <v>0</v>
      </c>
      <c r="AB48" s="32">
        <v>2</v>
      </c>
      <c r="AC48" s="32">
        <v>0</v>
      </c>
      <c r="AD48" s="32">
        <v>2</v>
      </c>
      <c r="AE48" s="32">
        <v>0</v>
      </c>
      <c r="AF48" s="32">
        <v>0</v>
      </c>
      <c r="AG48" s="32">
        <v>0</v>
      </c>
      <c r="AH48" s="32">
        <v>5</v>
      </c>
      <c r="AI48" s="32">
        <v>0</v>
      </c>
      <c r="AJ48" s="32">
        <v>5</v>
      </c>
      <c r="AK48" s="32">
        <v>1</v>
      </c>
      <c r="AL48" s="32">
        <v>1</v>
      </c>
      <c r="AM48" s="32">
        <v>0</v>
      </c>
      <c r="AN48" s="32">
        <v>5</v>
      </c>
      <c r="AO48" s="32">
        <v>3</v>
      </c>
      <c r="AP48" s="32">
        <v>2</v>
      </c>
    </row>
    <row r="49" spans="1:42">
      <c r="A49" s="7"/>
      <c r="B49" s="7"/>
      <c r="C49" s="19" t="s">
        <v>48</v>
      </c>
      <c r="D49" s="32">
        <v>29</v>
      </c>
      <c r="E49" s="32">
        <v>7</v>
      </c>
      <c r="F49" s="32">
        <v>22</v>
      </c>
      <c r="G49" s="32">
        <v>11</v>
      </c>
      <c r="H49" s="32">
        <v>5</v>
      </c>
      <c r="I49" s="32">
        <v>6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7</v>
      </c>
      <c r="T49" s="32">
        <v>2</v>
      </c>
      <c r="U49" s="32">
        <v>5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9</v>
      </c>
      <c r="AI49" s="32">
        <v>0</v>
      </c>
      <c r="AJ49" s="32">
        <v>9</v>
      </c>
      <c r="AK49" s="32">
        <v>0</v>
      </c>
      <c r="AL49" s="32">
        <v>0</v>
      </c>
      <c r="AM49" s="32">
        <v>0</v>
      </c>
      <c r="AN49" s="32">
        <v>2</v>
      </c>
      <c r="AO49" s="32">
        <v>0</v>
      </c>
      <c r="AP49" s="32">
        <v>2</v>
      </c>
    </row>
    <row r="50" spans="1:42">
      <c r="A50" s="7"/>
      <c r="B50" s="7"/>
      <c r="C50" s="19" t="s">
        <v>3</v>
      </c>
      <c r="D50" s="32">
        <v>3</v>
      </c>
      <c r="E50" s="32">
        <v>2</v>
      </c>
      <c r="F50" s="32">
        <v>1</v>
      </c>
      <c r="G50" s="32">
        <v>3</v>
      </c>
      <c r="H50" s="32">
        <v>2</v>
      </c>
      <c r="I50" s="32">
        <v>1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32">
        <v>0</v>
      </c>
      <c r="AJ50" s="32">
        <v>0</v>
      </c>
      <c r="AK50" s="32">
        <v>0</v>
      </c>
      <c r="AL50" s="32">
        <v>0</v>
      </c>
      <c r="AM50" s="32">
        <v>0</v>
      </c>
      <c r="AN50" s="32">
        <v>0</v>
      </c>
      <c r="AO50" s="32">
        <v>0</v>
      </c>
      <c r="AP50" s="32">
        <v>0</v>
      </c>
    </row>
    <row r="51" spans="1:42">
      <c r="A51" s="7"/>
      <c r="B51" s="7"/>
      <c r="C51" s="19" t="s">
        <v>86</v>
      </c>
      <c r="D51" s="32">
        <v>71</v>
      </c>
      <c r="E51" s="32">
        <v>44</v>
      </c>
      <c r="F51" s="32">
        <v>27</v>
      </c>
      <c r="G51" s="32">
        <v>17</v>
      </c>
      <c r="H51" s="32">
        <v>13</v>
      </c>
      <c r="I51" s="32">
        <v>4</v>
      </c>
      <c r="J51" s="32">
        <v>27</v>
      </c>
      <c r="K51" s="32">
        <v>17</v>
      </c>
      <c r="L51" s="32">
        <v>10</v>
      </c>
      <c r="M51" s="32">
        <v>0</v>
      </c>
      <c r="N51" s="32">
        <v>0</v>
      </c>
      <c r="O51" s="32">
        <v>0</v>
      </c>
      <c r="P51" s="32">
        <v>3</v>
      </c>
      <c r="Q51" s="32">
        <v>2</v>
      </c>
      <c r="R51" s="32">
        <v>1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21</v>
      </c>
      <c r="Z51" s="32">
        <v>10</v>
      </c>
      <c r="AA51" s="32">
        <v>11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2</v>
      </c>
      <c r="AL51" s="32">
        <v>2</v>
      </c>
      <c r="AM51" s="32">
        <v>0</v>
      </c>
      <c r="AN51" s="32">
        <v>1</v>
      </c>
      <c r="AO51" s="32">
        <v>0</v>
      </c>
      <c r="AP51" s="32">
        <v>1</v>
      </c>
    </row>
    <row r="52" spans="1:42">
      <c r="A52" s="7"/>
      <c r="B52" s="7"/>
      <c r="C52" s="19" t="s">
        <v>14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</row>
    <row r="53" spans="1:42">
      <c r="A53" s="7"/>
      <c r="B53" s="7" t="s">
        <v>88</v>
      </c>
      <c r="C53" s="19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</row>
    <row r="54" spans="1:42">
      <c r="A54" s="7"/>
      <c r="B54" s="7" t="s">
        <v>90</v>
      </c>
      <c r="C54" s="19"/>
      <c r="D54" s="32">
        <v>8</v>
      </c>
      <c r="E54" s="32">
        <v>6</v>
      </c>
      <c r="F54" s="32">
        <v>2</v>
      </c>
      <c r="G54" s="32">
        <v>4</v>
      </c>
      <c r="H54" s="32">
        <v>3</v>
      </c>
      <c r="I54" s="32">
        <v>1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4</v>
      </c>
      <c r="Z54" s="32">
        <v>3</v>
      </c>
      <c r="AA54" s="32">
        <v>1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</row>
    <row r="55" spans="1:42">
      <c r="A55" s="7"/>
      <c r="B55" s="7" t="s">
        <v>91</v>
      </c>
      <c r="C55" s="19"/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</row>
    <row r="56" spans="1:42">
      <c r="A56" s="7"/>
      <c r="B56" s="7" t="s">
        <v>92</v>
      </c>
      <c r="C56" s="19"/>
      <c r="D56" s="32">
        <v>44</v>
      </c>
      <c r="E56" s="32">
        <v>23</v>
      </c>
      <c r="F56" s="32">
        <v>21</v>
      </c>
      <c r="G56" s="32">
        <v>8</v>
      </c>
      <c r="H56" s="32">
        <v>4</v>
      </c>
      <c r="I56" s="32">
        <v>4</v>
      </c>
      <c r="J56" s="32">
        <v>18</v>
      </c>
      <c r="K56" s="32">
        <v>9</v>
      </c>
      <c r="L56" s="32">
        <v>9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12</v>
      </c>
      <c r="Z56" s="32">
        <v>7</v>
      </c>
      <c r="AA56" s="32">
        <v>5</v>
      </c>
      <c r="AB56" s="32">
        <v>2</v>
      </c>
      <c r="AC56" s="32">
        <v>0</v>
      </c>
      <c r="AD56" s="32">
        <v>2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1</v>
      </c>
      <c r="AL56" s="32">
        <v>1</v>
      </c>
      <c r="AM56" s="32">
        <v>0</v>
      </c>
      <c r="AN56" s="32">
        <v>3</v>
      </c>
      <c r="AO56" s="32">
        <v>2</v>
      </c>
      <c r="AP56" s="32">
        <v>1</v>
      </c>
    </row>
    <row r="57" spans="1:42">
      <c r="A57" s="7"/>
      <c r="B57" s="7" t="s">
        <v>93</v>
      </c>
      <c r="C57" s="19"/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  <c r="AG57" s="32">
        <v>0</v>
      </c>
      <c r="AH57" s="32">
        <v>0</v>
      </c>
      <c r="AI57" s="32">
        <v>0</v>
      </c>
      <c r="AJ57" s="32">
        <v>0</v>
      </c>
      <c r="AK57" s="32">
        <v>0</v>
      </c>
      <c r="AL57" s="32">
        <v>0</v>
      </c>
      <c r="AM57" s="32">
        <v>0</v>
      </c>
      <c r="AN57" s="32">
        <v>0</v>
      </c>
      <c r="AO57" s="32">
        <v>0</v>
      </c>
      <c r="AP57" s="32">
        <v>0</v>
      </c>
    </row>
    <row r="58" spans="1:42" ht="14.25" customHeight="1">
      <c r="A58" s="7"/>
      <c r="B58" s="8" t="s">
        <v>10</v>
      </c>
      <c r="C58" s="20"/>
      <c r="D58" s="31">
        <f t="shared" ref="D58:AP58" si="9">SUM(D59:D60)</f>
        <v>39</v>
      </c>
      <c r="E58" s="31">
        <f t="shared" si="9"/>
        <v>23</v>
      </c>
      <c r="F58" s="31">
        <f t="shared" si="9"/>
        <v>16</v>
      </c>
      <c r="G58" s="31">
        <f t="shared" si="9"/>
        <v>5</v>
      </c>
      <c r="H58" s="31">
        <f t="shared" si="9"/>
        <v>4</v>
      </c>
      <c r="I58" s="31">
        <f t="shared" si="9"/>
        <v>1</v>
      </c>
      <c r="J58" s="31">
        <f t="shared" si="9"/>
        <v>22</v>
      </c>
      <c r="K58" s="31">
        <f t="shared" si="9"/>
        <v>13</v>
      </c>
      <c r="L58" s="31">
        <f t="shared" si="9"/>
        <v>9</v>
      </c>
      <c r="M58" s="31">
        <f t="shared" si="9"/>
        <v>0</v>
      </c>
      <c r="N58" s="31">
        <f t="shared" si="9"/>
        <v>0</v>
      </c>
      <c r="O58" s="31">
        <f t="shared" si="9"/>
        <v>0</v>
      </c>
      <c r="P58" s="31">
        <f t="shared" si="9"/>
        <v>0</v>
      </c>
      <c r="Q58" s="31">
        <f t="shared" si="9"/>
        <v>0</v>
      </c>
      <c r="R58" s="31">
        <f t="shared" si="9"/>
        <v>0</v>
      </c>
      <c r="S58" s="31">
        <f t="shared" si="9"/>
        <v>0</v>
      </c>
      <c r="T58" s="31">
        <f t="shared" si="9"/>
        <v>0</v>
      </c>
      <c r="U58" s="31">
        <f t="shared" si="9"/>
        <v>0</v>
      </c>
      <c r="V58" s="31">
        <f t="shared" si="9"/>
        <v>0</v>
      </c>
      <c r="W58" s="31">
        <f t="shared" si="9"/>
        <v>0</v>
      </c>
      <c r="X58" s="31">
        <f t="shared" si="9"/>
        <v>0</v>
      </c>
      <c r="Y58" s="31">
        <f t="shared" si="9"/>
        <v>12</v>
      </c>
      <c r="Z58" s="31">
        <f t="shared" si="9"/>
        <v>6</v>
      </c>
      <c r="AA58" s="31">
        <f t="shared" si="9"/>
        <v>6</v>
      </c>
      <c r="AB58" s="31">
        <f t="shared" si="9"/>
        <v>0</v>
      </c>
      <c r="AC58" s="31">
        <f t="shared" si="9"/>
        <v>0</v>
      </c>
      <c r="AD58" s="31">
        <f t="shared" si="9"/>
        <v>0</v>
      </c>
      <c r="AE58" s="31">
        <f t="shared" si="9"/>
        <v>0</v>
      </c>
      <c r="AF58" s="31">
        <f t="shared" si="9"/>
        <v>0</v>
      </c>
      <c r="AG58" s="31">
        <f t="shared" si="9"/>
        <v>0</v>
      </c>
      <c r="AH58" s="31">
        <f t="shared" si="9"/>
        <v>0</v>
      </c>
      <c r="AI58" s="31">
        <f t="shared" si="9"/>
        <v>0</v>
      </c>
      <c r="AJ58" s="31">
        <f t="shared" si="9"/>
        <v>0</v>
      </c>
      <c r="AK58" s="31">
        <f t="shared" si="9"/>
        <v>0</v>
      </c>
      <c r="AL58" s="31">
        <f t="shared" si="9"/>
        <v>0</v>
      </c>
      <c r="AM58" s="31">
        <f t="shared" si="9"/>
        <v>0</v>
      </c>
      <c r="AN58" s="31">
        <f t="shared" si="9"/>
        <v>0</v>
      </c>
      <c r="AO58" s="31">
        <f t="shared" si="9"/>
        <v>0</v>
      </c>
      <c r="AP58" s="31">
        <f t="shared" si="9"/>
        <v>0</v>
      </c>
    </row>
    <row r="59" spans="1:42">
      <c r="A59" s="7"/>
      <c r="B59" s="7" t="s">
        <v>94</v>
      </c>
      <c r="C59" s="19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2">
        <v>0</v>
      </c>
      <c r="AG59" s="32">
        <v>0</v>
      </c>
      <c r="AH59" s="32">
        <v>0</v>
      </c>
      <c r="AI59" s="32">
        <v>0</v>
      </c>
      <c r="AJ59" s="32">
        <v>0</v>
      </c>
      <c r="AK59" s="32">
        <v>0</v>
      </c>
      <c r="AL59" s="32">
        <v>0</v>
      </c>
      <c r="AM59" s="32">
        <v>0</v>
      </c>
      <c r="AN59" s="32">
        <v>0</v>
      </c>
      <c r="AO59" s="32">
        <v>0</v>
      </c>
      <c r="AP59" s="32">
        <v>0</v>
      </c>
    </row>
    <row r="60" spans="1:42">
      <c r="A60" s="7"/>
      <c r="B60" s="7" t="s">
        <v>96</v>
      </c>
      <c r="C60" s="19"/>
      <c r="D60" s="32">
        <v>39</v>
      </c>
      <c r="E60" s="32">
        <v>23</v>
      </c>
      <c r="F60" s="32">
        <v>16</v>
      </c>
      <c r="G60" s="32">
        <v>5</v>
      </c>
      <c r="H60" s="32">
        <v>4</v>
      </c>
      <c r="I60" s="32">
        <v>1</v>
      </c>
      <c r="J60" s="32">
        <v>22</v>
      </c>
      <c r="K60" s="32">
        <v>13</v>
      </c>
      <c r="L60" s="32">
        <v>9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12</v>
      </c>
      <c r="Z60" s="32">
        <v>6</v>
      </c>
      <c r="AA60" s="32">
        <v>6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  <c r="AG60" s="32">
        <v>0</v>
      </c>
      <c r="AH60" s="32">
        <v>0</v>
      </c>
      <c r="AI60" s="32">
        <v>0</v>
      </c>
      <c r="AJ60" s="32">
        <v>0</v>
      </c>
      <c r="AK60" s="32">
        <v>0</v>
      </c>
      <c r="AL60" s="32">
        <v>0</v>
      </c>
      <c r="AM60" s="32">
        <v>0</v>
      </c>
      <c r="AN60" s="32">
        <v>0</v>
      </c>
      <c r="AO60" s="32">
        <v>0</v>
      </c>
      <c r="AP60" s="32">
        <v>0</v>
      </c>
    </row>
    <row r="61" spans="1:42">
      <c r="A61" s="70"/>
      <c r="B61" s="70"/>
      <c r="C61" s="71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ht="13.5" customHeight="1">
      <c r="A62" s="9" t="s">
        <v>34</v>
      </c>
      <c r="B62" s="9"/>
      <c r="C62" s="21"/>
      <c r="D62" s="31">
        <f t="shared" ref="D62:AP62" si="10">SUM(D63:D64)</f>
        <v>87</v>
      </c>
      <c r="E62" s="31">
        <f t="shared" si="10"/>
        <v>45</v>
      </c>
      <c r="F62" s="31">
        <f t="shared" si="10"/>
        <v>42</v>
      </c>
      <c r="G62" s="31">
        <f t="shared" si="10"/>
        <v>17</v>
      </c>
      <c r="H62" s="31">
        <f t="shared" si="10"/>
        <v>8</v>
      </c>
      <c r="I62" s="31">
        <f t="shared" si="10"/>
        <v>9</v>
      </c>
      <c r="J62" s="31">
        <f t="shared" si="10"/>
        <v>47</v>
      </c>
      <c r="K62" s="31">
        <f t="shared" si="10"/>
        <v>26</v>
      </c>
      <c r="L62" s="31">
        <f t="shared" si="10"/>
        <v>21</v>
      </c>
      <c r="M62" s="31">
        <f t="shared" si="10"/>
        <v>0</v>
      </c>
      <c r="N62" s="31">
        <f t="shared" si="10"/>
        <v>0</v>
      </c>
      <c r="O62" s="31">
        <f t="shared" si="10"/>
        <v>0</v>
      </c>
      <c r="P62" s="31">
        <f t="shared" si="10"/>
        <v>0</v>
      </c>
      <c r="Q62" s="31">
        <f t="shared" si="10"/>
        <v>0</v>
      </c>
      <c r="R62" s="31">
        <f t="shared" si="10"/>
        <v>0</v>
      </c>
      <c r="S62" s="31">
        <f t="shared" si="10"/>
        <v>0</v>
      </c>
      <c r="T62" s="31">
        <f t="shared" si="10"/>
        <v>0</v>
      </c>
      <c r="U62" s="31">
        <f t="shared" si="10"/>
        <v>0</v>
      </c>
      <c r="V62" s="31">
        <f t="shared" si="10"/>
        <v>0</v>
      </c>
      <c r="W62" s="31">
        <f t="shared" si="10"/>
        <v>0</v>
      </c>
      <c r="X62" s="31">
        <f t="shared" si="10"/>
        <v>0</v>
      </c>
      <c r="Y62" s="31">
        <f t="shared" si="10"/>
        <v>20</v>
      </c>
      <c r="Z62" s="31">
        <f t="shared" si="10"/>
        <v>10</v>
      </c>
      <c r="AA62" s="31">
        <f t="shared" si="10"/>
        <v>10</v>
      </c>
      <c r="AB62" s="31">
        <f t="shared" si="10"/>
        <v>0</v>
      </c>
      <c r="AC62" s="31">
        <f t="shared" si="10"/>
        <v>0</v>
      </c>
      <c r="AD62" s="31">
        <f t="shared" si="10"/>
        <v>0</v>
      </c>
      <c r="AE62" s="31">
        <f t="shared" si="10"/>
        <v>0</v>
      </c>
      <c r="AF62" s="31">
        <f t="shared" si="10"/>
        <v>0</v>
      </c>
      <c r="AG62" s="31">
        <f t="shared" si="10"/>
        <v>0</v>
      </c>
      <c r="AH62" s="31">
        <f t="shared" si="10"/>
        <v>1</v>
      </c>
      <c r="AI62" s="31">
        <f t="shared" si="10"/>
        <v>0</v>
      </c>
      <c r="AJ62" s="31">
        <f t="shared" si="10"/>
        <v>1</v>
      </c>
      <c r="AK62" s="31">
        <f t="shared" si="10"/>
        <v>0</v>
      </c>
      <c r="AL62" s="31">
        <f t="shared" si="10"/>
        <v>0</v>
      </c>
      <c r="AM62" s="31">
        <f t="shared" si="10"/>
        <v>0</v>
      </c>
      <c r="AN62" s="31">
        <f t="shared" si="10"/>
        <v>2</v>
      </c>
      <c r="AO62" s="31">
        <f t="shared" si="10"/>
        <v>1</v>
      </c>
      <c r="AP62" s="31">
        <f t="shared" si="10"/>
        <v>1</v>
      </c>
    </row>
    <row r="63" spans="1:42" ht="13.5" customHeight="1">
      <c r="A63" s="70"/>
      <c r="B63" s="7" t="s">
        <v>97</v>
      </c>
      <c r="C63" s="19"/>
      <c r="D63" s="32">
        <v>63</v>
      </c>
      <c r="E63" s="32">
        <v>32</v>
      </c>
      <c r="F63" s="32">
        <v>31</v>
      </c>
      <c r="G63" s="32">
        <v>10</v>
      </c>
      <c r="H63" s="32">
        <v>4</v>
      </c>
      <c r="I63" s="32">
        <v>6</v>
      </c>
      <c r="J63" s="32">
        <v>33</v>
      </c>
      <c r="K63" s="32">
        <v>18</v>
      </c>
      <c r="L63" s="32">
        <v>15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19</v>
      </c>
      <c r="Z63" s="32">
        <v>10</v>
      </c>
      <c r="AA63" s="32">
        <v>9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1</v>
      </c>
      <c r="AO63" s="32">
        <v>0</v>
      </c>
      <c r="AP63" s="32">
        <v>1</v>
      </c>
    </row>
    <row r="64" spans="1:42" ht="13.5" customHeight="1">
      <c r="A64" s="70"/>
      <c r="B64" s="8" t="s">
        <v>10</v>
      </c>
      <c r="C64" s="20"/>
      <c r="D64" s="31">
        <f t="shared" ref="D64:AP64" si="11">SUM(D65:D83)</f>
        <v>24</v>
      </c>
      <c r="E64" s="31">
        <f t="shared" si="11"/>
        <v>13</v>
      </c>
      <c r="F64" s="31">
        <f t="shared" si="11"/>
        <v>11</v>
      </c>
      <c r="G64" s="31">
        <f t="shared" si="11"/>
        <v>7</v>
      </c>
      <c r="H64" s="31">
        <f t="shared" si="11"/>
        <v>4</v>
      </c>
      <c r="I64" s="31">
        <f t="shared" si="11"/>
        <v>3</v>
      </c>
      <c r="J64" s="31">
        <f t="shared" si="11"/>
        <v>14</v>
      </c>
      <c r="K64" s="31">
        <f t="shared" si="11"/>
        <v>8</v>
      </c>
      <c r="L64" s="31">
        <f t="shared" si="11"/>
        <v>6</v>
      </c>
      <c r="M64" s="31">
        <f t="shared" si="11"/>
        <v>0</v>
      </c>
      <c r="N64" s="31">
        <f t="shared" si="11"/>
        <v>0</v>
      </c>
      <c r="O64" s="31">
        <f t="shared" si="11"/>
        <v>0</v>
      </c>
      <c r="P64" s="31">
        <f t="shared" si="11"/>
        <v>0</v>
      </c>
      <c r="Q64" s="31">
        <f t="shared" si="11"/>
        <v>0</v>
      </c>
      <c r="R64" s="31">
        <f t="shared" si="11"/>
        <v>0</v>
      </c>
      <c r="S64" s="31">
        <f t="shared" si="11"/>
        <v>0</v>
      </c>
      <c r="T64" s="31">
        <f t="shared" si="11"/>
        <v>0</v>
      </c>
      <c r="U64" s="31">
        <f t="shared" si="11"/>
        <v>0</v>
      </c>
      <c r="V64" s="31">
        <f t="shared" si="11"/>
        <v>0</v>
      </c>
      <c r="W64" s="31">
        <f t="shared" si="11"/>
        <v>0</v>
      </c>
      <c r="X64" s="31">
        <f t="shared" si="11"/>
        <v>0</v>
      </c>
      <c r="Y64" s="31">
        <f t="shared" si="11"/>
        <v>1</v>
      </c>
      <c r="Z64" s="31">
        <f t="shared" si="11"/>
        <v>0</v>
      </c>
      <c r="AA64" s="31">
        <f t="shared" si="11"/>
        <v>1</v>
      </c>
      <c r="AB64" s="31">
        <f t="shared" si="11"/>
        <v>0</v>
      </c>
      <c r="AC64" s="31">
        <f t="shared" si="11"/>
        <v>0</v>
      </c>
      <c r="AD64" s="31">
        <f t="shared" si="11"/>
        <v>0</v>
      </c>
      <c r="AE64" s="31">
        <f t="shared" si="11"/>
        <v>0</v>
      </c>
      <c r="AF64" s="31">
        <f t="shared" si="11"/>
        <v>0</v>
      </c>
      <c r="AG64" s="31">
        <f t="shared" si="11"/>
        <v>0</v>
      </c>
      <c r="AH64" s="31">
        <f t="shared" si="11"/>
        <v>1</v>
      </c>
      <c r="AI64" s="31">
        <f t="shared" si="11"/>
        <v>0</v>
      </c>
      <c r="AJ64" s="31">
        <f t="shared" si="11"/>
        <v>1</v>
      </c>
      <c r="AK64" s="31">
        <f t="shared" si="11"/>
        <v>0</v>
      </c>
      <c r="AL64" s="31">
        <f t="shared" si="11"/>
        <v>0</v>
      </c>
      <c r="AM64" s="31">
        <f t="shared" si="11"/>
        <v>0</v>
      </c>
      <c r="AN64" s="31">
        <f t="shared" si="11"/>
        <v>1</v>
      </c>
      <c r="AO64" s="31">
        <f t="shared" si="11"/>
        <v>1</v>
      </c>
      <c r="AP64" s="31">
        <f t="shared" si="11"/>
        <v>0</v>
      </c>
    </row>
    <row r="65" spans="1:42">
      <c r="A65" s="70"/>
      <c r="B65" s="7" t="s">
        <v>99</v>
      </c>
      <c r="C65" s="19"/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K65" s="32">
        <v>0</v>
      </c>
      <c r="AL65" s="32">
        <v>0</v>
      </c>
      <c r="AM65" s="32">
        <v>0</v>
      </c>
      <c r="AN65" s="32">
        <v>0</v>
      </c>
      <c r="AO65" s="32">
        <v>0</v>
      </c>
      <c r="AP65" s="32">
        <v>0</v>
      </c>
    </row>
    <row r="66" spans="1:42">
      <c r="A66" s="70"/>
      <c r="B66" s="7" t="s">
        <v>102</v>
      </c>
      <c r="C66" s="19"/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>
        <v>0</v>
      </c>
    </row>
    <row r="67" spans="1:42">
      <c r="A67" s="70"/>
      <c r="B67" s="7" t="s">
        <v>103</v>
      </c>
      <c r="C67" s="19"/>
      <c r="D67" s="32">
        <v>2</v>
      </c>
      <c r="E67" s="32">
        <v>1</v>
      </c>
      <c r="F67" s="32">
        <v>1</v>
      </c>
      <c r="G67" s="32">
        <v>2</v>
      </c>
      <c r="H67" s="32">
        <v>1</v>
      </c>
      <c r="I67" s="32">
        <v>1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</row>
    <row r="68" spans="1:42">
      <c r="A68" s="70"/>
      <c r="B68" s="7" t="s">
        <v>104</v>
      </c>
      <c r="C68" s="19"/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2">
        <v>0</v>
      </c>
      <c r="AO68" s="32">
        <v>0</v>
      </c>
      <c r="AP68" s="32">
        <v>0</v>
      </c>
    </row>
    <row r="69" spans="1:42">
      <c r="A69" s="70"/>
      <c r="B69" s="7" t="s">
        <v>105</v>
      </c>
      <c r="C69" s="19"/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</row>
    <row r="70" spans="1:42">
      <c r="A70" s="70"/>
      <c r="B70" s="7" t="s">
        <v>106</v>
      </c>
      <c r="C70" s="19"/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N70" s="32">
        <v>0</v>
      </c>
      <c r="AO70" s="32">
        <v>0</v>
      </c>
      <c r="AP70" s="32">
        <v>0</v>
      </c>
    </row>
    <row r="71" spans="1:42">
      <c r="A71" s="70"/>
      <c r="B71" s="7" t="s">
        <v>107</v>
      </c>
      <c r="C71" s="19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0</v>
      </c>
      <c r="AO71" s="32">
        <v>0</v>
      </c>
      <c r="AP71" s="32">
        <v>0</v>
      </c>
    </row>
    <row r="72" spans="1:42">
      <c r="A72" s="70"/>
      <c r="B72" s="7" t="s">
        <v>108</v>
      </c>
      <c r="C72" s="19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>
        <v>0</v>
      </c>
      <c r="AL72" s="32">
        <v>0</v>
      </c>
      <c r="AM72" s="32">
        <v>0</v>
      </c>
      <c r="AN72" s="32">
        <v>0</v>
      </c>
      <c r="AO72" s="32">
        <v>0</v>
      </c>
      <c r="AP72" s="32">
        <v>0</v>
      </c>
    </row>
    <row r="73" spans="1:42">
      <c r="A73" s="70"/>
      <c r="B73" s="7" t="s">
        <v>110</v>
      </c>
      <c r="C73" s="19"/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0</v>
      </c>
      <c r="AK73" s="32">
        <v>0</v>
      </c>
      <c r="AL73" s="32">
        <v>0</v>
      </c>
      <c r="AM73" s="32">
        <v>0</v>
      </c>
      <c r="AN73" s="32">
        <v>0</v>
      </c>
      <c r="AO73" s="32">
        <v>0</v>
      </c>
      <c r="AP73" s="32">
        <v>0</v>
      </c>
    </row>
    <row r="74" spans="1:42">
      <c r="A74" s="70"/>
      <c r="B74" s="7" t="s">
        <v>111</v>
      </c>
      <c r="C74" s="19"/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</row>
    <row r="75" spans="1:42">
      <c r="A75" s="70"/>
      <c r="B75" s="7" t="s">
        <v>112</v>
      </c>
      <c r="C75" s="19"/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K75" s="32">
        <v>0</v>
      </c>
      <c r="AL75" s="32">
        <v>0</v>
      </c>
      <c r="AM75" s="32">
        <v>0</v>
      </c>
      <c r="AN75" s="32">
        <v>0</v>
      </c>
      <c r="AO75" s="32">
        <v>0</v>
      </c>
      <c r="AP75" s="32">
        <v>0</v>
      </c>
    </row>
    <row r="76" spans="1:42" ht="13.5" customHeight="1">
      <c r="A76" s="70"/>
      <c r="B76" s="7" t="s">
        <v>101</v>
      </c>
      <c r="C76" s="19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</row>
    <row r="77" spans="1:42">
      <c r="A77" s="70"/>
      <c r="B77" s="7" t="s">
        <v>114</v>
      </c>
      <c r="C77" s="19"/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</row>
    <row r="78" spans="1:42" ht="14.25" customHeight="1">
      <c r="A78" s="70"/>
      <c r="B78" s="7" t="s">
        <v>115</v>
      </c>
      <c r="C78" s="19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</row>
    <row r="79" spans="1:42">
      <c r="A79" s="70"/>
      <c r="B79" s="7" t="s">
        <v>116</v>
      </c>
      <c r="C79" s="19"/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  <c r="AG79" s="32">
        <v>0</v>
      </c>
      <c r="AH79" s="32">
        <v>0</v>
      </c>
      <c r="AI79" s="32">
        <v>0</v>
      </c>
      <c r="AJ79" s="32">
        <v>0</v>
      </c>
      <c r="AK79" s="32">
        <v>0</v>
      </c>
      <c r="AL79" s="32">
        <v>0</v>
      </c>
      <c r="AM79" s="32">
        <v>0</v>
      </c>
      <c r="AN79" s="32">
        <v>0</v>
      </c>
      <c r="AO79" s="32">
        <v>0</v>
      </c>
      <c r="AP79" s="32">
        <v>0</v>
      </c>
    </row>
    <row r="80" spans="1:42">
      <c r="A80" s="70"/>
      <c r="B80" s="7" t="s">
        <v>118</v>
      </c>
      <c r="C80" s="19"/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</row>
    <row r="81" spans="1:42">
      <c r="A81" s="70"/>
      <c r="B81" s="7" t="s">
        <v>120</v>
      </c>
      <c r="C81" s="19"/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  <c r="AJ81" s="32">
        <v>0</v>
      </c>
      <c r="AK81" s="32">
        <v>0</v>
      </c>
      <c r="AL81" s="32">
        <v>0</v>
      </c>
      <c r="AM81" s="32">
        <v>0</v>
      </c>
      <c r="AN81" s="32">
        <v>0</v>
      </c>
      <c r="AO81" s="32">
        <v>0</v>
      </c>
      <c r="AP81" s="32">
        <v>0</v>
      </c>
    </row>
    <row r="82" spans="1:42">
      <c r="A82" s="70"/>
      <c r="B82" s="7" t="s">
        <v>121</v>
      </c>
      <c r="C82" s="19"/>
      <c r="D82" s="32">
        <v>22</v>
      </c>
      <c r="E82" s="32">
        <v>12</v>
      </c>
      <c r="F82" s="32">
        <v>10</v>
      </c>
      <c r="G82" s="32">
        <v>5</v>
      </c>
      <c r="H82" s="32">
        <v>3</v>
      </c>
      <c r="I82" s="32">
        <v>2</v>
      </c>
      <c r="J82" s="32">
        <v>14</v>
      </c>
      <c r="K82" s="32">
        <v>8</v>
      </c>
      <c r="L82" s="32">
        <v>6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1</v>
      </c>
      <c r="Z82" s="32">
        <v>0</v>
      </c>
      <c r="AA82" s="32">
        <v>1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  <c r="AG82" s="32">
        <v>0</v>
      </c>
      <c r="AH82" s="32">
        <v>1</v>
      </c>
      <c r="AI82" s="32">
        <v>0</v>
      </c>
      <c r="AJ82" s="32">
        <v>1</v>
      </c>
      <c r="AK82" s="32">
        <v>0</v>
      </c>
      <c r="AL82" s="32">
        <v>0</v>
      </c>
      <c r="AM82" s="32">
        <v>0</v>
      </c>
      <c r="AN82" s="32">
        <v>1</v>
      </c>
      <c r="AO82" s="32">
        <v>1</v>
      </c>
      <c r="AP82" s="32">
        <v>0</v>
      </c>
    </row>
    <row r="83" spans="1:42">
      <c r="A83" s="70"/>
      <c r="B83" s="7" t="s">
        <v>122</v>
      </c>
      <c r="C83" s="19"/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2">
        <v>0</v>
      </c>
      <c r="AC83" s="32">
        <v>0</v>
      </c>
      <c r="AD83" s="32">
        <v>0</v>
      </c>
      <c r="AE83" s="32">
        <v>0</v>
      </c>
      <c r="AF83" s="32">
        <v>0</v>
      </c>
      <c r="AG83" s="32">
        <v>0</v>
      </c>
      <c r="AH83" s="32">
        <v>0</v>
      </c>
      <c r="AI83" s="32">
        <v>0</v>
      </c>
      <c r="AJ83" s="32">
        <v>0</v>
      </c>
      <c r="AK83" s="32">
        <v>0</v>
      </c>
      <c r="AL83" s="32">
        <v>0</v>
      </c>
      <c r="AM83" s="32">
        <v>0</v>
      </c>
      <c r="AN83" s="32">
        <v>0</v>
      </c>
      <c r="AO83" s="32">
        <v>0</v>
      </c>
      <c r="AP83" s="32">
        <v>0</v>
      </c>
    </row>
    <row r="84" spans="1:42">
      <c r="A84" s="70"/>
      <c r="B84" s="70"/>
      <c r="C84" s="71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ht="13.5" customHeight="1">
      <c r="A85" s="9" t="s">
        <v>19</v>
      </c>
      <c r="B85" s="9"/>
      <c r="C85" s="21"/>
      <c r="D85" s="31">
        <f t="shared" ref="D85:AP85" si="12">D86+D91</f>
        <v>82</v>
      </c>
      <c r="E85" s="31">
        <f t="shared" si="12"/>
        <v>44</v>
      </c>
      <c r="F85" s="31">
        <f t="shared" si="12"/>
        <v>38</v>
      </c>
      <c r="G85" s="31">
        <f t="shared" si="12"/>
        <v>20</v>
      </c>
      <c r="H85" s="31">
        <f t="shared" si="12"/>
        <v>10</v>
      </c>
      <c r="I85" s="31">
        <f t="shared" si="12"/>
        <v>10</v>
      </c>
      <c r="J85" s="31">
        <f t="shared" si="12"/>
        <v>44</v>
      </c>
      <c r="K85" s="31">
        <f t="shared" si="12"/>
        <v>24</v>
      </c>
      <c r="L85" s="31">
        <f t="shared" si="12"/>
        <v>20</v>
      </c>
      <c r="M85" s="31">
        <f t="shared" si="12"/>
        <v>0</v>
      </c>
      <c r="N85" s="31">
        <f t="shared" si="12"/>
        <v>0</v>
      </c>
      <c r="O85" s="31">
        <f t="shared" si="12"/>
        <v>0</v>
      </c>
      <c r="P85" s="31">
        <f t="shared" si="12"/>
        <v>0</v>
      </c>
      <c r="Q85" s="31">
        <f t="shared" si="12"/>
        <v>0</v>
      </c>
      <c r="R85" s="31">
        <f t="shared" si="12"/>
        <v>0</v>
      </c>
      <c r="S85" s="31">
        <f t="shared" si="12"/>
        <v>0</v>
      </c>
      <c r="T85" s="31">
        <f t="shared" si="12"/>
        <v>0</v>
      </c>
      <c r="U85" s="31">
        <f t="shared" si="12"/>
        <v>0</v>
      </c>
      <c r="V85" s="31">
        <f t="shared" si="12"/>
        <v>0</v>
      </c>
      <c r="W85" s="31">
        <f t="shared" si="12"/>
        <v>0</v>
      </c>
      <c r="X85" s="31">
        <f t="shared" si="12"/>
        <v>0</v>
      </c>
      <c r="Y85" s="31">
        <f t="shared" si="12"/>
        <v>12</v>
      </c>
      <c r="Z85" s="31">
        <f t="shared" si="12"/>
        <v>7</v>
      </c>
      <c r="AA85" s="31">
        <f t="shared" si="12"/>
        <v>5</v>
      </c>
      <c r="AB85" s="31">
        <f t="shared" si="12"/>
        <v>1</v>
      </c>
      <c r="AC85" s="31">
        <f t="shared" si="12"/>
        <v>0</v>
      </c>
      <c r="AD85" s="31">
        <f t="shared" si="12"/>
        <v>1</v>
      </c>
      <c r="AE85" s="31">
        <f t="shared" si="12"/>
        <v>0</v>
      </c>
      <c r="AF85" s="31">
        <f t="shared" si="12"/>
        <v>0</v>
      </c>
      <c r="AG85" s="31">
        <f t="shared" si="12"/>
        <v>0</v>
      </c>
      <c r="AH85" s="31">
        <f t="shared" si="12"/>
        <v>2</v>
      </c>
      <c r="AI85" s="31">
        <f t="shared" si="12"/>
        <v>0</v>
      </c>
      <c r="AJ85" s="31">
        <f t="shared" si="12"/>
        <v>2</v>
      </c>
      <c r="AK85" s="31">
        <f t="shared" si="12"/>
        <v>1</v>
      </c>
      <c r="AL85" s="31">
        <f t="shared" si="12"/>
        <v>1</v>
      </c>
      <c r="AM85" s="31">
        <f t="shared" si="12"/>
        <v>0</v>
      </c>
      <c r="AN85" s="31">
        <f t="shared" si="12"/>
        <v>2</v>
      </c>
      <c r="AO85" s="31">
        <f t="shared" si="12"/>
        <v>2</v>
      </c>
      <c r="AP85" s="31">
        <f t="shared" si="12"/>
        <v>0</v>
      </c>
    </row>
    <row r="86" spans="1:42" ht="13.5" customHeight="1">
      <c r="A86" s="7"/>
      <c r="B86" s="8" t="s">
        <v>12</v>
      </c>
      <c r="C86" s="20"/>
      <c r="D86" s="31">
        <f t="shared" ref="D86:AP86" si="13">SUM(D87:D90)</f>
        <v>82</v>
      </c>
      <c r="E86" s="31">
        <f t="shared" si="13"/>
        <v>44</v>
      </c>
      <c r="F86" s="31">
        <f t="shared" si="13"/>
        <v>38</v>
      </c>
      <c r="G86" s="31">
        <f t="shared" si="13"/>
        <v>20</v>
      </c>
      <c r="H86" s="31">
        <f t="shared" si="13"/>
        <v>10</v>
      </c>
      <c r="I86" s="31">
        <f t="shared" si="13"/>
        <v>10</v>
      </c>
      <c r="J86" s="31">
        <f t="shared" si="13"/>
        <v>44</v>
      </c>
      <c r="K86" s="31">
        <f t="shared" si="13"/>
        <v>24</v>
      </c>
      <c r="L86" s="31">
        <f t="shared" si="13"/>
        <v>20</v>
      </c>
      <c r="M86" s="31">
        <f t="shared" si="13"/>
        <v>0</v>
      </c>
      <c r="N86" s="31">
        <f t="shared" si="13"/>
        <v>0</v>
      </c>
      <c r="O86" s="31">
        <f t="shared" si="13"/>
        <v>0</v>
      </c>
      <c r="P86" s="31">
        <f t="shared" si="13"/>
        <v>0</v>
      </c>
      <c r="Q86" s="31">
        <f t="shared" si="13"/>
        <v>0</v>
      </c>
      <c r="R86" s="31">
        <f t="shared" si="13"/>
        <v>0</v>
      </c>
      <c r="S86" s="31">
        <f t="shared" si="13"/>
        <v>0</v>
      </c>
      <c r="T86" s="31">
        <f t="shared" si="13"/>
        <v>0</v>
      </c>
      <c r="U86" s="31">
        <f t="shared" si="13"/>
        <v>0</v>
      </c>
      <c r="V86" s="31">
        <f t="shared" si="13"/>
        <v>0</v>
      </c>
      <c r="W86" s="31">
        <f t="shared" si="13"/>
        <v>0</v>
      </c>
      <c r="X86" s="31">
        <f t="shared" si="13"/>
        <v>0</v>
      </c>
      <c r="Y86" s="31">
        <f t="shared" si="13"/>
        <v>12</v>
      </c>
      <c r="Z86" s="31">
        <f t="shared" si="13"/>
        <v>7</v>
      </c>
      <c r="AA86" s="31">
        <f t="shared" si="13"/>
        <v>5</v>
      </c>
      <c r="AB86" s="31">
        <f t="shared" si="13"/>
        <v>1</v>
      </c>
      <c r="AC86" s="31">
        <f t="shared" si="13"/>
        <v>0</v>
      </c>
      <c r="AD86" s="31">
        <f t="shared" si="13"/>
        <v>1</v>
      </c>
      <c r="AE86" s="31">
        <f t="shared" si="13"/>
        <v>0</v>
      </c>
      <c r="AF86" s="31">
        <f t="shared" si="13"/>
        <v>0</v>
      </c>
      <c r="AG86" s="31">
        <f t="shared" si="13"/>
        <v>0</v>
      </c>
      <c r="AH86" s="31">
        <f t="shared" si="13"/>
        <v>2</v>
      </c>
      <c r="AI86" s="31">
        <f t="shared" si="13"/>
        <v>0</v>
      </c>
      <c r="AJ86" s="31">
        <f t="shared" si="13"/>
        <v>2</v>
      </c>
      <c r="AK86" s="31">
        <f t="shared" si="13"/>
        <v>1</v>
      </c>
      <c r="AL86" s="31">
        <f t="shared" si="13"/>
        <v>1</v>
      </c>
      <c r="AM86" s="31">
        <f t="shared" si="13"/>
        <v>0</v>
      </c>
      <c r="AN86" s="31">
        <f t="shared" si="13"/>
        <v>2</v>
      </c>
      <c r="AO86" s="31">
        <f t="shared" si="13"/>
        <v>2</v>
      </c>
      <c r="AP86" s="31">
        <f t="shared" si="13"/>
        <v>0</v>
      </c>
    </row>
    <row r="87" spans="1:42">
      <c r="A87" s="70"/>
      <c r="B87" s="7" t="s">
        <v>123</v>
      </c>
      <c r="C87" s="19"/>
      <c r="D87" s="32">
        <v>40</v>
      </c>
      <c r="E87" s="32">
        <v>18</v>
      </c>
      <c r="F87" s="32">
        <v>22</v>
      </c>
      <c r="G87" s="32">
        <v>12</v>
      </c>
      <c r="H87" s="32">
        <v>5</v>
      </c>
      <c r="I87" s="32">
        <v>7</v>
      </c>
      <c r="J87" s="32">
        <v>23</v>
      </c>
      <c r="K87" s="32">
        <v>11</v>
      </c>
      <c r="L87" s="32">
        <v>12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1</v>
      </c>
      <c r="AC87" s="32">
        <v>0</v>
      </c>
      <c r="AD87" s="32">
        <v>1</v>
      </c>
      <c r="AE87" s="32">
        <v>0</v>
      </c>
      <c r="AF87" s="32">
        <v>0</v>
      </c>
      <c r="AG87" s="32">
        <v>0</v>
      </c>
      <c r="AH87" s="32">
        <v>2</v>
      </c>
      <c r="AI87" s="32">
        <v>0</v>
      </c>
      <c r="AJ87" s="32">
        <v>2</v>
      </c>
      <c r="AK87" s="32">
        <v>1</v>
      </c>
      <c r="AL87" s="32">
        <v>1</v>
      </c>
      <c r="AM87" s="32">
        <v>0</v>
      </c>
      <c r="AN87" s="32">
        <v>1</v>
      </c>
      <c r="AO87" s="32">
        <v>1</v>
      </c>
      <c r="AP87" s="32">
        <v>0</v>
      </c>
    </row>
    <row r="88" spans="1:42">
      <c r="A88" s="70"/>
      <c r="B88" s="7" t="s">
        <v>124</v>
      </c>
      <c r="C88" s="19"/>
      <c r="D88" s="32">
        <v>3</v>
      </c>
      <c r="E88" s="32">
        <v>2</v>
      </c>
      <c r="F88" s="32">
        <v>1</v>
      </c>
      <c r="G88" s="32">
        <v>3</v>
      </c>
      <c r="H88" s="32">
        <v>2</v>
      </c>
      <c r="I88" s="32">
        <v>1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0</v>
      </c>
      <c r="AF88" s="32">
        <v>0</v>
      </c>
      <c r="AG88" s="32">
        <v>0</v>
      </c>
      <c r="AH88" s="32">
        <v>0</v>
      </c>
      <c r="AI88" s="32">
        <v>0</v>
      </c>
      <c r="AJ88" s="32">
        <v>0</v>
      </c>
      <c r="AK88" s="32">
        <v>0</v>
      </c>
      <c r="AL88" s="32">
        <v>0</v>
      </c>
      <c r="AM88" s="32">
        <v>0</v>
      </c>
      <c r="AN88" s="32">
        <v>0</v>
      </c>
      <c r="AO88" s="32">
        <v>0</v>
      </c>
      <c r="AP88" s="32">
        <v>0</v>
      </c>
    </row>
    <row r="89" spans="1:42">
      <c r="A89" s="70"/>
      <c r="B89" s="7" t="s">
        <v>45</v>
      </c>
      <c r="C89" s="19"/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2">
        <v>0</v>
      </c>
    </row>
    <row r="90" spans="1:42">
      <c r="A90" s="70"/>
      <c r="B90" s="7" t="s">
        <v>64</v>
      </c>
      <c r="C90" s="19"/>
      <c r="D90" s="32">
        <v>39</v>
      </c>
      <c r="E90" s="32">
        <v>24</v>
      </c>
      <c r="F90" s="32">
        <v>15</v>
      </c>
      <c r="G90" s="32">
        <v>5</v>
      </c>
      <c r="H90" s="32">
        <v>3</v>
      </c>
      <c r="I90" s="32">
        <v>2</v>
      </c>
      <c r="J90" s="32">
        <v>21</v>
      </c>
      <c r="K90" s="32">
        <v>13</v>
      </c>
      <c r="L90" s="32">
        <v>8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12</v>
      </c>
      <c r="Z90" s="32">
        <v>7</v>
      </c>
      <c r="AA90" s="32">
        <v>5</v>
      </c>
      <c r="AB90" s="32">
        <v>0</v>
      </c>
      <c r="AC90" s="32">
        <v>0</v>
      </c>
      <c r="AD90" s="32">
        <v>0</v>
      </c>
      <c r="AE90" s="32">
        <v>0</v>
      </c>
      <c r="AF90" s="32">
        <v>0</v>
      </c>
      <c r="AG90" s="32">
        <v>0</v>
      </c>
      <c r="AH90" s="32">
        <v>0</v>
      </c>
      <c r="AI90" s="32">
        <v>0</v>
      </c>
      <c r="AJ90" s="32">
        <v>0</v>
      </c>
      <c r="AK90" s="32">
        <v>0</v>
      </c>
      <c r="AL90" s="32">
        <v>0</v>
      </c>
      <c r="AM90" s="32">
        <v>0</v>
      </c>
      <c r="AN90" s="32">
        <v>1</v>
      </c>
      <c r="AO90" s="32">
        <v>1</v>
      </c>
      <c r="AP90" s="32">
        <v>0</v>
      </c>
    </row>
    <row r="91" spans="1:42" ht="13.5" customHeight="1">
      <c r="A91" s="70"/>
      <c r="B91" s="8" t="s">
        <v>10</v>
      </c>
      <c r="C91" s="20"/>
      <c r="D91" s="31">
        <f t="shared" ref="D91:AP91" si="14">SUM(D92:D98)</f>
        <v>0</v>
      </c>
      <c r="E91" s="31">
        <f t="shared" si="14"/>
        <v>0</v>
      </c>
      <c r="F91" s="31">
        <f t="shared" si="14"/>
        <v>0</v>
      </c>
      <c r="G91" s="31">
        <f t="shared" si="14"/>
        <v>0</v>
      </c>
      <c r="H91" s="31">
        <f t="shared" si="14"/>
        <v>0</v>
      </c>
      <c r="I91" s="31">
        <f t="shared" si="14"/>
        <v>0</v>
      </c>
      <c r="J91" s="31">
        <f t="shared" si="14"/>
        <v>0</v>
      </c>
      <c r="K91" s="31">
        <f t="shared" si="14"/>
        <v>0</v>
      </c>
      <c r="L91" s="31">
        <f t="shared" si="14"/>
        <v>0</v>
      </c>
      <c r="M91" s="31">
        <f t="shared" si="14"/>
        <v>0</v>
      </c>
      <c r="N91" s="31">
        <f t="shared" si="14"/>
        <v>0</v>
      </c>
      <c r="O91" s="31">
        <f t="shared" si="14"/>
        <v>0</v>
      </c>
      <c r="P91" s="31">
        <f t="shared" si="14"/>
        <v>0</v>
      </c>
      <c r="Q91" s="31">
        <f t="shared" si="14"/>
        <v>0</v>
      </c>
      <c r="R91" s="31">
        <f t="shared" si="14"/>
        <v>0</v>
      </c>
      <c r="S91" s="31">
        <f t="shared" si="14"/>
        <v>0</v>
      </c>
      <c r="T91" s="31">
        <f t="shared" si="14"/>
        <v>0</v>
      </c>
      <c r="U91" s="31">
        <f t="shared" si="14"/>
        <v>0</v>
      </c>
      <c r="V91" s="31">
        <f t="shared" si="14"/>
        <v>0</v>
      </c>
      <c r="W91" s="31">
        <f t="shared" si="14"/>
        <v>0</v>
      </c>
      <c r="X91" s="31">
        <f t="shared" si="14"/>
        <v>0</v>
      </c>
      <c r="Y91" s="31">
        <f t="shared" si="14"/>
        <v>0</v>
      </c>
      <c r="Z91" s="31">
        <f t="shared" si="14"/>
        <v>0</v>
      </c>
      <c r="AA91" s="31">
        <f t="shared" si="14"/>
        <v>0</v>
      </c>
      <c r="AB91" s="31">
        <f t="shared" si="14"/>
        <v>0</v>
      </c>
      <c r="AC91" s="31">
        <f t="shared" si="14"/>
        <v>0</v>
      </c>
      <c r="AD91" s="31">
        <f t="shared" si="14"/>
        <v>0</v>
      </c>
      <c r="AE91" s="31">
        <f t="shared" si="14"/>
        <v>0</v>
      </c>
      <c r="AF91" s="31">
        <f t="shared" si="14"/>
        <v>0</v>
      </c>
      <c r="AG91" s="31">
        <f t="shared" si="14"/>
        <v>0</v>
      </c>
      <c r="AH91" s="31">
        <f t="shared" si="14"/>
        <v>0</v>
      </c>
      <c r="AI91" s="31">
        <f t="shared" si="14"/>
        <v>0</v>
      </c>
      <c r="AJ91" s="31">
        <f t="shared" si="14"/>
        <v>0</v>
      </c>
      <c r="AK91" s="31">
        <f t="shared" si="14"/>
        <v>0</v>
      </c>
      <c r="AL91" s="31">
        <f t="shared" si="14"/>
        <v>0</v>
      </c>
      <c r="AM91" s="31">
        <f t="shared" si="14"/>
        <v>0</v>
      </c>
      <c r="AN91" s="31">
        <f t="shared" si="14"/>
        <v>0</v>
      </c>
      <c r="AO91" s="31">
        <f t="shared" si="14"/>
        <v>0</v>
      </c>
      <c r="AP91" s="31">
        <f t="shared" si="14"/>
        <v>0</v>
      </c>
    </row>
    <row r="92" spans="1:42">
      <c r="A92" s="70"/>
      <c r="B92" s="7" t="s">
        <v>126</v>
      </c>
      <c r="C92" s="19"/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K92" s="32">
        <v>0</v>
      </c>
      <c r="AL92" s="32">
        <v>0</v>
      </c>
      <c r="AM92" s="32">
        <v>0</v>
      </c>
      <c r="AN92" s="32">
        <v>0</v>
      </c>
      <c r="AO92" s="32">
        <v>0</v>
      </c>
      <c r="AP92" s="32">
        <v>0</v>
      </c>
    </row>
    <row r="93" spans="1:42" ht="14.25" customHeight="1">
      <c r="A93" s="70"/>
      <c r="B93" s="7" t="s">
        <v>127</v>
      </c>
      <c r="C93" s="19"/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0</v>
      </c>
      <c r="AF93" s="32">
        <v>0</v>
      </c>
      <c r="AG93" s="32">
        <v>0</v>
      </c>
      <c r="AH93" s="32">
        <v>0</v>
      </c>
      <c r="AI93" s="32">
        <v>0</v>
      </c>
      <c r="AJ93" s="32">
        <v>0</v>
      </c>
      <c r="AK93" s="32">
        <v>0</v>
      </c>
      <c r="AL93" s="32">
        <v>0</v>
      </c>
      <c r="AM93" s="32">
        <v>0</v>
      </c>
      <c r="AN93" s="32">
        <v>0</v>
      </c>
      <c r="AO93" s="32">
        <v>0</v>
      </c>
      <c r="AP93" s="32">
        <v>0</v>
      </c>
    </row>
    <row r="94" spans="1:42">
      <c r="A94" s="70"/>
      <c r="B94" s="7" t="s">
        <v>129</v>
      </c>
      <c r="C94" s="19"/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32">
        <v>0</v>
      </c>
      <c r="AK94" s="32">
        <v>0</v>
      </c>
      <c r="AL94" s="32">
        <v>0</v>
      </c>
      <c r="AM94" s="32">
        <v>0</v>
      </c>
      <c r="AN94" s="32">
        <v>0</v>
      </c>
      <c r="AO94" s="32">
        <v>0</v>
      </c>
      <c r="AP94" s="32">
        <v>0</v>
      </c>
    </row>
    <row r="95" spans="1:42">
      <c r="A95" s="70"/>
      <c r="B95" s="7" t="s">
        <v>95</v>
      </c>
      <c r="C95" s="19"/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0</v>
      </c>
      <c r="AG95" s="32">
        <v>0</v>
      </c>
      <c r="AH95" s="32">
        <v>0</v>
      </c>
      <c r="AI95" s="32">
        <v>0</v>
      </c>
      <c r="AJ95" s="32">
        <v>0</v>
      </c>
      <c r="AK95" s="32">
        <v>0</v>
      </c>
      <c r="AL95" s="32">
        <v>0</v>
      </c>
      <c r="AM95" s="32">
        <v>0</v>
      </c>
      <c r="AN95" s="32">
        <v>0</v>
      </c>
      <c r="AO95" s="32">
        <v>0</v>
      </c>
      <c r="AP95" s="32">
        <v>0</v>
      </c>
    </row>
    <row r="96" spans="1:42">
      <c r="A96" s="70"/>
      <c r="B96" s="7" t="s">
        <v>23</v>
      </c>
      <c r="C96" s="19"/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2">
        <v>0</v>
      </c>
      <c r="AM96" s="32">
        <v>0</v>
      </c>
      <c r="AN96" s="32">
        <v>0</v>
      </c>
      <c r="AO96" s="32">
        <v>0</v>
      </c>
      <c r="AP96" s="32">
        <v>0</v>
      </c>
    </row>
    <row r="97" spans="1:42">
      <c r="A97" s="70"/>
      <c r="B97" s="7" t="s">
        <v>11</v>
      </c>
      <c r="C97" s="19"/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0</v>
      </c>
      <c r="AL97" s="32">
        <v>0</v>
      </c>
      <c r="AM97" s="32">
        <v>0</v>
      </c>
      <c r="AN97" s="32">
        <v>0</v>
      </c>
      <c r="AO97" s="32">
        <v>0</v>
      </c>
      <c r="AP97" s="32">
        <v>0</v>
      </c>
    </row>
    <row r="98" spans="1:42">
      <c r="A98" s="70"/>
      <c r="B98" s="7" t="s">
        <v>130</v>
      </c>
      <c r="C98" s="19"/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  <c r="AG98" s="32">
        <v>0</v>
      </c>
      <c r="AH98" s="32">
        <v>0</v>
      </c>
      <c r="AI98" s="32">
        <v>0</v>
      </c>
      <c r="AJ98" s="32">
        <v>0</v>
      </c>
      <c r="AK98" s="32">
        <v>0</v>
      </c>
      <c r="AL98" s="32">
        <v>0</v>
      </c>
      <c r="AM98" s="32">
        <v>0</v>
      </c>
      <c r="AN98" s="32">
        <v>0</v>
      </c>
      <c r="AO98" s="32">
        <v>0</v>
      </c>
      <c r="AP98" s="32">
        <v>0</v>
      </c>
    </row>
    <row r="99" spans="1:42" ht="13.5" customHeight="1">
      <c r="A99" s="70"/>
      <c r="B99" s="70"/>
      <c r="C99" s="71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ht="13.5" customHeight="1">
      <c r="A100" s="9" t="s">
        <v>44</v>
      </c>
      <c r="B100" s="9"/>
      <c r="C100" s="21"/>
      <c r="D100" s="31">
        <f t="shared" ref="D100:AP100" si="15">SUM(D101:D107)</f>
        <v>31</v>
      </c>
      <c r="E100" s="31">
        <f t="shared" si="15"/>
        <v>21</v>
      </c>
      <c r="F100" s="31">
        <f t="shared" si="15"/>
        <v>10</v>
      </c>
      <c r="G100" s="31">
        <f t="shared" si="15"/>
        <v>6</v>
      </c>
      <c r="H100" s="31">
        <f t="shared" si="15"/>
        <v>4</v>
      </c>
      <c r="I100" s="31">
        <f t="shared" si="15"/>
        <v>2</v>
      </c>
      <c r="J100" s="31">
        <f t="shared" si="15"/>
        <v>23</v>
      </c>
      <c r="K100" s="31">
        <f t="shared" si="15"/>
        <v>15</v>
      </c>
      <c r="L100" s="31">
        <f t="shared" si="15"/>
        <v>8</v>
      </c>
      <c r="M100" s="31">
        <f t="shared" si="15"/>
        <v>0</v>
      </c>
      <c r="N100" s="31">
        <f t="shared" si="15"/>
        <v>0</v>
      </c>
      <c r="O100" s="31">
        <f t="shared" si="15"/>
        <v>0</v>
      </c>
      <c r="P100" s="31">
        <f t="shared" si="15"/>
        <v>0</v>
      </c>
      <c r="Q100" s="31">
        <f t="shared" si="15"/>
        <v>0</v>
      </c>
      <c r="R100" s="31">
        <f t="shared" si="15"/>
        <v>0</v>
      </c>
      <c r="S100" s="31">
        <f t="shared" si="15"/>
        <v>0</v>
      </c>
      <c r="T100" s="31">
        <f t="shared" si="15"/>
        <v>0</v>
      </c>
      <c r="U100" s="31">
        <f t="shared" si="15"/>
        <v>0</v>
      </c>
      <c r="V100" s="31">
        <f t="shared" si="15"/>
        <v>0</v>
      </c>
      <c r="W100" s="31">
        <f t="shared" si="15"/>
        <v>0</v>
      </c>
      <c r="X100" s="31">
        <f t="shared" si="15"/>
        <v>0</v>
      </c>
      <c r="Y100" s="31">
        <f t="shared" si="15"/>
        <v>0</v>
      </c>
      <c r="Z100" s="31">
        <f t="shared" si="15"/>
        <v>0</v>
      </c>
      <c r="AA100" s="31">
        <f t="shared" si="15"/>
        <v>0</v>
      </c>
      <c r="AB100" s="31">
        <f t="shared" si="15"/>
        <v>0</v>
      </c>
      <c r="AC100" s="31">
        <f t="shared" si="15"/>
        <v>0</v>
      </c>
      <c r="AD100" s="31">
        <f t="shared" si="15"/>
        <v>0</v>
      </c>
      <c r="AE100" s="31">
        <f t="shared" si="15"/>
        <v>0</v>
      </c>
      <c r="AF100" s="31">
        <f t="shared" si="15"/>
        <v>0</v>
      </c>
      <c r="AG100" s="31">
        <f t="shared" si="15"/>
        <v>0</v>
      </c>
      <c r="AH100" s="31">
        <f t="shared" si="15"/>
        <v>0</v>
      </c>
      <c r="AI100" s="31">
        <f t="shared" si="15"/>
        <v>0</v>
      </c>
      <c r="AJ100" s="31">
        <f t="shared" si="15"/>
        <v>0</v>
      </c>
      <c r="AK100" s="31">
        <f t="shared" si="15"/>
        <v>1</v>
      </c>
      <c r="AL100" s="31">
        <f t="shared" si="15"/>
        <v>1</v>
      </c>
      <c r="AM100" s="31">
        <f t="shared" si="15"/>
        <v>0</v>
      </c>
      <c r="AN100" s="31">
        <f t="shared" si="15"/>
        <v>1</v>
      </c>
      <c r="AO100" s="31">
        <f t="shared" si="15"/>
        <v>1</v>
      </c>
      <c r="AP100" s="31">
        <f t="shared" si="15"/>
        <v>0</v>
      </c>
    </row>
    <row r="101" spans="1:42">
      <c r="A101" s="70"/>
      <c r="B101" s="7" t="s">
        <v>81</v>
      </c>
      <c r="C101" s="19"/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2">
        <v>0</v>
      </c>
      <c r="AG101" s="32">
        <v>0</v>
      </c>
      <c r="AH101" s="32">
        <v>0</v>
      </c>
      <c r="AI101" s="32">
        <v>0</v>
      </c>
      <c r="AJ101" s="32">
        <v>0</v>
      </c>
      <c r="AK101" s="32">
        <v>0</v>
      </c>
      <c r="AL101" s="32">
        <v>0</v>
      </c>
      <c r="AM101" s="32">
        <v>0</v>
      </c>
      <c r="AN101" s="32">
        <v>0</v>
      </c>
      <c r="AO101" s="32">
        <v>0</v>
      </c>
      <c r="AP101" s="32">
        <v>0</v>
      </c>
    </row>
    <row r="102" spans="1:42">
      <c r="A102" s="70"/>
      <c r="B102" s="7" t="s">
        <v>131</v>
      </c>
      <c r="C102" s="19"/>
      <c r="D102" s="32">
        <v>29</v>
      </c>
      <c r="E102" s="32">
        <v>20</v>
      </c>
      <c r="F102" s="32">
        <v>9</v>
      </c>
      <c r="G102" s="32">
        <v>4</v>
      </c>
      <c r="H102" s="32">
        <v>3</v>
      </c>
      <c r="I102" s="32">
        <v>1</v>
      </c>
      <c r="J102" s="32">
        <v>23</v>
      </c>
      <c r="K102" s="32">
        <v>15</v>
      </c>
      <c r="L102" s="32">
        <v>8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v>0</v>
      </c>
      <c r="AF102" s="32">
        <v>0</v>
      </c>
      <c r="AG102" s="32">
        <v>0</v>
      </c>
      <c r="AH102" s="32">
        <v>0</v>
      </c>
      <c r="AI102" s="32">
        <v>0</v>
      </c>
      <c r="AJ102" s="32">
        <v>0</v>
      </c>
      <c r="AK102" s="32">
        <v>1</v>
      </c>
      <c r="AL102" s="32">
        <v>1</v>
      </c>
      <c r="AM102" s="32">
        <v>0</v>
      </c>
      <c r="AN102" s="32">
        <v>1</v>
      </c>
      <c r="AO102" s="32">
        <v>1</v>
      </c>
      <c r="AP102" s="32">
        <v>0</v>
      </c>
    </row>
    <row r="103" spans="1:42">
      <c r="A103" s="70"/>
      <c r="B103" s="7" t="s">
        <v>132</v>
      </c>
      <c r="C103" s="19"/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v>0</v>
      </c>
      <c r="AF103" s="32">
        <v>0</v>
      </c>
      <c r="AG103" s="32">
        <v>0</v>
      </c>
      <c r="AH103" s="32">
        <v>0</v>
      </c>
      <c r="AI103" s="32">
        <v>0</v>
      </c>
      <c r="AJ103" s="32">
        <v>0</v>
      </c>
      <c r="AK103" s="32">
        <v>0</v>
      </c>
      <c r="AL103" s="32">
        <v>0</v>
      </c>
      <c r="AM103" s="32">
        <v>0</v>
      </c>
      <c r="AN103" s="32">
        <v>0</v>
      </c>
      <c r="AO103" s="32">
        <v>0</v>
      </c>
      <c r="AP103" s="32">
        <v>0</v>
      </c>
    </row>
    <row r="104" spans="1:42">
      <c r="A104" s="70"/>
      <c r="B104" s="7" t="s">
        <v>133</v>
      </c>
      <c r="C104" s="19"/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  <c r="AO104" s="32">
        <v>0</v>
      </c>
      <c r="AP104" s="32">
        <v>0</v>
      </c>
    </row>
    <row r="105" spans="1:42">
      <c r="A105" s="70"/>
      <c r="B105" s="7" t="s">
        <v>136</v>
      </c>
      <c r="C105" s="19"/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2">
        <v>0</v>
      </c>
      <c r="AG105" s="32">
        <v>0</v>
      </c>
      <c r="AH105" s="32">
        <v>0</v>
      </c>
      <c r="AI105" s="32">
        <v>0</v>
      </c>
      <c r="AJ105" s="32">
        <v>0</v>
      </c>
      <c r="AK105" s="32">
        <v>0</v>
      </c>
      <c r="AL105" s="32">
        <v>0</v>
      </c>
      <c r="AM105" s="32">
        <v>0</v>
      </c>
      <c r="AN105" s="32">
        <v>0</v>
      </c>
      <c r="AO105" s="32">
        <v>0</v>
      </c>
      <c r="AP105" s="32">
        <v>0</v>
      </c>
    </row>
    <row r="106" spans="1:42">
      <c r="A106" s="70"/>
      <c r="B106" s="7" t="s">
        <v>138</v>
      </c>
      <c r="C106" s="19"/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0</v>
      </c>
      <c r="AL106" s="32">
        <v>0</v>
      </c>
      <c r="AM106" s="32">
        <v>0</v>
      </c>
      <c r="AN106" s="32">
        <v>0</v>
      </c>
      <c r="AO106" s="32">
        <v>0</v>
      </c>
      <c r="AP106" s="32">
        <v>0</v>
      </c>
    </row>
    <row r="107" spans="1:42">
      <c r="A107" s="70"/>
      <c r="B107" s="7" t="s">
        <v>24</v>
      </c>
      <c r="C107" s="19"/>
      <c r="D107" s="32">
        <v>2</v>
      </c>
      <c r="E107" s="32">
        <v>1</v>
      </c>
      <c r="F107" s="32">
        <v>1</v>
      </c>
      <c r="G107" s="32">
        <v>2</v>
      </c>
      <c r="H107" s="32">
        <v>1</v>
      </c>
      <c r="I107" s="32">
        <v>1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v>0</v>
      </c>
      <c r="AN107" s="32">
        <v>0</v>
      </c>
      <c r="AO107" s="32">
        <v>0</v>
      </c>
      <c r="AP107" s="32">
        <v>0</v>
      </c>
    </row>
    <row r="108" spans="1:42">
      <c r="A108" s="70"/>
      <c r="B108" s="7"/>
      <c r="C108" s="19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ht="13.5" customHeight="1">
      <c r="A109" s="9" t="s">
        <v>30</v>
      </c>
      <c r="B109" s="9"/>
      <c r="C109" s="21"/>
      <c r="D109" s="31">
        <f t="shared" ref="D109:AP109" si="16">D110+D113</f>
        <v>83</v>
      </c>
      <c r="E109" s="31">
        <f t="shared" si="16"/>
        <v>46</v>
      </c>
      <c r="F109" s="31">
        <f t="shared" si="16"/>
        <v>37</v>
      </c>
      <c r="G109" s="31">
        <f t="shared" si="16"/>
        <v>26</v>
      </c>
      <c r="H109" s="31">
        <f t="shared" si="16"/>
        <v>18</v>
      </c>
      <c r="I109" s="31">
        <f t="shared" si="16"/>
        <v>8</v>
      </c>
      <c r="J109" s="31">
        <f t="shared" si="16"/>
        <v>36</v>
      </c>
      <c r="K109" s="31">
        <f t="shared" si="16"/>
        <v>18</v>
      </c>
      <c r="L109" s="31">
        <f t="shared" si="16"/>
        <v>18</v>
      </c>
      <c r="M109" s="31">
        <f t="shared" si="16"/>
        <v>0</v>
      </c>
      <c r="N109" s="31">
        <f t="shared" si="16"/>
        <v>0</v>
      </c>
      <c r="O109" s="31">
        <f t="shared" si="16"/>
        <v>0</v>
      </c>
      <c r="P109" s="31">
        <f t="shared" si="16"/>
        <v>2</v>
      </c>
      <c r="Q109" s="31">
        <f t="shared" si="16"/>
        <v>1</v>
      </c>
      <c r="R109" s="31">
        <f t="shared" si="16"/>
        <v>1</v>
      </c>
      <c r="S109" s="31">
        <f t="shared" si="16"/>
        <v>0</v>
      </c>
      <c r="T109" s="31">
        <f t="shared" si="16"/>
        <v>0</v>
      </c>
      <c r="U109" s="31">
        <f t="shared" si="16"/>
        <v>0</v>
      </c>
      <c r="V109" s="31">
        <f t="shared" si="16"/>
        <v>0</v>
      </c>
      <c r="W109" s="31">
        <f t="shared" si="16"/>
        <v>0</v>
      </c>
      <c r="X109" s="31">
        <f t="shared" si="16"/>
        <v>0</v>
      </c>
      <c r="Y109" s="31">
        <f t="shared" si="16"/>
        <v>14</v>
      </c>
      <c r="Z109" s="31">
        <f t="shared" si="16"/>
        <v>6</v>
      </c>
      <c r="AA109" s="31">
        <f t="shared" si="16"/>
        <v>8</v>
      </c>
      <c r="AB109" s="31">
        <f t="shared" si="16"/>
        <v>2</v>
      </c>
      <c r="AC109" s="31">
        <f t="shared" si="16"/>
        <v>0</v>
      </c>
      <c r="AD109" s="31">
        <f t="shared" si="16"/>
        <v>2</v>
      </c>
      <c r="AE109" s="31">
        <f t="shared" si="16"/>
        <v>0</v>
      </c>
      <c r="AF109" s="31">
        <f t="shared" si="16"/>
        <v>0</v>
      </c>
      <c r="AG109" s="31">
        <f t="shared" si="16"/>
        <v>0</v>
      </c>
      <c r="AH109" s="31">
        <f t="shared" si="16"/>
        <v>0</v>
      </c>
      <c r="AI109" s="31">
        <f t="shared" si="16"/>
        <v>0</v>
      </c>
      <c r="AJ109" s="31">
        <f t="shared" si="16"/>
        <v>0</v>
      </c>
      <c r="AK109" s="31">
        <f t="shared" si="16"/>
        <v>2</v>
      </c>
      <c r="AL109" s="31">
        <f t="shared" si="16"/>
        <v>2</v>
      </c>
      <c r="AM109" s="31">
        <f t="shared" si="16"/>
        <v>0</v>
      </c>
      <c r="AN109" s="31">
        <f t="shared" si="16"/>
        <v>1</v>
      </c>
      <c r="AO109" s="31">
        <f t="shared" si="16"/>
        <v>1</v>
      </c>
      <c r="AP109" s="31">
        <f t="shared" si="16"/>
        <v>0</v>
      </c>
    </row>
    <row r="110" spans="1:42" ht="13.5" customHeight="1">
      <c r="A110" s="8"/>
      <c r="B110" s="8" t="s">
        <v>12</v>
      </c>
      <c r="C110" s="20"/>
      <c r="D110" s="31">
        <f t="shared" ref="D110:AP110" si="17">SUM(D111:D112)</f>
        <v>59</v>
      </c>
      <c r="E110" s="31">
        <f t="shared" si="17"/>
        <v>34</v>
      </c>
      <c r="F110" s="31">
        <f t="shared" si="17"/>
        <v>25</v>
      </c>
      <c r="G110" s="31">
        <f t="shared" si="17"/>
        <v>21</v>
      </c>
      <c r="H110" s="31">
        <f t="shared" si="17"/>
        <v>15</v>
      </c>
      <c r="I110" s="31">
        <f t="shared" si="17"/>
        <v>6</v>
      </c>
      <c r="J110" s="31">
        <f t="shared" si="17"/>
        <v>20</v>
      </c>
      <c r="K110" s="31">
        <f t="shared" si="17"/>
        <v>10</v>
      </c>
      <c r="L110" s="31">
        <f t="shared" si="17"/>
        <v>10</v>
      </c>
      <c r="M110" s="31">
        <f t="shared" si="17"/>
        <v>0</v>
      </c>
      <c r="N110" s="31">
        <f t="shared" si="17"/>
        <v>0</v>
      </c>
      <c r="O110" s="31">
        <f t="shared" si="17"/>
        <v>0</v>
      </c>
      <c r="P110" s="31">
        <f t="shared" si="17"/>
        <v>1</v>
      </c>
      <c r="Q110" s="31">
        <f t="shared" si="17"/>
        <v>1</v>
      </c>
      <c r="R110" s="31">
        <f t="shared" si="17"/>
        <v>0</v>
      </c>
      <c r="S110" s="31">
        <f t="shared" si="17"/>
        <v>0</v>
      </c>
      <c r="T110" s="31">
        <f t="shared" si="17"/>
        <v>0</v>
      </c>
      <c r="U110" s="31">
        <f t="shared" si="17"/>
        <v>0</v>
      </c>
      <c r="V110" s="31">
        <f t="shared" si="17"/>
        <v>0</v>
      </c>
      <c r="W110" s="31">
        <f t="shared" si="17"/>
        <v>0</v>
      </c>
      <c r="X110" s="31">
        <f t="shared" si="17"/>
        <v>0</v>
      </c>
      <c r="Y110" s="31">
        <f t="shared" si="17"/>
        <v>13</v>
      </c>
      <c r="Z110" s="31">
        <f t="shared" si="17"/>
        <v>6</v>
      </c>
      <c r="AA110" s="31">
        <f t="shared" si="17"/>
        <v>7</v>
      </c>
      <c r="AB110" s="31">
        <f t="shared" si="17"/>
        <v>2</v>
      </c>
      <c r="AC110" s="31">
        <f t="shared" si="17"/>
        <v>0</v>
      </c>
      <c r="AD110" s="31">
        <f t="shared" si="17"/>
        <v>2</v>
      </c>
      <c r="AE110" s="31">
        <f t="shared" si="17"/>
        <v>0</v>
      </c>
      <c r="AF110" s="31">
        <f t="shared" si="17"/>
        <v>0</v>
      </c>
      <c r="AG110" s="31">
        <f t="shared" si="17"/>
        <v>0</v>
      </c>
      <c r="AH110" s="31">
        <f t="shared" si="17"/>
        <v>0</v>
      </c>
      <c r="AI110" s="31">
        <f t="shared" si="17"/>
        <v>0</v>
      </c>
      <c r="AJ110" s="31">
        <f t="shared" si="17"/>
        <v>0</v>
      </c>
      <c r="AK110" s="31">
        <f t="shared" si="17"/>
        <v>1</v>
      </c>
      <c r="AL110" s="31">
        <f t="shared" si="17"/>
        <v>1</v>
      </c>
      <c r="AM110" s="31">
        <f t="shared" si="17"/>
        <v>0</v>
      </c>
      <c r="AN110" s="31">
        <f t="shared" si="17"/>
        <v>1</v>
      </c>
      <c r="AO110" s="31">
        <f t="shared" si="17"/>
        <v>1</v>
      </c>
      <c r="AP110" s="31">
        <f t="shared" si="17"/>
        <v>0</v>
      </c>
    </row>
    <row r="111" spans="1:42">
      <c r="A111" s="70"/>
      <c r="B111" s="7" t="s">
        <v>140</v>
      </c>
      <c r="C111" s="19"/>
      <c r="D111" s="32">
        <v>48</v>
      </c>
      <c r="E111" s="32">
        <v>27</v>
      </c>
      <c r="F111" s="32">
        <v>21</v>
      </c>
      <c r="G111" s="32">
        <v>15</v>
      </c>
      <c r="H111" s="32">
        <v>10</v>
      </c>
      <c r="I111" s="32">
        <v>5</v>
      </c>
      <c r="J111" s="32">
        <v>20</v>
      </c>
      <c r="K111" s="32">
        <v>10</v>
      </c>
      <c r="L111" s="32">
        <v>10</v>
      </c>
      <c r="M111" s="32">
        <v>0</v>
      </c>
      <c r="N111" s="32">
        <v>0</v>
      </c>
      <c r="O111" s="32">
        <v>0</v>
      </c>
      <c r="P111" s="32">
        <v>1</v>
      </c>
      <c r="Q111" s="32">
        <v>1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9</v>
      </c>
      <c r="Z111" s="32">
        <v>5</v>
      </c>
      <c r="AA111" s="32">
        <v>4</v>
      </c>
      <c r="AB111" s="32">
        <v>2</v>
      </c>
      <c r="AC111" s="32">
        <v>0</v>
      </c>
      <c r="AD111" s="32">
        <v>2</v>
      </c>
      <c r="AE111" s="32">
        <v>0</v>
      </c>
      <c r="AF111" s="32">
        <v>0</v>
      </c>
      <c r="AG111" s="32">
        <v>0</v>
      </c>
      <c r="AH111" s="32">
        <v>0</v>
      </c>
      <c r="AI111" s="32">
        <v>0</v>
      </c>
      <c r="AJ111" s="32">
        <v>0</v>
      </c>
      <c r="AK111" s="32">
        <v>0</v>
      </c>
      <c r="AL111" s="32">
        <v>0</v>
      </c>
      <c r="AM111" s="32">
        <v>0</v>
      </c>
      <c r="AN111" s="32">
        <v>1</v>
      </c>
      <c r="AO111" s="32">
        <v>1</v>
      </c>
      <c r="AP111" s="32">
        <v>0</v>
      </c>
    </row>
    <row r="112" spans="1:42">
      <c r="A112" s="70"/>
      <c r="B112" s="7" t="s">
        <v>18</v>
      </c>
      <c r="C112" s="19"/>
      <c r="D112" s="32">
        <v>11</v>
      </c>
      <c r="E112" s="32">
        <v>7</v>
      </c>
      <c r="F112" s="32">
        <v>4</v>
      </c>
      <c r="G112" s="32">
        <v>6</v>
      </c>
      <c r="H112" s="32">
        <v>5</v>
      </c>
      <c r="I112" s="32">
        <v>1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4</v>
      </c>
      <c r="Z112" s="32">
        <v>1</v>
      </c>
      <c r="AA112" s="32">
        <v>3</v>
      </c>
      <c r="AB112" s="32">
        <v>0</v>
      </c>
      <c r="AC112" s="32">
        <v>0</v>
      </c>
      <c r="AD112" s="32">
        <v>0</v>
      </c>
      <c r="AE112" s="32">
        <v>0</v>
      </c>
      <c r="AF112" s="32">
        <v>0</v>
      </c>
      <c r="AG112" s="32">
        <v>0</v>
      </c>
      <c r="AH112" s="32">
        <v>0</v>
      </c>
      <c r="AI112" s="32">
        <v>0</v>
      </c>
      <c r="AJ112" s="32">
        <v>0</v>
      </c>
      <c r="AK112" s="32">
        <v>1</v>
      </c>
      <c r="AL112" s="32">
        <v>1</v>
      </c>
      <c r="AM112" s="32">
        <v>0</v>
      </c>
      <c r="AN112" s="32">
        <v>0</v>
      </c>
      <c r="AO112" s="32">
        <v>0</v>
      </c>
      <c r="AP112" s="32">
        <v>0</v>
      </c>
    </row>
    <row r="113" spans="1:42" ht="13.5" customHeight="1">
      <c r="A113" s="70"/>
      <c r="B113" s="8" t="s">
        <v>10</v>
      </c>
      <c r="C113" s="20"/>
      <c r="D113" s="31">
        <f t="shared" ref="D113:AP113" si="18">SUM(D114:D122)</f>
        <v>24</v>
      </c>
      <c r="E113" s="31">
        <f t="shared" si="18"/>
        <v>12</v>
      </c>
      <c r="F113" s="31">
        <f t="shared" si="18"/>
        <v>12</v>
      </c>
      <c r="G113" s="31">
        <f t="shared" si="18"/>
        <v>5</v>
      </c>
      <c r="H113" s="31">
        <f t="shared" si="18"/>
        <v>3</v>
      </c>
      <c r="I113" s="31">
        <f t="shared" si="18"/>
        <v>2</v>
      </c>
      <c r="J113" s="31">
        <f t="shared" si="18"/>
        <v>16</v>
      </c>
      <c r="K113" s="31">
        <f t="shared" si="18"/>
        <v>8</v>
      </c>
      <c r="L113" s="31">
        <f t="shared" si="18"/>
        <v>8</v>
      </c>
      <c r="M113" s="31">
        <f t="shared" si="18"/>
        <v>0</v>
      </c>
      <c r="N113" s="31">
        <f t="shared" si="18"/>
        <v>0</v>
      </c>
      <c r="O113" s="31">
        <f t="shared" si="18"/>
        <v>0</v>
      </c>
      <c r="P113" s="31">
        <f t="shared" si="18"/>
        <v>1</v>
      </c>
      <c r="Q113" s="31">
        <f t="shared" si="18"/>
        <v>0</v>
      </c>
      <c r="R113" s="31">
        <f t="shared" si="18"/>
        <v>1</v>
      </c>
      <c r="S113" s="31">
        <f t="shared" si="18"/>
        <v>0</v>
      </c>
      <c r="T113" s="31">
        <f t="shared" si="18"/>
        <v>0</v>
      </c>
      <c r="U113" s="31">
        <f t="shared" si="18"/>
        <v>0</v>
      </c>
      <c r="V113" s="31">
        <f t="shared" si="18"/>
        <v>0</v>
      </c>
      <c r="W113" s="31">
        <f t="shared" si="18"/>
        <v>0</v>
      </c>
      <c r="X113" s="31">
        <f t="shared" si="18"/>
        <v>0</v>
      </c>
      <c r="Y113" s="31">
        <f t="shared" si="18"/>
        <v>1</v>
      </c>
      <c r="Z113" s="31">
        <f t="shared" si="18"/>
        <v>0</v>
      </c>
      <c r="AA113" s="31">
        <f t="shared" si="18"/>
        <v>1</v>
      </c>
      <c r="AB113" s="31">
        <f t="shared" si="18"/>
        <v>0</v>
      </c>
      <c r="AC113" s="31">
        <f t="shared" si="18"/>
        <v>0</v>
      </c>
      <c r="AD113" s="31">
        <f t="shared" si="18"/>
        <v>0</v>
      </c>
      <c r="AE113" s="31">
        <f t="shared" si="18"/>
        <v>0</v>
      </c>
      <c r="AF113" s="31">
        <f t="shared" si="18"/>
        <v>0</v>
      </c>
      <c r="AG113" s="31">
        <f t="shared" si="18"/>
        <v>0</v>
      </c>
      <c r="AH113" s="31">
        <f t="shared" si="18"/>
        <v>0</v>
      </c>
      <c r="AI113" s="31">
        <f t="shared" si="18"/>
        <v>0</v>
      </c>
      <c r="AJ113" s="31">
        <f t="shared" si="18"/>
        <v>0</v>
      </c>
      <c r="AK113" s="31">
        <f t="shared" si="18"/>
        <v>1</v>
      </c>
      <c r="AL113" s="31">
        <f t="shared" si="18"/>
        <v>1</v>
      </c>
      <c r="AM113" s="31">
        <f t="shared" si="18"/>
        <v>0</v>
      </c>
      <c r="AN113" s="31">
        <f t="shared" si="18"/>
        <v>0</v>
      </c>
      <c r="AO113" s="31">
        <f t="shared" si="18"/>
        <v>0</v>
      </c>
      <c r="AP113" s="31">
        <f t="shared" si="18"/>
        <v>0</v>
      </c>
    </row>
    <row r="114" spans="1:42">
      <c r="A114" s="70"/>
      <c r="B114" s="7" t="s">
        <v>100</v>
      </c>
      <c r="C114" s="19"/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  <c r="AG114" s="32">
        <v>0</v>
      </c>
      <c r="AH114" s="32">
        <v>0</v>
      </c>
      <c r="AI114" s="32">
        <v>0</v>
      </c>
      <c r="AJ114" s="32">
        <v>0</v>
      </c>
      <c r="AK114" s="32">
        <v>0</v>
      </c>
      <c r="AL114" s="32">
        <v>0</v>
      </c>
      <c r="AM114" s="32">
        <v>0</v>
      </c>
      <c r="AN114" s="32">
        <v>0</v>
      </c>
      <c r="AO114" s="32">
        <v>0</v>
      </c>
      <c r="AP114" s="32">
        <v>0</v>
      </c>
    </row>
    <row r="115" spans="1:42" ht="13.5" customHeight="1">
      <c r="A115" s="70"/>
      <c r="B115" s="7" t="s">
        <v>28</v>
      </c>
      <c r="C115" s="19"/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N115" s="32">
        <v>0</v>
      </c>
      <c r="AO115" s="32">
        <v>0</v>
      </c>
      <c r="AP115" s="32">
        <v>0</v>
      </c>
    </row>
    <row r="116" spans="1:42">
      <c r="A116" s="70"/>
      <c r="B116" s="7" t="s">
        <v>141</v>
      </c>
      <c r="C116" s="19"/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2">
        <v>0</v>
      </c>
      <c r="AL116" s="32">
        <v>0</v>
      </c>
      <c r="AM116" s="32">
        <v>0</v>
      </c>
      <c r="AN116" s="32">
        <v>0</v>
      </c>
      <c r="AO116" s="32">
        <v>0</v>
      </c>
      <c r="AP116" s="32">
        <v>0</v>
      </c>
    </row>
    <row r="117" spans="1:42" ht="14.25" customHeight="1">
      <c r="A117" s="70"/>
      <c r="B117" s="7" t="s">
        <v>143</v>
      </c>
      <c r="C117" s="19"/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>
        <v>0</v>
      </c>
      <c r="AE117" s="32">
        <v>0</v>
      </c>
      <c r="AF117" s="32">
        <v>0</v>
      </c>
      <c r="AG117" s="32">
        <v>0</v>
      </c>
      <c r="AH117" s="32">
        <v>0</v>
      </c>
      <c r="AI117" s="32">
        <v>0</v>
      </c>
      <c r="AJ117" s="32">
        <v>0</v>
      </c>
      <c r="AK117" s="32">
        <v>0</v>
      </c>
      <c r="AL117" s="32">
        <v>0</v>
      </c>
      <c r="AM117" s="32">
        <v>0</v>
      </c>
      <c r="AN117" s="32">
        <v>0</v>
      </c>
      <c r="AO117" s="32">
        <v>0</v>
      </c>
      <c r="AP117" s="32">
        <v>0</v>
      </c>
    </row>
    <row r="118" spans="1:42">
      <c r="A118" s="70"/>
      <c r="B118" s="7" t="s">
        <v>144</v>
      </c>
      <c r="C118" s="19"/>
      <c r="D118" s="32">
        <v>24</v>
      </c>
      <c r="E118" s="32">
        <v>12</v>
      </c>
      <c r="F118" s="32">
        <v>12</v>
      </c>
      <c r="G118" s="32">
        <v>5</v>
      </c>
      <c r="H118" s="32">
        <v>3</v>
      </c>
      <c r="I118" s="32">
        <v>2</v>
      </c>
      <c r="J118" s="32">
        <v>16</v>
      </c>
      <c r="K118" s="32">
        <v>8</v>
      </c>
      <c r="L118" s="32">
        <v>8</v>
      </c>
      <c r="M118" s="32">
        <v>0</v>
      </c>
      <c r="N118" s="32">
        <v>0</v>
      </c>
      <c r="O118" s="32">
        <v>0</v>
      </c>
      <c r="P118" s="32">
        <v>1</v>
      </c>
      <c r="Q118" s="32">
        <v>0</v>
      </c>
      <c r="R118" s="32">
        <v>1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1</v>
      </c>
      <c r="Z118" s="32">
        <v>0</v>
      </c>
      <c r="AA118" s="32">
        <v>1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K118" s="32">
        <v>1</v>
      </c>
      <c r="AL118" s="32">
        <v>1</v>
      </c>
      <c r="AM118" s="32">
        <v>0</v>
      </c>
      <c r="AN118" s="32">
        <v>0</v>
      </c>
      <c r="AO118" s="32">
        <v>0</v>
      </c>
      <c r="AP118" s="32">
        <v>0</v>
      </c>
    </row>
    <row r="119" spans="1:42">
      <c r="A119" s="70"/>
      <c r="B119" s="7" t="s">
        <v>16</v>
      </c>
      <c r="C119" s="19"/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0</v>
      </c>
      <c r="AF119" s="32">
        <v>0</v>
      </c>
      <c r="AG119" s="32">
        <v>0</v>
      </c>
      <c r="AH119" s="32">
        <v>0</v>
      </c>
      <c r="AI119" s="32">
        <v>0</v>
      </c>
      <c r="AJ119" s="32">
        <v>0</v>
      </c>
      <c r="AK119" s="32">
        <v>0</v>
      </c>
      <c r="AL119" s="32">
        <v>0</v>
      </c>
      <c r="AM119" s="32">
        <v>0</v>
      </c>
      <c r="AN119" s="32">
        <v>0</v>
      </c>
      <c r="AO119" s="32">
        <v>0</v>
      </c>
      <c r="AP119" s="32">
        <v>0</v>
      </c>
    </row>
    <row r="120" spans="1:42">
      <c r="A120" s="70"/>
      <c r="B120" s="7" t="s">
        <v>145</v>
      </c>
      <c r="C120" s="19"/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2">
        <v>0</v>
      </c>
      <c r="AL120" s="32">
        <v>0</v>
      </c>
      <c r="AM120" s="32">
        <v>0</v>
      </c>
      <c r="AN120" s="32">
        <v>0</v>
      </c>
      <c r="AO120" s="32">
        <v>0</v>
      </c>
      <c r="AP120" s="32">
        <v>0</v>
      </c>
    </row>
    <row r="121" spans="1:42">
      <c r="A121" s="70"/>
      <c r="B121" s="7" t="s">
        <v>147</v>
      </c>
      <c r="C121" s="19"/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2">
        <v>0</v>
      </c>
      <c r="AG121" s="32">
        <v>0</v>
      </c>
      <c r="AH121" s="32">
        <v>0</v>
      </c>
      <c r="AI121" s="32">
        <v>0</v>
      </c>
      <c r="AJ121" s="32">
        <v>0</v>
      </c>
      <c r="AK121" s="32">
        <v>0</v>
      </c>
      <c r="AL121" s="32">
        <v>0</v>
      </c>
      <c r="AM121" s="32">
        <v>0</v>
      </c>
      <c r="AN121" s="32">
        <v>0</v>
      </c>
      <c r="AO121" s="32">
        <v>0</v>
      </c>
      <c r="AP121" s="32">
        <v>0</v>
      </c>
    </row>
    <row r="122" spans="1:42">
      <c r="A122" s="70"/>
      <c r="B122" s="7" t="s">
        <v>148</v>
      </c>
      <c r="C122" s="19"/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2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2">
        <v>0</v>
      </c>
      <c r="AN122" s="32">
        <v>0</v>
      </c>
      <c r="AO122" s="32">
        <v>0</v>
      </c>
      <c r="AP122" s="32">
        <v>0</v>
      </c>
    </row>
    <row r="123" spans="1:42">
      <c r="A123" s="70"/>
      <c r="B123" s="70"/>
      <c r="C123" s="71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ht="13.5" customHeight="1">
      <c r="A124" s="9" t="s">
        <v>31</v>
      </c>
      <c r="B124" s="9"/>
      <c r="C124" s="21"/>
      <c r="D124" s="31">
        <f t="shared" ref="D124:AP124" si="19">SUM(D125:D131)</f>
        <v>23</v>
      </c>
      <c r="E124" s="31">
        <f t="shared" si="19"/>
        <v>9</v>
      </c>
      <c r="F124" s="31">
        <f t="shared" si="19"/>
        <v>14</v>
      </c>
      <c r="G124" s="31">
        <f t="shared" si="19"/>
        <v>3</v>
      </c>
      <c r="H124" s="31">
        <f t="shared" si="19"/>
        <v>1</v>
      </c>
      <c r="I124" s="31">
        <f t="shared" si="19"/>
        <v>2</v>
      </c>
      <c r="J124" s="31">
        <f t="shared" si="19"/>
        <v>12</v>
      </c>
      <c r="K124" s="31">
        <f t="shared" si="19"/>
        <v>6</v>
      </c>
      <c r="L124" s="31">
        <f t="shared" si="19"/>
        <v>6</v>
      </c>
      <c r="M124" s="31">
        <f t="shared" si="19"/>
        <v>0</v>
      </c>
      <c r="N124" s="31">
        <f t="shared" si="19"/>
        <v>0</v>
      </c>
      <c r="O124" s="31">
        <f t="shared" si="19"/>
        <v>0</v>
      </c>
      <c r="P124" s="31">
        <f t="shared" si="19"/>
        <v>0</v>
      </c>
      <c r="Q124" s="31">
        <f t="shared" si="19"/>
        <v>0</v>
      </c>
      <c r="R124" s="31">
        <f t="shared" si="19"/>
        <v>0</v>
      </c>
      <c r="S124" s="31">
        <f t="shared" si="19"/>
        <v>0</v>
      </c>
      <c r="T124" s="31">
        <f t="shared" si="19"/>
        <v>0</v>
      </c>
      <c r="U124" s="31">
        <f t="shared" si="19"/>
        <v>0</v>
      </c>
      <c r="V124" s="31">
        <f t="shared" si="19"/>
        <v>0</v>
      </c>
      <c r="W124" s="31">
        <f t="shared" si="19"/>
        <v>0</v>
      </c>
      <c r="X124" s="31">
        <f t="shared" si="19"/>
        <v>0</v>
      </c>
      <c r="Y124" s="31">
        <f t="shared" si="19"/>
        <v>6</v>
      </c>
      <c r="Z124" s="31">
        <f t="shared" si="19"/>
        <v>2</v>
      </c>
      <c r="AA124" s="31">
        <f t="shared" si="19"/>
        <v>4</v>
      </c>
      <c r="AB124" s="31">
        <f t="shared" si="19"/>
        <v>0</v>
      </c>
      <c r="AC124" s="31">
        <f t="shared" si="19"/>
        <v>0</v>
      </c>
      <c r="AD124" s="31">
        <f t="shared" si="19"/>
        <v>0</v>
      </c>
      <c r="AE124" s="31">
        <f t="shared" si="19"/>
        <v>0</v>
      </c>
      <c r="AF124" s="31">
        <f t="shared" si="19"/>
        <v>0</v>
      </c>
      <c r="AG124" s="31">
        <f t="shared" si="19"/>
        <v>0</v>
      </c>
      <c r="AH124" s="31">
        <f t="shared" si="19"/>
        <v>1</v>
      </c>
      <c r="AI124" s="31">
        <f t="shared" si="19"/>
        <v>0</v>
      </c>
      <c r="AJ124" s="31">
        <f t="shared" si="19"/>
        <v>1</v>
      </c>
      <c r="AK124" s="31">
        <f t="shared" si="19"/>
        <v>0</v>
      </c>
      <c r="AL124" s="31">
        <f t="shared" si="19"/>
        <v>0</v>
      </c>
      <c r="AM124" s="31">
        <f t="shared" si="19"/>
        <v>0</v>
      </c>
      <c r="AN124" s="31">
        <f t="shared" si="19"/>
        <v>1</v>
      </c>
      <c r="AO124" s="31">
        <f t="shared" si="19"/>
        <v>0</v>
      </c>
      <c r="AP124" s="31">
        <f t="shared" si="19"/>
        <v>1</v>
      </c>
    </row>
    <row r="125" spans="1:42">
      <c r="A125" s="70"/>
      <c r="B125" s="7" t="s">
        <v>149</v>
      </c>
      <c r="C125" s="19"/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0</v>
      </c>
      <c r="AF125" s="32">
        <v>0</v>
      </c>
      <c r="AG125" s="32">
        <v>0</v>
      </c>
      <c r="AH125" s="32">
        <v>0</v>
      </c>
      <c r="AI125" s="32">
        <v>0</v>
      </c>
      <c r="AJ125" s="32">
        <v>0</v>
      </c>
      <c r="AK125" s="32">
        <v>0</v>
      </c>
      <c r="AL125" s="32">
        <v>0</v>
      </c>
      <c r="AM125" s="32">
        <v>0</v>
      </c>
      <c r="AN125" s="32">
        <v>0</v>
      </c>
      <c r="AO125" s="32">
        <v>0</v>
      </c>
      <c r="AP125" s="32">
        <v>0</v>
      </c>
    </row>
    <row r="126" spans="1:42">
      <c r="A126" s="70"/>
      <c r="B126" s="7" t="s">
        <v>51</v>
      </c>
      <c r="C126" s="19"/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32">
        <v>0</v>
      </c>
    </row>
    <row r="127" spans="1:42">
      <c r="A127" s="70"/>
      <c r="B127" s="7" t="s">
        <v>150</v>
      </c>
      <c r="C127" s="19"/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N127" s="32">
        <v>0</v>
      </c>
      <c r="AO127" s="32">
        <v>0</v>
      </c>
      <c r="AP127" s="32">
        <v>0</v>
      </c>
    </row>
    <row r="128" spans="1:42">
      <c r="A128" s="70"/>
      <c r="B128" s="7" t="s">
        <v>151</v>
      </c>
      <c r="C128" s="19"/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2">
        <v>0</v>
      </c>
      <c r="AL128" s="32">
        <v>0</v>
      </c>
      <c r="AM128" s="32">
        <v>0</v>
      </c>
      <c r="AN128" s="32">
        <v>0</v>
      </c>
      <c r="AO128" s="32">
        <v>0</v>
      </c>
      <c r="AP128" s="32">
        <v>0</v>
      </c>
    </row>
    <row r="129" spans="1:42">
      <c r="A129" s="70"/>
      <c r="B129" s="7" t="s">
        <v>152</v>
      </c>
      <c r="C129" s="19"/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0</v>
      </c>
      <c r="AF129" s="32">
        <v>0</v>
      </c>
      <c r="AG129" s="32">
        <v>0</v>
      </c>
      <c r="AH129" s="32">
        <v>0</v>
      </c>
      <c r="AI129" s="32">
        <v>0</v>
      </c>
      <c r="AJ129" s="32">
        <v>0</v>
      </c>
      <c r="AK129" s="32">
        <v>0</v>
      </c>
      <c r="AL129" s="32">
        <v>0</v>
      </c>
      <c r="AM129" s="32">
        <v>0</v>
      </c>
      <c r="AN129" s="32">
        <v>0</v>
      </c>
      <c r="AO129" s="32">
        <v>0</v>
      </c>
      <c r="AP129" s="32">
        <v>0</v>
      </c>
    </row>
    <row r="130" spans="1:42">
      <c r="A130" s="70"/>
      <c r="B130" s="7" t="s">
        <v>153</v>
      </c>
      <c r="C130" s="19"/>
      <c r="D130" s="32">
        <v>23</v>
      </c>
      <c r="E130" s="32">
        <v>9</v>
      </c>
      <c r="F130" s="32">
        <v>14</v>
      </c>
      <c r="G130" s="32">
        <v>3</v>
      </c>
      <c r="H130" s="32">
        <v>1</v>
      </c>
      <c r="I130" s="32">
        <v>2</v>
      </c>
      <c r="J130" s="32">
        <v>12</v>
      </c>
      <c r="K130" s="32">
        <v>6</v>
      </c>
      <c r="L130" s="32">
        <v>6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6</v>
      </c>
      <c r="Z130" s="32">
        <v>2</v>
      </c>
      <c r="AA130" s="32">
        <v>4</v>
      </c>
      <c r="AB130" s="32">
        <v>0</v>
      </c>
      <c r="AC130" s="32">
        <v>0</v>
      </c>
      <c r="AD130" s="32">
        <v>0</v>
      </c>
      <c r="AE130" s="32">
        <v>0</v>
      </c>
      <c r="AF130" s="32">
        <v>0</v>
      </c>
      <c r="AG130" s="32">
        <v>0</v>
      </c>
      <c r="AH130" s="32">
        <v>1</v>
      </c>
      <c r="AI130" s="32">
        <v>0</v>
      </c>
      <c r="AJ130" s="32">
        <v>1</v>
      </c>
      <c r="AK130" s="32">
        <v>0</v>
      </c>
      <c r="AL130" s="32">
        <v>0</v>
      </c>
      <c r="AM130" s="32">
        <v>0</v>
      </c>
      <c r="AN130" s="32">
        <v>1</v>
      </c>
      <c r="AO130" s="32">
        <v>0</v>
      </c>
      <c r="AP130" s="32">
        <v>1</v>
      </c>
    </row>
    <row r="131" spans="1:42">
      <c r="A131" s="70"/>
      <c r="B131" s="7" t="s">
        <v>0</v>
      </c>
      <c r="C131" s="19"/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  <c r="AA131" s="32">
        <v>0</v>
      </c>
      <c r="AB131" s="32">
        <v>0</v>
      </c>
      <c r="AC131" s="32">
        <v>0</v>
      </c>
      <c r="AD131" s="32">
        <v>0</v>
      </c>
      <c r="AE131" s="32">
        <v>0</v>
      </c>
      <c r="AF131" s="32">
        <v>0</v>
      </c>
      <c r="AG131" s="32">
        <v>0</v>
      </c>
      <c r="AH131" s="32">
        <v>0</v>
      </c>
      <c r="AI131" s="32">
        <v>0</v>
      </c>
      <c r="AJ131" s="32">
        <v>0</v>
      </c>
      <c r="AK131" s="32">
        <v>0</v>
      </c>
      <c r="AL131" s="32">
        <v>0</v>
      </c>
      <c r="AM131" s="32">
        <v>0</v>
      </c>
      <c r="AN131" s="32">
        <v>0</v>
      </c>
      <c r="AO131" s="32">
        <v>0</v>
      </c>
      <c r="AP131" s="32">
        <v>0</v>
      </c>
    </row>
    <row r="132" spans="1:42">
      <c r="A132" s="70"/>
      <c r="B132" s="70"/>
      <c r="C132" s="7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ht="13.5" customHeight="1">
      <c r="A133" s="9" t="s">
        <v>40</v>
      </c>
      <c r="B133" s="9"/>
      <c r="C133" s="21"/>
      <c r="D133" s="31">
        <f t="shared" ref="D133:AP133" si="20">D134+D139</f>
        <v>135</v>
      </c>
      <c r="E133" s="31">
        <f t="shared" si="20"/>
        <v>68</v>
      </c>
      <c r="F133" s="31">
        <f t="shared" si="20"/>
        <v>67</v>
      </c>
      <c r="G133" s="31">
        <f t="shared" si="20"/>
        <v>35</v>
      </c>
      <c r="H133" s="31">
        <f t="shared" si="20"/>
        <v>18</v>
      </c>
      <c r="I133" s="31">
        <f t="shared" si="20"/>
        <v>17</v>
      </c>
      <c r="J133" s="31">
        <f t="shared" si="20"/>
        <v>58</v>
      </c>
      <c r="K133" s="31">
        <f t="shared" si="20"/>
        <v>30</v>
      </c>
      <c r="L133" s="31">
        <f t="shared" si="20"/>
        <v>28</v>
      </c>
      <c r="M133" s="31">
        <f t="shared" si="20"/>
        <v>1</v>
      </c>
      <c r="N133" s="31">
        <f t="shared" si="20"/>
        <v>0</v>
      </c>
      <c r="O133" s="31">
        <f t="shared" si="20"/>
        <v>1</v>
      </c>
      <c r="P133" s="31">
        <f t="shared" si="20"/>
        <v>0</v>
      </c>
      <c r="Q133" s="31">
        <f t="shared" si="20"/>
        <v>0</v>
      </c>
      <c r="R133" s="31">
        <f t="shared" si="20"/>
        <v>0</v>
      </c>
      <c r="S133" s="31">
        <f t="shared" si="20"/>
        <v>0</v>
      </c>
      <c r="T133" s="31">
        <f t="shared" si="20"/>
        <v>0</v>
      </c>
      <c r="U133" s="31">
        <f t="shared" si="20"/>
        <v>0</v>
      </c>
      <c r="V133" s="31">
        <f t="shared" si="20"/>
        <v>0</v>
      </c>
      <c r="W133" s="31">
        <f t="shared" si="20"/>
        <v>0</v>
      </c>
      <c r="X133" s="31">
        <f t="shared" si="20"/>
        <v>0</v>
      </c>
      <c r="Y133" s="31">
        <f t="shared" si="20"/>
        <v>25</v>
      </c>
      <c r="Z133" s="31">
        <f t="shared" si="20"/>
        <v>13</v>
      </c>
      <c r="AA133" s="31">
        <f t="shared" si="20"/>
        <v>12</v>
      </c>
      <c r="AB133" s="31">
        <f t="shared" si="20"/>
        <v>2</v>
      </c>
      <c r="AC133" s="31">
        <f t="shared" si="20"/>
        <v>0</v>
      </c>
      <c r="AD133" s="31">
        <f t="shared" si="20"/>
        <v>2</v>
      </c>
      <c r="AE133" s="31">
        <f t="shared" si="20"/>
        <v>1</v>
      </c>
      <c r="AF133" s="31">
        <f t="shared" si="20"/>
        <v>0</v>
      </c>
      <c r="AG133" s="31">
        <f t="shared" si="20"/>
        <v>1</v>
      </c>
      <c r="AH133" s="31">
        <f t="shared" si="20"/>
        <v>1</v>
      </c>
      <c r="AI133" s="31">
        <f t="shared" si="20"/>
        <v>0</v>
      </c>
      <c r="AJ133" s="31">
        <f t="shared" si="20"/>
        <v>1</v>
      </c>
      <c r="AK133" s="31">
        <f t="shared" si="20"/>
        <v>2</v>
      </c>
      <c r="AL133" s="31">
        <f t="shared" si="20"/>
        <v>2</v>
      </c>
      <c r="AM133" s="31">
        <f t="shared" si="20"/>
        <v>0</v>
      </c>
      <c r="AN133" s="31">
        <f t="shared" si="20"/>
        <v>10</v>
      </c>
      <c r="AO133" s="31">
        <f t="shared" si="20"/>
        <v>5</v>
      </c>
      <c r="AP133" s="31">
        <f t="shared" si="20"/>
        <v>5</v>
      </c>
    </row>
    <row r="134" spans="1:42" ht="13.5" customHeight="1">
      <c r="A134" s="7"/>
      <c r="B134" s="8" t="s">
        <v>12</v>
      </c>
      <c r="C134" s="20"/>
      <c r="D134" s="31">
        <f t="shared" ref="D134:AP134" si="21">SUM(D135:D138)</f>
        <v>50</v>
      </c>
      <c r="E134" s="31">
        <f t="shared" si="21"/>
        <v>21</v>
      </c>
      <c r="F134" s="31">
        <f t="shared" si="21"/>
        <v>29</v>
      </c>
      <c r="G134" s="31">
        <f t="shared" si="21"/>
        <v>20</v>
      </c>
      <c r="H134" s="31">
        <f t="shared" si="21"/>
        <v>11</v>
      </c>
      <c r="I134" s="31">
        <f t="shared" si="21"/>
        <v>9</v>
      </c>
      <c r="J134" s="31">
        <f t="shared" si="21"/>
        <v>16</v>
      </c>
      <c r="K134" s="31">
        <f t="shared" si="21"/>
        <v>6</v>
      </c>
      <c r="L134" s="31">
        <f t="shared" si="21"/>
        <v>10</v>
      </c>
      <c r="M134" s="31">
        <f t="shared" si="21"/>
        <v>1</v>
      </c>
      <c r="N134" s="31">
        <f t="shared" si="21"/>
        <v>0</v>
      </c>
      <c r="O134" s="31">
        <f t="shared" si="21"/>
        <v>1</v>
      </c>
      <c r="P134" s="31">
        <f t="shared" si="21"/>
        <v>0</v>
      </c>
      <c r="Q134" s="31">
        <f t="shared" si="21"/>
        <v>0</v>
      </c>
      <c r="R134" s="31">
        <f t="shared" si="21"/>
        <v>0</v>
      </c>
      <c r="S134" s="31">
        <f t="shared" si="21"/>
        <v>0</v>
      </c>
      <c r="T134" s="31">
        <f t="shared" si="21"/>
        <v>0</v>
      </c>
      <c r="U134" s="31">
        <f t="shared" si="21"/>
        <v>0</v>
      </c>
      <c r="V134" s="31">
        <f t="shared" si="21"/>
        <v>0</v>
      </c>
      <c r="W134" s="31">
        <f t="shared" si="21"/>
        <v>0</v>
      </c>
      <c r="X134" s="31">
        <f t="shared" si="21"/>
        <v>0</v>
      </c>
      <c r="Y134" s="31">
        <f t="shared" si="21"/>
        <v>8</v>
      </c>
      <c r="Z134" s="31">
        <f t="shared" si="21"/>
        <v>2</v>
      </c>
      <c r="AA134" s="31">
        <f t="shared" si="21"/>
        <v>6</v>
      </c>
      <c r="AB134" s="31">
        <f t="shared" si="21"/>
        <v>1</v>
      </c>
      <c r="AC134" s="31">
        <f t="shared" si="21"/>
        <v>0</v>
      </c>
      <c r="AD134" s="31">
        <f t="shared" si="21"/>
        <v>1</v>
      </c>
      <c r="AE134" s="31">
        <f t="shared" si="21"/>
        <v>1</v>
      </c>
      <c r="AF134" s="31">
        <f t="shared" si="21"/>
        <v>0</v>
      </c>
      <c r="AG134" s="31">
        <f t="shared" si="21"/>
        <v>1</v>
      </c>
      <c r="AH134" s="31">
        <f t="shared" si="21"/>
        <v>0</v>
      </c>
      <c r="AI134" s="31">
        <f t="shared" si="21"/>
        <v>0</v>
      </c>
      <c r="AJ134" s="31">
        <f t="shared" si="21"/>
        <v>0</v>
      </c>
      <c r="AK134" s="31">
        <f t="shared" si="21"/>
        <v>0</v>
      </c>
      <c r="AL134" s="31">
        <f t="shared" si="21"/>
        <v>0</v>
      </c>
      <c r="AM134" s="31">
        <f t="shared" si="21"/>
        <v>0</v>
      </c>
      <c r="AN134" s="31">
        <f t="shared" si="21"/>
        <v>3</v>
      </c>
      <c r="AO134" s="31">
        <f t="shared" si="21"/>
        <v>2</v>
      </c>
      <c r="AP134" s="31">
        <f t="shared" si="21"/>
        <v>1</v>
      </c>
    </row>
    <row r="135" spans="1:42">
      <c r="A135" s="70"/>
      <c r="B135" s="7" t="s">
        <v>154</v>
      </c>
      <c r="C135" s="19"/>
      <c r="D135" s="35">
        <v>50</v>
      </c>
      <c r="E135" s="35">
        <v>21</v>
      </c>
      <c r="F135" s="35">
        <v>29</v>
      </c>
      <c r="G135" s="35">
        <v>20</v>
      </c>
      <c r="H135" s="35">
        <v>11</v>
      </c>
      <c r="I135" s="35">
        <v>9</v>
      </c>
      <c r="J135" s="35">
        <v>16</v>
      </c>
      <c r="K135" s="35">
        <v>6</v>
      </c>
      <c r="L135" s="35">
        <v>10</v>
      </c>
      <c r="M135" s="35">
        <v>1</v>
      </c>
      <c r="N135" s="35">
        <v>0</v>
      </c>
      <c r="O135" s="35">
        <v>1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8</v>
      </c>
      <c r="Z135" s="35">
        <v>2</v>
      </c>
      <c r="AA135" s="35">
        <v>6</v>
      </c>
      <c r="AB135" s="35">
        <v>1</v>
      </c>
      <c r="AC135" s="35">
        <v>0</v>
      </c>
      <c r="AD135" s="35">
        <v>1</v>
      </c>
      <c r="AE135" s="35">
        <v>1</v>
      </c>
      <c r="AF135" s="35">
        <v>0</v>
      </c>
      <c r="AG135" s="35">
        <v>1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3</v>
      </c>
      <c r="AO135" s="35">
        <v>2</v>
      </c>
      <c r="AP135" s="35">
        <v>1</v>
      </c>
    </row>
    <row r="136" spans="1:42">
      <c r="A136" s="70"/>
      <c r="B136" s="7" t="s">
        <v>155</v>
      </c>
      <c r="C136" s="19"/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32">
        <v>0</v>
      </c>
      <c r="AD136" s="32">
        <v>0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2">
        <v>0</v>
      </c>
      <c r="AL136" s="32">
        <v>0</v>
      </c>
      <c r="AM136" s="32">
        <v>0</v>
      </c>
      <c r="AN136" s="32">
        <v>0</v>
      </c>
      <c r="AO136" s="32">
        <v>0</v>
      </c>
      <c r="AP136" s="32">
        <v>0</v>
      </c>
    </row>
    <row r="137" spans="1:42">
      <c r="A137" s="70"/>
      <c r="B137" s="7" t="s">
        <v>156</v>
      </c>
      <c r="C137" s="19"/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v>0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2">
        <v>0</v>
      </c>
      <c r="AL137" s="32">
        <v>0</v>
      </c>
      <c r="AM137" s="32">
        <v>0</v>
      </c>
      <c r="AN137" s="32">
        <v>0</v>
      </c>
      <c r="AO137" s="32">
        <v>0</v>
      </c>
      <c r="AP137" s="32">
        <v>0</v>
      </c>
    </row>
    <row r="138" spans="1:42" ht="13.5" customHeight="1">
      <c r="A138" s="70"/>
      <c r="B138" s="7" t="s">
        <v>157</v>
      </c>
      <c r="C138" s="19"/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  <c r="Z138" s="32">
        <v>0</v>
      </c>
      <c r="AA138" s="32">
        <v>0</v>
      </c>
      <c r="AB138" s="32">
        <v>0</v>
      </c>
      <c r="AC138" s="32">
        <v>0</v>
      </c>
      <c r="AD138" s="32">
        <v>0</v>
      </c>
      <c r="AE138" s="32">
        <v>0</v>
      </c>
      <c r="AF138" s="32">
        <v>0</v>
      </c>
      <c r="AG138" s="32">
        <v>0</v>
      </c>
      <c r="AH138" s="32">
        <v>0</v>
      </c>
      <c r="AI138" s="32">
        <v>0</v>
      </c>
      <c r="AJ138" s="32">
        <v>0</v>
      </c>
      <c r="AK138" s="32">
        <v>0</v>
      </c>
      <c r="AL138" s="32">
        <v>0</v>
      </c>
      <c r="AM138" s="32">
        <v>0</v>
      </c>
      <c r="AN138" s="32">
        <v>0</v>
      </c>
      <c r="AO138" s="32">
        <v>0</v>
      </c>
      <c r="AP138" s="32">
        <v>0</v>
      </c>
    </row>
    <row r="139" spans="1:42" ht="14.25" customHeight="1">
      <c r="A139" s="70"/>
      <c r="B139" s="8" t="s">
        <v>10</v>
      </c>
      <c r="C139" s="20"/>
      <c r="D139" s="31">
        <f t="shared" ref="D139:AP139" si="22">SUM(D140:D158)</f>
        <v>85</v>
      </c>
      <c r="E139" s="31">
        <f t="shared" si="22"/>
        <v>47</v>
      </c>
      <c r="F139" s="31">
        <f t="shared" si="22"/>
        <v>38</v>
      </c>
      <c r="G139" s="31">
        <f t="shared" si="22"/>
        <v>15</v>
      </c>
      <c r="H139" s="31">
        <f t="shared" si="22"/>
        <v>7</v>
      </c>
      <c r="I139" s="31">
        <f t="shared" si="22"/>
        <v>8</v>
      </c>
      <c r="J139" s="31">
        <f t="shared" si="22"/>
        <v>42</v>
      </c>
      <c r="K139" s="31">
        <f t="shared" si="22"/>
        <v>24</v>
      </c>
      <c r="L139" s="31">
        <f t="shared" si="22"/>
        <v>18</v>
      </c>
      <c r="M139" s="31">
        <f t="shared" si="22"/>
        <v>0</v>
      </c>
      <c r="N139" s="31">
        <f t="shared" si="22"/>
        <v>0</v>
      </c>
      <c r="O139" s="31">
        <f t="shared" si="22"/>
        <v>0</v>
      </c>
      <c r="P139" s="31">
        <f t="shared" si="22"/>
        <v>0</v>
      </c>
      <c r="Q139" s="31">
        <f t="shared" si="22"/>
        <v>0</v>
      </c>
      <c r="R139" s="31">
        <f t="shared" si="22"/>
        <v>0</v>
      </c>
      <c r="S139" s="31">
        <f t="shared" si="22"/>
        <v>0</v>
      </c>
      <c r="T139" s="31">
        <f t="shared" si="22"/>
        <v>0</v>
      </c>
      <c r="U139" s="31">
        <f t="shared" si="22"/>
        <v>0</v>
      </c>
      <c r="V139" s="31">
        <f t="shared" si="22"/>
        <v>0</v>
      </c>
      <c r="W139" s="31">
        <f t="shared" si="22"/>
        <v>0</v>
      </c>
      <c r="X139" s="31">
        <f t="shared" si="22"/>
        <v>0</v>
      </c>
      <c r="Y139" s="31">
        <f t="shared" si="22"/>
        <v>17</v>
      </c>
      <c r="Z139" s="31">
        <f t="shared" si="22"/>
        <v>11</v>
      </c>
      <c r="AA139" s="31">
        <f t="shared" si="22"/>
        <v>6</v>
      </c>
      <c r="AB139" s="31">
        <f t="shared" si="22"/>
        <v>1</v>
      </c>
      <c r="AC139" s="31">
        <f t="shared" si="22"/>
        <v>0</v>
      </c>
      <c r="AD139" s="31">
        <f t="shared" si="22"/>
        <v>1</v>
      </c>
      <c r="AE139" s="31">
        <f t="shared" si="22"/>
        <v>0</v>
      </c>
      <c r="AF139" s="31">
        <f t="shared" si="22"/>
        <v>0</v>
      </c>
      <c r="AG139" s="31">
        <f t="shared" si="22"/>
        <v>0</v>
      </c>
      <c r="AH139" s="31">
        <f t="shared" si="22"/>
        <v>1</v>
      </c>
      <c r="AI139" s="31">
        <f t="shared" si="22"/>
        <v>0</v>
      </c>
      <c r="AJ139" s="31">
        <f t="shared" si="22"/>
        <v>1</v>
      </c>
      <c r="AK139" s="31">
        <f t="shared" si="22"/>
        <v>2</v>
      </c>
      <c r="AL139" s="31">
        <f t="shared" si="22"/>
        <v>2</v>
      </c>
      <c r="AM139" s="31">
        <f t="shared" si="22"/>
        <v>0</v>
      </c>
      <c r="AN139" s="31">
        <f t="shared" si="22"/>
        <v>7</v>
      </c>
      <c r="AO139" s="31">
        <f t="shared" si="22"/>
        <v>3</v>
      </c>
      <c r="AP139" s="31">
        <f t="shared" si="22"/>
        <v>4</v>
      </c>
    </row>
    <row r="140" spans="1:42" ht="13.5" customHeight="1">
      <c r="A140" s="70"/>
      <c r="B140" s="7" t="s">
        <v>161</v>
      </c>
      <c r="C140" s="19"/>
      <c r="D140" s="32">
        <v>23</v>
      </c>
      <c r="E140" s="32">
        <v>13</v>
      </c>
      <c r="F140" s="32">
        <v>10</v>
      </c>
      <c r="G140" s="32">
        <v>4</v>
      </c>
      <c r="H140" s="32">
        <v>1</v>
      </c>
      <c r="I140" s="32">
        <v>3</v>
      </c>
      <c r="J140" s="32">
        <v>16</v>
      </c>
      <c r="K140" s="32">
        <v>9</v>
      </c>
      <c r="L140" s="32">
        <v>7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2</v>
      </c>
      <c r="Z140" s="32">
        <v>2</v>
      </c>
      <c r="AA140" s="32">
        <v>0</v>
      </c>
      <c r="AB140" s="32">
        <v>0</v>
      </c>
      <c r="AC140" s="32">
        <v>0</v>
      </c>
      <c r="AD140" s="32">
        <v>0</v>
      </c>
      <c r="AE140" s="32">
        <v>0</v>
      </c>
      <c r="AF140" s="32">
        <v>0</v>
      </c>
      <c r="AG140" s="32">
        <v>0</v>
      </c>
      <c r="AH140" s="32">
        <v>0</v>
      </c>
      <c r="AI140" s="32">
        <v>0</v>
      </c>
      <c r="AJ140" s="32">
        <v>0</v>
      </c>
      <c r="AK140" s="32">
        <v>0</v>
      </c>
      <c r="AL140" s="32">
        <v>0</v>
      </c>
      <c r="AM140" s="32">
        <v>0</v>
      </c>
      <c r="AN140" s="32">
        <v>1</v>
      </c>
      <c r="AO140" s="32">
        <v>1</v>
      </c>
      <c r="AP140" s="32">
        <v>0</v>
      </c>
    </row>
    <row r="141" spans="1:42">
      <c r="A141" s="70"/>
      <c r="B141" s="7" t="s">
        <v>162</v>
      </c>
      <c r="C141" s="19"/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32">
        <v>0</v>
      </c>
      <c r="AD141" s="32">
        <v>0</v>
      </c>
      <c r="AE141" s="32">
        <v>0</v>
      </c>
      <c r="AF141" s="32">
        <v>0</v>
      </c>
      <c r="AG141" s="32">
        <v>0</v>
      </c>
      <c r="AH141" s="32">
        <v>0</v>
      </c>
      <c r="AI141" s="32">
        <v>0</v>
      </c>
      <c r="AJ141" s="32">
        <v>0</v>
      </c>
      <c r="AK141" s="32">
        <v>0</v>
      </c>
      <c r="AL141" s="32">
        <v>0</v>
      </c>
      <c r="AM141" s="32">
        <v>0</v>
      </c>
      <c r="AN141" s="32">
        <v>0</v>
      </c>
      <c r="AO141" s="32">
        <v>0</v>
      </c>
      <c r="AP141" s="32">
        <v>0</v>
      </c>
    </row>
    <row r="142" spans="1:42">
      <c r="A142" s="70"/>
      <c r="B142" s="7" t="s">
        <v>135</v>
      </c>
      <c r="C142" s="19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2">
        <v>0</v>
      </c>
      <c r="AL142" s="32">
        <v>0</v>
      </c>
      <c r="AM142" s="32">
        <v>0</v>
      </c>
      <c r="AN142" s="32">
        <v>0</v>
      </c>
      <c r="AO142" s="32">
        <v>0</v>
      </c>
      <c r="AP142" s="32">
        <v>0</v>
      </c>
    </row>
    <row r="143" spans="1:42">
      <c r="A143" s="70"/>
      <c r="B143" s="7" t="s">
        <v>89</v>
      </c>
      <c r="C143" s="19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K143" s="32">
        <v>0</v>
      </c>
      <c r="AL143" s="32">
        <v>0</v>
      </c>
      <c r="AM143" s="32">
        <v>0</v>
      </c>
      <c r="AN143" s="32">
        <v>0</v>
      </c>
      <c r="AO143" s="32">
        <v>0</v>
      </c>
      <c r="AP143" s="32">
        <v>0</v>
      </c>
    </row>
    <row r="144" spans="1:42">
      <c r="A144" s="70"/>
      <c r="B144" s="7" t="s">
        <v>164</v>
      </c>
      <c r="C144" s="19"/>
      <c r="D144" s="32">
        <v>5</v>
      </c>
      <c r="E144" s="32">
        <v>4</v>
      </c>
      <c r="F144" s="32">
        <v>1</v>
      </c>
      <c r="G144" s="32">
        <v>2</v>
      </c>
      <c r="H144" s="32">
        <v>1</v>
      </c>
      <c r="I144" s="32">
        <v>1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2</v>
      </c>
      <c r="Z144" s="32">
        <v>2</v>
      </c>
      <c r="AA144" s="32">
        <v>0</v>
      </c>
      <c r="AB144" s="32">
        <v>0</v>
      </c>
      <c r="AC144" s="32">
        <v>0</v>
      </c>
      <c r="AD144" s="32">
        <v>0</v>
      </c>
      <c r="AE144" s="32">
        <v>0</v>
      </c>
      <c r="AF144" s="32">
        <v>0</v>
      </c>
      <c r="AG144" s="32">
        <v>0</v>
      </c>
      <c r="AH144" s="32">
        <v>0</v>
      </c>
      <c r="AI144" s="32">
        <v>0</v>
      </c>
      <c r="AJ144" s="32">
        <v>0</v>
      </c>
      <c r="AK144" s="32">
        <v>1</v>
      </c>
      <c r="AL144" s="32">
        <v>1</v>
      </c>
      <c r="AM144" s="32">
        <v>0</v>
      </c>
      <c r="AN144" s="32">
        <v>0</v>
      </c>
      <c r="AO144" s="32">
        <v>0</v>
      </c>
      <c r="AP144" s="32">
        <v>0</v>
      </c>
    </row>
    <row r="145" spans="1:42" ht="14.25" customHeight="1">
      <c r="A145" s="70"/>
      <c r="B145" s="7" t="s">
        <v>165</v>
      </c>
      <c r="C145" s="19"/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0</v>
      </c>
      <c r="AC145" s="32">
        <v>0</v>
      </c>
      <c r="AD145" s="32">
        <v>0</v>
      </c>
      <c r="AE145" s="32">
        <v>0</v>
      </c>
      <c r="AF145" s="32">
        <v>0</v>
      </c>
      <c r="AG145" s="32">
        <v>0</v>
      </c>
      <c r="AH145" s="32">
        <v>0</v>
      </c>
      <c r="AI145" s="32">
        <v>0</v>
      </c>
      <c r="AJ145" s="32">
        <v>0</v>
      </c>
      <c r="AK145" s="32">
        <v>0</v>
      </c>
      <c r="AL145" s="32">
        <v>0</v>
      </c>
      <c r="AM145" s="32">
        <v>0</v>
      </c>
      <c r="AN145" s="32">
        <v>0</v>
      </c>
      <c r="AO145" s="32">
        <v>0</v>
      </c>
      <c r="AP145" s="32">
        <v>0</v>
      </c>
    </row>
    <row r="146" spans="1:42">
      <c r="A146" s="70"/>
      <c r="B146" s="7" t="s">
        <v>109</v>
      </c>
      <c r="C146" s="19"/>
      <c r="D146" s="32">
        <v>24</v>
      </c>
      <c r="E146" s="32">
        <v>12</v>
      </c>
      <c r="F146" s="32">
        <v>12</v>
      </c>
      <c r="G146" s="32">
        <v>5</v>
      </c>
      <c r="H146" s="32">
        <v>2</v>
      </c>
      <c r="I146" s="32">
        <v>3</v>
      </c>
      <c r="J146" s="32">
        <v>11</v>
      </c>
      <c r="K146" s="32">
        <v>7</v>
      </c>
      <c r="L146" s="32">
        <v>4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2</v>
      </c>
      <c r="Z146" s="32">
        <v>1</v>
      </c>
      <c r="AA146" s="32">
        <v>1</v>
      </c>
      <c r="AB146" s="32">
        <v>1</v>
      </c>
      <c r="AC146" s="32">
        <v>0</v>
      </c>
      <c r="AD146" s="32">
        <v>1</v>
      </c>
      <c r="AE146" s="32">
        <v>0</v>
      </c>
      <c r="AF146" s="32">
        <v>0</v>
      </c>
      <c r="AG146" s="32">
        <v>0</v>
      </c>
      <c r="AH146" s="32">
        <v>0</v>
      </c>
      <c r="AI146" s="32">
        <v>0</v>
      </c>
      <c r="AJ146" s="32">
        <v>0</v>
      </c>
      <c r="AK146" s="32">
        <v>1</v>
      </c>
      <c r="AL146" s="32">
        <v>1</v>
      </c>
      <c r="AM146" s="32">
        <v>0</v>
      </c>
      <c r="AN146" s="32">
        <v>4</v>
      </c>
      <c r="AO146" s="32">
        <v>1</v>
      </c>
      <c r="AP146" s="32">
        <v>3</v>
      </c>
    </row>
    <row r="147" spans="1:42">
      <c r="A147" s="70"/>
      <c r="B147" s="7" t="s">
        <v>167</v>
      </c>
      <c r="C147" s="19"/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32">
        <v>0</v>
      </c>
      <c r="AF147" s="32">
        <v>0</v>
      </c>
      <c r="AG147" s="32">
        <v>0</v>
      </c>
      <c r="AH147" s="32">
        <v>0</v>
      </c>
      <c r="AI147" s="32">
        <v>0</v>
      </c>
      <c r="AJ147" s="32">
        <v>0</v>
      </c>
      <c r="AK147" s="32">
        <v>0</v>
      </c>
      <c r="AL147" s="32">
        <v>0</v>
      </c>
      <c r="AM147" s="32">
        <v>0</v>
      </c>
      <c r="AN147" s="32">
        <v>0</v>
      </c>
      <c r="AO147" s="32">
        <v>0</v>
      </c>
      <c r="AP147" s="32">
        <v>0</v>
      </c>
    </row>
    <row r="148" spans="1:42">
      <c r="A148" s="70"/>
      <c r="B148" s="7" t="s">
        <v>168</v>
      </c>
      <c r="C148" s="19"/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2">
        <v>0</v>
      </c>
      <c r="AM148" s="32">
        <v>0</v>
      </c>
      <c r="AN148" s="32">
        <v>0</v>
      </c>
      <c r="AO148" s="32">
        <v>0</v>
      </c>
      <c r="AP148" s="32">
        <v>0</v>
      </c>
    </row>
    <row r="149" spans="1:42">
      <c r="A149" s="70"/>
      <c r="B149" s="7" t="s">
        <v>169</v>
      </c>
      <c r="C149" s="19"/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2">
        <v>0</v>
      </c>
      <c r="AC149" s="32">
        <v>0</v>
      </c>
      <c r="AD149" s="32">
        <v>0</v>
      </c>
      <c r="AE149" s="32">
        <v>0</v>
      </c>
      <c r="AF149" s="32">
        <v>0</v>
      </c>
      <c r="AG149" s="32">
        <v>0</v>
      </c>
      <c r="AH149" s="32">
        <v>0</v>
      </c>
      <c r="AI149" s="32">
        <v>0</v>
      </c>
      <c r="AJ149" s="32">
        <v>0</v>
      </c>
      <c r="AK149" s="32">
        <v>0</v>
      </c>
      <c r="AL149" s="32">
        <v>0</v>
      </c>
      <c r="AM149" s="32">
        <v>0</v>
      </c>
      <c r="AN149" s="32">
        <v>0</v>
      </c>
      <c r="AO149" s="32">
        <v>0</v>
      </c>
      <c r="AP149" s="32">
        <v>0</v>
      </c>
    </row>
    <row r="150" spans="1:42">
      <c r="A150" s="70"/>
      <c r="B150" s="7" t="s">
        <v>170</v>
      </c>
      <c r="C150" s="19"/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2">
        <v>0</v>
      </c>
      <c r="AL150" s="32">
        <v>0</v>
      </c>
      <c r="AM150" s="32">
        <v>0</v>
      </c>
      <c r="AN150" s="32">
        <v>0</v>
      </c>
      <c r="AO150" s="32">
        <v>0</v>
      </c>
      <c r="AP150" s="32">
        <v>0</v>
      </c>
    </row>
    <row r="151" spans="1:42">
      <c r="A151" s="70"/>
      <c r="B151" s="7" t="s">
        <v>171</v>
      </c>
      <c r="C151" s="19"/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32">
        <v>0</v>
      </c>
      <c r="AD151" s="32">
        <v>0</v>
      </c>
      <c r="AE151" s="32">
        <v>0</v>
      </c>
      <c r="AF151" s="32">
        <v>0</v>
      </c>
      <c r="AG151" s="32">
        <v>0</v>
      </c>
      <c r="AH151" s="32">
        <v>0</v>
      </c>
      <c r="AI151" s="32">
        <v>0</v>
      </c>
      <c r="AJ151" s="32">
        <v>0</v>
      </c>
      <c r="AK151" s="32">
        <v>0</v>
      </c>
      <c r="AL151" s="32">
        <v>0</v>
      </c>
      <c r="AM151" s="32">
        <v>0</v>
      </c>
      <c r="AN151" s="32">
        <v>0</v>
      </c>
      <c r="AO151" s="32">
        <v>0</v>
      </c>
      <c r="AP151" s="32">
        <v>0</v>
      </c>
    </row>
    <row r="152" spans="1:42">
      <c r="A152" s="70"/>
      <c r="B152" s="7" t="s">
        <v>172</v>
      </c>
      <c r="C152" s="19"/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K152" s="32">
        <v>0</v>
      </c>
      <c r="AL152" s="32">
        <v>0</v>
      </c>
      <c r="AM152" s="32">
        <v>0</v>
      </c>
      <c r="AN152" s="32">
        <v>0</v>
      </c>
      <c r="AO152" s="32">
        <v>0</v>
      </c>
      <c r="AP152" s="32">
        <v>0</v>
      </c>
    </row>
    <row r="153" spans="1:42">
      <c r="A153" s="70"/>
      <c r="B153" s="7" t="s">
        <v>113</v>
      </c>
      <c r="C153" s="19"/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  <c r="AB153" s="32">
        <v>0</v>
      </c>
      <c r="AC153" s="32">
        <v>0</v>
      </c>
      <c r="AD153" s="32">
        <v>0</v>
      </c>
      <c r="AE153" s="32">
        <v>0</v>
      </c>
      <c r="AF153" s="32">
        <v>0</v>
      </c>
      <c r="AG153" s="32">
        <v>0</v>
      </c>
      <c r="AH153" s="32">
        <v>0</v>
      </c>
      <c r="AI153" s="32">
        <v>0</v>
      </c>
      <c r="AJ153" s="32">
        <v>0</v>
      </c>
      <c r="AK153" s="32">
        <v>0</v>
      </c>
      <c r="AL153" s="32">
        <v>0</v>
      </c>
      <c r="AM153" s="32">
        <v>0</v>
      </c>
      <c r="AN153" s="32">
        <v>0</v>
      </c>
      <c r="AO153" s="32">
        <v>0</v>
      </c>
      <c r="AP153" s="32">
        <v>0</v>
      </c>
    </row>
    <row r="154" spans="1:42">
      <c r="A154" s="70"/>
      <c r="B154" s="7" t="s">
        <v>174</v>
      </c>
      <c r="C154" s="19"/>
      <c r="D154" s="32">
        <v>0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2">
        <v>0</v>
      </c>
      <c r="AB154" s="32">
        <v>0</v>
      </c>
      <c r="AC154" s="32">
        <v>0</v>
      </c>
      <c r="AD154" s="32">
        <v>0</v>
      </c>
      <c r="AE154" s="32">
        <v>0</v>
      </c>
      <c r="AF154" s="32">
        <v>0</v>
      </c>
      <c r="AG154" s="32">
        <v>0</v>
      </c>
      <c r="AH154" s="32">
        <v>0</v>
      </c>
      <c r="AI154" s="32">
        <v>0</v>
      </c>
      <c r="AJ154" s="32">
        <v>0</v>
      </c>
      <c r="AK154" s="32">
        <v>0</v>
      </c>
      <c r="AL154" s="32">
        <v>0</v>
      </c>
      <c r="AM154" s="32">
        <v>0</v>
      </c>
      <c r="AN154" s="32">
        <v>0</v>
      </c>
      <c r="AO154" s="32">
        <v>0</v>
      </c>
      <c r="AP154" s="32">
        <v>0</v>
      </c>
    </row>
    <row r="155" spans="1:42">
      <c r="A155" s="70"/>
      <c r="B155" s="7" t="s">
        <v>175</v>
      </c>
      <c r="C155" s="19"/>
      <c r="D155" s="32">
        <v>33</v>
      </c>
      <c r="E155" s="32">
        <v>18</v>
      </c>
      <c r="F155" s="32">
        <v>15</v>
      </c>
      <c r="G155" s="32">
        <v>4</v>
      </c>
      <c r="H155" s="32">
        <v>3</v>
      </c>
      <c r="I155" s="32">
        <v>1</v>
      </c>
      <c r="J155" s="32">
        <v>15</v>
      </c>
      <c r="K155" s="32">
        <v>8</v>
      </c>
      <c r="L155" s="32">
        <v>7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11</v>
      </c>
      <c r="Z155" s="32">
        <v>6</v>
      </c>
      <c r="AA155" s="32">
        <v>5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  <c r="AG155" s="32">
        <v>0</v>
      </c>
      <c r="AH155" s="32">
        <v>1</v>
      </c>
      <c r="AI155" s="32">
        <v>0</v>
      </c>
      <c r="AJ155" s="32">
        <v>1</v>
      </c>
      <c r="AK155" s="32">
        <v>0</v>
      </c>
      <c r="AL155" s="32">
        <v>0</v>
      </c>
      <c r="AM155" s="32">
        <v>0</v>
      </c>
      <c r="AN155" s="32">
        <v>2</v>
      </c>
      <c r="AO155" s="32">
        <v>1</v>
      </c>
      <c r="AP155" s="32">
        <v>1</v>
      </c>
    </row>
    <row r="156" spans="1:42">
      <c r="A156" s="70"/>
      <c r="B156" s="7" t="s">
        <v>43</v>
      </c>
      <c r="C156" s="19"/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32">
        <v>0</v>
      </c>
      <c r="AD156" s="32">
        <v>0</v>
      </c>
      <c r="AE156" s="32">
        <v>0</v>
      </c>
      <c r="AF156" s="32">
        <v>0</v>
      </c>
      <c r="AG156" s="32">
        <v>0</v>
      </c>
      <c r="AH156" s="32">
        <v>0</v>
      </c>
      <c r="AI156" s="32">
        <v>0</v>
      </c>
      <c r="AJ156" s="32">
        <v>0</v>
      </c>
      <c r="AK156" s="32">
        <v>0</v>
      </c>
      <c r="AL156" s="32">
        <v>0</v>
      </c>
      <c r="AM156" s="32">
        <v>0</v>
      </c>
      <c r="AN156" s="32">
        <v>0</v>
      </c>
      <c r="AO156" s="32">
        <v>0</v>
      </c>
      <c r="AP156" s="32">
        <v>0</v>
      </c>
    </row>
    <row r="157" spans="1:42">
      <c r="A157" s="70"/>
      <c r="B157" s="7" t="s">
        <v>117</v>
      </c>
      <c r="C157" s="19"/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  <c r="AB157" s="32">
        <v>0</v>
      </c>
      <c r="AC157" s="32">
        <v>0</v>
      </c>
      <c r="AD157" s="32">
        <v>0</v>
      </c>
      <c r="AE157" s="32">
        <v>0</v>
      </c>
      <c r="AF157" s="32">
        <v>0</v>
      </c>
      <c r="AG157" s="32">
        <v>0</v>
      </c>
      <c r="AH157" s="32">
        <v>0</v>
      </c>
      <c r="AI157" s="32">
        <v>0</v>
      </c>
      <c r="AJ157" s="32">
        <v>0</v>
      </c>
      <c r="AK157" s="32">
        <v>0</v>
      </c>
      <c r="AL157" s="32">
        <v>0</v>
      </c>
      <c r="AM157" s="32">
        <v>0</v>
      </c>
      <c r="AN157" s="32">
        <v>0</v>
      </c>
      <c r="AO157" s="32">
        <v>0</v>
      </c>
      <c r="AP157" s="32">
        <v>0</v>
      </c>
    </row>
    <row r="158" spans="1:42">
      <c r="A158" s="70"/>
      <c r="B158" s="7" t="s">
        <v>160</v>
      </c>
      <c r="C158" s="19"/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  <c r="Z158" s="32">
        <v>0</v>
      </c>
      <c r="AA158" s="32">
        <v>0</v>
      </c>
      <c r="AB158" s="32">
        <v>0</v>
      </c>
      <c r="AC158" s="32">
        <v>0</v>
      </c>
      <c r="AD158" s="32">
        <v>0</v>
      </c>
      <c r="AE158" s="32">
        <v>0</v>
      </c>
      <c r="AF158" s="32">
        <v>0</v>
      </c>
      <c r="AG158" s="32">
        <v>0</v>
      </c>
      <c r="AH158" s="32">
        <v>0</v>
      </c>
      <c r="AI158" s="32">
        <v>0</v>
      </c>
      <c r="AJ158" s="32">
        <v>0</v>
      </c>
      <c r="AK158" s="32">
        <v>0</v>
      </c>
      <c r="AL158" s="32">
        <v>0</v>
      </c>
      <c r="AM158" s="32">
        <v>0</v>
      </c>
      <c r="AN158" s="32">
        <v>0</v>
      </c>
      <c r="AO158" s="32">
        <v>0</v>
      </c>
      <c r="AP158" s="32">
        <v>0</v>
      </c>
    </row>
    <row r="159" spans="1:42">
      <c r="A159" s="70"/>
      <c r="B159" s="70"/>
      <c r="C159" s="71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ht="13.5" customHeight="1">
      <c r="A160" s="9" t="s">
        <v>27</v>
      </c>
      <c r="B160" s="9"/>
      <c r="C160" s="21"/>
      <c r="D160" s="31">
        <f t="shared" ref="D160:AP160" si="23">SUM(D161:D162)</f>
        <v>24</v>
      </c>
      <c r="E160" s="31">
        <f t="shared" si="23"/>
        <v>12</v>
      </c>
      <c r="F160" s="31">
        <f t="shared" si="23"/>
        <v>12</v>
      </c>
      <c r="G160" s="31">
        <f t="shared" si="23"/>
        <v>4</v>
      </c>
      <c r="H160" s="31">
        <f t="shared" si="23"/>
        <v>3</v>
      </c>
      <c r="I160" s="31">
        <f t="shared" si="23"/>
        <v>1</v>
      </c>
      <c r="J160" s="31">
        <f t="shared" si="23"/>
        <v>12</v>
      </c>
      <c r="K160" s="31">
        <f t="shared" si="23"/>
        <v>6</v>
      </c>
      <c r="L160" s="31">
        <f t="shared" si="23"/>
        <v>6</v>
      </c>
      <c r="M160" s="31">
        <f t="shared" si="23"/>
        <v>0</v>
      </c>
      <c r="N160" s="31">
        <f t="shared" si="23"/>
        <v>0</v>
      </c>
      <c r="O160" s="31">
        <f t="shared" si="23"/>
        <v>0</v>
      </c>
      <c r="P160" s="31">
        <f t="shared" si="23"/>
        <v>0</v>
      </c>
      <c r="Q160" s="31">
        <f t="shared" si="23"/>
        <v>0</v>
      </c>
      <c r="R160" s="31">
        <f t="shared" si="23"/>
        <v>0</v>
      </c>
      <c r="S160" s="31">
        <f t="shared" si="23"/>
        <v>0</v>
      </c>
      <c r="T160" s="31">
        <f t="shared" si="23"/>
        <v>0</v>
      </c>
      <c r="U160" s="31">
        <f t="shared" si="23"/>
        <v>0</v>
      </c>
      <c r="V160" s="31">
        <f t="shared" si="23"/>
        <v>0</v>
      </c>
      <c r="W160" s="31">
        <f t="shared" si="23"/>
        <v>0</v>
      </c>
      <c r="X160" s="31">
        <f t="shared" si="23"/>
        <v>0</v>
      </c>
      <c r="Y160" s="31">
        <f t="shared" si="23"/>
        <v>6</v>
      </c>
      <c r="Z160" s="31">
        <f t="shared" si="23"/>
        <v>3</v>
      </c>
      <c r="AA160" s="31">
        <f t="shared" si="23"/>
        <v>3</v>
      </c>
      <c r="AB160" s="31">
        <f t="shared" si="23"/>
        <v>0</v>
      </c>
      <c r="AC160" s="31">
        <f t="shared" si="23"/>
        <v>0</v>
      </c>
      <c r="AD160" s="31">
        <f t="shared" si="23"/>
        <v>0</v>
      </c>
      <c r="AE160" s="31">
        <f t="shared" si="23"/>
        <v>0</v>
      </c>
      <c r="AF160" s="31">
        <f t="shared" si="23"/>
        <v>0</v>
      </c>
      <c r="AG160" s="31">
        <f t="shared" si="23"/>
        <v>0</v>
      </c>
      <c r="AH160" s="31">
        <f t="shared" si="23"/>
        <v>2</v>
      </c>
      <c r="AI160" s="31">
        <f t="shared" si="23"/>
        <v>0</v>
      </c>
      <c r="AJ160" s="31">
        <f t="shared" si="23"/>
        <v>2</v>
      </c>
      <c r="AK160" s="31">
        <f t="shared" si="23"/>
        <v>0</v>
      </c>
      <c r="AL160" s="31">
        <f t="shared" si="23"/>
        <v>0</v>
      </c>
      <c r="AM160" s="31">
        <f t="shared" si="23"/>
        <v>0</v>
      </c>
      <c r="AN160" s="31">
        <f t="shared" si="23"/>
        <v>0</v>
      </c>
      <c r="AO160" s="31">
        <f t="shared" si="23"/>
        <v>0</v>
      </c>
      <c r="AP160" s="31">
        <f t="shared" si="23"/>
        <v>0</v>
      </c>
    </row>
    <row r="161" spans="1:42" ht="13.5" customHeight="1">
      <c r="A161" s="70"/>
      <c r="B161" s="7" t="s">
        <v>176</v>
      </c>
      <c r="C161" s="19"/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32">
        <v>0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  <c r="Z161" s="32">
        <v>0</v>
      </c>
      <c r="AA161" s="32">
        <v>0</v>
      </c>
      <c r="AB161" s="32">
        <v>0</v>
      </c>
      <c r="AC161" s="32">
        <v>0</v>
      </c>
      <c r="AD161" s="32">
        <v>0</v>
      </c>
      <c r="AE161" s="32">
        <v>0</v>
      </c>
      <c r="AF161" s="32">
        <v>0</v>
      </c>
      <c r="AG161" s="32">
        <v>0</v>
      </c>
      <c r="AH161" s="32">
        <v>0</v>
      </c>
      <c r="AI161" s="32">
        <v>0</v>
      </c>
      <c r="AJ161" s="32">
        <v>0</v>
      </c>
      <c r="AK161" s="32">
        <v>0</v>
      </c>
      <c r="AL161" s="32">
        <v>0</v>
      </c>
      <c r="AM161" s="32">
        <v>0</v>
      </c>
      <c r="AN161" s="32">
        <v>0</v>
      </c>
      <c r="AO161" s="32">
        <v>0</v>
      </c>
      <c r="AP161" s="32">
        <v>0</v>
      </c>
    </row>
    <row r="162" spans="1:42" ht="13.5" customHeight="1">
      <c r="A162" s="70"/>
      <c r="B162" s="8" t="s">
        <v>10</v>
      </c>
      <c r="C162" s="20"/>
      <c r="D162" s="31">
        <f t="shared" ref="D162:AP162" si="24">SUM(D163:D169)</f>
        <v>24</v>
      </c>
      <c r="E162" s="31">
        <f t="shared" si="24"/>
        <v>12</v>
      </c>
      <c r="F162" s="31">
        <f t="shared" si="24"/>
        <v>12</v>
      </c>
      <c r="G162" s="31">
        <f t="shared" si="24"/>
        <v>4</v>
      </c>
      <c r="H162" s="31">
        <f t="shared" si="24"/>
        <v>3</v>
      </c>
      <c r="I162" s="31">
        <f t="shared" si="24"/>
        <v>1</v>
      </c>
      <c r="J162" s="31">
        <f t="shared" si="24"/>
        <v>12</v>
      </c>
      <c r="K162" s="31">
        <f t="shared" si="24"/>
        <v>6</v>
      </c>
      <c r="L162" s="31">
        <f t="shared" si="24"/>
        <v>6</v>
      </c>
      <c r="M162" s="31">
        <f t="shared" si="24"/>
        <v>0</v>
      </c>
      <c r="N162" s="31">
        <f t="shared" si="24"/>
        <v>0</v>
      </c>
      <c r="O162" s="31">
        <f t="shared" si="24"/>
        <v>0</v>
      </c>
      <c r="P162" s="31">
        <f t="shared" si="24"/>
        <v>0</v>
      </c>
      <c r="Q162" s="31">
        <f t="shared" si="24"/>
        <v>0</v>
      </c>
      <c r="R162" s="31">
        <f t="shared" si="24"/>
        <v>0</v>
      </c>
      <c r="S162" s="31">
        <f t="shared" si="24"/>
        <v>0</v>
      </c>
      <c r="T162" s="31">
        <f t="shared" si="24"/>
        <v>0</v>
      </c>
      <c r="U162" s="31">
        <f t="shared" si="24"/>
        <v>0</v>
      </c>
      <c r="V162" s="31">
        <f t="shared" si="24"/>
        <v>0</v>
      </c>
      <c r="W162" s="31">
        <f t="shared" si="24"/>
        <v>0</v>
      </c>
      <c r="X162" s="31">
        <f t="shared" si="24"/>
        <v>0</v>
      </c>
      <c r="Y162" s="31">
        <f t="shared" si="24"/>
        <v>6</v>
      </c>
      <c r="Z162" s="31">
        <f t="shared" si="24"/>
        <v>3</v>
      </c>
      <c r="AA162" s="31">
        <f t="shared" si="24"/>
        <v>3</v>
      </c>
      <c r="AB162" s="31">
        <f t="shared" si="24"/>
        <v>0</v>
      </c>
      <c r="AC162" s="31">
        <f t="shared" si="24"/>
        <v>0</v>
      </c>
      <c r="AD162" s="31">
        <f t="shared" si="24"/>
        <v>0</v>
      </c>
      <c r="AE162" s="31">
        <f t="shared" si="24"/>
        <v>0</v>
      </c>
      <c r="AF162" s="31">
        <f t="shared" si="24"/>
        <v>0</v>
      </c>
      <c r="AG162" s="31">
        <f t="shared" si="24"/>
        <v>0</v>
      </c>
      <c r="AH162" s="31">
        <f t="shared" si="24"/>
        <v>2</v>
      </c>
      <c r="AI162" s="31">
        <f t="shared" si="24"/>
        <v>0</v>
      </c>
      <c r="AJ162" s="31">
        <f t="shared" si="24"/>
        <v>2</v>
      </c>
      <c r="AK162" s="31">
        <f t="shared" si="24"/>
        <v>0</v>
      </c>
      <c r="AL162" s="31">
        <f t="shared" si="24"/>
        <v>0</v>
      </c>
      <c r="AM162" s="31">
        <f t="shared" si="24"/>
        <v>0</v>
      </c>
      <c r="AN162" s="31">
        <f t="shared" si="24"/>
        <v>0</v>
      </c>
      <c r="AO162" s="31">
        <f t="shared" si="24"/>
        <v>0</v>
      </c>
      <c r="AP162" s="31">
        <f t="shared" si="24"/>
        <v>0</v>
      </c>
    </row>
    <row r="163" spans="1:42">
      <c r="A163" s="70"/>
      <c r="B163" s="7" t="s">
        <v>177</v>
      </c>
      <c r="C163" s="19"/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32">
        <v>0</v>
      </c>
      <c r="AD163" s="32">
        <v>0</v>
      </c>
      <c r="AE163" s="32">
        <v>0</v>
      </c>
      <c r="AF163" s="32">
        <v>0</v>
      </c>
      <c r="AG163" s="32">
        <v>0</v>
      </c>
      <c r="AH163" s="32">
        <v>0</v>
      </c>
      <c r="AI163" s="32">
        <v>0</v>
      </c>
      <c r="AJ163" s="32">
        <v>0</v>
      </c>
      <c r="AK163" s="32">
        <v>0</v>
      </c>
      <c r="AL163" s="32">
        <v>0</v>
      </c>
      <c r="AM163" s="32">
        <v>0</v>
      </c>
      <c r="AN163" s="32">
        <v>0</v>
      </c>
      <c r="AO163" s="32">
        <v>0</v>
      </c>
      <c r="AP163" s="32">
        <v>0</v>
      </c>
    </row>
    <row r="164" spans="1:42" ht="14.25" customHeight="1">
      <c r="A164" s="70"/>
      <c r="B164" s="7" t="s">
        <v>178</v>
      </c>
      <c r="C164" s="19"/>
      <c r="D164" s="32">
        <v>24</v>
      </c>
      <c r="E164" s="32">
        <v>12</v>
      </c>
      <c r="F164" s="32">
        <v>12</v>
      </c>
      <c r="G164" s="32">
        <v>4</v>
      </c>
      <c r="H164" s="32">
        <v>3</v>
      </c>
      <c r="I164" s="32">
        <v>1</v>
      </c>
      <c r="J164" s="32">
        <v>12</v>
      </c>
      <c r="K164" s="32">
        <v>6</v>
      </c>
      <c r="L164" s="32">
        <v>6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6</v>
      </c>
      <c r="Z164" s="32">
        <v>3</v>
      </c>
      <c r="AA164" s="32">
        <v>3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  <c r="AG164" s="32">
        <v>0</v>
      </c>
      <c r="AH164" s="32">
        <v>2</v>
      </c>
      <c r="AI164" s="32">
        <v>0</v>
      </c>
      <c r="AJ164" s="32">
        <v>2</v>
      </c>
      <c r="AK164" s="32">
        <v>0</v>
      </c>
      <c r="AL164" s="32">
        <v>0</v>
      </c>
      <c r="AM164" s="32">
        <v>0</v>
      </c>
      <c r="AN164" s="32">
        <v>0</v>
      </c>
      <c r="AO164" s="32">
        <v>0</v>
      </c>
      <c r="AP164" s="32">
        <v>0</v>
      </c>
    </row>
    <row r="165" spans="1:42">
      <c r="A165" s="70"/>
      <c r="B165" s="7" t="s">
        <v>179</v>
      </c>
      <c r="C165" s="19"/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32">
        <v>0</v>
      </c>
      <c r="AD165" s="32">
        <v>0</v>
      </c>
      <c r="AE165" s="32">
        <v>0</v>
      </c>
      <c r="AF165" s="32">
        <v>0</v>
      </c>
      <c r="AG165" s="32">
        <v>0</v>
      </c>
      <c r="AH165" s="32">
        <v>0</v>
      </c>
      <c r="AI165" s="32">
        <v>0</v>
      </c>
      <c r="AJ165" s="32">
        <v>0</v>
      </c>
      <c r="AK165" s="32">
        <v>0</v>
      </c>
      <c r="AL165" s="32">
        <v>0</v>
      </c>
      <c r="AM165" s="32">
        <v>0</v>
      </c>
      <c r="AN165" s="32">
        <v>0</v>
      </c>
      <c r="AO165" s="32">
        <v>0</v>
      </c>
      <c r="AP165" s="32">
        <v>0</v>
      </c>
    </row>
    <row r="166" spans="1:42">
      <c r="A166" s="70"/>
      <c r="B166" s="7" t="s">
        <v>180</v>
      </c>
      <c r="C166" s="19"/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K166" s="32">
        <v>0</v>
      </c>
      <c r="AL166" s="32">
        <v>0</v>
      </c>
      <c r="AM166" s="32">
        <v>0</v>
      </c>
      <c r="AN166" s="32">
        <v>0</v>
      </c>
      <c r="AO166" s="32">
        <v>0</v>
      </c>
      <c r="AP166" s="32">
        <v>0</v>
      </c>
    </row>
    <row r="167" spans="1:42">
      <c r="A167" s="70"/>
      <c r="B167" s="7" t="s">
        <v>25</v>
      </c>
      <c r="C167" s="19"/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v>0</v>
      </c>
      <c r="AF167" s="32">
        <v>0</v>
      </c>
      <c r="AG167" s="32">
        <v>0</v>
      </c>
      <c r="AH167" s="32">
        <v>0</v>
      </c>
      <c r="AI167" s="32">
        <v>0</v>
      </c>
      <c r="AJ167" s="32">
        <v>0</v>
      </c>
      <c r="AK167" s="32">
        <v>0</v>
      </c>
      <c r="AL167" s="32">
        <v>0</v>
      </c>
      <c r="AM167" s="32">
        <v>0</v>
      </c>
      <c r="AN167" s="32">
        <v>0</v>
      </c>
      <c r="AO167" s="32">
        <v>0</v>
      </c>
      <c r="AP167" s="32">
        <v>0</v>
      </c>
    </row>
    <row r="168" spans="1:42">
      <c r="A168" s="70"/>
      <c r="B168" s="7" t="s">
        <v>32</v>
      </c>
      <c r="C168" s="19"/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  <c r="AC168" s="32">
        <v>0</v>
      </c>
      <c r="AD168" s="32">
        <v>0</v>
      </c>
      <c r="AE168" s="32">
        <v>0</v>
      </c>
      <c r="AF168" s="32">
        <v>0</v>
      </c>
      <c r="AG168" s="32">
        <v>0</v>
      </c>
      <c r="AH168" s="32">
        <v>0</v>
      </c>
      <c r="AI168" s="32">
        <v>0</v>
      </c>
      <c r="AJ168" s="32">
        <v>0</v>
      </c>
      <c r="AK168" s="32">
        <v>0</v>
      </c>
      <c r="AL168" s="32">
        <v>0</v>
      </c>
      <c r="AM168" s="32">
        <v>0</v>
      </c>
      <c r="AN168" s="32">
        <v>0</v>
      </c>
      <c r="AO168" s="32">
        <v>0</v>
      </c>
      <c r="AP168" s="32">
        <v>0</v>
      </c>
    </row>
    <row r="169" spans="1:42">
      <c r="A169" s="70"/>
      <c r="B169" s="7" t="s">
        <v>166</v>
      </c>
      <c r="C169" s="19"/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  <c r="AA169" s="32">
        <v>0</v>
      </c>
      <c r="AB169" s="32">
        <v>0</v>
      </c>
      <c r="AC169" s="32">
        <v>0</v>
      </c>
      <c r="AD169" s="32">
        <v>0</v>
      </c>
      <c r="AE169" s="32">
        <v>0</v>
      </c>
      <c r="AF169" s="32">
        <v>0</v>
      </c>
      <c r="AG169" s="32">
        <v>0</v>
      </c>
      <c r="AH169" s="32">
        <v>0</v>
      </c>
      <c r="AI169" s="32">
        <v>0</v>
      </c>
      <c r="AJ169" s="32">
        <v>0</v>
      </c>
      <c r="AK169" s="32">
        <v>0</v>
      </c>
      <c r="AL169" s="32">
        <v>0</v>
      </c>
      <c r="AM169" s="32">
        <v>0</v>
      </c>
      <c r="AN169" s="32">
        <v>0</v>
      </c>
      <c r="AO169" s="32">
        <v>0</v>
      </c>
      <c r="AP169" s="32">
        <v>0</v>
      </c>
    </row>
    <row r="170" spans="1:42">
      <c r="A170" s="70"/>
      <c r="B170" s="70"/>
      <c r="C170" s="7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ht="13.5" customHeight="1">
      <c r="A171" s="9" t="s">
        <v>46</v>
      </c>
      <c r="B171" s="9"/>
      <c r="C171" s="21"/>
      <c r="D171" s="31">
        <f t="shared" ref="D171:AP171" si="25">SUM(D172:D173)</f>
        <v>20</v>
      </c>
      <c r="E171" s="31">
        <f t="shared" si="25"/>
        <v>9</v>
      </c>
      <c r="F171" s="31">
        <f t="shared" si="25"/>
        <v>11</v>
      </c>
      <c r="G171" s="31">
        <f t="shared" si="25"/>
        <v>4</v>
      </c>
      <c r="H171" s="31">
        <f t="shared" si="25"/>
        <v>2</v>
      </c>
      <c r="I171" s="31">
        <f t="shared" si="25"/>
        <v>2</v>
      </c>
      <c r="J171" s="31">
        <f t="shared" si="25"/>
        <v>14</v>
      </c>
      <c r="K171" s="31">
        <f t="shared" si="25"/>
        <v>7</v>
      </c>
      <c r="L171" s="31">
        <f t="shared" si="25"/>
        <v>7</v>
      </c>
      <c r="M171" s="31">
        <f t="shared" si="25"/>
        <v>0</v>
      </c>
      <c r="N171" s="31">
        <f t="shared" si="25"/>
        <v>0</v>
      </c>
      <c r="O171" s="31">
        <f t="shared" si="25"/>
        <v>0</v>
      </c>
      <c r="P171" s="31">
        <f t="shared" si="25"/>
        <v>0</v>
      </c>
      <c r="Q171" s="31">
        <f t="shared" si="25"/>
        <v>0</v>
      </c>
      <c r="R171" s="31">
        <f t="shared" si="25"/>
        <v>0</v>
      </c>
      <c r="S171" s="31">
        <f t="shared" si="25"/>
        <v>0</v>
      </c>
      <c r="T171" s="31">
        <f t="shared" si="25"/>
        <v>0</v>
      </c>
      <c r="U171" s="31">
        <f t="shared" si="25"/>
        <v>0</v>
      </c>
      <c r="V171" s="31">
        <f t="shared" si="25"/>
        <v>0</v>
      </c>
      <c r="W171" s="31">
        <f t="shared" si="25"/>
        <v>0</v>
      </c>
      <c r="X171" s="31">
        <f t="shared" si="25"/>
        <v>0</v>
      </c>
      <c r="Y171" s="31">
        <f t="shared" si="25"/>
        <v>1</v>
      </c>
      <c r="Z171" s="31">
        <f t="shared" si="25"/>
        <v>0</v>
      </c>
      <c r="AA171" s="31">
        <f t="shared" si="25"/>
        <v>1</v>
      </c>
      <c r="AB171" s="31">
        <f t="shared" si="25"/>
        <v>0</v>
      </c>
      <c r="AC171" s="31">
        <f t="shared" si="25"/>
        <v>0</v>
      </c>
      <c r="AD171" s="31">
        <f t="shared" si="25"/>
        <v>0</v>
      </c>
      <c r="AE171" s="31">
        <f t="shared" si="25"/>
        <v>0</v>
      </c>
      <c r="AF171" s="31">
        <f t="shared" si="25"/>
        <v>0</v>
      </c>
      <c r="AG171" s="31">
        <f t="shared" si="25"/>
        <v>0</v>
      </c>
      <c r="AH171" s="31">
        <f t="shared" si="25"/>
        <v>1</v>
      </c>
      <c r="AI171" s="31">
        <f t="shared" si="25"/>
        <v>0</v>
      </c>
      <c r="AJ171" s="31">
        <f t="shared" si="25"/>
        <v>1</v>
      </c>
      <c r="AK171" s="31">
        <f t="shared" si="25"/>
        <v>0</v>
      </c>
      <c r="AL171" s="31">
        <f t="shared" si="25"/>
        <v>0</v>
      </c>
      <c r="AM171" s="31">
        <f t="shared" si="25"/>
        <v>0</v>
      </c>
      <c r="AN171" s="31">
        <f t="shared" si="25"/>
        <v>0</v>
      </c>
      <c r="AO171" s="31">
        <f t="shared" si="25"/>
        <v>0</v>
      </c>
      <c r="AP171" s="31">
        <f t="shared" si="25"/>
        <v>0</v>
      </c>
    </row>
    <row r="172" spans="1:42">
      <c r="A172" s="70"/>
      <c r="B172" s="7" t="s">
        <v>181</v>
      </c>
      <c r="C172" s="19"/>
      <c r="D172" s="32">
        <v>20</v>
      </c>
      <c r="E172" s="32">
        <v>9</v>
      </c>
      <c r="F172" s="32">
        <v>11</v>
      </c>
      <c r="G172" s="32">
        <v>4</v>
      </c>
      <c r="H172" s="32">
        <v>2</v>
      </c>
      <c r="I172" s="32">
        <v>2</v>
      </c>
      <c r="J172" s="32">
        <v>14</v>
      </c>
      <c r="K172" s="32">
        <v>7</v>
      </c>
      <c r="L172" s="32">
        <v>7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>
        <v>0</v>
      </c>
      <c r="U172" s="32">
        <v>0</v>
      </c>
      <c r="V172" s="32">
        <v>0</v>
      </c>
      <c r="W172" s="32">
        <v>0</v>
      </c>
      <c r="X172" s="32">
        <v>0</v>
      </c>
      <c r="Y172" s="32">
        <v>1</v>
      </c>
      <c r="Z172" s="32">
        <v>0</v>
      </c>
      <c r="AA172" s="32">
        <v>1</v>
      </c>
      <c r="AB172" s="32">
        <v>0</v>
      </c>
      <c r="AC172" s="32">
        <v>0</v>
      </c>
      <c r="AD172" s="32">
        <v>0</v>
      </c>
      <c r="AE172" s="32">
        <v>0</v>
      </c>
      <c r="AF172" s="32">
        <v>0</v>
      </c>
      <c r="AG172" s="32">
        <v>0</v>
      </c>
      <c r="AH172" s="32">
        <v>1</v>
      </c>
      <c r="AI172" s="32">
        <v>0</v>
      </c>
      <c r="AJ172" s="32">
        <v>1</v>
      </c>
      <c r="AK172" s="32">
        <v>0</v>
      </c>
      <c r="AL172" s="32">
        <v>0</v>
      </c>
      <c r="AM172" s="32">
        <v>0</v>
      </c>
      <c r="AN172" s="32">
        <v>0</v>
      </c>
      <c r="AO172" s="32">
        <v>0</v>
      </c>
      <c r="AP172" s="32">
        <v>0</v>
      </c>
    </row>
    <row r="173" spans="1:42" ht="13.5" customHeight="1">
      <c r="A173" s="70"/>
      <c r="B173" s="8" t="s">
        <v>10</v>
      </c>
      <c r="C173" s="20"/>
      <c r="D173" s="31">
        <f t="shared" ref="D173:AP173" si="26">SUM(D174:D182)</f>
        <v>0</v>
      </c>
      <c r="E173" s="31">
        <f t="shared" si="26"/>
        <v>0</v>
      </c>
      <c r="F173" s="31">
        <f t="shared" si="26"/>
        <v>0</v>
      </c>
      <c r="G173" s="31">
        <f t="shared" si="26"/>
        <v>0</v>
      </c>
      <c r="H173" s="31">
        <f t="shared" si="26"/>
        <v>0</v>
      </c>
      <c r="I173" s="31">
        <f t="shared" si="26"/>
        <v>0</v>
      </c>
      <c r="J173" s="31">
        <f t="shared" si="26"/>
        <v>0</v>
      </c>
      <c r="K173" s="31">
        <f t="shared" si="26"/>
        <v>0</v>
      </c>
      <c r="L173" s="31">
        <f t="shared" si="26"/>
        <v>0</v>
      </c>
      <c r="M173" s="31">
        <f t="shared" si="26"/>
        <v>0</v>
      </c>
      <c r="N173" s="31">
        <f t="shared" si="26"/>
        <v>0</v>
      </c>
      <c r="O173" s="31">
        <f t="shared" si="26"/>
        <v>0</v>
      </c>
      <c r="P173" s="31">
        <f t="shared" si="26"/>
        <v>0</v>
      </c>
      <c r="Q173" s="31">
        <f t="shared" si="26"/>
        <v>0</v>
      </c>
      <c r="R173" s="31">
        <f t="shared" si="26"/>
        <v>0</v>
      </c>
      <c r="S173" s="31">
        <f t="shared" si="26"/>
        <v>0</v>
      </c>
      <c r="T173" s="31">
        <f t="shared" si="26"/>
        <v>0</v>
      </c>
      <c r="U173" s="31">
        <f t="shared" si="26"/>
        <v>0</v>
      </c>
      <c r="V173" s="31">
        <f t="shared" si="26"/>
        <v>0</v>
      </c>
      <c r="W173" s="31">
        <f t="shared" si="26"/>
        <v>0</v>
      </c>
      <c r="X173" s="31">
        <f t="shared" si="26"/>
        <v>0</v>
      </c>
      <c r="Y173" s="31">
        <f t="shared" si="26"/>
        <v>0</v>
      </c>
      <c r="Z173" s="31">
        <f t="shared" si="26"/>
        <v>0</v>
      </c>
      <c r="AA173" s="31">
        <f t="shared" si="26"/>
        <v>0</v>
      </c>
      <c r="AB173" s="31">
        <f t="shared" si="26"/>
        <v>0</v>
      </c>
      <c r="AC173" s="31">
        <f t="shared" si="26"/>
        <v>0</v>
      </c>
      <c r="AD173" s="31">
        <f t="shared" si="26"/>
        <v>0</v>
      </c>
      <c r="AE173" s="31">
        <f t="shared" si="26"/>
        <v>0</v>
      </c>
      <c r="AF173" s="31">
        <f t="shared" si="26"/>
        <v>0</v>
      </c>
      <c r="AG173" s="31">
        <f t="shared" si="26"/>
        <v>0</v>
      </c>
      <c r="AH173" s="31">
        <f t="shared" si="26"/>
        <v>0</v>
      </c>
      <c r="AI173" s="31">
        <f t="shared" si="26"/>
        <v>0</v>
      </c>
      <c r="AJ173" s="31">
        <f t="shared" si="26"/>
        <v>0</v>
      </c>
      <c r="AK173" s="31">
        <f t="shared" si="26"/>
        <v>0</v>
      </c>
      <c r="AL173" s="31">
        <f t="shared" si="26"/>
        <v>0</v>
      </c>
      <c r="AM173" s="31">
        <f t="shared" si="26"/>
        <v>0</v>
      </c>
      <c r="AN173" s="31">
        <f t="shared" si="26"/>
        <v>0</v>
      </c>
      <c r="AO173" s="31">
        <f t="shared" si="26"/>
        <v>0</v>
      </c>
      <c r="AP173" s="31">
        <f t="shared" si="26"/>
        <v>0</v>
      </c>
    </row>
    <row r="174" spans="1:42">
      <c r="A174" s="70"/>
      <c r="B174" s="7" t="s">
        <v>183</v>
      </c>
      <c r="C174" s="19"/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  <c r="AB174" s="32">
        <v>0</v>
      </c>
      <c r="AC174" s="32">
        <v>0</v>
      </c>
      <c r="AD174" s="32">
        <v>0</v>
      </c>
      <c r="AE174" s="32">
        <v>0</v>
      </c>
      <c r="AF174" s="32">
        <v>0</v>
      </c>
      <c r="AG174" s="32">
        <v>0</v>
      </c>
      <c r="AH174" s="32">
        <v>0</v>
      </c>
      <c r="AI174" s="32">
        <v>0</v>
      </c>
      <c r="AJ174" s="32">
        <v>0</v>
      </c>
      <c r="AK174" s="32">
        <v>0</v>
      </c>
      <c r="AL174" s="32">
        <v>0</v>
      </c>
      <c r="AM174" s="32">
        <v>0</v>
      </c>
      <c r="AN174" s="32">
        <v>0</v>
      </c>
      <c r="AO174" s="32">
        <v>0</v>
      </c>
      <c r="AP174" s="32">
        <v>0</v>
      </c>
    </row>
    <row r="175" spans="1:42">
      <c r="A175" s="70"/>
      <c r="B175" s="7" t="s">
        <v>159</v>
      </c>
      <c r="C175" s="19"/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  <c r="AB175" s="32">
        <v>0</v>
      </c>
      <c r="AC175" s="32">
        <v>0</v>
      </c>
      <c r="AD175" s="32">
        <v>0</v>
      </c>
      <c r="AE175" s="32">
        <v>0</v>
      </c>
      <c r="AF175" s="32">
        <v>0</v>
      </c>
      <c r="AG175" s="32">
        <v>0</v>
      </c>
      <c r="AH175" s="32">
        <v>0</v>
      </c>
      <c r="AI175" s="32">
        <v>0</v>
      </c>
      <c r="AJ175" s="32">
        <v>0</v>
      </c>
      <c r="AK175" s="32">
        <v>0</v>
      </c>
      <c r="AL175" s="32">
        <v>0</v>
      </c>
      <c r="AM175" s="32">
        <v>0</v>
      </c>
      <c r="AN175" s="32">
        <v>0</v>
      </c>
      <c r="AO175" s="32">
        <v>0</v>
      </c>
      <c r="AP175" s="32">
        <v>0</v>
      </c>
    </row>
    <row r="176" spans="1:42" ht="13.5" customHeight="1">
      <c r="A176" s="70"/>
      <c r="B176" s="7" t="s">
        <v>185</v>
      </c>
      <c r="C176" s="19"/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32">
        <v>0</v>
      </c>
      <c r="AD176" s="32">
        <v>0</v>
      </c>
      <c r="AE176" s="32">
        <v>0</v>
      </c>
      <c r="AF176" s="32">
        <v>0</v>
      </c>
      <c r="AG176" s="32">
        <v>0</v>
      </c>
      <c r="AH176" s="32">
        <v>0</v>
      </c>
      <c r="AI176" s="32">
        <v>0</v>
      </c>
      <c r="AJ176" s="32">
        <v>0</v>
      </c>
      <c r="AK176" s="32">
        <v>0</v>
      </c>
      <c r="AL176" s="32">
        <v>0</v>
      </c>
      <c r="AM176" s="32">
        <v>0</v>
      </c>
      <c r="AN176" s="32">
        <v>0</v>
      </c>
      <c r="AO176" s="32">
        <v>0</v>
      </c>
      <c r="AP176" s="32">
        <v>0</v>
      </c>
    </row>
    <row r="177" spans="1:42">
      <c r="A177" s="70"/>
      <c r="B177" s="7" t="s">
        <v>187</v>
      </c>
      <c r="C177" s="19"/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0</v>
      </c>
      <c r="AC177" s="32">
        <v>0</v>
      </c>
      <c r="AD177" s="32">
        <v>0</v>
      </c>
      <c r="AE177" s="32">
        <v>0</v>
      </c>
      <c r="AF177" s="32">
        <v>0</v>
      </c>
      <c r="AG177" s="32">
        <v>0</v>
      </c>
      <c r="AH177" s="32">
        <v>0</v>
      </c>
      <c r="AI177" s="32">
        <v>0</v>
      </c>
      <c r="AJ177" s="32">
        <v>0</v>
      </c>
      <c r="AK177" s="32">
        <v>0</v>
      </c>
      <c r="AL177" s="32">
        <v>0</v>
      </c>
      <c r="AM177" s="32">
        <v>0</v>
      </c>
      <c r="AN177" s="32">
        <v>0</v>
      </c>
      <c r="AO177" s="32">
        <v>0</v>
      </c>
      <c r="AP177" s="32">
        <v>0</v>
      </c>
    </row>
    <row r="178" spans="1:42" ht="14.25" customHeight="1">
      <c r="A178" s="70"/>
      <c r="B178" s="7" t="s">
        <v>188</v>
      </c>
      <c r="C178" s="19"/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  <c r="AB178" s="32">
        <v>0</v>
      </c>
      <c r="AC178" s="32">
        <v>0</v>
      </c>
      <c r="AD178" s="32">
        <v>0</v>
      </c>
      <c r="AE178" s="32">
        <v>0</v>
      </c>
      <c r="AF178" s="32">
        <v>0</v>
      </c>
      <c r="AG178" s="32">
        <v>0</v>
      </c>
      <c r="AH178" s="32">
        <v>0</v>
      </c>
      <c r="AI178" s="32">
        <v>0</v>
      </c>
      <c r="AJ178" s="32">
        <v>0</v>
      </c>
      <c r="AK178" s="32">
        <v>0</v>
      </c>
      <c r="AL178" s="32">
        <v>0</v>
      </c>
      <c r="AM178" s="32">
        <v>0</v>
      </c>
      <c r="AN178" s="32">
        <v>0</v>
      </c>
      <c r="AO178" s="32">
        <v>0</v>
      </c>
      <c r="AP178" s="32">
        <v>0</v>
      </c>
    </row>
    <row r="179" spans="1:42">
      <c r="A179" s="70"/>
      <c r="B179" s="7" t="s">
        <v>190</v>
      </c>
      <c r="C179" s="19"/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0</v>
      </c>
      <c r="AK179" s="32">
        <v>0</v>
      </c>
      <c r="AL179" s="32">
        <v>0</v>
      </c>
      <c r="AM179" s="32">
        <v>0</v>
      </c>
      <c r="AN179" s="32">
        <v>0</v>
      </c>
      <c r="AO179" s="32">
        <v>0</v>
      </c>
      <c r="AP179" s="32">
        <v>0</v>
      </c>
    </row>
    <row r="180" spans="1:42">
      <c r="A180" s="70"/>
      <c r="B180" s="7" t="s">
        <v>70</v>
      </c>
      <c r="C180" s="19"/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  <c r="AB180" s="32">
        <v>0</v>
      </c>
      <c r="AC180" s="32">
        <v>0</v>
      </c>
      <c r="AD180" s="32">
        <v>0</v>
      </c>
      <c r="AE180" s="32">
        <v>0</v>
      </c>
      <c r="AF180" s="32">
        <v>0</v>
      </c>
      <c r="AG180" s="32">
        <v>0</v>
      </c>
      <c r="AH180" s="32">
        <v>0</v>
      </c>
      <c r="AI180" s="32">
        <v>0</v>
      </c>
      <c r="AJ180" s="32">
        <v>0</v>
      </c>
      <c r="AK180" s="32">
        <v>0</v>
      </c>
      <c r="AL180" s="32">
        <v>0</v>
      </c>
      <c r="AM180" s="32">
        <v>0</v>
      </c>
      <c r="AN180" s="32">
        <v>0</v>
      </c>
      <c r="AO180" s="32">
        <v>0</v>
      </c>
      <c r="AP180" s="32">
        <v>0</v>
      </c>
    </row>
    <row r="181" spans="1:42">
      <c r="A181" s="70"/>
      <c r="B181" s="7" t="s">
        <v>191</v>
      </c>
      <c r="C181" s="19"/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2">
        <v>0</v>
      </c>
      <c r="AL181" s="32">
        <v>0</v>
      </c>
      <c r="AM181" s="32">
        <v>0</v>
      </c>
      <c r="AN181" s="32">
        <v>0</v>
      </c>
      <c r="AO181" s="32">
        <v>0</v>
      </c>
      <c r="AP181" s="32">
        <v>0</v>
      </c>
    </row>
    <row r="182" spans="1:42">
      <c r="A182" s="70"/>
      <c r="B182" s="7" t="s">
        <v>182</v>
      </c>
      <c r="C182" s="19"/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v>0</v>
      </c>
      <c r="AA182" s="32">
        <v>0</v>
      </c>
      <c r="AB182" s="32">
        <v>0</v>
      </c>
      <c r="AC182" s="32">
        <v>0</v>
      </c>
      <c r="AD182" s="32">
        <v>0</v>
      </c>
      <c r="AE182" s="32">
        <v>0</v>
      </c>
      <c r="AF182" s="32">
        <v>0</v>
      </c>
      <c r="AG182" s="32">
        <v>0</v>
      </c>
      <c r="AH182" s="32">
        <v>0</v>
      </c>
      <c r="AI182" s="32">
        <v>0</v>
      </c>
      <c r="AJ182" s="32">
        <v>0</v>
      </c>
      <c r="AK182" s="32">
        <v>0</v>
      </c>
      <c r="AL182" s="32">
        <v>0</v>
      </c>
      <c r="AM182" s="32">
        <v>0</v>
      </c>
      <c r="AN182" s="32">
        <v>0</v>
      </c>
      <c r="AO182" s="32">
        <v>0</v>
      </c>
      <c r="AP182" s="32">
        <v>0</v>
      </c>
    </row>
    <row r="183" spans="1:42">
      <c r="A183" s="70"/>
      <c r="B183" s="70"/>
      <c r="C183" s="71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ht="27" customHeight="1">
      <c r="A184" s="11" t="s">
        <v>49</v>
      </c>
      <c r="B184" s="14"/>
      <c r="C184" s="23"/>
      <c r="D184" s="31">
        <f t="shared" ref="D184:AP184" si="27">D185+D189</f>
        <v>124</v>
      </c>
      <c r="E184" s="31">
        <f t="shared" si="27"/>
        <v>66</v>
      </c>
      <c r="F184" s="31">
        <f t="shared" si="27"/>
        <v>58</v>
      </c>
      <c r="G184" s="31">
        <f t="shared" si="27"/>
        <v>17</v>
      </c>
      <c r="H184" s="31">
        <f t="shared" si="27"/>
        <v>9</v>
      </c>
      <c r="I184" s="31">
        <f t="shared" si="27"/>
        <v>8</v>
      </c>
      <c r="J184" s="31">
        <f t="shared" si="27"/>
        <v>46</v>
      </c>
      <c r="K184" s="31">
        <f t="shared" si="27"/>
        <v>25</v>
      </c>
      <c r="L184" s="31">
        <f t="shared" si="27"/>
        <v>21</v>
      </c>
      <c r="M184" s="31">
        <f t="shared" si="27"/>
        <v>0</v>
      </c>
      <c r="N184" s="31">
        <f t="shared" si="27"/>
        <v>0</v>
      </c>
      <c r="O184" s="31">
        <f t="shared" si="27"/>
        <v>0</v>
      </c>
      <c r="P184" s="31">
        <f t="shared" si="27"/>
        <v>4</v>
      </c>
      <c r="Q184" s="31">
        <f t="shared" si="27"/>
        <v>1</v>
      </c>
      <c r="R184" s="31">
        <f t="shared" si="27"/>
        <v>3</v>
      </c>
      <c r="S184" s="31">
        <f t="shared" si="27"/>
        <v>0</v>
      </c>
      <c r="T184" s="31">
        <f t="shared" si="27"/>
        <v>0</v>
      </c>
      <c r="U184" s="31">
        <f t="shared" si="27"/>
        <v>0</v>
      </c>
      <c r="V184" s="31">
        <f t="shared" si="27"/>
        <v>25</v>
      </c>
      <c r="W184" s="31">
        <f t="shared" si="27"/>
        <v>15</v>
      </c>
      <c r="X184" s="31">
        <f t="shared" si="27"/>
        <v>10</v>
      </c>
      <c r="Y184" s="31">
        <f t="shared" si="27"/>
        <v>12</v>
      </c>
      <c r="Z184" s="31">
        <f t="shared" si="27"/>
        <v>8</v>
      </c>
      <c r="AA184" s="31">
        <f t="shared" si="27"/>
        <v>4</v>
      </c>
      <c r="AB184" s="31">
        <f t="shared" si="27"/>
        <v>1</v>
      </c>
      <c r="AC184" s="31">
        <f t="shared" si="27"/>
        <v>0</v>
      </c>
      <c r="AD184" s="31">
        <f t="shared" si="27"/>
        <v>1</v>
      </c>
      <c r="AE184" s="31">
        <f t="shared" si="27"/>
        <v>0</v>
      </c>
      <c r="AF184" s="31">
        <f t="shared" si="27"/>
        <v>0</v>
      </c>
      <c r="AG184" s="31">
        <f t="shared" si="27"/>
        <v>0</v>
      </c>
      <c r="AH184" s="31">
        <f t="shared" si="27"/>
        <v>8</v>
      </c>
      <c r="AI184" s="31">
        <f t="shared" si="27"/>
        <v>0</v>
      </c>
      <c r="AJ184" s="31">
        <f t="shared" si="27"/>
        <v>8</v>
      </c>
      <c r="AK184" s="31">
        <f t="shared" si="27"/>
        <v>4</v>
      </c>
      <c r="AL184" s="31">
        <f t="shared" si="27"/>
        <v>4</v>
      </c>
      <c r="AM184" s="31">
        <f t="shared" si="27"/>
        <v>0</v>
      </c>
      <c r="AN184" s="31">
        <f t="shared" si="27"/>
        <v>7</v>
      </c>
      <c r="AO184" s="31">
        <f t="shared" si="27"/>
        <v>4</v>
      </c>
      <c r="AP184" s="31">
        <f t="shared" si="27"/>
        <v>3</v>
      </c>
    </row>
    <row r="185" spans="1:42" ht="13.5" customHeight="1">
      <c r="A185" s="7"/>
      <c r="B185" s="8" t="s">
        <v>12</v>
      </c>
      <c r="C185" s="20"/>
      <c r="D185" s="31">
        <f t="shared" ref="D185:AP185" si="28">SUM(D186:D188)</f>
        <v>122</v>
      </c>
      <c r="E185" s="31">
        <f t="shared" si="28"/>
        <v>65</v>
      </c>
      <c r="F185" s="31">
        <f t="shared" si="28"/>
        <v>57</v>
      </c>
      <c r="G185" s="31">
        <f t="shared" si="28"/>
        <v>15</v>
      </c>
      <c r="H185" s="31">
        <f t="shared" si="28"/>
        <v>8</v>
      </c>
      <c r="I185" s="31">
        <f t="shared" si="28"/>
        <v>7</v>
      </c>
      <c r="J185" s="31">
        <f t="shared" si="28"/>
        <v>46</v>
      </c>
      <c r="K185" s="31">
        <f t="shared" si="28"/>
        <v>25</v>
      </c>
      <c r="L185" s="31">
        <f t="shared" si="28"/>
        <v>21</v>
      </c>
      <c r="M185" s="31">
        <f t="shared" si="28"/>
        <v>0</v>
      </c>
      <c r="N185" s="31">
        <f t="shared" si="28"/>
        <v>0</v>
      </c>
      <c r="O185" s="31">
        <f t="shared" si="28"/>
        <v>0</v>
      </c>
      <c r="P185" s="31">
        <f t="shared" si="28"/>
        <v>4</v>
      </c>
      <c r="Q185" s="31">
        <f t="shared" si="28"/>
        <v>1</v>
      </c>
      <c r="R185" s="31">
        <f t="shared" si="28"/>
        <v>3</v>
      </c>
      <c r="S185" s="31">
        <f t="shared" si="28"/>
        <v>0</v>
      </c>
      <c r="T185" s="31">
        <f t="shared" si="28"/>
        <v>0</v>
      </c>
      <c r="U185" s="31">
        <f t="shared" si="28"/>
        <v>0</v>
      </c>
      <c r="V185" s="31">
        <f t="shared" si="28"/>
        <v>25</v>
      </c>
      <c r="W185" s="31">
        <f t="shared" si="28"/>
        <v>15</v>
      </c>
      <c r="X185" s="31">
        <f t="shared" si="28"/>
        <v>10</v>
      </c>
      <c r="Y185" s="31">
        <f t="shared" si="28"/>
        <v>12</v>
      </c>
      <c r="Z185" s="31">
        <f t="shared" si="28"/>
        <v>8</v>
      </c>
      <c r="AA185" s="31">
        <f t="shared" si="28"/>
        <v>4</v>
      </c>
      <c r="AB185" s="31">
        <f t="shared" si="28"/>
        <v>1</v>
      </c>
      <c r="AC185" s="31">
        <f t="shared" si="28"/>
        <v>0</v>
      </c>
      <c r="AD185" s="31">
        <f t="shared" si="28"/>
        <v>1</v>
      </c>
      <c r="AE185" s="31">
        <f t="shared" si="28"/>
        <v>0</v>
      </c>
      <c r="AF185" s="31">
        <f t="shared" si="28"/>
        <v>0</v>
      </c>
      <c r="AG185" s="31">
        <f t="shared" si="28"/>
        <v>0</v>
      </c>
      <c r="AH185" s="31">
        <f t="shared" si="28"/>
        <v>8</v>
      </c>
      <c r="AI185" s="31">
        <f t="shared" si="28"/>
        <v>0</v>
      </c>
      <c r="AJ185" s="31">
        <f t="shared" si="28"/>
        <v>8</v>
      </c>
      <c r="AK185" s="31">
        <f t="shared" si="28"/>
        <v>4</v>
      </c>
      <c r="AL185" s="31">
        <f t="shared" si="28"/>
        <v>4</v>
      </c>
      <c r="AM185" s="31">
        <f t="shared" si="28"/>
        <v>0</v>
      </c>
      <c r="AN185" s="31">
        <f t="shared" si="28"/>
        <v>7</v>
      </c>
      <c r="AO185" s="31">
        <f t="shared" si="28"/>
        <v>4</v>
      </c>
      <c r="AP185" s="31">
        <f t="shared" si="28"/>
        <v>3</v>
      </c>
    </row>
    <row r="186" spans="1:42" ht="13.5" customHeight="1">
      <c r="A186" s="70"/>
      <c r="B186" s="7" t="s">
        <v>192</v>
      </c>
      <c r="C186" s="19"/>
      <c r="D186" s="32">
        <v>5</v>
      </c>
      <c r="E186" s="32">
        <v>2</v>
      </c>
      <c r="F186" s="32">
        <v>3</v>
      </c>
      <c r="G186" s="32">
        <v>4</v>
      </c>
      <c r="H186" s="32">
        <v>1</v>
      </c>
      <c r="I186" s="32">
        <v>3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  <c r="Z186" s="32">
        <v>0</v>
      </c>
      <c r="AA186" s="32">
        <v>0</v>
      </c>
      <c r="AB186" s="32">
        <v>0</v>
      </c>
      <c r="AC186" s="32">
        <v>0</v>
      </c>
      <c r="AD186" s="32">
        <v>0</v>
      </c>
      <c r="AE186" s="32">
        <v>0</v>
      </c>
      <c r="AF186" s="32">
        <v>0</v>
      </c>
      <c r="AG186" s="32">
        <v>0</v>
      </c>
      <c r="AH186" s="32">
        <v>0</v>
      </c>
      <c r="AI186" s="32">
        <v>0</v>
      </c>
      <c r="AJ186" s="32">
        <v>0</v>
      </c>
      <c r="AK186" s="32">
        <v>0</v>
      </c>
      <c r="AL186" s="32">
        <v>0</v>
      </c>
      <c r="AM186" s="32">
        <v>0</v>
      </c>
      <c r="AN186" s="32">
        <v>1</v>
      </c>
      <c r="AO186" s="32">
        <v>1</v>
      </c>
      <c r="AP186" s="32">
        <v>0</v>
      </c>
    </row>
    <row r="187" spans="1:42" ht="13.5" customHeight="1">
      <c r="A187" s="70"/>
      <c r="B187" s="7" t="s">
        <v>193</v>
      </c>
      <c r="C187" s="19"/>
      <c r="D187" s="32">
        <v>53</v>
      </c>
      <c r="E187" s="32">
        <v>34</v>
      </c>
      <c r="F187" s="32">
        <v>19</v>
      </c>
      <c r="G187" s="32">
        <v>4</v>
      </c>
      <c r="H187" s="32">
        <v>3</v>
      </c>
      <c r="I187" s="32">
        <v>1</v>
      </c>
      <c r="J187" s="32">
        <v>18</v>
      </c>
      <c r="K187" s="32">
        <v>10</v>
      </c>
      <c r="L187" s="32">
        <v>8</v>
      </c>
      <c r="M187" s="32">
        <v>0</v>
      </c>
      <c r="N187" s="32">
        <v>0</v>
      </c>
      <c r="O187" s="32">
        <v>0</v>
      </c>
      <c r="P187" s="32">
        <v>3</v>
      </c>
      <c r="Q187" s="32">
        <v>1</v>
      </c>
      <c r="R187" s="32">
        <v>2</v>
      </c>
      <c r="S187" s="32">
        <v>0</v>
      </c>
      <c r="T187" s="32">
        <v>0</v>
      </c>
      <c r="U187" s="32">
        <v>0</v>
      </c>
      <c r="V187" s="32">
        <v>15</v>
      </c>
      <c r="W187" s="32">
        <v>15</v>
      </c>
      <c r="X187" s="32">
        <v>0</v>
      </c>
      <c r="Y187" s="32">
        <v>2</v>
      </c>
      <c r="Z187" s="32">
        <v>2</v>
      </c>
      <c r="AA187" s="32">
        <v>0</v>
      </c>
      <c r="AB187" s="32">
        <v>1</v>
      </c>
      <c r="AC187" s="32">
        <v>0</v>
      </c>
      <c r="AD187" s="32">
        <v>1</v>
      </c>
      <c r="AE187" s="32">
        <v>0</v>
      </c>
      <c r="AF187" s="32">
        <v>0</v>
      </c>
      <c r="AG187" s="32">
        <v>0</v>
      </c>
      <c r="AH187" s="32">
        <v>4</v>
      </c>
      <c r="AI187" s="32">
        <v>0</v>
      </c>
      <c r="AJ187" s="32">
        <v>4</v>
      </c>
      <c r="AK187" s="32">
        <v>2</v>
      </c>
      <c r="AL187" s="32">
        <v>2</v>
      </c>
      <c r="AM187" s="32">
        <v>0</v>
      </c>
      <c r="AN187" s="32">
        <v>4</v>
      </c>
      <c r="AO187" s="32">
        <v>1</v>
      </c>
      <c r="AP187" s="32">
        <v>3</v>
      </c>
    </row>
    <row r="188" spans="1:42">
      <c r="A188" s="70"/>
      <c r="B188" s="7" t="s">
        <v>194</v>
      </c>
      <c r="C188" s="19"/>
      <c r="D188" s="32">
        <v>64</v>
      </c>
      <c r="E188" s="32">
        <v>29</v>
      </c>
      <c r="F188" s="32">
        <v>35</v>
      </c>
      <c r="G188" s="32">
        <v>7</v>
      </c>
      <c r="H188" s="32">
        <v>4</v>
      </c>
      <c r="I188" s="32">
        <v>3</v>
      </c>
      <c r="J188" s="32">
        <v>28</v>
      </c>
      <c r="K188" s="32">
        <v>15</v>
      </c>
      <c r="L188" s="32">
        <v>13</v>
      </c>
      <c r="M188" s="32">
        <v>0</v>
      </c>
      <c r="N188" s="32">
        <v>0</v>
      </c>
      <c r="O188" s="32">
        <v>0</v>
      </c>
      <c r="P188" s="32">
        <v>1</v>
      </c>
      <c r="Q188" s="32">
        <v>0</v>
      </c>
      <c r="R188" s="32">
        <v>1</v>
      </c>
      <c r="S188" s="32">
        <v>0</v>
      </c>
      <c r="T188" s="32">
        <v>0</v>
      </c>
      <c r="U188" s="32">
        <v>0</v>
      </c>
      <c r="V188" s="32">
        <v>10</v>
      </c>
      <c r="W188" s="32">
        <v>0</v>
      </c>
      <c r="X188" s="32">
        <v>10</v>
      </c>
      <c r="Y188" s="32">
        <v>10</v>
      </c>
      <c r="Z188" s="32">
        <v>6</v>
      </c>
      <c r="AA188" s="32">
        <v>4</v>
      </c>
      <c r="AB188" s="32">
        <v>0</v>
      </c>
      <c r="AC188" s="32">
        <v>0</v>
      </c>
      <c r="AD188" s="32">
        <v>0</v>
      </c>
      <c r="AE188" s="32">
        <v>0</v>
      </c>
      <c r="AF188" s="32">
        <v>0</v>
      </c>
      <c r="AG188" s="32">
        <v>0</v>
      </c>
      <c r="AH188" s="32">
        <v>4</v>
      </c>
      <c r="AI188" s="32">
        <v>0</v>
      </c>
      <c r="AJ188" s="32">
        <v>4</v>
      </c>
      <c r="AK188" s="32">
        <v>2</v>
      </c>
      <c r="AL188" s="32">
        <v>2</v>
      </c>
      <c r="AM188" s="32">
        <v>0</v>
      </c>
      <c r="AN188" s="32">
        <v>2</v>
      </c>
      <c r="AO188" s="32">
        <v>2</v>
      </c>
      <c r="AP188" s="32">
        <v>0</v>
      </c>
    </row>
    <row r="189" spans="1:42" ht="13.5" customHeight="1">
      <c r="A189" s="70"/>
      <c r="B189" s="8" t="s">
        <v>10</v>
      </c>
      <c r="C189" s="20"/>
      <c r="D189" s="31">
        <f t="shared" ref="D189:AP189" si="29">SUM(D190:D204)</f>
        <v>2</v>
      </c>
      <c r="E189" s="31">
        <f t="shared" si="29"/>
        <v>1</v>
      </c>
      <c r="F189" s="31">
        <f t="shared" si="29"/>
        <v>1</v>
      </c>
      <c r="G189" s="31">
        <f t="shared" si="29"/>
        <v>2</v>
      </c>
      <c r="H189" s="31">
        <f t="shared" si="29"/>
        <v>1</v>
      </c>
      <c r="I189" s="31">
        <f t="shared" si="29"/>
        <v>1</v>
      </c>
      <c r="J189" s="31">
        <f t="shared" si="29"/>
        <v>0</v>
      </c>
      <c r="K189" s="31">
        <f t="shared" si="29"/>
        <v>0</v>
      </c>
      <c r="L189" s="31">
        <f t="shared" si="29"/>
        <v>0</v>
      </c>
      <c r="M189" s="31">
        <f t="shared" si="29"/>
        <v>0</v>
      </c>
      <c r="N189" s="31">
        <f t="shared" si="29"/>
        <v>0</v>
      </c>
      <c r="O189" s="31">
        <f t="shared" si="29"/>
        <v>0</v>
      </c>
      <c r="P189" s="31">
        <f t="shared" si="29"/>
        <v>0</v>
      </c>
      <c r="Q189" s="31">
        <f t="shared" si="29"/>
        <v>0</v>
      </c>
      <c r="R189" s="31">
        <f t="shared" si="29"/>
        <v>0</v>
      </c>
      <c r="S189" s="31">
        <f t="shared" si="29"/>
        <v>0</v>
      </c>
      <c r="T189" s="31">
        <f t="shared" si="29"/>
        <v>0</v>
      </c>
      <c r="U189" s="31">
        <f t="shared" si="29"/>
        <v>0</v>
      </c>
      <c r="V189" s="31">
        <f t="shared" si="29"/>
        <v>0</v>
      </c>
      <c r="W189" s="31">
        <f t="shared" si="29"/>
        <v>0</v>
      </c>
      <c r="X189" s="31">
        <f t="shared" si="29"/>
        <v>0</v>
      </c>
      <c r="Y189" s="31">
        <f t="shared" si="29"/>
        <v>0</v>
      </c>
      <c r="Z189" s="31">
        <f t="shared" si="29"/>
        <v>0</v>
      </c>
      <c r="AA189" s="31">
        <f t="shared" si="29"/>
        <v>0</v>
      </c>
      <c r="AB189" s="31">
        <f t="shared" si="29"/>
        <v>0</v>
      </c>
      <c r="AC189" s="31">
        <f t="shared" si="29"/>
        <v>0</v>
      </c>
      <c r="AD189" s="31">
        <f t="shared" si="29"/>
        <v>0</v>
      </c>
      <c r="AE189" s="31">
        <f t="shared" si="29"/>
        <v>0</v>
      </c>
      <c r="AF189" s="31">
        <f t="shared" si="29"/>
        <v>0</v>
      </c>
      <c r="AG189" s="31">
        <f t="shared" si="29"/>
        <v>0</v>
      </c>
      <c r="AH189" s="31">
        <f t="shared" si="29"/>
        <v>0</v>
      </c>
      <c r="AI189" s="31">
        <f t="shared" si="29"/>
        <v>0</v>
      </c>
      <c r="AJ189" s="31">
        <f t="shared" si="29"/>
        <v>0</v>
      </c>
      <c r="AK189" s="31">
        <f t="shared" si="29"/>
        <v>0</v>
      </c>
      <c r="AL189" s="31">
        <f t="shared" si="29"/>
        <v>0</v>
      </c>
      <c r="AM189" s="31">
        <f t="shared" si="29"/>
        <v>0</v>
      </c>
      <c r="AN189" s="31">
        <f t="shared" si="29"/>
        <v>0</v>
      </c>
      <c r="AO189" s="31">
        <f t="shared" si="29"/>
        <v>0</v>
      </c>
      <c r="AP189" s="31">
        <f t="shared" si="29"/>
        <v>0</v>
      </c>
    </row>
    <row r="190" spans="1:42">
      <c r="A190" s="70"/>
      <c r="B190" s="7" t="s">
        <v>186</v>
      </c>
      <c r="C190" s="19"/>
      <c r="D190" s="32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  <c r="AB190" s="32">
        <v>0</v>
      </c>
      <c r="AC190" s="32">
        <v>0</v>
      </c>
      <c r="AD190" s="32">
        <v>0</v>
      </c>
      <c r="AE190" s="32">
        <v>0</v>
      </c>
      <c r="AF190" s="32">
        <v>0</v>
      </c>
      <c r="AG190" s="32">
        <v>0</v>
      </c>
      <c r="AH190" s="32">
        <v>0</v>
      </c>
      <c r="AI190" s="32">
        <v>0</v>
      </c>
      <c r="AJ190" s="32">
        <v>0</v>
      </c>
      <c r="AK190" s="32">
        <v>0</v>
      </c>
      <c r="AL190" s="32">
        <v>0</v>
      </c>
      <c r="AM190" s="32">
        <v>0</v>
      </c>
      <c r="AN190" s="32">
        <v>0</v>
      </c>
      <c r="AO190" s="32">
        <v>0</v>
      </c>
      <c r="AP190" s="32">
        <v>0</v>
      </c>
    </row>
    <row r="191" spans="1:42">
      <c r="A191" s="70"/>
      <c r="B191" s="7" t="s">
        <v>195</v>
      </c>
      <c r="C191" s="19"/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32">
        <v>0</v>
      </c>
      <c r="AD191" s="32">
        <v>0</v>
      </c>
      <c r="AE191" s="32">
        <v>0</v>
      </c>
      <c r="AF191" s="32">
        <v>0</v>
      </c>
      <c r="AG191" s="32">
        <v>0</v>
      </c>
      <c r="AH191" s="32">
        <v>0</v>
      </c>
      <c r="AI191" s="32">
        <v>0</v>
      </c>
      <c r="AJ191" s="32">
        <v>0</v>
      </c>
      <c r="AK191" s="32">
        <v>0</v>
      </c>
      <c r="AL191" s="32">
        <v>0</v>
      </c>
      <c r="AM191" s="32">
        <v>0</v>
      </c>
      <c r="AN191" s="32">
        <v>0</v>
      </c>
      <c r="AO191" s="32">
        <v>0</v>
      </c>
      <c r="AP191" s="32">
        <v>0</v>
      </c>
    </row>
    <row r="192" spans="1:42" ht="14.25" customHeight="1">
      <c r="A192" s="70"/>
      <c r="B192" s="7" t="s">
        <v>196</v>
      </c>
      <c r="C192" s="19"/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0</v>
      </c>
      <c r="AL192" s="32">
        <v>0</v>
      </c>
      <c r="AM192" s="32">
        <v>0</v>
      </c>
      <c r="AN192" s="32">
        <v>0</v>
      </c>
      <c r="AO192" s="32">
        <v>0</v>
      </c>
      <c r="AP192" s="32">
        <v>0</v>
      </c>
    </row>
    <row r="193" spans="1:42">
      <c r="A193" s="70"/>
      <c r="B193" s="7" t="s">
        <v>197</v>
      </c>
      <c r="C193" s="19"/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  <c r="AM193" s="32">
        <v>0</v>
      </c>
      <c r="AN193" s="32">
        <v>0</v>
      </c>
      <c r="AO193" s="32">
        <v>0</v>
      </c>
      <c r="AP193" s="32">
        <v>0</v>
      </c>
    </row>
    <row r="194" spans="1:42">
      <c r="A194" s="70"/>
      <c r="B194" s="7" t="s">
        <v>198</v>
      </c>
      <c r="C194" s="19"/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N194" s="32">
        <v>0</v>
      </c>
      <c r="AO194" s="32">
        <v>0</v>
      </c>
      <c r="AP194" s="32">
        <v>0</v>
      </c>
    </row>
    <row r="195" spans="1:42">
      <c r="A195" s="70"/>
      <c r="B195" s="7" t="s">
        <v>125</v>
      </c>
      <c r="C195" s="19"/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  <c r="AG195" s="32">
        <v>0</v>
      </c>
      <c r="AH195" s="32">
        <v>0</v>
      </c>
      <c r="AI195" s="32">
        <v>0</v>
      </c>
      <c r="AJ195" s="32">
        <v>0</v>
      </c>
      <c r="AK195" s="32">
        <v>0</v>
      </c>
      <c r="AL195" s="32">
        <v>0</v>
      </c>
      <c r="AM195" s="32">
        <v>0</v>
      </c>
      <c r="AN195" s="32">
        <v>0</v>
      </c>
      <c r="AO195" s="32">
        <v>0</v>
      </c>
      <c r="AP195" s="32">
        <v>0</v>
      </c>
    </row>
    <row r="196" spans="1:42">
      <c r="A196" s="70"/>
      <c r="B196" s="7" t="s">
        <v>200</v>
      </c>
      <c r="C196" s="19"/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0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2">
        <v>0</v>
      </c>
      <c r="AL196" s="32">
        <v>0</v>
      </c>
      <c r="AM196" s="32">
        <v>0</v>
      </c>
      <c r="AN196" s="32">
        <v>0</v>
      </c>
      <c r="AO196" s="32">
        <v>0</v>
      </c>
      <c r="AP196" s="32">
        <v>0</v>
      </c>
    </row>
    <row r="197" spans="1:42">
      <c r="A197" s="70"/>
      <c r="B197" s="7" t="s">
        <v>74</v>
      </c>
      <c r="C197" s="19"/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0</v>
      </c>
      <c r="AC197" s="32">
        <v>0</v>
      </c>
      <c r="AD197" s="32">
        <v>0</v>
      </c>
      <c r="AE197" s="32">
        <v>0</v>
      </c>
      <c r="AF197" s="32">
        <v>0</v>
      </c>
      <c r="AG197" s="32">
        <v>0</v>
      </c>
      <c r="AH197" s="32">
        <v>0</v>
      </c>
      <c r="AI197" s="32">
        <v>0</v>
      </c>
      <c r="AJ197" s="32">
        <v>0</v>
      </c>
      <c r="AK197" s="32">
        <v>0</v>
      </c>
      <c r="AL197" s="32">
        <v>0</v>
      </c>
      <c r="AM197" s="32">
        <v>0</v>
      </c>
      <c r="AN197" s="32">
        <v>0</v>
      </c>
      <c r="AO197" s="32">
        <v>0</v>
      </c>
      <c r="AP197" s="32">
        <v>0</v>
      </c>
    </row>
    <row r="198" spans="1:42">
      <c r="A198" s="70"/>
      <c r="B198" s="7" t="s">
        <v>201</v>
      </c>
      <c r="C198" s="19"/>
      <c r="D198" s="32">
        <v>2</v>
      </c>
      <c r="E198" s="32">
        <v>1</v>
      </c>
      <c r="F198" s="32">
        <v>1</v>
      </c>
      <c r="G198" s="32">
        <v>2</v>
      </c>
      <c r="H198" s="32">
        <v>1</v>
      </c>
      <c r="I198" s="32">
        <v>1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v>0</v>
      </c>
      <c r="AA198" s="32">
        <v>0</v>
      </c>
      <c r="AB198" s="32">
        <v>0</v>
      </c>
      <c r="AC198" s="32">
        <v>0</v>
      </c>
      <c r="AD198" s="32">
        <v>0</v>
      </c>
      <c r="AE198" s="32">
        <v>0</v>
      </c>
      <c r="AF198" s="32">
        <v>0</v>
      </c>
      <c r="AG198" s="32">
        <v>0</v>
      </c>
      <c r="AH198" s="32">
        <v>0</v>
      </c>
      <c r="AI198" s="32">
        <v>0</v>
      </c>
      <c r="AJ198" s="32">
        <v>0</v>
      </c>
      <c r="AK198" s="32">
        <v>0</v>
      </c>
      <c r="AL198" s="32">
        <v>0</v>
      </c>
      <c r="AM198" s="32">
        <v>0</v>
      </c>
      <c r="AN198" s="32">
        <v>0</v>
      </c>
      <c r="AO198" s="32">
        <v>0</v>
      </c>
      <c r="AP198" s="32">
        <v>0</v>
      </c>
    </row>
    <row r="199" spans="1:42">
      <c r="A199" s="70"/>
      <c r="B199" s="7" t="s">
        <v>202</v>
      </c>
      <c r="C199" s="19"/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2">
        <v>0</v>
      </c>
      <c r="AB199" s="32">
        <v>0</v>
      </c>
      <c r="AC199" s="32">
        <v>0</v>
      </c>
      <c r="AD199" s="32">
        <v>0</v>
      </c>
      <c r="AE199" s="32">
        <v>0</v>
      </c>
      <c r="AF199" s="32">
        <v>0</v>
      </c>
      <c r="AG199" s="32">
        <v>0</v>
      </c>
      <c r="AH199" s="32">
        <v>0</v>
      </c>
      <c r="AI199" s="32">
        <v>0</v>
      </c>
      <c r="AJ199" s="32">
        <v>0</v>
      </c>
      <c r="AK199" s="32">
        <v>0</v>
      </c>
      <c r="AL199" s="32">
        <v>0</v>
      </c>
      <c r="AM199" s="32">
        <v>0</v>
      </c>
      <c r="AN199" s="32">
        <v>0</v>
      </c>
      <c r="AO199" s="32">
        <v>0</v>
      </c>
      <c r="AP199" s="32">
        <v>0</v>
      </c>
    </row>
    <row r="200" spans="1:42">
      <c r="A200" s="70"/>
      <c r="B200" s="7" t="s">
        <v>203</v>
      </c>
      <c r="C200" s="19"/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  <c r="AB200" s="32">
        <v>0</v>
      </c>
      <c r="AC200" s="32">
        <v>0</v>
      </c>
      <c r="AD200" s="32">
        <v>0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2">
        <v>0</v>
      </c>
      <c r="AL200" s="32">
        <v>0</v>
      </c>
      <c r="AM200" s="32">
        <v>0</v>
      </c>
      <c r="AN200" s="32">
        <v>0</v>
      </c>
      <c r="AO200" s="32">
        <v>0</v>
      </c>
      <c r="AP200" s="32">
        <v>0</v>
      </c>
    </row>
    <row r="201" spans="1:42">
      <c r="A201" s="70"/>
      <c r="B201" s="7" t="s">
        <v>204</v>
      </c>
      <c r="C201" s="19"/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2">
        <v>0</v>
      </c>
      <c r="AL201" s="32">
        <v>0</v>
      </c>
      <c r="AM201" s="32">
        <v>0</v>
      </c>
      <c r="AN201" s="32">
        <v>0</v>
      </c>
      <c r="AO201" s="32">
        <v>0</v>
      </c>
      <c r="AP201" s="32">
        <v>0</v>
      </c>
    </row>
    <row r="202" spans="1:42">
      <c r="A202" s="70"/>
      <c r="B202" s="7" t="s">
        <v>206</v>
      </c>
      <c r="C202" s="19"/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  <c r="AB202" s="32">
        <v>0</v>
      </c>
      <c r="AC202" s="32">
        <v>0</v>
      </c>
      <c r="AD202" s="32">
        <v>0</v>
      </c>
      <c r="AE202" s="32">
        <v>0</v>
      </c>
      <c r="AF202" s="32">
        <v>0</v>
      </c>
      <c r="AG202" s="32">
        <v>0</v>
      </c>
      <c r="AH202" s="32">
        <v>0</v>
      </c>
      <c r="AI202" s="32">
        <v>0</v>
      </c>
      <c r="AJ202" s="32">
        <v>0</v>
      </c>
      <c r="AK202" s="32">
        <v>0</v>
      </c>
      <c r="AL202" s="32">
        <v>0</v>
      </c>
      <c r="AM202" s="32">
        <v>0</v>
      </c>
      <c r="AN202" s="32">
        <v>0</v>
      </c>
      <c r="AO202" s="32">
        <v>0</v>
      </c>
      <c r="AP202" s="32">
        <v>0</v>
      </c>
    </row>
    <row r="203" spans="1:42">
      <c r="A203" s="70"/>
      <c r="B203" s="7" t="s">
        <v>55</v>
      </c>
      <c r="C203" s="19"/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  <c r="AB203" s="32">
        <v>0</v>
      </c>
      <c r="AC203" s="32">
        <v>0</v>
      </c>
      <c r="AD203" s="32">
        <v>0</v>
      </c>
      <c r="AE203" s="32">
        <v>0</v>
      </c>
      <c r="AF203" s="32">
        <v>0</v>
      </c>
      <c r="AG203" s="32">
        <v>0</v>
      </c>
      <c r="AH203" s="32">
        <v>0</v>
      </c>
      <c r="AI203" s="32">
        <v>0</v>
      </c>
      <c r="AJ203" s="32">
        <v>0</v>
      </c>
      <c r="AK203" s="32">
        <v>0</v>
      </c>
      <c r="AL203" s="32">
        <v>0</v>
      </c>
      <c r="AM203" s="32">
        <v>0</v>
      </c>
      <c r="AN203" s="32">
        <v>0</v>
      </c>
      <c r="AO203" s="32">
        <v>0</v>
      </c>
      <c r="AP203" s="32">
        <v>0</v>
      </c>
    </row>
    <row r="204" spans="1:42">
      <c r="A204" s="70"/>
      <c r="B204" s="7" t="s">
        <v>21</v>
      </c>
      <c r="C204" s="19"/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  <c r="Z204" s="32">
        <v>0</v>
      </c>
      <c r="AA204" s="32">
        <v>0</v>
      </c>
      <c r="AB204" s="32">
        <v>0</v>
      </c>
      <c r="AC204" s="32">
        <v>0</v>
      </c>
      <c r="AD204" s="32">
        <v>0</v>
      </c>
      <c r="AE204" s="32">
        <v>0</v>
      </c>
      <c r="AF204" s="32">
        <v>0</v>
      </c>
      <c r="AG204" s="32">
        <v>0</v>
      </c>
      <c r="AH204" s="32">
        <v>0</v>
      </c>
      <c r="AI204" s="32">
        <v>0</v>
      </c>
      <c r="AJ204" s="32">
        <v>0</v>
      </c>
      <c r="AK204" s="32">
        <v>0</v>
      </c>
      <c r="AL204" s="32">
        <v>0</v>
      </c>
      <c r="AM204" s="32">
        <v>0</v>
      </c>
      <c r="AN204" s="32">
        <v>0</v>
      </c>
      <c r="AO204" s="32">
        <v>0</v>
      </c>
      <c r="AP204" s="32">
        <v>0</v>
      </c>
    </row>
    <row r="205" spans="1:42">
      <c r="A205" s="70"/>
      <c r="B205" s="70"/>
      <c r="C205" s="7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ht="13.5" customHeight="1">
      <c r="A206" s="9" t="s">
        <v>52</v>
      </c>
      <c r="B206" s="9"/>
      <c r="C206" s="21"/>
      <c r="D206" s="31">
        <f t="shared" ref="D206:AP206" si="30">SUM(D207:D208)</f>
        <v>87</v>
      </c>
      <c r="E206" s="31">
        <f t="shared" si="30"/>
        <v>45</v>
      </c>
      <c r="F206" s="31">
        <f t="shared" si="30"/>
        <v>42</v>
      </c>
      <c r="G206" s="31">
        <f t="shared" si="30"/>
        <v>22</v>
      </c>
      <c r="H206" s="31">
        <f t="shared" si="30"/>
        <v>12</v>
      </c>
      <c r="I206" s="31">
        <f t="shared" si="30"/>
        <v>10</v>
      </c>
      <c r="J206" s="31">
        <f t="shared" si="30"/>
        <v>43</v>
      </c>
      <c r="K206" s="31">
        <f t="shared" si="30"/>
        <v>20</v>
      </c>
      <c r="L206" s="31">
        <f t="shared" si="30"/>
        <v>23</v>
      </c>
      <c r="M206" s="31">
        <f t="shared" si="30"/>
        <v>0</v>
      </c>
      <c r="N206" s="31">
        <f t="shared" si="30"/>
        <v>0</v>
      </c>
      <c r="O206" s="31">
        <f t="shared" si="30"/>
        <v>0</v>
      </c>
      <c r="P206" s="31">
        <f t="shared" si="30"/>
        <v>0</v>
      </c>
      <c r="Q206" s="31">
        <f t="shared" si="30"/>
        <v>0</v>
      </c>
      <c r="R206" s="31">
        <f t="shared" si="30"/>
        <v>0</v>
      </c>
      <c r="S206" s="31">
        <f t="shared" si="30"/>
        <v>0</v>
      </c>
      <c r="T206" s="31">
        <f t="shared" si="30"/>
        <v>0</v>
      </c>
      <c r="U206" s="31">
        <f t="shared" si="30"/>
        <v>0</v>
      </c>
      <c r="V206" s="31">
        <f t="shared" si="30"/>
        <v>0</v>
      </c>
      <c r="W206" s="31">
        <f t="shared" si="30"/>
        <v>0</v>
      </c>
      <c r="X206" s="31">
        <f t="shared" si="30"/>
        <v>0</v>
      </c>
      <c r="Y206" s="31">
        <f t="shared" si="30"/>
        <v>18</v>
      </c>
      <c r="Z206" s="31">
        <f t="shared" si="30"/>
        <v>10</v>
      </c>
      <c r="AA206" s="31">
        <f t="shared" si="30"/>
        <v>8</v>
      </c>
      <c r="AB206" s="31">
        <f t="shared" si="30"/>
        <v>1</v>
      </c>
      <c r="AC206" s="31">
        <f t="shared" si="30"/>
        <v>0</v>
      </c>
      <c r="AD206" s="31">
        <f t="shared" si="30"/>
        <v>1</v>
      </c>
      <c r="AE206" s="31">
        <f t="shared" si="30"/>
        <v>0</v>
      </c>
      <c r="AF206" s="31">
        <f t="shared" si="30"/>
        <v>0</v>
      </c>
      <c r="AG206" s="31">
        <f t="shared" si="30"/>
        <v>0</v>
      </c>
      <c r="AH206" s="31">
        <f t="shared" si="30"/>
        <v>0</v>
      </c>
      <c r="AI206" s="31">
        <f t="shared" si="30"/>
        <v>0</v>
      </c>
      <c r="AJ206" s="31">
        <f t="shared" si="30"/>
        <v>0</v>
      </c>
      <c r="AK206" s="31">
        <f t="shared" si="30"/>
        <v>2</v>
      </c>
      <c r="AL206" s="31">
        <f t="shared" si="30"/>
        <v>2</v>
      </c>
      <c r="AM206" s="31">
        <f t="shared" si="30"/>
        <v>0</v>
      </c>
      <c r="AN206" s="31">
        <f t="shared" si="30"/>
        <v>1</v>
      </c>
      <c r="AO206" s="31">
        <f t="shared" si="30"/>
        <v>1</v>
      </c>
      <c r="AP206" s="31">
        <f t="shared" si="30"/>
        <v>0</v>
      </c>
    </row>
    <row r="207" spans="1:42">
      <c r="A207" s="70"/>
      <c r="B207" s="7" t="s">
        <v>69</v>
      </c>
      <c r="C207" s="19"/>
      <c r="D207" s="32">
        <v>34</v>
      </c>
      <c r="E207" s="32">
        <v>14</v>
      </c>
      <c r="F207" s="32">
        <v>20</v>
      </c>
      <c r="G207" s="32">
        <v>11</v>
      </c>
      <c r="H207" s="32">
        <v>4</v>
      </c>
      <c r="I207" s="32">
        <v>7</v>
      </c>
      <c r="J207" s="32">
        <v>21</v>
      </c>
      <c r="K207" s="32">
        <v>9</v>
      </c>
      <c r="L207" s="32">
        <v>12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>
        <v>0</v>
      </c>
      <c r="U207" s="32">
        <v>0</v>
      </c>
      <c r="V207" s="32">
        <v>0</v>
      </c>
      <c r="W207" s="32">
        <v>0</v>
      </c>
      <c r="X207" s="32">
        <v>0</v>
      </c>
      <c r="Y207" s="32">
        <v>0</v>
      </c>
      <c r="Z207" s="32">
        <v>0</v>
      </c>
      <c r="AA207" s="32">
        <v>0</v>
      </c>
      <c r="AB207" s="32">
        <v>1</v>
      </c>
      <c r="AC207" s="32">
        <v>0</v>
      </c>
      <c r="AD207" s="32">
        <v>1</v>
      </c>
      <c r="AE207" s="32">
        <v>0</v>
      </c>
      <c r="AF207" s="32">
        <v>0</v>
      </c>
      <c r="AG207" s="32">
        <v>0</v>
      </c>
      <c r="AH207" s="32">
        <v>0</v>
      </c>
      <c r="AI207" s="32">
        <v>0</v>
      </c>
      <c r="AJ207" s="32">
        <v>0</v>
      </c>
      <c r="AK207" s="32">
        <v>1</v>
      </c>
      <c r="AL207" s="32">
        <v>1</v>
      </c>
      <c r="AM207" s="32">
        <v>0</v>
      </c>
      <c r="AN207" s="32">
        <v>0</v>
      </c>
      <c r="AO207" s="32">
        <v>0</v>
      </c>
      <c r="AP207" s="32">
        <v>0</v>
      </c>
    </row>
    <row r="208" spans="1:42" ht="13.5" customHeight="1">
      <c r="A208" s="70"/>
      <c r="B208" s="8" t="s">
        <v>10</v>
      </c>
      <c r="C208" s="20"/>
      <c r="D208" s="31">
        <f t="shared" ref="D208:AP208" si="31">SUM(D209:D226)</f>
        <v>53</v>
      </c>
      <c r="E208" s="31">
        <f t="shared" si="31"/>
        <v>31</v>
      </c>
      <c r="F208" s="31">
        <f t="shared" si="31"/>
        <v>22</v>
      </c>
      <c r="G208" s="31">
        <f t="shared" si="31"/>
        <v>11</v>
      </c>
      <c r="H208" s="31">
        <f t="shared" si="31"/>
        <v>8</v>
      </c>
      <c r="I208" s="31">
        <f t="shared" si="31"/>
        <v>3</v>
      </c>
      <c r="J208" s="31">
        <f t="shared" si="31"/>
        <v>22</v>
      </c>
      <c r="K208" s="31">
        <f t="shared" si="31"/>
        <v>11</v>
      </c>
      <c r="L208" s="31">
        <f t="shared" si="31"/>
        <v>11</v>
      </c>
      <c r="M208" s="31">
        <f t="shared" si="31"/>
        <v>0</v>
      </c>
      <c r="N208" s="31">
        <f t="shared" si="31"/>
        <v>0</v>
      </c>
      <c r="O208" s="31">
        <f t="shared" si="31"/>
        <v>0</v>
      </c>
      <c r="P208" s="31">
        <f t="shared" si="31"/>
        <v>0</v>
      </c>
      <c r="Q208" s="31">
        <f t="shared" si="31"/>
        <v>0</v>
      </c>
      <c r="R208" s="31">
        <f t="shared" si="31"/>
        <v>0</v>
      </c>
      <c r="S208" s="31">
        <f t="shared" si="31"/>
        <v>0</v>
      </c>
      <c r="T208" s="31">
        <f t="shared" si="31"/>
        <v>0</v>
      </c>
      <c r="U208" s="31">
        <f t="shared" si="31"/>
        <v>0</v>
      </c>
      <c r="V208" s="31">
        <f t="shared" si="31"/>
        <v>0</v>
      </c>
      <c r="W208" s="31">
        <f t="shared" si="31"/>
        <v>0</v>
      </c>
      <c r="X208" s="31">
        <f t="shared" si="31"/>
        <v>0</v>
      </c>
      <c r="Y208" s="31">
        <f t="shared" si="31"/>
        <v>18</v>
      </c>
      <c r="Z208" s="31">
        <f t="shared" si="31"/>
        <v>10</v>
      </c>
      <c r="AA208" s="31">
        <f t="shared" si="31"/>
        <v>8</v>
      </c>
      <c r="AB208" s="31">
        <f t="shared" si="31"/>
        <v>0</v>
      </c>
      <c r="AC208" s="31">
        <f t="shared" si="31"/>
        <v>0</v>
      </c>
      <c r="AD208" s="31">
        <f t="shared" si="31"/>
        <v>0</v>
      </c>
      <c r="AE208" s="31">
        <f t="shared" si="31"/>
        <v>0</v>
      </c>
      <c r="AF208" s="31">
        <f t="shared" si="31"/>
        <v>0</v>
      </c>
      <c r="AG208" s="31">
        <f t="shared" si="31"/>
        <v>0</v>
      </c>
      <c r="AH208" s="31">
        <f t="shared" si="31"/>
        <v>0</v>
      </c>
      <c r="AI208" s="31">
        <f t="shared" si="31"/>
        <v>0</v>
      </c>
      <c r="AJ208" s="31">
        <f t="shared" si="31"/>
        <v>0</v>
      </c>
      <c r="AK208" s="31">
        <f t="shared" si="31"/>
        <v>1</v>
      </c>
      <c r="AL208" s="31">
        <f t="shared" si="31"/>
        <v>1</v>
      </c>
      <c r="AM208" s="31">
        <f t="shared" si="31"/>
        <v>0</v>
      </c>
      <c r="AN208" s="31">
        <f t="shared" si="31"/>
        <v>1</v>
      </c>
      <c r="AO208" s="31">
        <f t="shared" si="31"/>
        <v>1</v>
      </c>
      <c r="AP208" s="31">
        <f t="shared" si="31"/>
        <v>0</v>
      </c>
    </row>
    <row r="209" spans="1:42">
      <c r="A209" s="70"/>
      <c r="B209" s="7" t="s">
        <v>207</v>
      </c>
      <c r="C209" s="19"/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2">
        <v>0</v>
      </c>
      <c r="AC209" s="32">
        <v>0</v>
      </c>
      <c r="AD209" s="32">
        <v>0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2">
        <v>0</v>
      </c>
      <c r="AL209" s="32">
        <v>0</v>
      </c>
      <c r="AM209" s="32">
        <v>0</v>
      </c>
      <c r="AN209" s="32">
        <v>0</v>
      </c>
      <c r="AO209" s="32">
        <v>0</v>
      </c>
      <c r="AP209" s="32">
        <v>0</v>
      </c>
    </row>
    <row r="210" spans="1:42" ht="13.5" customHeight="1">
      <c r="A210" s="70"/>
      <c r="B210" s="7" t="s">
        <v>98</v>
      </c>
      <c r="C210" s="19"/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  <c r="AB210" s="32">
        <v>0</v>
      </c>
      <c r="AC210" s="32">
        <v>0</v>
      </c>
      <c r="AD210" s="32">
        <v>0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2">
        <v>0</v>
      </c>
      <c r="AL210" s="32">
        <v>0</v>
      </c>
      <c r="AM210" s="32">
        <v>0</v>
      </c>
      <c r="AN210" s="32">
        <v>0</v>
      </c>
      <c r="AO210" s="32">
        <v>0</v>
      </c>
      <c r="AP210" s="32">
        <v>0</v>
      </c>
    </row>
    <row r="211" spans="1:42">
      <c r="A211" s="70"/>
      <c r="B211" s="7" t="s">
        <v>208</v>
      </c>
      <c r="C211" s="19"/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  <c r="AB211" s="32">
        <v>0</v>
      </c>
      <c r="AC211" s="32">
        <v>0</v>
      </c>
      <c r="AD211" s="32">
        <v>0</v>
      </c>
      <c r="AE211" s="32">
        <v>0</v>
      </c>
      <c r="AF211" s="32">
        <v>0</v>
      </c>
      <c r="AG211" s="32">
        <v>0</v>
      </c>
      <c r="AH211" s="32">
        <v>0</v>
      </c>
      <c r="AI211" s="32">
        <v>0</v>
      </c>
      <c r="AJ211" s="32">
        <v>0</v>
      </c>
      <c r="AK211" s="32">
        <v>0</v>
      </c>
      <c r="AL211" s="32">
        <v>0</v>
      </c>
      <c r="AM211" s="32">
        <v>0</v>
      </c>
      <c r="AN211" s="32">
        <v>0</v>
      </c>
      <c r="AO211" s="32">
        <v>0</v>
      </c>
      <c r="AP211" s="32">
        <v>0</v>
      </c>
    </row>
    <row r="212" spans="1:42" ht="14.25" customHeight="1">
      <c r="A212" s="70"/>
      <c r="B212" s="7" t="s">
        <v>137</v>
      </c>
      <c r="C212" s="19"/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  <c r="AB212" s="32">
        <v>0</v>
      </c>
      <c r="AC212" s="32">
        <v>0</v>
      </c>
      <c r="AD212" s="32">
        <v>0</v>
      </c>
      <c r="AE212" s="32">
        <v>0</v>
      </c>
      <c r="AF212" s="32">
        <v>0</v>
      </c>
      <c r="AG212" s="32">
        <v>0</v>
      </c>
      <c r="AH212" s="32">
        <v>0</v>
      </c>
      <c r="AI212" s="32">
        <v>0</v>
      </c>
      <c r="AJ212" s="32">
        <v>0</v>
      </c>
      <c r="AK212" s="32">
        <v>0</v>
      </c>
      <c r="AL212" s="32">
        <v>0</v>
      </c>
      <c r="AM212" s="32">
        <v>0</v>
      </c>
      <c r="AN212" s="32">
        <v>0</v>
      </c>
      <c r="AO212" s="32">
        <v>0</v>
      </c>
      <c r="AP212" s="32">
        <v>0</v>
      </c>
    </row>
    <row r="213" spans="1:42">
      <c r="A213" s="70"/>
      <c r="B213" s="7" t="s">
        <v>209</v>
      </c>
      <c r="C213" s="19"/>
      <c r="D213" s="32">
        <v>7</v>
      </c>
      <c r="E213" s="32">
        <v>4</v>
      </c>
      <c r="F213" s="32">
        <v>3</v>
      </c>
      <c r="G213" s="32">
        <v>3</v>
      </c>
      <c r="H213" s="32">
        <v>2</v>
      </c>
      <c r="I213" s="32">
        <v>1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4</v>
      </c>
      <c r="Z213" s="32">
        <v>2</v>
      </c>
      <c r="AA213" s="32">
        <v>2</v>
      </c>
      <c r="AB213" s="32">
        <v>0</v>
      </c>
      <c r="AC213" s="32">
        <v>0</v>
      </c>
      <c r="AD213" s="32">
        <v>0</v>
      </c>
      <c r="AE213" s="32">
        <v>0</v>
      </c>
      <c r="AF213" s="32">
        <v>0</v>
      </c>
      <c r="AG213" s="32">
        <v>0</v>
      </c>
      <c r="AH213" s="32">
        <v>0</v>
      </c>
      <c r="AI213" s="32">
        <v>0</v>
      </c>
      <c r="AJ213" s="32">
        <v>0</v>
      </c>
      <c r="AK213" s="32">
        <v>0</v>
      </c>
      <c r="AL213" s="32">
        <v>0</v>
      </c>
      <c r="AM213" s="32">
        <v>0</v>
      </c>
      <c r="AN213" s="32">
        <v>0</v>
      </c>
      <c r="AO213" s="32">
        <v>0</v>
      </c>
      <c r="AP213" s="32">
        <v>0</v>
      </c>
    </row>
    <row r="214" spans="1:42">
      <c r="A214" s="70"/>
      <c r="B214" s="7" t="s">
        <v>211</v>
      </c>
      <c r="C214" s="19"/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  <c r="AB214" s="32">
        <v>0</v>
      </c>
      <c r="AC214" s="32">
        <v>0</v>
      </c>
      <c r="AD214" s="32">
        <v>0</v>
      </c>
      <c r="AE214" s="32">
        <v>0</v>
      </c>
      <c r="AF214" s="32">
        <v>0</v>
      </c>
      <c r="AG214" s="32">
        <v>0</v>
      </c>
      <c r="AH214" s="32">
        <v>0</v>
      </c>
      <c r="AI214" s="32">
        <v>0</v>
      </c>
      <c r="AJ214" s="32">
        <v>0</v>
      </c>
      <c r="AK214" s="32">
        <v>0</v>
      </c>
      <c r="AL214" s="32">
        <v>0</v>
      </c>
      <c r="AM214" s="32">
        <v>0</v>
      </c>
      <c r="AN214" s="32">
        <v>0</v>
      </c>
      <c r="AO214" s="32">
        <v>0</v>
      </c>
      <c r="AP214" s="32">
        <v>0</v>
      </c>
    </row>
    <row r="215" spans="1:42">
      <c r="A215" s="70"/>
      <c r="B215" s="7" t="s">
        <v>212</v>
      </c>
      <c r="C215" s="19"/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  <c r="AB215" s="32">
        <v>0</v>
      </c>
      <c r="AC215" s="32">
        <v>0</v>
      </c>
      <c r="AD215" s="32">
        <v>0</v>
      </c>
      <c r="AE215" s="32">
        <v>0</v>
      </c>
      <c r="AF215" s="32">
        <v>0</v>
      </c>
      <c r="AG215" s="32">
        <v>0</v>
      </c>
      <c r="AH215" s="32">
        <v>0</v>
      </c>
      <c r="AI215" s="32">
        <v>0</v>
      </c>
      <c r="AJ215" s="32">
        <v>0</v>
      </c>
      <c r="AK215" s="32">
        <v>0</v>
      </c>
      <c r="AL215" s="32">
        <v>0</v>
      </c>
      <c r="AM215" s="32">
        <v>0</v>
      </c>
      <c r="AN215" s="32">
        <v>0</v>
      </c>
      <c r="AO215" s="32">
        <v>0</v>
      </c>
      <c r="AP215" s="32">
        <v>0</v>
      </c>
    </row>
    <row r="216" spans="1:42">
      <c r="A216" s="70"/>
      <c r="B216" s="7" t="s">
        <v>213</v>
      </c>
      <c r="C216" s="19"/>
      <c r="D216" s="32">
        <v>41</v>
      </c>
      <c r="E216" s="32">
        <v>24</v>
      </c>
      <c r="F216" s="32">
        <v>17</v>
      </c>
      <c r="G216" s="32">
        <v>5</v>
      </c>
      <c r="H216" s="32">
        <v>4</v>
      </c>
      <c r="I216" s="32">
        <v>1</v>
      </c>
      <c r="J216" s="32">
        <v>22</v>
      </c>
      <c r="K216" s="32">
        <v>11</v>
      </c>
      <c r="L216" s="32">
        <v>11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12</v>
      </c>
      <c r="Z216" s="32">
        <v>7</v>
      </c>
      <c r="AA216" s="32">
        <v>5</v>
      </c>
      <c r="AB216" s="32">
        <v>0</v>
      </c>
      <c r="AC216" s="32">
        <v>0</v>
      </c>
      <c r="AD216" s="32">
        <v>0</v>
      </c>
      <c r="AE216" s="32">
        <v>0</v>
      </c>
      <c r="AF216" s="32">
        <v>0</v>
      </c>
      <c r="AG216" s="32">
        <v>0</v>
      </c>
      <c r="AH216" s="32">
        <v>0</v>
      </c>
      <c r="AI216" s="32">
        <v>0</v>
      </c>
      <c r="AJ216" s="32">
        <v>0</v>
      </c>
      <c r="AK216" s="32">
        <v>1</v>
      </c>
      <c r="AL216" s="32">
        <v>1</v>
      </c>
      <c r="AM216" s="32">
        <v>0</v>
      </c>
      <c r="AN216" s="32">
        <v>1</v>
      </c>
      <c r="AO216" s="32">
        <v>1</v>
      </c>
      <c r="AP216" s="32">
        <v>0</v>
      </c>
    </row>
    <row r="217" spans="1:42">
      <c r="A217" s="70"/>
      <c r="B217" s="7" t="s">
        <v>214</v>
      </c>
      <c r="C217" s="19"/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  <c r="AB217" s="32">
        <v>0</v>
      </c>
      <c r="AC217" s="32">
        <v>0</v>
      </c>
      <c r="AD217" s="32">
        <v>0</v>
      </c>
      <c r="AE217" s="32">
        <v>0</v>
      </c>
      <c r="AF217" s="32">
        <v>0</v>
      </c>
      <c r="AG217" s="32">
        <v>0</v>
      </c>
      <c r="AH217" s="32">
        <v>0</v>
      </c>
      <c r="AI217" s="32">
        <v>0</v>
      </c>
      <c r="AJ217" s="32">
        <v>0</v>
      </c>
      <c r="AK217" s="32">
        <v>0</v>
      </c>
      <c r="AL217" s="32">
        <v>0</v>
      </c>
      <c r="AM217" s="32">
        <v>0</v>
      </c>
      <c r="AN217" s="32">
        <v>0</v>
      </c>
      <c r="AO217" s="32">
        <v>0</v>
      </c>
      <c r="AP217" s="32">
        <v>0</v>
      </c>
    </row>
    <row r="218" spans="1:42">
      <c r="A218" s="70"/>
      <c r="B218" s="7" t="s">
        <v>57</v>
      </c>
      <c r="C218" s="19"/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  <c r="AB218" s="32">
        <v>0</v>
      </c>
      <c r="AC218" s="32">
        <v>0</v>
      </c>
      <c r="AD218" s="32">
        <v>0</v>
      </c>
      <c r="AE218" s="32">
        <v>0</v>
      </c>
      <c r="AF218" s="32">
        <v>0</v>
      </c>
      <c r="AG218" s="32">
        <v>0</v>
      </c>
      <c r="AH218" s="32">
        <v>0</v>
      </c>
      <c r="AI218" s="32">
        <v>0</v>
      </c>
      <c r="AJ218" s="32">
        <v>0</v>
      </c>
      <c r="AK218" s="32">
        <v>0</v>
      </c>
      <c r="AL218" s="32">
        <v>0</v>
      </c>
      <c r="AM218" s="32">
        <v>0</v>
      </c>
      <c r="AN218" s="32">
        <v>0</v>
      </c>
      <c r="AO218" s="32">
        <v>0</v>
      </c>
      <c r="AP218" s="32">
        <v>0</v>
      </c>
    </row>
    <row r="219" spans="1:42">
      <c r="A219" s="70"/>
      <c r="B219" s="7" t="s">
        <v>215</v>
      </c>
      <c r="C219" s="19"/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  <c r="AB219" s="32">
        <v>0</v>
      </c>
      <c r="AC219" s="32">
        <v>0</v>
      </c>
      <c r="AD219" s="32">
        <v>0</v>
      </c>
      <c r="AE219" s="32">
        <v>0</v>
      </c>
      <c r="AF219" s="32">
        <v>0</v>
      </c>
      <c r="AG219" s="32">
        <v>0</v>
      </c>
      <c r="AH219" s="32">
        <v>0</v>
      </c>
      <c r="AI219" s="32">
        <v>0</v>
      </c>
      <c r="AJ219" s="32">
        <v>0</v>
      </c>
      <c r="AK219" s="32">
        <v>0</v>
      </c>
      <c r="AL219" s="32">
        <v>0</v>
      </c>
      <c r="AM219" s="32">
        <v>0</v>
      </c>
      <c r="AN219" s="32">
        <v>0</v>
      </c>
      <c r="AO219" s="32">
        <v>0</v>
      </c>
      <c r="AP219" s="32">
        <v>0</v>
      </c>
    </row>
    <row r="220" spans="1:42">
      <c r="A220" s="70"/>
      <c r="B220" s="7" t="s">
        <v>216</v>
      </c>
      <c r="C220" s="19"/>
      <c r="D220" s="32">
        <v>5</v>
      </c>
      <c r="E220" s="32">
        <v>3</v>
      </c>
      <c r="F220" s="32">
        <v>2</v>
      </c>
      <c r="G220" s="32">
        <v>3</v>
      </c>
      <c r="H220" s="32">
        <v>2</v>
      </c>
      <c r="I220" s="32">
        <v>1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2</v>
      </c>
      <c r="Z220" s="32">
        <v>1</v>
      </c>
      <c r="AA220" s="32">
        <v>1</v>
      </c>
      <c r="AB220" s="32">
        <v>0</v>
      </c>
      <c r="AC220" s="32">
        <v>0</v>
      </c>
      <c r="AD220" s="32">
        <v>0</v>
      </c>
      <c r="AE220" s="32">
        <v>0</v>
      </c>
      <c r="AF220" s="32">
        <v>0</v>
      </c>
      <c r="AG220" s="32">
        <v>0</v>
      </c>
      <c r="AH220" s="32">
        <v>0</v>
      </c>
      <c r="AI220" s="32">
        <v>0</v>
      </c>
      <c r="AJ220" s="32">
        <v>0</v>
      </c>
      <c r="AK220" s="32">
        <v>0</v>
      </c>
      <c r="AL220" s="32">
        <v>0</v>
      </c>
      <c r="AM220" s="32">
        <v>0</v>
      </c>
      <c r="AN220" s="32">
        <v>0</v>
      </c>
      <c r="AO220" s="32">
        <v>0</v>
      </c>
      <c r="AP220" s="32">
        <v>0</v>
      </c>
    </row>
    <row r="221" spans="1:42">
      <c r="A221" s="70"/>
      <c r="B221" s="7" t="s">
        <v>163</v>
      </c>
      <c r="C221" s="19"/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  <c r="AB221" s="32">
        <v>0</v>
      </c>
      <c r="AC221" s="32">
        <v>0</v>
      </c>
      <c r="AD221" s="32">
        <v>0</v>
      </c>
      <c r="AE221" s="32">
        <v>0</v>
      </c>
      <c r="AF221" s="32">
        <v>0</v>
      </c>
      <c r="AG221" s="32">
        <v>0</v>
      </c>
      <c r="AH221" s="32">
        <v>0</v>
      </c>
      <c r="AI221" s="32">
        <v>0</v>
      </c>
      <c r="AJ221" s="32">
        <v>0</v>
      </c>
      <c r="AK221" s="32">
        <v>0</v>
      </c>
      <c r="AL221" s="32">
        <v>0</v>
      </c>
      <c r="AM221" s="32">
        <v>0</v>
      </c>
      <c r="AN221" s="32">
        <v>0</v>
      </c>
      <c r="AO221" s="32">
        <v>0</v>
      </c>
      <c r="AP221" s="32">
        <v>0</v>
      </c>
    </row>
    <row r="222" spans="1:42">
      <c r="A222" s="70"/>
      <c r="B222" s="7" t="s">
        <v>217</v>
      </c>
      <c r="C222" s="19"/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2">
        <v>0</v>
      </c>
      <c r="AB222" s="32">
        <v>0</v>
      </c>
      <c r="AC222" s="32">
        <v>0</v>
      </c>
      <c r="AD222" s="32">
        <v>0</v>
      </c>
      <c r="AE222" s="32">
        <v>0</v>
      </c>
      <c r="AF222" s="32">
        <v>0</v>
      </c>
      <c r="AG222" s="32">
        <v>0</v>
      </c>
      <c r="AH222" s="32">
        <v>0</v>
      </c>
      <c r="AI222" s="32">
        <v>0</v>
      </c>
      <c r="AJ222" s="32">
        <v>0</v>
      </c>
      <c r="AK222" s="32">
        <v>0</v>
      </c>
      <c r="AL222" s="32">
        <v>0</v>
      </c>
      <c r="AM222" s="32">
        <v>0</v>
      </c>
      <c r="AN222" s="32">
        <v>0</v>
      </c>
      <c r="AO222" s="32">
        <v>0</v>
      </c>
      <c r="AP222" s="32">
        <v>0</v>
      </c>
    </row>
    <row r="223" spans="1:42">
      <c r="A223" s="70"/>
      <c r="B223" s="7" t="s">
        <v>218</v>
      </c>
      <c r="C223" s="19"/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  <c r="AB223" s="32">
        <v>0</v>
      </c>
      <c r="AC223" s="32">
        <v>0</v>
      </c>
      <c r="AD223" s="32">
        <v>0</v>
      </c>
      <c r="AE223" s="32">
        <v>0</v>
      </c>
      <c r="AF223" s="32">
        <v>0</v>
      </c>
      <c r="AG223" s="32">
        <v>0</v>
      </c>
      <c r="AH223" s="32">
        <v>0</v>
      </c>
      <c r="AI223" s="32">
        <v>0</v>
      </c>
      <c r="AJ223" s="32">
        <v>0</v>
      </c>
      <c r="AK223" s="32">
        <v>0</v>
      </c>
      <c r="AL223" s="32">
        <v>0</v>
      </c>
      <c r="AM223" s="32">
        <v>0</v>
      </c>
      <c r="AN223" s="32">
        <v>0</v>
      </c>
      <c r="AO223" s="32">
        <v>0</v>
      </c>
      <c r="AP223" s="32">
        <v>0</v>
      </c>
    </row>
    <row r="224" spans="1:42">
      <c r="A224" s="70"/>
      <c r="B224" s="7" t="s">
        <v>219</v>
      </c>
      <c r="C224" s="19"/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  <c r="AG224" s="32">
        <v>0</v>
      </c>
      <c r="AH224" s="32">
        <v>0</v>
      </c>
      <c r="AI224" s="32">
        <v>0</v>
      </c>
      <c r="AJ224" s="32">
        <v>0</v>
      </c>
      <c r="AK224" s="32">
        <v>0</v>
      </c>
      <c r="AL224" s="32">
        <v>0</v>
      </c>
      <c r="AM224" s="32">
        <v>0</v>
      </c>
      <c r="AN224" s="32">
        <v>0</v>
      </c>
      <c r="AO224" s="32">
        <v>0</v>
      </c>
      <c r="AP224" s="32">
        <v>0</v>
      </c>
    </row>
    <row r="225" spans="1:42">
      <c r="A225" s="70"/>
      <c r="B225" s="7" t="s">
        <v>139</v>
      </c>
      <c r="C225" s="19"/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  <c r="AB225" s="32">
        <v>0</v>
      </c>
      <c r="AC225" s="32">
        <v>0</v>
      </c>
      <c r="AD225" s="32">
        <v>0</v>
      </c>
      <c r="AE225" s="32">
        <v>0</v>
      </c>
      <c r="AF225" s="32">
        <v>0</v>
      </c>
      <c r="AG225" s="32">
        <v>0</v>
      </c>
      <c r="AH225" s="32">
        <v>0</v>
      </c>
      <c r="AI225" s="32">
        <v>0</v>
      </c>
      <c r="AJ225" s="32">
        <v>0</v>
      </c>
      <c r="AK225" s="32">
        <v>0</v>
      </c>
      <c r="AL225" s="32">
        <v>0</v>
      </c>
      <c r="AM225" s="32">
        <v>0</v>
      </c>
      <c r="AN225" s="32">
        <v>0</v>
      </c>
      <c r="AO225" s="32">
        <v>0</v>
      </c>
      <c r="AP225" s="32">
        <v>0</v>
      </c>
    </row>
    <row r="226" spans="1:42">
      <c r="A226" s="70"/>
      <c r="B226" s="7" t="s">
        <v>221</v>
      </c>
      <c r="C226" s="19"/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  <c r="Z226" s="32">
        <v>0</v>
      </c>
      <c r="AA226" s="32">
        <v>0</v>
      </c>
      <c r="AB226" s="32">
        <v>0</v>
      </c>
      <c r="AC226" s="32">
        <v>0</v>
      </c>
      <c r="AD226" s="32">
        <v>0</v>
      </c>
      <c r="AE226" s="32">
        <v>0</v>
      </c>
      <c r="AF226" s="32">
        <v>0</v>
      </c>
      <c r="AG226" s="32">
        <v>0</v>
      </c>
      <c r="AH226" s="32">
        <v>0</v>
      </c>
      <c r="AI226" s="32">
        <v>0</v>
      </c>
      <c r="AJ226" s="32">
        <v>0</v>
      </c>
      <c r="AK226" s="32">
        <v>0</v>
      </c>
      <c r="AL226" s="32">
        <v>0</v>
      </c>
      <c r="AM226" s="32">
        <v>0</v>
      </c>
      <c r="AN226" s="32">
        <v>0</v>
      </c>
      <c r="AO226" s="32">
        <v>0</v>
      </c>
      <c r="AP226" s="32">
        <v>0</v>
      </c>
    </row>
    <row r="227" spans="1:42">
      <c r="A227" s="70"/>
      <c r="B227" s="7"/>
      <c r="C227" s="19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ht="13.5" customHeight="1">
      <c r="A228" s="9" t="s">
        <v>17</v>
      </c>
      <c r="B228" s="9"/>
      <c r="C228" s="21"/>
      <c r="D228" s="31">
        <f t="shared" ref="D228:AP228" si="32">SUM(D229:D230)</f>
        <v>47</v>
      </c>
      <c r="E228" s="31">
        <f t="shared" si="32"/>
        <v>28</v>
      </c>
      <c r="F228" s="31">
        <f t="shared" si="32"/>
        <v>19</v>
      </c>
      <c r="G228" s="31">
        <f t="shared" si="32"/>
        <v>11</v>
      </c>
      <c r="H228" s="31">
        <f t="shared" si="32"/>
        <v>6</v>
      </c>
      <c r="I228" s="31">
        <f t="shared" si="32"/>
        <v>5</v>
      </c>
      <c r="J228" s="31">
        <f t="shared" si="32"/>
        <v>17</v>
      </c>
      <c r="K228" s="31">
        <f t="shared" si="32"/>
        <v>10</v>
      </c>
      <c r="L228" s="31">
        <f t="shared" si="32"/>
        <v>7</v>
      </c>
      <c r="M228" s="31">
        <f t="shared" si="32"/>
        <v>0</v>
      </c>
      <c r="N228" s="31">
        <f t="shared" si="32"/>
        <v>0</v>
      </c>
      <c r="O228" s="31">
        <f t="shared" si="32"/>
        <v>0</v>
      </c>
      <c r="P228" s="31">
        <f t="shared" si="32"/>
        <v>0</v>
      </c>
      <c r="Q228" s="31">
        <f t="shared" si="32"/>
        <v>0</v>
      </c>
      <c r="R228" s="31">
        <f t="shared" si="32"/>
        <v>0</v>
      </c>
      <c r="S228" s="31">
        <f t="shared" si="32"/>
        <v>0</v>
      </c>
      <c r="T228" s="31">
        <f t="shared" si="32"/>
        <v>0</v>
      </c>
      <c r="U228" s="31">
        <f t="shared" si="32"/>
        <v>0</v>
      </c>
      <c r="V228" s="31">
        <f t="shared" si="32"/>
        <v>0</v>
      </c>
      <c r="W228" s="31">
        <f t="shared" si="32"/>
        <v>0</v>
      </c>
      <c r="X228" s="31">
        <f t="shared" si="32"/>
        <v>0</v>
      </c>
      <c r="Y228" s="31">
        <f t="shared" si="32"/>
        <v>12</v>
      </c>
      <c r="Z228" s="31">
        <f t="shared" si="32"/>
        <v>8</v>
      </c>
      <c r="AA228" s="31">
        <f t="shared" si="32"/>
        <v>4</v>
      </c>
      <c r="AB228" s="31">
        <f t="shared" si="32"/>
        <v>0</v>
      </c>
      <c r="AC228" s="31">
        <f t="shared" si="32"/>
        <v>0</v>
      </c>
      <c r="AD228" s="31">
        <f t="shared" si="32"/>
        <v>0</v>
      </c>
      <c r="AE228" s="31">
        <f t="shared" si="32"/>
        <v>0</v>
      </c>
      <c r="AF228" s="31">
        <f t="shared" si="32"/>
        <v>0</v>
      </c>
      <c r="AG228" s="31">
        <f t="shared" si="32"/>
        <v>0</v>
      </c>
      <c r="AH228" s="31">
        <f t="shared" si="32"/>
        <v>1</v>
      </c>
      <c r="AI228" s="31">
        <f t="shared" si="32"/>
        <v>0</v>
      </c>
      <c r="AJ228" s="31">
        <f t="shared" si="32"/>
        <v>1</v>
      </c>
      <c r="AK228" s="31">
        <f t="shared" si="32"/>
        <v>1</v>
      </c>
      <c r="AL228" s="31">
        <f t="shared" si="32"/>
        <v>1</v>
      </c>
      <c r="AM228" s="31">
        <f t="shared" si="32"/>
        <v>0</v>
      </c>
      <c r="AN228" s="31">
        <f t="shared" si="32"/>
        <v>5</v>
      </c>
      <c r="AO228" s="31">
        <f t="shared" si="32"/>
        <v>3</v>
      </c>
      <c r="AP228" s="31">
        <f t="shared" si="32"/>
        <v>2</v>
      </c>
    </row>
    <row r="229" spans="1:42">
      <c r="A229" s="7"/>
      <c r="B229" s="7" t="s">
        <v>146</v>
      </c>
      <c r="C229" s="19"/>
      <c r="D229" s="32">
        <v>47</v>
      </c>
      <c r="E229" s="32">
        <v>28</v>
      </c>
      <c r="F229" s="32">
        <v>19</v>
      </c>
      <c r="G229" s="32">
        <v>11</v>
      </c>
      <c r="H229" s="32">
        <v>6</v>
      </c>
      <c r="I229" s="32">
        <v>5</v>
      </c>
      <c r="J229" s="32">
        <v>17</v>
      </c>
      <c r="K229" s="32">
        <v>10</v>
      </c>
      <c r="L229" s="32">
        <v>7</v>
      </c>
      <c r="M229" s="32">
        <v>0</v>
      </c>
      <c r="N229" s="32">
        <v>0</v>
      </c>
      <c r="O229" s="32">
        <v>0</v>
      </c>
      <c r="P229" s="32">
        <v>0</v>
      </c>
      <c r="Q229" s="32">
        <v>0</v>
      </c>
      <c r="R229" s="32">
        <v>0</v>
      </c>
      <c r="S229" s="32">
        <v>0</v>
      </c>
      <c r="T229" s="32">
        <v>0</v>
      </c>
      <c r="U229" s="32">
        <v>0</v>
      </c>
      <c r="V229" s="32">
        <v>0</v>
      </c>
      <c r="W229" s="32">
        <v>0</v>
      </c>
      <c r="X229" s="32">
        <v>0</v>
      </c>
      <c r="Y229" s="32">
        <v>12</v>
      </c>
      <c r="Z229" s="32">
        <v>8</v>
      </c>
      <c r="AA229" s="32">
        <v>4</v>
      </c>
      <c r="AB229" s="32">
        <v>0</v>
      </c>
      <c r="AC229" s="32">
        <v>0</v>
      </c>
      <c r="AD229" s="32">
        <v>0</v>
      </c>
      <c r="AE229" s="32">
        <v>0</v>
      </c>
      <c r="AF229" s="32">
        <v>0</v>
      </c>
      <c r="AG229" s="32">
        <v>0</v>
      </c>
      <c r="AH229" s="32">
        <v>1</v>
      </c>
      <c r="AI229" s="32">
        <v>0</v>
      </c>
      <c r="AJ229" s="32">
        <v>1</v>
      </c>
      <c r="AK229" s="32">
        <v>1</v>
      </c>
      <c r="AL229" s="32">
        <v>1</v>
      </c>
      <c r="AM229" s="32">
        <v>0</v>
      </c>
      <c r="AN229" s="32">
        <v>5</v>
      </c>
      <c r="AO229" s="32">
        <v>3</v>
      </c>
      <c r="AP229" s="32">
        <v>2</v>
      </c>
    </row>
    <row r="230" spans="1:42" ht="13.5" customHeight="1">
      <c r="A230" s="7"/>
      <c r="B230" s="8" t="s">
        <v>10</v>
      </c>
      <c r="C230" s="20"/>
      <c r="D230" s="31">
        <f t="shared" ref="D230:AP230" si="33">SUM(D231:D237)</f>
        <v>0</v>
      </c>
      <c r="E230" s="31">
        <f t="shared" si="33"/>
        <v>0</v>
      </c>
      <c r="F230" s="31">
        <f t="shared" si="33"/>
        <v>0</v>
      </c>
      <c r="G230" s="31">
        <f t="shared" si="33"/>
        <v>0</v>
      </c>
      <c r="H230" s="31">
        <f t="shared" si="33"/>
        <v>0</v>
      </c>
      <c r="I230" s="31">
        <f t="shared" si="33"/>
        <v>0</v>
      </c>
      <c r="J230" s="31">
        <f t="shared" si="33"/>
        <v>0</v>
      </c>
      <c r="K230" s="31">
        <f t="shared" si="33"/>
        <v>0</v>
      </c>
      <c r="L230" s="31">
        <f t="shared" si="33"/>
        <v>0</v>
      </c>
      <c r="M230" s="31">
        <f t="shared" si="33"/>
        <v>0</v>
      </c>
      <c r="N230" s="31">
        <f t="shared" si="33"/>
        <v>0</v>
      </c>
      <c r="O230" s="31">
        <f t="shared" si="33"/>
        <v>0</v>
      </c>
      <c r="P230" s="31">
        <f t="shared" si="33"/>
        <v>0</v>
      </c>
      <c r="Q230" s="31">
        <f t="shared" si="33"/>
        <v>0</v>
      </c>
      <c r="R230" s="31">
        <f t="shared" si="33"/>
        <v>0</v>
      </c>
      <c r="S230" s="31">
        <f t="shared" si="33"/>
        <v>0</v>
      </c>
      <c r="T230" s="31">
        <f t="shared" si="33"/>
        <v>0</v>
      </c>
      <c r="U230" s="31">
        <f t="shared" si="33"/>
        <v>0</v>
      </c>
      <c r="V230" s="31">
        <f t="shared" si="33"/>
        <v>0</v>
      </c>
      <c r="W230" s="31">
        <f t="shared" si="33"/>
        <v>0</v>
      </c>
      <c r="X230" s="31">
        <f t="shared" si="33"/>
        <v>0</v>
      </c>
      <c r="Y230" s="31">
        <f t="shared" si="33"/>
        <v>0</v>
      </c>
      <c r="Z230" s="31">
        <f t="shared" si="33"/>
        <v>0</v>
      </c>
      <c r="AA230" s="31">
        <f t="shared" si="33"/>
        <v>0</v>
      </c>
      <c r="AB230" s="31">
        <f t="shared" si="33"/>
        <v>0</v>
      </c>
      <c r="AC230" s="31">
        <f t="shared" si="33"/>
        <v>0</v>
      </c>
      <c r="AD230" s="31">
        <f t="shared" si="33"/>
        <v>0</v>
      </c>
      <c r="AE230" s="31">
        <f t="shared" si="33"/>
        <v>0</v>
      </c>
      <c r="AF230" s="31">
        <f t="shared" si="33"/>
        <v>0</v>
      </c>
      <c r="AG230" s="31">
        <f t="shared" si="33"/>
        <v>0</v>
      </c>
      <c r="AH230" s="31">
        <f t="shared" si="33"/>
        <v>0</v>
      </c>
      <c r="AI230" s="31">
        <f t="shared" si="33"/>
        <v>0</v>
      </c>
      <c r="AJ230" s="31">
        <f t="shared" si="33"/>
        <v>0</v>
      </c>
      <c r="AK230" s="31">
        <f t="shared" si="33"/>
        <v>0</v>
      </c>
      <c r="AL230" s="31">
        <f t="shared" si="33"/>
        <v>0</v>
      </c>
      <c r="AM230" s="31">
        <f t="shared" si="33"/>
        <v>0</v>
      </c>
      <c r="AN230" s="31">
        <f t="shared" si="33"/>
        <v>0</v>
      </c>
      <c r="AO230" s="31">
        <f t="shared" si="33"/>
        <v>0</v>
      </c>
      <c r="AP230" s="31">
        <f t="shared" si="33"/>
        <v>0</v>
      </c>
    </row>
    <row r="231" spans="1:42">
      <c r="A231" s="7"/>
      <c r="B231" s="7" t="s">
        <v>222</v>
      </c>
      <c r="C231" s="19"/>
      <c r="D231" s="32">
        <v>0</v>
      </c>
      <c r="E231" s="32">
        <v>0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2">
        <v>0</v>
      </c>
      <c r="AA231" s="32">
        <v>0</v>
      </c>
      <c r="AB231" s="32">
        <v>0</v>
      </c>
      <c r="AC231" s="32">
        <v>0</v>
      </c>
      <c r="AD231" s="32">
        <v>0</v>
      </c>
      <c r="AE231" s="32">
        <v>0</v>
      </c>
      <c r="AF231" s="32">
        <v>0</v>
      </c>
      <c r="AG231" s="32">
        <v>0</v>
      </c>
      <c r="AH231" s="32">
        <v>0</v>
      </c>
      <c r="AI231" s="32">
        <v>0</v>
      </c>
      <c r="AJ231" s="32">
        <v>0</v>
      </c>
      <c r="AK231" s="32">
        <v>0</v>
      </c>
      <c r="AL231" s="32">
        <v>0</v>
      </c>
      <c r="AM231" s="32">
        <v>0</v>
      </c>
      <c r="AN231" s="32">
        <v>0</v>
      </c>
      <c r="AO231" s="32">
        <v>0</v>
      </c>
      <c r="AP231" s="32">
        <v>0</v>
      </c>
    </row>
    <row r="232" spans="1:42">
      <c r="A232" s="7"/>
      <c r="B232" s="7" t="s">
        <v>223</v>
      </c>
      <c r="C232" s="19"/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2">
        <v>0</v>
      </c>
      <c r="AA232" s="32">
        <v>0</v>
      </c>
      <c r="AB232" s="32">
        <v>0</v>
      </c>
      <c r="AC232" s="32">
        <v>0</v>
      </c>
      <c r="AD232" s="32">
        <v>0</v>
      </c>
      <c r="AE232" s="32">
        <v>0</v>
      </c>
      <c r="AF232" s="32">
        <v>0</v>
      </c>
      <c r="AG232" s="32">
        <v>0</v>
      </c>
      <c r="AH232" s="32">
        <v>0</v>
      </c>
      <c r="AI232" s="32">
        <v>0</v>
      </c>
      <c r="AJ232" s="32">
        <v>0</v>
      </c>
      <c r="AK232" s="32">
        <v>0</v>
      </c>
      <c r="AL232" s="32">
        <v>0</v>
      </c>
      <c r="AM232" s="32">
        <v>0</v>
      </c>
      <c r="AN232" s="32">
        <v>0</v>
      </c>
      <c r="AO232" s="32">
        <v>0</v>
      </c>
      <c r="AP232" s="32">
        <v>0</v>
      </c>
    </row>
    <row r="233" spans="1:42">
      <c r="A233" s="7"/>
      <c r="B233" s="7" t="s">
        <v>224</v>
      </c>
      <c r="C233" s="19"/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32">
        <v>0</v>
      </c>
      <c r="AD233" s="32">
        <v>0</v>
      </c>
      <c r="AE233" s="32">
        <v>0</v>
      </c>
      <c r="AF233" s="32">
        <v>0</v>
      </c>
      <c r="AG233" s="32">
        <v>0</v>
      </c>
      <c r="AH233" s="32">
        <v>0</v>
      </c>
      <c r="AI233" s="32">
        <v>0</v>
      </c>
      <c r="AJ233" s="32">
        <v>0</v>
      </c>
      <c r="AK233" s="32">
        <v>0</v>
      </c>
      <c r="AL233" s="32">
        <v>0</v>
      </c>
      <c r="AM233" s="32">
        <v>0</v>
      </c>
      <c r="AN233" s="32">
        <v>0</v>
      </c>
      <c r="AO233" s="32">
        <v>0</v>
      </c>
      <c r="AP233" s="32">
        <v>0</v>
      </c>
    </row>
    <row r="234" spans="1:42">
      <c r="A234" s="7"/>
      <c r="B234" s="7" t="s">
        <v>225</v>
      </c>
      <c r="C234" s="19"/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  <c r="AB234" s="32">
        <v>0</v>
      </c>
      <c r="AC234" s="32">
        <v>0</v>
      </c>
      <c r="AD234" s="32">
        <v>0</v>
      </c>
      <c r="AE234" s="32">
        <v>0</v>
      </c>
      <c r="AF234" s="32">
        <v>0</v>
      </c>
      <c r="AG234" s="32">
        <v>0</v>
      </c>
      <c r="AH234" s="32">
        <v>0</v>
      </c>
      <c r="AI234" s="32">
        <v>0</v>
      </c>
      <c r="AJ234" s="32">
        <v>0</v>
      </c>
      <c r="AK234" s="32">
        <v>0</v>
      </c>
      <c r="AL234" s="32">
        <v>0</v>
      </c>
      <c r="AM234" s="32">
        <v>0</v>
      </c>
      <c r="AN234" s="32">
        <v>0</v>
      </c>
      <c r="AO234" s="32">
        <v>0</v>
      </c>
      <c r="AP234" s="32">
        <v>0</v>
      </c>
    </row>
    <row r="235" spans="1:42">
      <c r="A235" s="7"/>
      <c r="B235" s="7" t="s">
        <v>226</v>
      </c>
      <c r="C235" s="19"/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  <c r="AB235" s="32">
        <v>0</v>
      </c>
      <c r="AC235" s="32">
        <v>0</v>
      </c>
      <c r="AD235" s="32">
        <v>0</v>
      </c>
      <c r="AE235" s="32">
        <v>0</v>
      </c>
      <c r="AF235" s="32">
        <v>0</v>
      </c>
      <c r="AG235" s="32">
        <v>0</v>
      </c>
      <c r="AH235" s="32">
        <v>0</v>
      </c>
      <c r="AI235" s="32">
        <v>0</v>
      </c>
      <c r="AJ235" s="32">
        <v>0</v>
      </c>
      <c r="AK235" s="32">
        <v>0</v>
      </c>
      <c r="AL235" s="32">
        <v>0</v>
      </c>
      <c r="AM235" s="32">
        <v>0</v>
      </c>
      <c r="AN235" s="32">
        <v>0</v>
      </c>
      <c r="AO235" s="32">
        <v>0</v>
      </c>
      <c r="AP235" s="32">
        <v>0</v>
      </c>
    </row>
    <row r="236" spans="1:42" ht="13.5" customHeight="1">
      <c r="A236" s="70"/>
      <c r="B236" s="7" t="s">
        <v>227</v>
      </c>
      <c r="C236" s="19"/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0</v>
      </c>
      <c r="AF236" s="32">
        <v>0</v>
      </c>
      <c r="AG236" s="32">
        <v>0</v>
      </c>
      <c r="AH236" s="32">
        <v>0</v>
      </c>
      <c r="AI236" s="32">
        <v>0</v>
      </c>
      <c r="AJ236" s="32">
        <v>0</v>
      </c>
      <c r="AK236" s="32">
        <v>0</v>
      </c>
      <c r="AL236" s="32">
        <v>0</v>
      </c>
      <c r="AM236" s="32">
        <v>0</v>
      </c>
      <c r="AN236" s="32">
        <v>0</v>
      </c>
      <c r="AO236" s="32">
        <v>0</v>
      </c>
      <c r="AP236" s="32">
        <v>0</v>
      </c>
    </row>
    <row r="237" spans="1:42">
      <c r="A237" s="70"/>
      <c r="B237" s="7" t="s">
        <v>199</v>
      </c>
      <c r="C237" s="19"/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32">
        <v>0</v>
      </c>
      <c r="AA237" s="32">
        <v>0</v>
      </c>
      <c r="AB237" s="32">
        <v>0</v>
      </c>
      <c r="AC237" s="32">
        <v>0</v>
      </c>
      <c r="AD237" s="32">
        <v>0</v>
      </c>
      <c r="AE237" s="32">
        <v>0</v>
      </c>
      <c r="AF237" s="32">
        <v>0</v>
      </c>
      <c r="AG237" s="32">
        <v>0</v>
      </c>
      <c r="AH237" s="32">
        <v>0</v>
      </c>
      <c r="AI237" s="32">
        <v>0</v>
      </c>
      <c r="AJ237" s="32">
        <v>0</v>
      </c>
      <c r="AK237" s="32">
        <v>0</v>
      </c>
      <c r="AL237" s="32">
        <v>0</v>
      </c>
      <c r="AM237" s="32">
        <v>0</v>
      </c>
      <c r="AN237" s="32">
        <v>0</v>
      </c>
      <c r="AO237" s="32">
        <v>0</v>
      </c>
      <c r="AP237" s="32">
        <v>0</v>
      </c>
    </row>
    <row r="238" spans="1:42">
      <c r="A238" s="70"/>
      <c r="B238" s="7"/>
      <c r="C238" s="19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ht="13.5" customHeight="1">
      <c r="A239" s="9" t="s">
        <v>54</v>
      </c>
      <c r="B239" s="9"/>
      <c r="C239" s="21"/>
      <c r="D239" s="31">
        <f t="shared" ref="D239:AP239" si="34">SUM(D240:D241)</f>
        <v>45</v>
      </c>
      <c r="E239" s="31">
        <f t="shared" si="34"/>
        <v>22</v>
      </c>
      <c r="F239" s="31">
        <f t="shared" si="34"/>
        <v>23</v>
      </c>
      <c r="G239" s="31">
        <f t="shared" si="34"/>
        <v>6</v>
      </c>
      <c r="H239" s="31">
        <f t="shared" si="34"/>
        <v>3</v>
      </c>
      <c r="I239" s="31">
        <f t="shared" si="34"/>
        <v>3</v>
      </c>
      <c r="J239" s="31">
        <f t="shared" si="34"/>
        <v>25</v>
      </c>
      <c r="K239" s="31">
        <f t="shared" si="34"/>
        <v>14</v>
      </c>
      <c r="L239" s="31">
        <f t="shared" si="34"/>
        <v>11</v>
      </c>
      <c r="M239" s="31">
        <f t="shared" si="34"/>
        <v>0</v>
      </c>
      <c r="N239" s="31">
        <f t="shared" si="34"/>
        <v>0</v>
      </c>
      <c r="O239" s="31">
        <f t="shared" si="34"/>
        <v>0</v>
      </c>
      <c r="P239" s="31">
        <f t="shared" si="34"/>
        <v>0</v>
      </c>
      <c r="Q239" s="31">
        <f t="shared" si="34"/>
        <v>0</v>
      </c>
      <c r="R239" s="31">
        <f t="shared" si="34"/>
        <v>0</v>
      </c>
      <c r="S239" s="31">
        <f t="shared" si="34"/>
        <v>0</v>
      </c>
      <c r="T239" s="31">
        <f t="shared" si="34"/>
        <v>0</v>
      </c>
      <c r="U239" s="31">
        <f t="shared" si="34"/>
        <v>0</v>
      </c>
      <c r="V239" s="31">
        <f t="shared" si="34"/>
        <v>0</v>
      </c>
      <c r="W239" s="31">
        <f t="shared" si="34"/>
        <v>0</v>
      </c>
      <c r="X239" s="31">
        <f t="shared" si="34"/>
        <v>0</v>
      </c>
      <c r="Y239" s="31">
        <f t="shared" si="34"/>
        <v>11</v>
      </c>
      <c r="Z239" s="31">
        <f t="shared" si="34"/>
        <v>4</v>
      </c>
      <c r="AA239" s="31">
        <f t="shared" si="34"/>
        <v>7</v>
      </c>
      <c r="AB239" s="31">
        <f t="shared" si="34"/>
        <v>0</v>
      </c>
      <c r="AC239" s="31">
        <f t="shared" si="34"/>
        <v>0</v>
      </c>
      <c r="AD239" s="31">
        <f t="shared" si="34"/>
        <v>0</v>
      </c>
      <c r="AE239" s="31">
        <f t="shared" si="34"/>
        <v>0</v>
      </c>
      <c r="AF239" s="31">
        <f t="shared" si="34"/>
        <v>0</v>
      </c>
      <c r="AG239" s="31">
        <f t="shared" si="34"/>
        <v>0</v>
      </c>
      <c r="AH239" s="31">
        <f t="shared" si="34"/>
        <v>1</v>
      </c>
      <c r="AI239" s="31">
        <f t="shared" si="34"/>
        <v>0</v>
      </c>
      <c r="AJ239" s="31">
        <f t="shared" si="34"/>
        <v>1</v>
      </c>
      <c r="AK239" s="31">
        <f t="shared" si="34"/>
        <v>0</v>
      </c>
      <c r="AL239" s="31">
        <f t="shared" si="34"/>
        <v>0</v>
      </c>
      <c r="AM239" s="31">
        <f t="shared" si="34"/>
        <v>0</v>
      </c>
      <c r="AN239" s="31">
        <f t="shared" si="34"/>
        <v>2</v>
      </c>
      <c r="AO239" s="31">
        <f t="shared" si="34"/>
        <v>1</v>
      </c>
      <c r="AP239" s="31">
        <f t="shared" si="34"/>
        <v>1</v>
      </c>
    </row>
    <row r="240" spans="1:42" ht="14.25" customHeight="1">
      <c r="A240" s="7"/>
      <c r="B240" s="7" t="s">
        <v>47</v>
      </c>
      <c r="C240" s="19"/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32">
        <v>0</v>
      </c>
      <c r="AA240" s="32">
        <v>0</v>
      </c>
      <c r="AB240" s="32">
        <v>0</v>
      </c>
      <c r="AC240" s="32">
        <v>0</v>
      </c>
      <c r="AD240" s="32">
        <v>0</v>
      </c>
      <c r="AE240" s="32">
        <v>0</v>
      </c>
      <c r="AF240" s="32">
        <v>0</v>
      </c>
      <c r="AG240" s="32">
        <v>0</v>
      </c>
      <c r="AH240" s="32">
        <v>0</v>
      </c>
      <c r="AI240" s="32">
        <v>0</v>
      </c>
      <c r="AJ240" s="32">
        <v>0</v>
      </c>
      <c r="AK240" s="32">
        <v>0</v>
      </c>
      <c r="AL240" s="32">
        <v>0</v>
      </c>
      <c r="AM240" s="32">
        <v>0</v>
      </c>
      <c r="AN240" s="32">
        <v>0</v>
      </c>
      <c r="AO240" s="32">
        <v>0</v>
      </c>
      <c r="AP240" s="32">
        <v>0</v>
      </c>
    </row>
    <row r="241" spans="1:42" ht="13.5" customHeight="1">
      <c r="A241" s="7"/>
      <c r="B241" s="8" t="s">
        <v>10</v>
      </c>
      <c r="C241" s="20"/>
      <c r="D241" s="31">
        <f t="shared" ref="D241:AP241" si="35">SUM(D242:D245)</f>
        <v>45</v>
      </c>
      <c r="E241" s="31">
        <f t="shared" si="35"/>
        <v>22</v>
      </c>
      <c r="F241" s="31">
        <f t="shared" si="35"/>
        <v>23</v>
      </c>
      <c r="G241" s="31">
        <f t="shared" si="35"/>
        <v>6</v>
      </c>
      <c r="H241" s="31">
        <f t="shared" si="35"/>
        <v>3</v>
      </c>
      <c r="I241" s="31">
        <f t="shared" si="35"/>
        <v>3</v>
      </c>
      <c r="J241" s="31">
        <f t="shared" si="35"/>
        <v>25</v>
      </c>
      <c r="K241" s="31">
        <f t="shared" si="35"/>
        <v>14</v>
      </c>
      <c r="L241" s="31">
        <f t="shared" si="35"/>
        <v>11</v>
      </c>
      <c r="M241" s="31">
        <f t="shared" si="35"/>
        <v>0</v>
      </c>
      <c r="N241" s="31">
        <f t="shared" si="35"/>
        <v>0</v>
      </c>
      <c r="O241" s="31">
        <f t="shared" si="35"/>
        <v>0</v>
      </c>
      <c r="P241" s="31">
        <f t="shared" si="35"/>
        <v>0</v>
      </c>
      <c r="Q241" s="31">
        <f t="shared" si="35"/>
        <v>0</v>
      </c>
      <c r="R241" s="31">
        <f t="shared" si="35"/>
        <v>0</v>
      </c>
      <c r="S241" s="31">
        <f t="shared" si="35"/>
        <v>0</v>
      </c>
      <c r="T241" s="31">
        <f t="shared" si="35"/>
        <v>0</v>
      </c>
      <c r="U241" s="31">
        <f t="shared" si="35"/>
        <v>0</v>
      </c>
      <c r="V241" s="31">
        <f t="shared" si="35"/>
        <v>0</v>
      </c>
      <c r="W241" s="31">
        <f t="shared" si="35"/>
        <v>0</v>
      </c>
      <c r="X241" s="31">
        <f t="shared" si="35"/>
        <v>0</v>
      </c>
      <c r="Y241" s="31">
        <f t="shared" si="35"/>
        <v>11</v>
      </c>
      <c r="Z241" s="31">
        <f t="shared" si="35"/>
        <v>4</v>
      </c>
      <c r="AA241" s="31">
        <f t="shared" si="35"/>
        <v>7</v>
      </c>
      <c r="AB241" s="31">
        <f t="shared" si="35"/>
        <v>0</v>
      </c>
      <c r="AC241" s="31">
        <f t="shared" si="35"/>
        <v>0</v>
      </c>
      <c r="AD241" s="31">
        <f t="shared" si="35"/>
        <v>0</v>
      </c>
      <c r="AE241" s="31">
        <f t="shared" si="35"/>
        <v>0</v>
      </c>
      <c r="AF241" s="31">
        <f t="shared" si="35"/>
        <v>0</v>
      </c>
      <c r="AG241" s="31">
        <f t="shared" si="35"/>
        <v>0</v>
      </c>
      <c r="AH241" s="31">
        <f t="shared" si="35"/>
        <v>1</v>
      </c>
      <c r="AI241" s="31">
        <f t="shared" si="35"/>
        <v>0</v>
      </c>
      <c r="AJ241" s="31">
        <f t="shared" si="35"/>
        <v>1</v>
      </c>
      <c r="AK241" s="31">
        <f t="shared" si="35"/>
        <v>0</v>
      </c>
      <c r="AL241" s="31">
        <f t="shared" si="35"/>
        <v>0</v>
      </c>
      <c r="AM241" s="31">
        <f t="shared" si="35"/>
        <v>0</v>
      </c>
      <c r="AN241" s="31">
        <f t="shared" si="35"/>
        <v>2</v>
      </c>
      <c r="AO241" s="31">
        <f t="shared" si="35"/>
        <v>1</v>
      </c>
      <c r="AP241" s="31">
        <f t="shared" si="35"/>
        <v>1</v>
      </c>
    </row>
    <row r="242" spans="1:42">
      <c r="A242" s="7"/>
      <c r="B242" s="7" t="s">
        <v>39</v>
      </c>
      <c r="C242" s="19"/>
      <c r="D242" s="32">
        <v>0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2">
        <v>0</v>
      </c>
      <c r="AB242" s="32">
        <v>0</v>
      </c>
      <c r="AC242" s="32">
        <v>0</v>
      </c>
      <c r="AD242" s="32">
        <v>0</v>
      </c>
      <c r="AE242" s="32">
        <v>0</v>
      </c>
      <c r="AF242" s="32">
        <v>0</v>
      </c>
      <c r="AG242" s="32">
        <v>0</v>
      </c>
      <c r="AH242" s="32">
        <v>0</v>
      </c>
      <c r="AI242" s="32">
        <v>0</v>
      </c>
      <c r="AJ242" s="32">
        <v>0</v>
      </c>
      <c r="AK242" s="32">
        <v>0</v>
      </c>
      <c r="AL242" s="32">
        <v>0</v>
      </c>
      <c r="AM242" s="32">
        <v>0</v>
      </c>
      <c r="AN242" s="32">
        <v>0</v>
      </c>
      <c r="AO242" s="32">
        <v>0</v>
      </c>
      <c r="AP242" s="32">
        <v>0</v>
      </c>
    </row>
    <row r="243" spans="1:42">
      <c r="A243" s="7"/>
      <c r="B243" s="7" t="s">
        <v>184</v>
      </c>
      <c r="C243" s="19"/>
      <c r="D243" s="32">
        <v>45</v>
      </c>
      <c r="E243" s="32">
        <v>22</v>
      </c>
      <c r="F243" s="32">
        <v>23</v>
      </c>
      <c r="G243" s="32">
        <v>6</v>
      </c>
      <c r="H243" s="32">
        <v>3</v>
      </c>
      <c r="I243" s="32">
        <v>3</v>
      </c>
      <c r="J243" s="32">
        <v>25</v>
      </c>
      <c r="K243" s="32">
        <v>14</v>
      </c>
      <c r="L243" s="32">
        <v>11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0</v>
      </c>
      <c r="Y243" s="32">
        <v>11</v>
      </c>
      <c r="Z243" s="32">
        <v>4</v>
      </c>
      <c r="AA243" s="32">
        <v>7</v>
      </c>
      <c r="AB243" s="32">
        <v>0</v>
      </c>
      <c r="AC243" s="32">
        <v>0</v>
      </c>
      <c r="AD243" s="32">
        <v>0</v>
      </c>
      <c r="AE243" s="32">
        <v>0</v>
      </c>
      <c r="AF243" s="32">
        <v>0</v>
      </c>
      <c r="AG243" s="32">
        <v>0</v>
      </c>
      <c r="AH243" s="32">
        <v>1</v>
      </c>
      <c r="AI243" s="32">
        <v>0</v>
      </c>
      <c r="AJ243" s="32">
        <v>1</v>
      </c>
      <c r="AK243" s="32">
        <v>0</v>
      </c>
      <c r="AL243" s="32">
        <v>0</v>
      </c>
      <c r="AM243" s="32">
        <v>0</v>
      </c>
      <c r="AN243" s="32">
        <v>2</v>
      </c>
      <c r="AO243" s="32">
        <v>1</v>
      </c>
      <c r="AP243" s="32">
        <v>1</v>
      </c>
    </row>
    <row r="244" spans="1:42">
      <c r="A244" s="7"/>
      <c r="B244" s="7" t="s">
        <v>228</v>
      </c>
      <c r="C244" s="19"/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32">
        <v>0</v>
      </c>
      <c r="AA244" s="32">
        <v>0</v>
      </c>
      <c r="AB244" s="32">
        <v>0</v>
      </c>
      <c r="AC244" s="32">
        <v>0</v>
      </c>
      <c r="AD244" s="32">
        <v>0</v>
      </c>
      <c r="AE244" s="32">
        <v>0</v>
      </c>
      <c r="AF244" s="32">
        <v>0</v>
      </c>
      <c r="AG244" s="32">
        <v>0</v>
      </c>
      <c r="AH244" s="32">
        <v>0</v>
      </c>
      <c r="AI244" s="32">
        <v>0</v>
      </c>
      <c r="AJ244" s="32">
        <v>0</v>
      </c>
      <c r="AK244" s="32">
        <v>0</v>
      </c>
      <c r="AL244" s="32">
        <v>0</v>
      </c>
      <c r="AM244" s="32">
        <v>0</v>
      </c>
      <c r="AN244" s="32">
        <v>0</v>
      </c>
      <c r="AO244" s="32">
        <v>0</v>
      </c>
      <c r="AP244" s="32">
        <v>0</v>
      </c>
    </row>
    <row r="245" spans="1:42">
      <c r="A245" s="12"/>
      <c r="B245" s="12" t="s">
        <v>229</v>
      </c>
      <c r="C245" s="24"/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0</v>
      </c>
      <c r="Y245" s="32">
        <v>0</v>
      </c>
      <c r="Z245" s="32">
        <v>0</v>
      </c>
      <c r="AA245" s="32">
        <v>0</v>
      </c>
      <c r="AB245" s="32">
        <v>0</v>
      </c>
      <c r="AC245" s="32">
        <v>0</v>
      </c>
      <c r="AD245" s="32">
        <v>0</v>
      </c>
      <c r="AE245" s="32">
        <v>0</v>
      </c>
      <c r="AF245" s="32">
        <v>0</v>
      </c>
      <c r="AG245" s="32">
        <v>0</v>
      </c>
      <c r="AH245" s="32">
        <v>0</v>
      </c>
      <c r="AI245" s="32">
        <v>0</v>
      </c>
      <c r="AJ245" s="32">
        <v>0</v>
      </c>
      <c r="AK245" s="32">
        <v>0</v>
      </c>
      <c r="AL245" s="32">
        <v>0</v>
      </c>
      <c r="AM245" s="32">
        <v>0</v>
      </c>
      <c r="AN245" s="32">
        <v>0</v>
      </c>
      <c r="AO245" s="32">
        <v>0</v>
      </c>
      <c r="AP245" s="32">
        <v>0</v>
      </c>
    </row>
  </sheetData>
  <mergeCells count="231">
    <mergeCell ref="D2:F2"/>
    <mergeCell ref="D3:AP3"/>
    <mergeCell ref="P4:AP4"/>
    <mergeCell ref="P5:R5"/>
    <mergeCell ref="S5:U5"/>
    <mergeCell ref="V5:X5"/>
    <mergeCell ref="Y5:AA5"/>
    <mergeCell ref="AB5:AD5"/>
    <mergeCell ref="AE5:AG5"/>
    <mergeCell ref="AH5:AJ5"/>
    <mergeCell ref="AK5:AM5"/>
    <mergeCell ref="AN5:AP5"/>
    <mergeCell ref="A7:C7"/>
    <mergeCell ref="A9:C9"/>
    <mergeCell ref="A10:C10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0:C40"/>
    <mergeCell ref="B41:C41"/>
    <mergeCell ref="B42:C42"/>
    <mergeCell ref="B53:C53"/>
    <mergeCell ref="B54:C54"/>
    <mergeCell ref="B55:C55"/>
    <mergeCell ref="B56:C56"/>
    <mergeCell ref="B57:C57"/>
    <mergeCell ref="B58:C58"/>
    <mergeCell ref="B59:C59"/>
    <mergeCell ref="B60:C60"/>
    <mergeCell ref="A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100:C100"/>
    <mergeCell ref="B101:C101"/>
    <mergeCell ref="B102:C102"/>
    <mergeCell ref="B103:C103"/>
    <mergeCell ref="B104:C104"/>
    <mergeCell ref="B105:C105"/>
    <mergeCell ref="B106:C106"/>
    <mergeCell ref="B107:C107"/>
    <mergeCell ref="A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A124:C124"/>
    <mergeCell ref="B125:C125"/>
    <mergeCell ref="B126:C126"/>
    <mergeCell ref="B127:C127"/>
    <mergeCell ref="B128:C128"/>
    <mergeCell ref="B129:C129"/>
    <mergeCell ref="B130:C130"/>
    <mergeCell ref="B131:C131"/>
    <mergeCell ref="A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A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A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A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A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A239:C239"/>
    <mergeCell ref="B240:C240"/>
    <mergeCell ref="B241:C241"/>
    <mergeCell ref="B242:C242"/>
    <mergeCell ref="B243:C243"/>
    <mergeCell ref="B244:C244"/>
    <mergeCell ref="B245:C245"/>
    <mergeCell ref="A3:C6"/>
    <mergeCell ref="D4:F5"/>
    <mergeCell ref="G4:I5"/>
    <mergeCell ref="J4:L5"/>
    <mergeCell ref="M4:O5"/>
  </mergeCells>
  <phoneticPr fontId="14"/>
  <pageMargins left="0.59055118110236227" right="0.59055118110236227" top="0.59055118110236227" bottom="0.59055118110236227" header="0" footer="0.39370078740157483"/>
  <pageSetup paperSize="9" scale="61" fitToWidth="1" fitToHeight="1" orientation="landscape" usePrinterDefaults="1" r:id="rId1"/>
  <headerFooter alignWithMargins="0">
    <oddFooter>&amp;C&amp;"ＭＳ Ｐ明朝,標準"&amp;P　/　&amp;N　ページ</oddFooter>
  </headerFooter>
  <rowBreaks count="3" manualBreakCount="3">
    <brk id="61" max="16383" man="1"/>
    <brk id="123" max="41" man="1"/>
    <brk id="183" max="4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9-1表</vt:lpstr>
      <vt:lpstr>9-2表</vt:lpstr>
      <vt:lpstr>9-3表</vt:lpstr>
      <vt:lpstr>9-4表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</dc:creator>
  <cp:lastModifiedBy>soumu091</cp:lastModifiedBy>
  <cp:lastPrinted>2024-02-07T23:30:53Z</cp:lastPrinted>
  <dcterms:created xsi:type="dcterms:W3CDTF">2008-01-28T07:10:08Z</dcterms:created>
  <dcterms:modified xsi:type="dcterms:W3CDTF">2024-07-11T02:00:06Z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2024-07-11T02:00:06Z</vt:filetime>
  </property>
</Properties>
</file>