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/>
  </bookViews>
  <sheets>
    <sheet name="6-1表" sheetId="1" r:id="rId1"/>
    <sheet name="6-2表" sheetId="2" r:id="rId2"/>
    <sheet name="6-3表" sheetId="3" r:id="rId3"/>
    <sheet name="6-4表" sheetId="4" r:id="rId4"/>
    <sheet name="6-5表" sheetId="5" r:id="rId5"/>
    <sheet name="6-6表" sheetId="6" r:id="rId6"/>
    <sheet name="6-7表" sheetId="7" r:id="rId7"/>
    <sheet name="6-8表" sheetId="8" r:id="rId8"/>
  </sheets>
  <definedNames>
    <definedName name="_xlnm._FilterDatabase" localSheetId="0" hidden="1">'6-1表'!$A$14:$AH$38</definedName>
    <definedName name="_xlnm.Print_Area" localSheetId="0">'6-1表'!$A$1:$W$245</definedName>
    <definedName name="_xlnm.Print_Titles" localSheetId="0">'6-1表'!$3:$6</definedName>
    <definedName name="_xlnm.Print_Area" localSheetId="1">'6-2表'!$A$1:$AM$245</definedName>
    <definedName name="_xlnm.Print_Titles" localSheetId="1">'6-2表'!$3:$6</definedName>
    <definedName name="_xlnm.Print_Area" localSheetId="2">'6-3表'!$A$1:$AJ$245</definedName>
    <definedName name="_xlnm.Print_Titles" localSheetId="2">'6-3表'!$3:$6</definedName>
    <definedName name="_xlnm.Print_Area" localSheetId="3">'6-4表'!$A$1:$AM$245</definedName>
    <definedName name="_xlnm.Print_Titles" localSheetId="3">'6-4表'!$3:$6</definedName>
    <definedName name="_xlnm.Print_Area" localSheetId="4">'6-5表'!$A$1:$X$245</definedName>
    <definedName name="_xlnm.Print_Titles" localSheetId="4">'6-5表'!$3:$6</definedName>
    <definedName name="_xlnm.Print_Area" localSheetId="5">'6-6表'!$A$1:$AM$245</definedName>
    <definedName name="_xlnm.Print_Titles" localSheetId="5">'6-6表'!$3:$6</definedName>
    <definedName name="_xlnm.Print_Area" localSheetId="6">'6-7表'!$A$1:$AB$248</definedName>
    <definedName name="_xlnm.Print_Titles" localSheetId="6">'6-7表'!$3:$9</definedName>
    <definedName name="_xlnm.Print_Area" localSheetId="7">'6-8表'!$A$1:$AG$245</definedName>
    <definedName name="_xlnm.Print_Titles" localSheetId="7">'6-8表'!$3:$6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<sst xmlns="http://schemas.openxmlformats.org/spreadsheetml/2006/main" xmlns:r="http://schemas.openxmlformats.org/officeDocument/2006/relationships" count="337" uniqueCount="337">
  <si>
    <t>地域</t>
    <rPh sb="0" eb="2">
      <t>チイキ</t>
    </rPh>
    <phoneticPr fontId="14"/>
  </si>
  <si>
    <t>新ひだか町</t>
    <rPh sb="0" eb="1">
      <t>シン</t>
    </rPh>
    <phoneticPr fontId="14"/>
  </si>
  <si>
    <t>日高振興局計</t>
  </si>
  <si>
    <t>定時制</t>
  </si>
  <si>
    <t>岩見沢市</t>
  </si>
  <si>
    <t>計</t>
  </si>
  <si>
    <t>併置</t>
  </si>
  <si>
    <t>芦別市</t>
  </si>
  <si>
    <t>当麻町</t>
  </si>
  <si>
    <t>様似町</t>
  </si>
  <si>
    <t>本校</t>
    <rPh sb="0" eb="2">
      <t>ホンコウ</t>
    </rPh>
    <phoneticPr fontId="14"/>
  </si>
  <si>
    <t>市部計</t>
    <rPh sb="0" eb="1">
      <t>シ</t>
    </rPh>
    <rPh sb="1" eb="2">
      <t>ブ</t>
    </rPh>
    <rPh sb="2" eb="3">
      <t>ケイ</t>
    </rPh>
    <phoneticPr fontId="14"/>
  </si>
  <si>
    <t>定時制</t>
    <rPh sb="0" eb="2">
      <t>テイジ</t>
    </rPh>
    <rPh sb="2" eb="3">
      <t>セイ</t>
    </rPh>
    <phoneticPr fontId="14"/>
  </si>
  <si>
    <t>全道計</t>
    <rPh sb="0" eb="1">
      <t>ゼン</t>
    </rPh>
    <rPh sb="1" eb="2">
      <t>ミチ</t>
    </rPh>
    <rPh sb="2" eb="3">
      <t>ケイ</t>
    </rPh>
    <phoneticPr fontId="14"/>
  </si>
  <si>
    <t>学科別生徒数</t>
    <rPh sb="0" eb="2">
      <t>ガッカ</t>
    </rPh>
    <rPh sb="2" eb="3">
      <t>ベツ</t>
    </rPh>
    <phoneticPr fontId="14"/>
  </si>
  <si>
    <t>市町村立</t>
    <rPh sb="0" eb="3">
      <t>シチョウソン</t>
    </rPh>
    <rPh sb="3" eb="4">
      <t>リツ</t>
    </rPh>
    <phoneticPr fontId="14"/>
  </si>
  <si>
    <t>道立</t>
    <rPh sb="0" eb="2">
      <t>ドウリツ</t>
    </rPh>
    <phoneticPr fontId="14"/>
  </si>
  <si>
    <t>松前町</t>
  </si>
  <si>
    <t>岩内町</t>
  </si>
  <si>
    <t>寿都町</t>
  </si>
  <si>
    <t>全日制</t>
  </si>
  <si>
    <t>工　　　　業</t>
    <rPh sb="0" eb="1">
      <t>コウ</t>
    </rPh>
    <rPh sb="5" eb="6">
      <t>ギョウ</t>
    </rPh>
    <phoneticPr fontId="14"/>
  </si>
  <si>
    <t>せたな町</t>
  </si>
  <si>
    <t>郡部計</t>
    <rPh sb="0" eb="1">
      <t>グン</t>
    </rPh>
    <rPh sb="1" eb="2">
      <t>ブ</t>
    </rPh>
    <rPh sb="2" eb="3">
      <t>ケイ</t>
    </rPh>
    <phoneticPr fontId="14"/>
  </si>
  <si>
    <t>安平町</t>
    <rPh sb="0" eb="2">
      <t>アビラ</t>
    </rPh>
    <phoneticPr fontId="14"/>
  </si>
  <si>
    <t>市計</t>
    <rPh sb="0" eb="1">
      <t>シ</t>
    </rPh>
    <rPh sb="1" eb="2">
      <t>ケイ</t>
    </rPh>
    <phoneticPr fontId="14"/>
  </si>
  <si>
    <t>町村計</t>
    <rPh sb="0" eb="2">
      <t>チョウソン</t>
    </rPh>
    <rPh sb="2" eb="3">
      <t>ケイ</t>
    </rPh>
    <phoneticPr fontId="14"/>
  </si>
  <si>
    <t>清田区</t>
  </si>
  <si>
    <t>新十津川町</t>
  </si>
  <si>
    <t>鹿部町</t>
  </si>
  <si>
    <t>釧路総合振興局計</t>
    <rPh sb="0" eb="2">
      <t>クシロ</t>
    </rPh>
    <rPh sb="7" eb="8">
      <t>ケイ</t>
    </rPh>
    <phoneticPr fontId="14"/>
  </si>
  <si>
    <t>北斗市</t>
    <rPh sb="0" eb="2">
      <t>ホクト</t>
    </rPh>
    <phoneticPr fontId="14"/>
  </si>
  <si>
    <t>全道計</t>
  </si>
  <si>
    <t>胆振総合振興局計</t>
    <rPh sb="0" eb="2">
      <t>イブリ</t>
    </rPh>
    <rPh sb="2" eb="4">
      <t>ソウゴウ</t>
    </rPh>
    <rPh sb="7" eb="8">
      <t>ケイ</t>
    </rPh>
    <phoneticPr fontId="14"/>
  </si>
  <si>
    <t>歌志内市</t>
  </si>
  <si>
    <t>大空町</t>
    <rPh sb="0" eb="2">
      <t>オオゾラ</t>
    </rPh>
    <phoneticPr fontId="14"/>
  </si>
  <si>
    <t>指　導　教　諭</t>
    <rPh sb="0" eb="1">
      <t>ユビ</t>
    </rPh>
    <rPh sb="2" eb="3">
      <t>シルベ</t>
    </rPh>
    <rPh sb="4" eb="5">
      <t>キョウ</t>
    </rPh>
    <rPh sb="6" eb="7">
      <t>サトシ</t>
    </rPh>
    <phoneticPr fontId="14"/>
  </si>
  <si>
    <t>そ　の　他</t>
    <rPh sb="4" eb="5">
      <t>タ</t>
    </rPh>
    <phoneticPr fontId="14"/>
  </si>
  <si>
    <t>美唄市</t>
  </si>
  <si>
    <t>第6-6表　高等学校の教員数（職名別）（市区町村別）</t>
    <rPh sb="0" eb="1">
      <t>ダイ</t>
    </rPh>
    <rPh sb="4" eb="5">
      <t>ヒョウ</t>
    </rPh>
    <rPh sb="6" eb="8">
      <t>コウトウ</t>
    </rPh>
    <rPh sb="8" eb="10">
      <t>ガッコウ</t>
    </rPh>
    <rPh sb="11" eb="14">
      <t>キョウインスウ</t>
    </rPh>
    <rPh sb="15" eb="17">
      <t>ショクメイ</t>
    </rPh>
    <rPh sb="17" eb="18">
      <t>ベツ</t>
    </rPh>
    <rPh sb="20" eb="22">
      <t>シク</t>
    </rPh>
    <rPh sb="22" eb="24">
      <t>チョウソン</t>
    </rPh>
    <rPh sb="24" eb="25">
      <t>ベツ</t>
    </rPh>
    <phoneticPr fontId="14"/>
  </si>
  <si>
    <t>洞爺湖町</t>
    <rPh sb="0" eb="3">
      <t>トウヤコ</t>
    </rPh>
    <phoneticPr fontId="14"/>
  </si>
  <si>
    <t>第6-3表　高等学校の男女・学年別生徒数（市区町村別）</t>
    <rPh sb="0" eb="1">
      <t>ダイ</t>
    </rPh>
    <rPh sb="4" eb="5">
      <t>ヒョウ</t>
    </rPh>
    <rPh sb="6" eb="8">
      <t>コウトウ</t>
    </rPh>
    <rPh sb="8" eb="10">
      <t>ガッコウ</t>
    </rPh>
    <rPh sb="11" eb="13">
      <t>ダンジョ</t>
    </rPh>
    <rPh sb="14" eb="16">
      <t>ガクネン</t>
    </rPh>
    <rPh sb="16" eb="17">
      <t>ベツ</t>
    </rPh>
    <rPh sb="17" eb="19">
      <t>セイト</t>
    </rPh>
    <rPh sb="19" eb="20">
      <t>カズ</t>
    </rPh>
    <rPh sb="21" eb="23">
      <t>シク</t>
    </rPh>
    <rPh sb="23" eb="25">
      <t>チョウソン</t>
    </rPh>
    <rPh sb="25" eb="26">
      <t>ベツ</t>
    </rPh>
    <phoneticPr fontId="14"/>
  </si>
  <si>
    <t>栗山町</t>
  </si>
  <si>
    <t>空知総合振興局計</t>
    <rPh sb="0" eb="2">
      <t>ソラチ</t>
    </rPh>
    <rPh sb="7" eb="8">
      <t>ケイ</t>
    </rPh>
    <phoneticPr fontId="14"/>
  </si>
  <si>
    <t>校長</t>
    <rPh sb="1" eb="2">
      <t>チョウ</t>
    </rPh>
    <phoneticPr fontId="14"/>
  </si>
  <si>
    <t>留萌振興局計</t>
    <rPh sb="0" eb="2">
      <t>ルモイ</t>
    </rPh>
    <rPh sb="5" eb="6">
      <t>ケイ</t>
    </rPh>
    <phoneticPr fontId="14"/>
  </si>
  <si>
    <t>福島町</t>
  </si>
  <si>
    <t>石狩振興局計</t>
    <rPh sb="0" eb="1">
      <t>イシ</t>
    </rPh>
    <rPh sb="1" eb="2">
      <t>カリ</t>
    </rPh>
    <rPh sb="5" eb="6">
      <t>ケイ</t>
    </rPh>
    <phoneticPr fontId="14"/>
  </si>
  <si>
    <t>渡島総合振興局計</t>
    <rPh sb="0" eb="2">
      <t>オシマ</t>
    </rPh>
    <rPh sb="7" eb="8">
      <t>ケイ</t>
    </rPh>
    <phoneticPr fontId="14"/>
  </si>
  <si>
    <t>遠別町</t>
  </si>
  <si>
    <t>月形町</t>
  </si>
  <si>
    <t>後志総合振興局計</t>
    <rPh sb="0" eb="2">
      <t>シリベシ</t>
    </rPh>
    <rPh sb="7" eb="8">
      <t>ケイ</t>
    </rPh>
    <phoneticPr fontId="14"/>
  </si>
  <si>
    <t>滝川市</t>
  </si>
  <si>
    <t>登別市</t>
  </si>
  <si>
    <t>宗谷総合振興局計</t>
    <rPh sb="0" eb="1">
      <t>ソウ</t>
    </rPh>
    <rPh sb="1" eb="2">
      <t>ヤ</t>
    </rPh>
    <rPh sb="7" eb="8">
      <t>ケイ</t>
    </rPh>
    <phoneticPr fontId="14"/>
  </si>
  <si>
    <t>音威子府村</t>
  </si>
  <si>
    <t>日高振興局計</t>
    <rPh sb="0" eb="2">
      <t>ヒダカ</t>
    </rPh>
    <rPh sb="5" eb="6">
      <t>ケイ</t>
    </rPh>
    <phoneticPr fontId="14"/>
  </si>
  <si>
    <t>檜山振興局計</t>
    <rPh sb="0" eb="2">
      <t>ヒヤマ</t>
    </rPh>
    <rPh sb="5" eb="6">
      <t>ケイ</t>
    </rPh>
    <phoneticPr fontId="14"/>
  </si>
  <si>
    <t>別海町</t>
  </si>
  <si>
    <t>上川総合振興局計</t>
    <rPh sb="0" eb="2">
      <t>カミカワ</t>
    </rPh>
    <rPh sb="7" eb="8">
      <t>ケイ</t>
    </rPh>
    <phoneticPr fontId="14"/>
  </si>
  <si>
    <t>併　置</t>
    <rPh sb="0" eb="1">
      <t>ヘイ</t>
    </rPh>
    <rPh sb="2" eb="3">
      <t>オキ</t>
    </rPh>
    <phoneticPr fontId="14"/>
  </si>
  <si>
    <t>定時制</t>
    <rPh sb="0" eb="3">
      <t>テイジセイ</t>
    </rPh>
    <phoneticPr fontId="14"/>
  </si>
  <si>
    <t>そ　　　の　　　他</t>
    <rPh sb="8" eb="9">
      <t>タ</t>
    </rPh>
    <phoneticPr fontId="14"/>
  </si>
  <si>
    <t>オホーツク
総合振興局計</t>
    <rPh sb="6" eb="8">
      <t>ソウゴウ</t>
    </rPh>
    <rPh sb="11" eb="12">
      <t>ケイ</t>
    </rPh>
    <phoneticPr fontId="14"/>
  </si>
  <si>
    <t>長沼町</t>
  </si>
  <si>
    <t>全日制</t>
    <rPh sb="0" eb="3">
      <t>ゼンニチセイ</t>
    </rPh>
    <phoneticPr fontId="14"/>
  </si>
  <si>
    <t>商　　　　業</t>
    <rPh sb="0" eb="1">
      <t>ショウ</t>
    </rPh>
    <rPh sb="5" eb="6">
      <t>ギョウ</t>
    </rPh>
    <phoneticPr fontId="14"/>
  </si>
  <si>
    <t>上ノ国町</t>
  </si>
  <si>
    <t>十勝総合振興局計</t>
    <rPh sb="0" eb="2">
      <t>トカチ</t>
    </rPh>
    <rPh sb="7" eb="8">
      <t>ケイ</t>
    </rPh>
    <phoneticPr fontId="14"/>
  </si>
  <si>
    <t>奈井江町</t>
  </si>
  <si>
    <t>根室振興局計</t>
    <rPh sb="0" eb="2">
      <t>ネムロ</t>
    </rPh>
    <rPh sb="5" eb="6">
      <t>ケイ</t>
    </rPh>
    <phoneticPr fontId="14"/>
  </si>
  <si>
    <t>計</t>
    <rPh sb="0" eb="1">
      <t>ケイ</t>
    </rPh>
    <phoneticPr fontId="14"/>
  </si>
  <si>
    <t>公　　　　　　　　　　立</t>
    <rPh sb="0" eb="1">
      <t>コウ</t>
    </rPh>
    <rPh sb="11" eb="12">
      <t>リツ</t>
    </rPh>
    <phoneticPr fontId="14"/>
  </si>
  <si>
    <t>私立</t>
    <rPh sb="0" eb="2">
      <t>シリツ</t>
    </rPh>
    <phoneticPr fontId="14"/>
  </si>
  <si>
    <t>学校数</t>
  </si>
  <si>
    <t>石狩市</t>
  </si>
  <si>
    <t>*分校及び国立の学校は無い</t>
    <rPh sb="1" eb="3">
      <t>ブンコウ</t>
    </rPh>
    <rPh sb="3" eb="4">
      <t>オヨ</t>
    </rPh>
    <rPh sb="5" eb="7">
      <t>コクリツ</t>
    </rPh>
    <rPh sb="8" eb="10">
      <t>ガッコウ</t>
    </rPh>
    <rPh sb="11" eb="12">
      <t>ナ</t>
    </rPh>
    <phoneticPr fontId="14"/>
  </si>
  <si>
    <t>砂川市</t>
  </si>
  <si>
    <t>公立（本科）の
学級数</t>
    <rPh sb="0" eb="2">
      <t>コウリツ</t>
    </rPh>
    <rPh sb="3" eb="5">
      <t>ホンカ</t>
    </rPh>
    <rPh sb="8" eb="10">
      <t>ガッキュウ</t>
    </rPh>
    <rPh sb="10" eb="11">
      <t>スウ</t>
    </rPh>
    <phoneticPr fontId="14"/>
  </si>
  <si>
    <t>南幌町</t>
  </si>
  <si>
    <t>釧路町</t>
  </si>
  <si>
    <t>全日制</t>
    <rPh sb="0" eb="1">
      <t>ゼン</t>
    </rPh>
    <rPh sb="1" eb="2">
      <t>ヒ</t>
    </rPh>
    <rPh sb="2" eb="3">
      <t>セイ</t>
    </rPh>
    <phoneticPr fontId="14"/>
  </si>
  <si>
    <t>新冠町</t>
  </si>
  <si>
    <t>定時制</t>
    <rPh sb="0" eb="1">
      <t>サダム</t>
    </rPh>
    <rPh sb="1" eb="2">
      <t>ジ</t>
    </rPh>
    <rPh sb="2" eb="3">
      <t>セイ</t>
    </rPh>
    <phoneticPr fontId="14"/>
  </si>
  <si>
    <t>（単位：校、学級）</t>
    <rPh sb="1" eb="3">
      <t>タンイ</t>
    </rPh>
    <rPh sb="4" eb="5">
      <t>コウ</t>
    </rPh>
    <rPh sb="6" eb="8">
      <t>ガッキュウ</t>
    </rPh>
    <phoneticPr fontId="14"/>
  </si>
  <si>
    <t>雄武町</t>
  </si>
  <si>
    <t>深川市</t>
  </si>
  <si>
    <t>副　　校　　長</t>
  </si>
  <si>
    <t>大樹町</t>
  </si>
  <si>
    <t>夕張市</t>
  </si>
  <si>
    <t>赤平市</t>
  </si>
  <si>
    <t>三笠市</t>
  </si>
  <si>
    <t>帯広市</t>
  </si>
  <si>
    <t>利尻町</t>
  </si>
  <si>
    <t>上砂川町</t>
  </si>
  <si>
    <t>由仁町</t>
  </si>
  <si>
    <t>佐呂間町</t>
  </si>
  <si>
    <t>浦臼町</t>
  </si>
  <si>
    <t>妹背牛町</t>
  </si>
  <si>
    <t>空知総合振興局計</t>
  </si>
  <si>
    <t>秩父別町</t>
  </si>
  <si>
    <t>総　合　学　科</t>
    <rPh sb="0" eb="1">
      <t>フサ</t>
    </rPh>
    <rPh sb="2" eb="3">
      <t>ゴウ</t>
    </rPh>
    <rPh sb="4" eb="5">
      <t>ガク</t>
    </rPh>
    <rPh sb="6" eb="7">
      <t>カ</t>
    </rPh>
    <phoneticPr fontId="14"/>
  </si>
  <si>
    <t>雨竜町</t>
  </si>
  <si>
    <t>北竜町</t>
  </si>
  <si>
    <t>用　　務　　員</t>
    <rPh sb="0" eb="1">
      <t>ヨウ</t>
    </rPh>
    <rPh sb="3" eb="4">
      <t>ツトム</t>
    </rPh>
    <rPh sb="6" eb="7">
      <t>イン</t>
    </rPh>
    <phoneticPr fontId="14"/>
  </si>
  <si>
    <t>沼田町</t>
  </si>
  <si>
    <t>郡部計</t>
  </si>
  <si>
    <t>初山別村</t>
  </si>
  <si>
    <t>札幌市</t>
  </si>
  <si>
    <t>日高町</t>
  </si>
  <si>
    <t>中央区</t>
  </si>
  <si>
    <t>伊達市</t>
  </si>
  <si>
    <t>北区</t>
  </si>
  <si>
    <t>東区</t>
  </si>
  <si>
    <t>白石区</t>
  </si>
  <si>
    <t>入　学　志　願　者</t>
  </si>
  <si>
    <t>豊平区</t>
  </si>
  <si>
    <t>南区</t>
  </si>
  <si>
    <t>根室市</t>
  </si>
  <si>
    <t>西区</t>
  </si>
  <si>
    <t>厚別区</t>
  </si>
  <si>
    <t>手稲区</t>
  </si>
  <si>
    <t>江別市</t>
  </si>
  <si>
    <t>第6-8表　高等学校の職員数（市区町村別）</t>
    <rPh sb="0" eb="1">
      <t>ダイ</t>
    </rPh>
    <rPh sb="4" eb="5">
      <t>ヒョウ</t>
    </rPh>
    <rPh sb="6" eb="8">
      <t>コウトウ</t>
    </rPh>
    <rPh sb="8" eb="10">
      <t>ガッコウ</t>
    </rPh>
    <rPh sb="11" eb="13">
      <t>キョウショクイン</t>
    </rPh>
    <rPh sb="13" eb="14">
      <t>カズ</t>
    </rPh>
    <rPh sb="15" eb="17">
      <t>シク</t>
    </rPh>
    <rPh sb="17" eb="19">
      <t>チョウソン</t>
    </rPh>
    <rPh sb="19" eb="20">
      <t>ベツ</t>
    </rPh>
    <phoneticPr fontId="14"/>
  </si>
  <si>
    <t>比布町</t>
  </si>
  <si>
    <t>千歳市</t>
  </si>
  <si>
    <t>恵庭市</t>
  </si>
  <si>
    <t>全定併置</t>
    <rPh sb="0" eb="1">
      <t>ゼン</t>
    </rPh>
    <rPh sb="1" eb="2">
      <t>テイ</t>
    </rPh>
    <rPh sb="2" eb="3">
      <t>ヘイ</t>
    </rPh>
    <rPh sb="3" eb="4">
      <t>オキ</t>
    </rPh>
    <phoneticPr fontId="14"/>
  </si>
  <si>
    <t>北広島市</t>
  </si>
  <si>
    <t>当別町</t>
  </si>
  <si>
    <t>厚真町</t>
  </si>
  <si>
    <t>新篠津村</t>
  </si>
  <si>
    <t>第6-2表　高等学校の学科数（市区町村別）</t>
    <rPh sb="0" eb="1">
      <t>ダイ</t>
    </rPh>
    <rPh sb="4" eb="5">
      <t>ヒョウ</t>
    </rPh>
    <rPh sb="6" eb="8">
      <t>コウトウ</t>
    </rPh>
    <rPh sb="8" eb="10">
      <t>ガッコウ</t>
    </rPh>
    <rPh sb="11" eb="13">
      <t>ガッカ</t>
    </rPh>
    <rPh sb="13" eb="14">
      <t>スウ</t>
    </rPh>
    <rPh sb="15" eb="17">
      <t>シク</t>
    </rPh>
    <rPh sb="17" eb="19">
      <t>チョウソン</t>
    </rPh>
    <rPh sb="19" eb="20">
      <t>ベツ</t>
    </rPh>
    <phoneticPr fontId="14"/>
  </si>
  <si>
    <t>小樽市</t>
  </si>
  <si>
    <t>士幌町</t>
  </si>
  <si>
    <t>島牧村</t>
  </si>
  <si>
    <t>黒松内町</t>
  </si>
  <si>
    <t>蘭越町</t>
  </si>
  <si>
    <t>ニセコ町</t>
  </si>
  <si>
    <t>真狩村</t>
  </si>
  <si>
    <t>留寿都村</t>
  </si>
  <si>
    <t>喜茂別町</t>
  </si>
  <si>
    <t>東川町</t>
  </si>
  <si>
    <t>京極町</t>
  </si>
  <si>
    <t>４　学　年</t>
    <rPh sb="2" eb="3">
      <t>ガク</t>
    </rPh>
    <rPh sb="4" eb="5">
      <t>トシ</t>
    </rPh>
    <phoneticPr fontId="14"/>
  </si>
  <si>
    <t>倶知安町</t>
  </si>
  <si>
    <t>共和町</t>
  </si>
  <si>
    <t>剣淵町</t>
  </si>
  <si>
    <t>泊村</t>
  </si>
  <si>
    <t>神恵内村</t>
  </si>
  <si>
    <t>積丹町</t>
  </si>
  <si>
    <t>養護助教諭</t>
    <rPh sb="0" eb="2">
      <t>ヨウゴ</t>
    </rPh>
    <rPh sb="2" eb="5">
      <t>ジョキョウユ</t>
    </rPh>
    <phoneticPr fontId="14"/>
  </si>
  <si>
    <t>中川町</t>
  </si>
  <si>
    <t>古平町</t>
  </si>
  <si>
    <t>女</t>
    <rPh sb="0" eb="1">
      <t>オンナ</t>
    </rPh>
    <phoneticPr fontId="14"/>
  </si>
  <si>
    <t>仁木町</t>
  </si>
  <si>
    <t>入学
定員</t>
    <rPh sb="0" eb="2">
      <t>ニュウガク</t>
    </rPh>
    <rPh sb="3" eb="5">
      <t>テイイン</t>
    </rPh>
    <phoneticPr fontId="14"/>
  </si>
  <si>
    <t>余市町</t>
  </si>
  <si>
    <t>農　　　　業</t>
    <rPh sb="0" eb="1">
      <t>ノウ</t>
    </rPh>
    <rPh sb="5" eb="6">
      <t>ギョウ</t>
    </rPh>
    <phoneticPr fontId="14"/>
  </si>
  <si>
    <t>赤井川村</t>
  </si>
  <si>
    <t>室蘭市</t>
  </si>
  <si>
    <t>職員数（本務者）</t>
    <rPh sb="0" eb="3">
      <t>ショクインスウ</t>
    </rPh>
    <phoneticPr fontId="14"/>
  </si>
  <si>
    <t>総　　　　　　合</t>
    <rPh sb="0" eb="1">
      <t>フサ</t>
    </rPh>
    <rPh sb="7" eb="8">
      <t>ゴウ</t>
    </rPh>
    <phoneticPr fontId="14"/>
  </si>
  <si>
    <t>苫小牧市</t>
  </si>
  <si>
    <t>訓子府町</t>
  </si>
  <si>
    <t>豊浦町</t>
  </si>
  <si>
    <t>第6-7表　高等学校の教員数・職員数（市区町村別）</t>
    <rPh sb="0" eb="1">
      <t>ダイ</t>
    </rPh>
    <rPh sb="4" eb="5">
      <t>ヒョウ</t>
    </rPh>
    <rPh sb="6" eb="8">
      <t>コウトウ</t>
    </rPh>
    <rPh sb="8" eb="10">
      <t>ガッコウ</t>
    </rPh>
    <rPh sb="11" eb="14">
      <t>キョウインスウ</t>
    </rPh>
    <rPh sb="15" eb="17">
      <t>ショクイン</t>
    </rPh>
    <rPh sb="17" eb="18">
      <t>カズ</t>
    </rPh>
    <rPh sb="19" eb="21">
      <t>シク</t>
    </rPh>
    <rPh sb="21" eb="23">
      <t>チョウソン</t>
    </rPh>
    <rPh sb="23" eb="24">
      <t>ベツ</t>
    </rPh>
    <phoneticPr fontId="14"/>
  </si>
  <si>
    <t>壮瞥町</t>
  </si>
  <si>
    <t>男</t>
    <rPh sb="0" eb="1">
      <t>オトコ</t>
    </rPh>
    <phoneticPr fontId="14"/>
  </si>
  <si>
    <t>白老町</t>
  </si>
  <si>
    <t>むかわ町</t>
  </si>
  <si>
    <t>看　　　　　　護</t>
    <rPh sb="0" eb="1">
      <t>ミ</t>
    </rPh>
    <rPh sb="7" eb="8">
      <t>ユズル</t>
    </rPh>
    <phoneticPr fontId="14"/>
  </si>
  <si>
    <t>平取町</t>
  </si>
  <si>
    <t>根室振興局計</t>
  </si>
  <si>
    <t>浦河町</t>
  </si>
  <si>
    <t>鹿追町</t>
  </si>
  <si>
    <t>えりも町</t>
  </si>
  <si>
    <t>（単位：学科）</t>
    <rPh sb="1" eb="3">
      <t>タンイ</t>
    </rPh>
    <rPh sb="4" eb="6">
      <t>ガッカ</t>
    </rPh>
    <phoneticPr fontId="14"/>
  </si>
  <si>
    <t>陸別町</t>
  </si>
  <si>
    <t>函館市</t>
  </si>
  <si>
    <t>知内町</t>
  </si>
  <si>
    <t>（単位：人）</t>
    <rPh sb="1" eb="3">
      <t>タンイ</t>
    </rPh>
    <rPh sb="4" eb="5">
      <t>ニン</t>
    </rPh>
    <phoneticPr fontId="14"/>
  </si>
  <si>
    <t>木古内町</t>
  </si>
  <si>
    <t>教　　　　諭</t>
    <rPh sb="0" eb="1">
      <t>キョウ</t>
    </rPh>
    <rPh sb="5" eb="6">
      <t>サトシ</t>
    </rPh>
    <phoneticPr fontId="14"/>
  </si>
  <si>
    <t>七飯町</t>
  </si>
  <si>
    <t>森町</t>
  </si>
  <si>
    <t>釧路市</t>
  </si>
  <si>
    <t>八雲町</t>
  </si>
  <si>
    <t>(単位：人）</t>
    <rPh sb="1" eb="3">
      <t>タンイ</t>
    </rPh>
    <rPh sb="4" eb="5">
      <t>ニン</t>
    </rPh>
    <phoneticPr fontId="14"/>
  </si>
  <si>
    <t>長万部町</t>
  </si>
  <si>
    <t>江差町</t>
  </si>
  <si>
    <t>養　護　助　教　諭</t>
    <rPh sb="0" eb="1">
      <t>ヨウ</t>
    </rPh>
    <rPh sb="2" eb="3">
      <t>マモル</t>
    </rPh>
    <rPh sb="4" eb="5">
      <t>スケ</t>
    </rPh>
    <rPh sb="6" eb="7">
      <t>キョウ</t>
    </rPh>
    <rPh sb="8" eb="9">
      <t>サトシ</t>
    </rPh>
    <phoneticPr fontId="14"/>
  </si>
  <si>
    <t>留萌振興局計</t>
  </si>
  <si>
    <t>厚沢部町</t>
  </si>
  <si>
    <t>乙部町</t>
  </si>
  <si>
    <t>奥尻町</t>
  </si>
  <si>
    <t>今金町</t>
  </si>
  <si>
    <t>旭川市</t>
  </si>
  <si>
    <t>士別市</t>
  </si>
  <si>
    <t>名寄市</t>
  </si>
  <si>
    <t>富良野市</t>
  </si>
  <si>
    <t>浜頓別町</t>
  </si>
  <si>
    <t>幌加内町</t>
  </si>
  <si>
    <t>鷹栖町</t>
  </si>
  <si>
    <t>東神楽町</t>
  </si>
  <si>
    <t>池田町</t>
  </si>
  <si>
    <t>愛別町</t>
  </si>
  <si>
    <t>福　　　　　　祉</t>
    <rPh sb="0" eb="1">
      <t>フク</t>
    </rPh>
    <rPh sb="7" eb="8">
      <t>シ</t>
    </rPh>
    <phoneticPr fontId="14"/>
  </si>
  <si>
    <t>上川町</t>
  </si>
  <si>
    <t>天塩町</t>
  </si>
  <si>
    <t>美瑛町</t>
  </si>
  <si>
    <t>上富良野町</t>
  </si>
  <si>
    <t>中富良野町</t>
  </si>
  <si>
    <t>農　　　　　　業</t>
    <rPh sb="0" eb="1">
      <t>ノウ</t>
    </rPh>
    <rPh sb="7" eb="8">
      <t>ギョウ</t>
    </rPh>
    <phoneticPr fontId="14"/>
  </si>
  <si>
    <t>南富良野町</t>
  </si>
  <si>
    <t>占冠村</t>
  </si>
  <si>
    <t>和寒町</t>
  </si>
  <si>
    <t>下川町</t>
  </si>
  <si>
    <t>美深町</t>
  </si>
  <si>
    <t>留萌市</t>
  </si>
  <si>
    <t>増毛町</t>
  </si>
  <si>
    <t>小平町</t>
  </si>
  <si>
    <t>苫前町</t>
  </si>
  <si>
    <t>羽幌町</t>
  </si>
  <si>
    <t>稚内市</t>
  </si>
  <si>
    <t>幌延町</t>
  </si>
  <si>
    <t>猿払村</t>
  </si>
  <si>
    <t>中標津町</t>
  </si>
  <si>
    <t>中頓別町</t>
  </si>
  <si>
    <t>美幌町</t>
  </si>
  <si>
    <t>枝幸町</t>
  </si>
  <si>
    <t>豊富町</t>
  </si>
  <si>
    <t>礼文町</t>
  </si>
  <si>
    <t>利尻富士町</t>
  </si>
  <si>
    <t>北見市</t>
  </si>
  <si>
    <t>網走市</t>
  </si>
  <si>
    <t>紋別市</t>
  </si>
  <si>
    <t>津別町</t>
  </si>
  <si>
    <t>斜里町</t>
  </si>
  <si>
    <t>清里町</t>
  </si>
  <si>
    <t>小清水町</t>
  </si>
  <si>
    <t>白糠町</t>
  </si>
  <si>
    <t>置戸町</t>
  </si>
  <si>
    <t>遠軽町</t>
  </si>
  <si>
    <t>湧別町</t>
  </si>
  <si>
    <t>滝上町</t>
  </si>
  <si>
    <t>興部町</t>
  </si>
  <si>
    <t>水　　　　　　産</t>
    <rPh sb="0" eb="1">
      <t>ミズ</t>
    </rPh>
    <rPh sb="7" eb="8">
      <t>サン</t>
    </rPh>
    <phoneticPr fontId="14"/>
  </si>
  <si>
    <t>西興部村</t>
  </si>
  <si>
    <t>事　　　　務　　　　職　　　　　員</t>
    <rPh sb="0" eb="1">
      <t>コト</t>
    </rPh>
    <rPh sb="5" eb="6">
      <t>ツトム</t>
    </rPh>
    <rPh sb="10" eb="11">
      <t>ショク</t>
    </rPh>
    <rPh sb="16" eb="17">
      <t>イン</t>
    </rPh>
    <phoneticPr fontId="14"/>
  </si>
  <si>
    <t>音更町</t>
  </si>
  <si>
    <t>上士幌町</t>
  </si>
  <si>
    <t>新得町</t>
  </si>
  <si>
    <t>清水町</t>
  </si>
  <si>
    <t>養護教諭</t>
    <rPh sb="0" eb="2">
      <t>ヨウゴ</t>
    </rPh>
    <rPh sb="2" eb="4">
      <t>キョウユ</t>
    </rPh>
    <phoneticPr fontId="14"/>
  </si>
  <si>
    <t>芽室町</t>
  </si>
  <si>
    <t>主事・主事補等</t>
    <rPh sb="0" eb="2">
      <t>シュジ</t>
    </rPh>
    <rPh sb="3" eb="6">
      <t>シュジホ</t>
    </rPh>
    <rPh sb="6" eb="7">
      <t>ナド</t>
    </rPh>
    <phoneticPr fontId="14"/>
  </si>
  <si>
    <t>中札内村</t>
  </si>
  <si>
    <t>更別村</t>
  </si>
  <si>
    <t>広尾町</t>
  </si>
  <si>
    <t>幕別町</t>
  </si>
  <si>
    <t>豊頃町</t>
  </si>
  <si>
    <t>本別町</t>
  </si>
  <si>
    <t>足寄町</t>
  </si>
  <si>
    <t>浦幌町</t>
  </si>
  <si>
    <t>厚岸町</t>
  </si>
  <si>
    <t>浜中町</t>
  </si>
  <si>
    <t>標茶町</t>
  </si>
  <si>
    <t>弟子屈町</t>
  </si>
  <si>
    <t>鶴居村</t>
  </si>
  <si>
    <t>助　教　諭</t>
    <rPh sb="0" eb="1">
      <t>スケ</t>
    </rPh>
    <rPh sb="2" eb="3">
      <t>キョウ</t>
    </rPh>
    <rPh sb="4" eb="5">
      <t>サトシ</t>
    </rPh>
    <phoneticPr fontId="14"/>
  </si>
  <si>
    <t>標津町</t>
  </si>
  <si>
    <t>羅臼町</t>
  </si>
  <si>
    <t>第6-1表　高等学校の学校数、公立の学級数（市区町村別）</t>
    <rPh sb="0" eb="1">
      <t>ダイ</t>
    </rPh>
    <rPh sb="4" eb="5">
      <t>ヒョウ</t>
    </rPh>
    <rPh sb="6" eb="8">
      <t>コウトウ</t>
    </rPh>
    <rPh sb="8" eb="10">
      <t>ガッコウ</t>
    </rPh>
    <rPh sb="11" eb="14">
      <t>ガッコウスウ</t>
    </rPh>
    <rPh sb="15" eb="17">
      <t>コウリツ</t>
    </rPh>
    <rPh sb="18" eb="20">
      <t>ガッキュウ</t>
    </rPh>
    <rPh sb="20" eb="21">
      <t>スウ</t>
    </rPh>
    <rPh sb="22" eb="24">
      <t>シク</t>
    </rPh>
    <rPh sb="24" eb="26">
      <t>チョウソン</t>
    </rPh>
    <rPh sb="26" eb="27">
      <t>ベツ</t>
    </rPh>
    <phoneticPr fontId="14"/>
  </si>
  <si>
    <t>併置</t>
    <rPh sb="0" eb="2">
      <t>ヘイチ</t>
    </rPh>
    <phoneticPr fontId="14"/>
  </si>
  <si>
    <t>学科数</t>
    <rPh sb="0" eb="2">
      <t>ガッカ</t>
    </rPh>
    <phoneticPr fontId="14"/>
  </si>
  <si>
    <t>普　　　　通</t>
    <rPh sb="0" eb="1">
      <t>ススム</t>
    </rPh>
    <rPh sb="5" eb="6">
      <t>ツウ</t>
    </rPh>
    <phoneticPr fontId="14"/>
  </si>
  <si>
    <t>専門教育を行う学科</t>
    <rPh sb="0" eb="2">
      <t>センモン</t>
    </rPh>
    <rPh sb="2" eb="4">
      <t>キョウイク</t>
    </rPh>
    <rPh sb="5" eb="6">
      <t>オコナ</t>
    </rPh>
    <rPh sb="7" eb="9">
      <t>ガッカ</t>
    </rPh>
    <phoneticPr fontId="14"/>
  </si>
  <si>
    <t>水　　　　産</t>
    <rPh sb="0" eb="1">
      <t>ミズ</t>
    </rPh>
    <rPh sb="5" eb="6">
      <t>サン</t>
    </rPh>
    <phoneticPr fontId="14"/>
  </si>
  <si>
    <t>家　　　　庭</t>
    <rPh sb="0" eb="1">
      <t>イエ</t>
    </rPh>
    <rPh sb="5" eb="6">
      <t>ニワ</t>
    </rPh>
    <phoneticPr fontId="14"/>
  </si>
  <si>
    <t>看　　　　護</t>
    <rPh sb="0" eb="1">
      <t>ミ</t>
    </rPh>
    <rPh sb="5" eb="6">
      <t>ユズル</t>
    </rPh>
    <phoneticPr fontId="14"/>
  </si>
  <si>
    <t>情　　　　報</t>
    <rPh sb="0" eb="1">
      <t>ジョウ</t>
    </rPh>
    <rPh sb="5" eb="6">
      <t>ホウ</t>
    </rPh>
    <phoneticPr fontId="14"/>
  </si>
  <si>
    <t>福　　　　祉</t>
    <rPh sb="0" eb="1">
      <t>フク</t>
    </rPh>
    <rPh sb="5" eb="6">
      <t>シ</t>
    </rPh>
    <phoneticPr fontId="14"/>
  </si>
  <si>
    <t>生徒数</t>
  </si>
  <si>
    <t>本科　全日制</t>
    <rPh sb="0" eb="2">
      <t>ホンカ</t>
    </rPh>
    <rPh sb="3" eb="4">
      <t>ゼン</t>
    </rPh>
    <rPh sb="4" eb="5">
      <t>ニチ</t>
    </rPh>
    <rPh sb="5" eb="6">
      <t>セイ</t>
    </rPh>
    <phoneticPr fontId="14"/>
  </si>
  <si>
    <t>１　学　年</t>
    <rPh sb="2" eb="3">
      <t>ガク</t>
    </rPh>
    <rPh sb="4" eb="5">
      <t>トシ</t>
    </rPh>
    <phoneticPr fontId="14"/>
  </si>
  <si>
    <t>２　学　年</t>
    <rPh sb="2" eb="3">
      <t>ガク</t>
    </rPh>
    <rPh sb="4" eb="5">
      <t>トシ</t>
    </rPh>
    <phoneticPr fontId="14"/>
  </si>
  <si>
    <t>３　学　年</t>
    <rPh sb="2" eb="3">
      <t>ガク</t>
    </rPh>
    <rPh sb="4" eb="5">
      <t>トシ</t>
    </rPh>
    <phoneticPr fontId="14"/>
  </si>
  <si>
    <t>本科　定時制</t>
    <rPh sb="0" eb="2">
      <t>ホンカ</t>
    </rPh>
    <rPh sb="3" eb="5">
      <t>テイジ</t>
    </rPh>
    <rPh sb="5" eb="6">
      <t>セイ</t>
    </rPh>
    <phoneticPr fontId="14"/>
  </si>
  <si>
    <t>専　攻　科</t>
    <rPh sb="0" eb="1">
      <t>アツム</t>
    </rPh>
    <rPh sb="2" eb="3">
      <t>コウ</t>
    </rPh>
    <rPh sb="4" eb="5">
      <t>カ</t>
    </rPh>
    <phoneticPr fontId="14"/>
  </si>
  <si>
    <t>第6-4表　高等学校の学科別生徒数（市区町村別）</t>
    <rPh sb="0" eb="1">
      <t>ダイ</t>
    </rPh>
    <rPh sb="4" eb="5">
      <t>ヒョウ</t>
    </rPh>
    <rPh sb="6" eb="8">
      <t>コウトウ</t>
    </rPh>
    <rPh sb="8" eb="10">
      <t>ガッコウ</t>
    </rPh>
    <rPh sb="11" eb="13">
      <t>ガッカ</t>
    </rPh>
    <rPh sb="13" eb="14">
      <t>ベツ</t>
    </rPh>
    <rPh sb="14" eb="16">
      <t>セイト</t>
    </rPh>
    <rPh sb="16" eb="17">
      <t>カズ</t>
    </rPh>
    <rPh sb="18" eb="20">
      <t>シク</t>
    </rPh>
    <rPh sb="20" eb="22">
      <t>チョウソン</t>
    </rPh>
    <rPh sb="22" eb="23">
      <t>ベツ</t>
    </rPh>
    <phoneticPr fontId="14"/>
  </si>
  <si>
    <t>普　　　　　　通</t>
    <rPh sb="0" eb="1">
      <t>ススム</t>
    </rPh>
    <rPh sb="7" eb="8">
      <t>ツウ</t>
    </rPh>
    <phoneticPr fontId="14"/>
  </si>
  <si>
    <t>市部計</t>
  </si>
  <si>
    <t>石狩振興局計</t>
  </si>
  <si>
    <t>後志総合振興局計</t>
  </si>
  <si>
    <t>胆振総合振興局計</t>
  </si>
  <si>
    <t>渡島総合振興局計</t>
  </si>
  <si>
    <t>副校長</t>
    <rPh sb="0" eb="3">
      <t>フクコウチョウ</t>
    </rPh>
    <phoneticPr fontId="14"/>
  </si>
  <si>
    <t>檜山振興局計</t>
  </si>
  <si>
    <t>上川総合振興局計</t>
  </si>
  <si>
    <t>宗谷総合振興局計</t>
  </si>
  <si>
    <t>オホーツク
総合振興局計</t>
  </si>
  <si>
    <t>（本務者）</t>
  </si>
  <si>
    <t>十勝総合振興局計</t>
  </si>
  <si>
    <t>釧路総合振興局計</t>
  </si>
  <si>
    <t>市計</t>
  </si>
  <si>
    <t>町村計</t>
  </si>
  <si>
    <t>工　　　　　　業</t>
    <rPh sb="0" eb="1">
      <t>コウ</t>
    </rPh>
    <rPh sb="7" eb="8">
      <t>ギョウ</t>
    </rPh>
    <phoneticPr fontId="14"/>
  </si>
  <si>
    <t>主　幹　教　諭</t>
    <rPh sb="0" eb="1">
      <t>シュ</t>
    </rPh>
    <rPh sb="2" eb="3">
      <t>ミキ</t>
    </rPh>
    <rPh sb="4" eb="5">
      <t>キョウ</t>
    </rPh>
    <rPh sb="6" eb="7">
      <t>サトシ</t>
    </rPh>
    <phoneticPr fontId="14"/>
  </si>
  <si>
    <t>商　　　　　　業</t>
    <rPh sb="0" eb="1">
      <t>ショウ</t>
    </rPh>
    <rPh sb="7" eb="8">
      <t>ギョウ</t>
    </rPh>
    <phoneticPr fontId="14"/>
  </si>
  <si>
    <t>家　　　　　　庭</t>
    <rPh sb="0" eb="1">
      <t>イエ</t>
    </rPh>
    <rPh sb="7" eb="8">
      <t>ニワ</t>
    </rPh>
    <phoneticPr fontId="14"/>
  </si>
  <si>
    <t>第6-5表　高等学校の入学状況（市区町村別）</t>
    <rPh sb="0" eb="1">
      <t>ダイ</t>
    </rPh>
    <rPh sb="4" eb="5">
      <t>ヒョウ</t>
    </rPh>
    <rPh sb="6" eb="8">
      <t>コウトウ</t>
    </rPh>
    <rPh sb="8" eb="10">
      <t>ガッコウ</t>
    </rPh>
    <rPh sb="11" eb="13">
      <t>ニュウガク</t>
    </rPh>
    <rPh sb="13" eb="15">
      <t>ジョウキョウ</t>
    </rPh>
    <rPh sb="16" eb="18">
      <t>シク</t>
    </rPh>
    <rPh sb="18" eb="20">
      <t>チョウソン</t>
    </rPh>
    <rPh sb="20" eb="21">
      <t>ベツ</t>
    </rPh>
    <phoneticPr fontId="14"/>
  </si>
  <si>
    <t>入学状況</t>
    <rPh sb="0" eb="2">
      <t>ニュウガク</t>
    </rPh>
    <rPh sb="2" eb="4">
      <t>ジョウキョウ</t>
    </rPh>
    <phoneticPr fontId="14"/>
  </si>
  <si>
    <t>入　学　者　計</t>
  </si>
  <si>
    <t>全　　　　　　　　　　日　　　　　　　　　　制</t>
    <rPh sb="0" eb="1">
      <t>ゼン</t>
    </rPh>
    <rPh sb="11" eb="12">
      <t>ヒ</t>
    </rPh>
    <rPh sb="22" eb="23">
      <t>セイ</t>
    </rPh>
    <phoneticPr fontId="14"/>
  </si>
  <si>
    <t>定　　　　　　　　　　時　　　　　　　　　　制</t>
    <rPh sb="0" eb="1">
      <t>サダム</t>
    </rPh>
    <rPh sb="11" eb="12">
      <t>ジ</t>
    </rPh>
    <rPh sb="22" eb="23">
      <t>セイ</t>
    </rPh>
    <phoneticPr fontId="14"/>
  </si>
  <si>
    <t>教員数（本務者）</t>
  </si>
  <si>
    <t>校　　　　長</t>
    <rPh sb="0" eb="1">
      <t>コウ</t>
    </rPh>
    <rPh sb="5" eb="6">
      <t>チョウ</t>
    </rPh>
    <phoneticPr fontId="14"/>
  </si>
  <si>
    <t>教　　　　頭</t>
    <rPh sb="0" eb="1">
      <t>キョウ</t>
    </rPh>
    <rPh sb="5" eb="6">
      <t>アタマ</t>
    </rPh>
    <phoneticPr fontId="14"/>
  </si>
  <si>
    <t>養　護　教　諭</t>
    <rPh sb="0" eb="1">
      <t>オサム</t>
    </rPh>
    <rPh sb="2" eb="3">
      <t>ユズル</t>
    </rPh>
    <rPh sb="4" eb="5">
      <t>キョウ</t>
    </rPh>
    <rPh sb="6" eb="7">
      <t>サトシ</t>
    </rPh>
    <phoneticPr fontId="14"/>
  </si>
  <si>
    <t>講　　　　師</t>
    <rPh sb="0" eb="1">
      <t>コウ</t>
    </rPh>
    <rPh sb="5" eb="6">
      <t>シ</t>
    </rPh>
    <phoneticPr fontId="14"/>
  </si>
  <si>
    <t>教員数（兼務者）</t>
    <rPh sb="0" eb="2">
      <t>キョウイン</t>
    </rPh>
    <rPh sb="2" eb="3">
      <t>カズ</t>
    </rPh>
    <rPh sb="4" eb="6">
      <t>ケンム</t>
    </rPh>
    <rPh sb="6" eb="7">
      <t>シャ</t>
    </rPh>
    <phoneticPr fontId="14"/>
  </si>
  <si>
    <t>副校長</t>
    <rPh sb="0" eb="1">
      <t>フク</t>
    </rPh>
    <rPh sb="1" eb="3">
      <t>コウチョウ</t>
    </rPh>
    <phoneticPr fontId="14"/>
  </si>
  <si>
    <t>教頭</t>
    <rPh sb="0" eb="2">
      <t>キョウトウ</t>
    </rPh>
    <phoneticPr fontId="14"/>
  </si>
  <si>
    <t>主幹教諭</t>
    <rPh sb="0" eb="2">
      <t>シュカン</t>
    </rPh>
    <rPh sb="2" eb="4">
      <t>キョウユ</t>
    </rPh>
    <phoneticPr fontId="14"/>
  </si>
  <si>
    <t>指導教諭</t>
    <rPh sb="0" eb="2">
      <t>シドウ</t>
    </rPh>
    <rPh sb="2" eb="4">
      <t>キョウユ</t>
    </rPh>
    <phoneticPr fontId="14"/>
  </si>
  <si>
    <t>教諭</t>
    <rPh sb="0" eb="2">
      <t>キョウユ</t>
    </rPh>
    <phoneticPr fontId="14"/>
  </si>
  <si>
    <t>助教諭</t>
    <rPh sb="1" eb="3">
      <t>キョウユ</t>
    </rPh>
    <phoneticPr fontId="14"/>
  </si>
  <si>
    <t>講師</t>
    <rPh sb="0" eb="2">
      <t>コウシ</t>
    </rPh>
    <phoneticPr fontId="14"/>
  </si>
  <si>
    <t>職員数</t>
  </si>
  <si>
    <t>全日制</t>
    <rPh sb="1" eb="2">
      <t>ニチ</t>
    </rPh>
    <rPh sb="2" eb="3">
      <t>セイ</t>
    </rPh>
    <phoneticPr fontId="14"/>
  </si>
  <si>
    <t>そ　　の　　他</t>
    <rPh sb="6" eb="7">
      <t>タ</t>
    </rPh>
    <phoneticPr fontId="14"/>
  </si>
  <si>
    <t>学校図書館事務員</t>
    <rPh sb="0" eb="2">
      <t>ガッコウ</t>
    </rPh>
    <rPh sb="2" eb="5">
      <t>トショカン</t>
    </rPh>
    <rPh sb="5" eb="8">
      <t>ジムイン</t>
    </rPh>
    <phoneticPr fontId="14"/>
  </si>
  <si>
    <t>技　術　職　員</t>
    <rPh sb="0" eb="1">
      <t>ワザ</t>
    </rPh>
    <rPh sb="2" eb="3">
      <t>ジュツ</t>
    </rPh>
    <rPh sb="4" eb="5">
      <t>ショク</t>
    </rPh>
    <rPh sb="6" eb="7">
      <t>イン</t>
    </rPh>
    <phoneticPr fontId="14"/>
  </si>
  <si>
    <t>実　習　助　手</t>
    <rPh sb="0" eb="1">
      <t>ジツ</t>
    </rPh>
    <rPh sb="2" eb="3">
      <t>ナライ</t>
    </rPh>
    <rPh sb="4" eb="5">
      <t>スケ</t>
    </rPh>
    <rPh sb="6" eb="7">
      <t>テ</t>
    </rPh>
    <phoneticPr fontId="14"/>
  </si>
  <si>
    <t>養護職員
(看護師等)</t>
  </si>
  <si>
    <t>警備員・その他</t>
    <rPh sb="0" eb="3">
      <t>ケイビイン</t>
    </rPh>
    <rPh sb="6" eb="7">
      <t>タ</t>
    </rPh>
    <phoneticPr fontId="1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</si>
</sst>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;&quot;△ &quot;#,##0"/>
    <numFmt numFmtId="181" formatCode="#\ ###\ ##0;&quot;△ &quot;#\ ###\ ##0;&quot;－&quot;"/>
    <numFmt numFmtId="182" formatCode="0;\-0;&quot;－&quot;"/>
  </numFmts>
  <fonts count="26">
    <font>
      <sz val="11"/>
      <color auto="1"/>
      <name val="ＭＳ Ｐゴシック"/>
      <family val="3"/>
    </font>
    <font>
      <sz val="10"/>
      <color indexed="8"/>
      <name val="Arial"/>
      <family val="2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9"/>
      <color auto="1"/>
      <name val="Times New Roman"/>
      <family val="1"/>
    </font>
    <font>
      <sz val="8"/>
      <color auto="1"/>
      <name val="Arial"/>
      <family val="2"/>
    </font>
    <font>
      <b/>
      <sz val="12"/>
      <color auto="1"/>
      <name val="Arial"/>
      <family val="2"/>
    </font>
    <font>
      <sz val="10"/>
      <color auto="1"/>
      <name val="ＭＳ 明朝"/>
      <family val="1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11"/>
      <color auto="1"/>
      <name val="Helv"/>
      <family val="2"/>
    </font>
    <font>
      <b/>
      <sz val="9"/>
      <color auto="1"/>
      <name val="Times New Roman"/>
      <family val="1"/>
    </font>
    <font>
      <sz val="22"/>
      <color auto="1"/>
      <name val="ＭＳ 明朝"/>
      <family val="1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0"/>
      <color rgb="FF0070C0"/>
      <name val="ＭＳ 明朝"/>
      <family val="1"/>
    </font>
    <font>
      <b/>
      <sz val="11"/>
      <color rgb="FFFF0000"/>
      <name val="HG丸ｺﾞｼｯｸM-PRO"/>
      <family val="3"/>
    </font>
    <font>
      <sz val="6"/>
      <color auto="1"/>
      <name val="ＭＳ 明朝"/>
      <family val="1"/>
    </font>
    <font>
      <sz val="5"/>
      <color auto="1"/>
      <name val="ＭＳ 明朝"/>
      <family val="1"/>
    </font>
    <font>
      <b/>
      <sz val="11"/>
      <color rgb="FFFF0000"/>
      <name val="ＭＳ 明朝"/>
      <family val="1"/>
    </font>
    <font>
      <sz val="10"/>
      <color auto="1"/>
      <name val="ＭＳ ゴシック"/>
      <family val="3"/>
    </font>
    <font>
      <sz val="8"/>
      <color auto="1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1" fillId="0" borderId="0" applyFill="0" applyBorder="0" applyAlignment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4" fillId="0" borderId="0">
      <alignment horizontal="left"/>
    </xf>
    <xf numFmtId="38" fontId="5" fillId="2" borderId="0" applyNumberFormat="0" applyBorder="0" applyAlignment="0" applyProtection="0">
      <alignment vertical="center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>
      <alignment vertical="center"/>
    </xf>
    <xf numFmtId="179" fontId="7" fillId="0" borderId="0"/>
    <xf numFmtId="0" fontId="2" fillId="0" borderId="0"/>
    <xf numFmtId="10" fontId="2" fillId="0" borderId="0" applyFont="0" applyFill="0" applyBorder="0" applyAlignment="0" applyProtection="0">
      <alignment vertical="center"/>
    </xf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distributed" vertical="center" wrapText="1"/>
    </xf>
    <xf numFmtId="0" fontId="7" fillId="0" borderId="5" xfId="0" applyNumberFormat="1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>
      <alignment vertical="center"/>
    </xf>
    <xf numFmtId="0" fontId="16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left" vertical="center"/>
    </xf>
    <xf numFmtId="180" fontId="7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/>
    <xf numFmtId="181" fontId="19" fillId="0" borderId="0" xfId="24" applyNumberFormat="1" applyFont="1" applyFill="1" applyBorder="1" applyAlignment="1">
      <alignment horizontal="right" vertical="center"/>
    </xf>
    <xf numFmtId="181" fontId="7" fillId="0" borderId="0" xfId="21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vertical="center"/>
    </xf>
    <xf numFmtId="181" fontId="7" fillId="4" borderId="0" xfId="21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180" fontId="7" fillId="0" borderId="12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22" fillId="0" borderId="24" xfId="0" applyFont="1" applyFill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0" fontId="16" fillId="0" borderId="8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81" fontId="15" fillId="0" borderId="0" xfId="0" applyNumberFormat="1" applyFont="1" applyFill="1">
      <alignment vertical="center"/>
    </xf>
    <xf numFmtId="0" fontId="23" fillId="0" borderId="0" xfId="0" applyFont="1" applyFill="1">
      <alignment vertical="center"/>
    </xf>
    <xf numFmtId="0" fontId="15" fillId="5" borderId="0" xfId="0" applyFont="1" applyFill="1">
      <alignment vertical="center"/>
    </xf>
    <xf numFmtId="180" fontId="17" fillId="0" borderId="0" xfId="0" applyNumberFormat="1" applyFont="1" applyFill="1" applyBorder="1" applyAlignment="1">
      <alignment vertical="center"/>
    </xf>
    <xf numFmtId="180" fontId="15" fillId="0" borderId="12" xfId="0" applyNumberFormat="1" applyFont="1" applyFill="1" applyBorder="1" applyAlignment="1">
      <alignment horizontal="center" vertical="center"/>
    </xf>
    <xf numFmtId="181" fontId="7" fillId="0" borderId="27" xfId="24" applyNumberFormat="1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1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182" fontId="24" fillId="0" borderId="0" xfId="21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textRotation="255"/>
    </xf>
    <xf numFmtId="0" fontId="7" fillId="0" borderId="30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center" vertical="center" textRotation="255"/>
    </xf>
    <xf numFmtId="0" fontId="25" fillId="0" borderId="23" xfId="0" applyFont="1" applyFill="1" applyBorder="1" applyAlignment="1">
      <alignment horizontal="center" vertical="center" textRotation="255"/>
    </xf>
    <xf numFmtId="0" fontId="25" fillId="0" borderId="30" xfId="0" applyFont="1" applyFill="1" applyBorder="1" applyAlignment="1">
      <alignment horizontal="center" vertical="center" textRotation="255"/>
    </xf>
    <xf numFmtId="0" fontId="25" fillId="0" borderId="21" xfId="0" applyFont="1" applyFill="1" applyBorder="1" applyAlignment="1">
      <alignment horizontal="center" vertical="center" textRotation="255"/>
    </xf>
    <xf numFmtId="0" fontId="7" fillId="0" borderId="1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 wrapText="1"/>
    </xf>
    <xf numFmtId="181" fontId="15" fillId="0" borderId="27" xfId="24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81" fontId="15" fillId="0" borderId="0" xfId="24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 2" xfId="20"/>
    <cellStyle name="標準" xfId="0" builtinId="0"/>
    <cellStyle name="標準 2" xfId="21"/>
    <cellStyle name="標準 2_第6-5表 高等学校の入学状況(市区町村別)-cleaned" xfId="22"/>
    <cellStyle name="標準 3" xfId="23"/>
    <cellStyle name="桁区切り" xfId="24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H245"/>
  <sheetViews>
    <sheetView showGridLines="0" tabSelected="1" view="pageBreakPreview" zoomScaleNormal="90" zoomScaleSheetLayoutView="100" workbookViewId="0">
      <pane ySplit="6" topLeftCell="A118" activePane="bottomLeft" state="frozen"/>
      <selection pane="bottomLeft" activeCell="D135" sqref="D135:W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8.6328125" style="1" customWidth="1"/>
    <col min="5" max="7" width="7.6328125" style="1" customWidth="1"/>
    <col min="8" max="20" width="5.6328125" style="1" customWidth="1"/>
    <col min="21" max="22" width="6.6328125" style="1" customWidth="1"/>
    <col min="23" max="23" width="5.6328125" style="1" customWidth="1"/>
    <col min="24" max="24" width="4" style="1" customWidth="1"/>
    <col min="25" max="16384" width="9" style="1"/>
  </cols>
  <sheetData>
    <row r="1" spans="1:34" ht="17.25">
      <c r="A1" s="4" t="s">
        <v>273</v>
      </c>
      <c r="B1" s="15"/>
      <c r="C1" s="15"/>
      <c r="D1" s="27"/>
      <c r="Y1" s="58"/>
      <c r="Z1" s="58"/>
      <c r="AA1" s="58"/>
      <c r="AB1" s="58"/>
      <c r="AC1" s="58"/>
      <c r="AD1" s="58"/>
      <c r="AE1" s="58"/>
      <c r="AF1" s="58"/>
      <c r="AG1" s="58"/>
    </row>
    <row r="2" spans="1:34" s="2" customFormat="1" ht="13.5" customHeight="1">
      <c r="A2" s="2" t="s">
        <v>76</v>
      </c>
      <c r="D2" s="28"/>
      <c r="E2" s="36"/>
      <c r="F2" s="36"/>
      <c r="G2" s="36"/>
      <c r="W2" s="55" t="s">
        <v>84</v>
      </c>
      <c r="X2" s="1"/>
      <c r="Y2" s="58"/>
      <c r="Z2" s="58"/>
      <c r="AA2" s="58"/>
      <c r="AB2" s="58"/>
      <c r="AC2" s="58"/>
      <c r="AD2" s="58"/>
      <c r="AE2" s="58"/>
      <c r="AF2" s="58"/>
      <c r="AG2" s="58"/>
    </row>
    <row r="3" spans="1:34" s="3" customFormat="1" ht="18" customHeight="1">
      <c r="A3" s="5" t="s">
        <v>0</v>
      </c>
      <c r="B3" s="5"/>
      <c r="C3" s="17"/>
      <c r="D3" s="29" t="s">
        <v>74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50" t="s">
        <v>78</v>
      </c>
      <c r="V3" s="52"/>
      <c r="W3" s="52"/>
      <c r="X3" s="1"/>
      <c r="Y3" s="58"/>
      <c r="Z3" s="58"/>
      <c r="AA3" s="58"/>
      <c r="AB3" s="58"/>
      <c r="AC3" s="58"/>
      <c r="AD3" s="58"/>
      <c r="AE3" s="58"/>
      <c r="AF3" s="58"/>
      <c r="AG3" s="58"/>
    </row>
    <row r="4" spans="1:34" s="3" customFormat="1" ht="13.5" customHeight="1">
      <c r="A4" s="6"/>
      <c r="B4" s="6"/>
      <c r="C4" s="18"/>
      <c r="D4" s="30" t="s">
        <v>5</v>
      </c>
      <c r="E4" s="30" t="s">
        <v>10</v>
      </c>
      <c r="F4" s="30"/>
      <c r="G4" s="38"/>
      <c r="H4" s="39" t="s">
        <v>72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7"/>
      <c r="T4" s="48" t="s">
        <v>73</v>
      </c>
      <c r="U4" s="46"/>
      <c r="V4" s="43"/>
      <c r="W4" s="43"/>
      <c r="X4" s="1"/>
      <c r="Y4" s="58"/>
      <c r="Z4" s="58"/>
      <c r="AA4" s="58"/>
      <c r="AB4" s="58"/>
      <c r="AC4" s="58"/>
      <c r="AD4" s="58"/>
      <c r="AE4" s="58"/>
      <c r="AF4" s="58"/>
      <c r="AG4" s="58"/>
    </row>
    <row r="5" spans="1:34" s="3" customFormat="1" ht="13.5" customHeight="1">
      <c r="A5" s="6"/>
      <c r="B5" s="6"/>
      <c r="C5" s="18"/>
      <c r="D5" s="30"/>
      <c r="E5" s="30" t="s">
        <v>20</v>
      </c>
      <c r="F5" s="30" t="s">
        <v>3</v>
      </c>
      <c r="G5" s="38" t="s">
        <v>6</v>
      </c>
      <c r="H5" s="40" t="s">
        <v>71</v>
      </c>
      <c r="I5" s="43"/>
      <c r="J5" s="43"/>
      <c r="K5" s="45"/>
      <c r="L5" s="46" t="s">
        <v>16</v>
      </c>
      <c r="M5" s="43"/>
      <c r="N5" s="43"/>
      <c r="O5" s="45"/>
      <c r="P5" s="46" t="s">
        <v>15</v>
      </c>
      <c r="Q5" s="43"/>
      <c r="R5" s="43"/>
      <c r="S5" s="45"/>
      <c r="T5" s="49"/>
      <c r="U5" s="51" t="s">
        <v>71</v>
      </c>
      <c r="V5" s="53" t="s">
        <v>81</v>
      </c>
      <c r="W5" s="56" t="s">
        <v>83</v>
      </c>
      <c r="X5" s="1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spans="1:34" s="3" customFormat="1">
      <c r="A6" s="7"/>
      <c r="B6" s="7"/>
      <c r="C6" s="19"/>
      <c r="D6" s="30"/>
      <c r="E6" s="30"/>
      <c r="F6" s="30"/>
      <c r="G6" s="38"/>
      <c r="H6" s="41" t="s">
        <v>71</v>
      </c>
      <c r="I6" s="44" t="s">
        <v>65</v>
      </c>
      <c r="J6" s="44" t="s">
        <v>12</v>
      </c>
      <c r="K6" s="44" t="s">
        <v>60</v>
      </c>
      <c r="L6" s="44" t="s">
        <v>71</v>
      </c>
      <c r="M6" s="44" t="s">
        <v>65</v>
      </c>
      <c r="N6" s="44" t="s">
        <v>12</v>
      </c>
      <c r="O6" s="44" t="s">
        <v>60</v>
      </c>
      <c r="P6" s="44" t="s">
        <v>71</v>
      </c>
      <c r="Q6" s="44" t="s">
        <v>65</v>
      </c>
      <c r="R6" s="44" t="s">
        <v>12</v>
      </c>
      <c r="S6" s="44" t="s">
        <v>274</v>
      </c>
      <c r="T6" s="44" t="s">
        <v>65</v>
      </c>
      <c r="U6" s="49"/>
      <c r="V6" s="54"/>
      <c r="W6" s="5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3.5" customHeight="1">
      <c r="A7" s="8" t="s">
        <v>13</v>
      </c>
      <c r="B7" s="8"/>
      <c r="C7" s="20"/>
      <c r="D7" s="31">
        <f t="shared" ref="D7:W7" si="0">SUM(D9:D10)</f>
        <v>270</v>
      </c>
      <c r="E7" s="31">
        <f t="shared" si="0"/>
        <v>229</v>
      </c>
      <c r="F7" s="31">
        <f t="shared" si="0"/>
        <v>9</v>
      </c>
      <c r="G7" s="31">
        <f t="shared" si="0"/>
        <v>32</v>
      </c>
      <c r="H7" s="31">
        <f t="shared" si="0"/>
        <v>220</v>
      </c>
      <c r="I7" s="31">
        <f t="shared" si="0"/>
        <v>179</v>
      </c>
      <c r="J7" s="31">
        <f t="shared" si="0"/>
        <v>9</v>
      </c>
      <c r="K7" s="31">
        <f t="shared" si="0"/>
        <v>32</v>
      </c>
      <c r="L7" s="31">
        <f t="shared" si="0"/>
        <v>189</v>
      </c>
      <c r="M7" s="31">
        <f t="shared" si="0"/>
        <v>156</v>
      </c>
      <c r="N7" s="31">
        <f t="shared" si="0"/>
        <v>1</v>
      </c>
      <c r="O7" s="31">
        <f t="shared" si="0"/>
        <v>32</v>
      </c>
      <c r="P7" s="31">
        <f t="shared" si="0"/>
        <v>31</v>
      </c>
      <c r="Q7" s="31">
        <f t="shared" si="0"/>
        <v>23</v>
      </c>
      <c r="R7" s="31">
        <f t="shared" si="0"/>
        <v>8</v>
      </c>
      <c r="S7" s="31">
        <f t="shared" si="0"/>
        <v>0</v>
      </c>
      <c r="T7" s="31">
        <f t="shared" si="0"/>
        <v>50</v>
      </c>
      <c r="U7" s="31">
        <f t="shared" si="0"/>
        <v>2462</v>
      </c>
      <c r="V7" s="31">
        <f t="shared" si="0"/>
        <v>2243</v>
      </c>
      <c r="W7" s="31">
        <f t="shared" si="0"/>
        <v>219</v>
      </c>
    </row>
    <row r="8" spans="1:34">
      <c r="A8" s="9"/>
      <c r="B8" s="9"/>
      <c r="C8" s="2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34" ht="13.5" customHeight="1">
      <c r="A9" s="10" t="s">
        <v>11</v>
      </c>
      <c r="B9" s="10"/>
      <c r="C9" s="22"/>
      <c r="D9" s="31">
        <f t="shared" ref="D9:W9" si="1">D13+D41+D63+D86+D110+D134+D161+D172+D185+D207+D229+D240</f>
        <v>170</v>
      </c>
      <c r="E9" s="31">
        <f t="shared" si="1"/>
        <v>137</v>
      </c>
      <c r="F9" s="31">
        <f t="shared" si="1"/>
        <v>3</v>
      </c>
      <c r="G9" s="31">
        <f t="shared" si="1"/>
        <v>30</v>
      </c>
      <c r="H9" s="31">
        <f t="shared" si="1"/>
        <v>123</v>
      </c>
      <c r="I9" s="31">
        <f t="shared" si="1"/>
        <v>90</v>
      </c>
      <c r="J9" s="31">
        <f t="shared" si="1"/>
        <v>3</v>
      </c>
      <c r="K9" s="31">
        <f t="shared" si="1"/>
        <v>30</v>
      </c>
      <c r="L9" s="31">
        <f t="shared" si="1"/>
        <v>109</v>
      </c>
      <c r="M9" s="31">
        <f t="shared" si="1"/>
        <v>78</v>
      </c>
      <c r="N9" s="31">
        <f t="shared" si="1"/>
        <v>1</v>
      </c>
      <c r="O9" s="31">
        <f t="shared" si="1"/>
        <v>30</v>
      </c>
      <c r="P9" s="31">
        <f t="shared" si="1"/>
        <v>14</v>
      </c>
      <c r="Q9" s="31">
        <f t="shared" si="1"/>
        <v>12</v>
      </c>
      <c r="R9" s="31">
        <f t="shared" si="1"/>
        <v>2</v>
      </c>
      <c r="S9" s="31">
        <f t="shared" si="1"/>
        <v>0</v>
      </c>
      <c r="T9" s="31">
        <f t="shared" si="1"/>
        <v>47</v>
      </c>
      <c r="U9" s="31">
        <f t="shared" si="1"/>
        <v>1981</v>
      </c>
      <c r="V9" s="31">
        <f t="shared" si="1"/>
        <v>1790</v>
      </c>
      <c r="W9" s="31">
        <f t="shared" si="1"/>
        <v>191</v>
      </c>
    </row>
    <row r="10" spans="1:34" ht="13.5" customHeight="1">
      <c r="A10" s="10" t="s">
        <v>23</v>
      </c>
      <c r="B10" s="10"/>
      <c r="C10" s="22"/>
      <c r="D10" s="31">
        <f t="shared" ref="D10:W10" si="2">D24+D58+D64+D91+D100+D113+D124+D139+D162+D173+D189+D208+D230+D241</f>
        <v>100</v>
      </c>
      <c r="E10" s="31">
        <f t="shared" si="2"/>
        <v>92</v>
      </c>
      <c r="F10" s="31">
        <f t="shared" si="2"/>
        <v>6</v>
      </c>
      <c r="G10" s="31">
        <f t="shared" si="2"/>
        <v>2</v>
      </c>
      <c r="H10" s="31">
        <f t="shared" si="2"/>
        <v>97</v>
      </c>
      <c r="I10" s="31">
        <f t="shared" si="2"/>
        <v>89</v>
      </c>
      <c r="J10" s="31">
        <f t="shared" si="2"/>
        <v>6</v>
      </c>
      <c r="K10" s="31">
        <f t="shared" si="2"/>
        <v>2</v>
      </c>
      <c r="L10" s="31">
        <f t="shared" si="2"/>
        <v>80</v>
      </c>
      <c r="M10" s="31">
        <f t="shared" si="2"/>
        <v>78</v>
      </c>
      <c r="N10" s="31">
        <f t="shared" si="2"/>
        <v>0</v>
      </c>
      <c r="O10" s="31">
        <f t="shared" si="2"/>
        <v>2</v>
      </c>
      <c r="P10" s="31">
        <f t="shared" si="2"/>
        <v>17</v>
      </c>
      <c r="Q10" s="31">
        <f t="shared" si="2"/>
        <v>11</v>
      </c>
      <c r="R10" s="31">
        <f t="shared" si="2"/>
        <v>6</v>
      </c>
      <c r="S10" s="31">
        <f t="shared" si="2"/>
        <v>0</v>
      </c>
      <c r="T10" s="31">
        <f t="shared" si="2"/>
        <v>3</v>
      </c>
      <c r="U10" s="31">
        <f t="shared" si="2"/>
        <v>481</v>
      </c>
      <c r="V10" s="31">
        <f t="shared" si="2"/>
        <v>453</v>
      </c>
      <c r="W10" s="31">
        <f t="shared" si="2"/>
        <v>28</v>
      </c>
    </row>
    <row r="11" spans="1:34">
      <c r="A11" s="9"/>
      <c r="B11" s="9"/>
      <c r="C11" s="2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34" ht="13.5" customHeight="1">
      <c r="A12" s="11" t="s">
        <v>43</v>
      </c>
      <c r="B12" s="11"/>
      <c r="C12" s="23"/>
      <c r="D12" s="32">
        <f t="shared" ref="D12:W12" si="3">D13+D24</f>
        <v>20</v>
      </c>
      <c r="E12" s="32">
        <f t="shared" si="3"/>
        <v>18</v>
      </c>
      <c r="F12" s="32">
        <f t="shared" si="3"/>
        <v>0</v>
      </c>
      <c r="G12" s="32">
        <f t="shared" si="3"/>
        <v>2</v>
      </c>
      <c r="H12" s="32">
        <f t="shared" si="3"/>
        <v>20</v>
      </c>
      <c r="I12" s="32">
        <f t="shared" si="3"/>
        <v>18</v>
      </c>
      <c r="J12" s="32">
        <f t="shared" si="3"/>
        <v>0</v>
      </c>
      <c r="K12" s="32">
        <f t="shared" si="3"/>
        <v>2</v>
      </c>
      <c r="L12" s="32">
        <f t="shared" si="3"/>
        <v>17</v>
      </c>
      <c r="M12" s="32">
        <f t="shared" si="3"/>
        <v>15</v>
      </c>
      <c r="N12" s="32">
        <f t="shared" si="3"/>
        <v>0</v>
      </c>
      <c r="O12" s="32">
        <f t="shared" si="3"/>
        <v>2</v>
      </c>
      <c r="P12" s="32">
        <f t="shared" si="3"/>
        <v>3</v>
      </c>
      <c r="Q12" s="32">
        <f t="shared" si="3"/>
        <v>3</v>
      </c>
      <c r="R12" s="32">
        <f t="shared" si="3"/>
        <v>0</v>
      </c>
      <c r="S12" s="32">
        <f t="shared" si="3"/>
        <v>0</v>
      </c>
      <c r="T12" s="32">
        <f t="shared" si="3"/>
        <v>0</v>
      </c>
      <c r="U12" s="32">
        <f t="shared" si="3"/>
        <v>168</v>
      </c>
      <c r="V12" s="32">
        <f t="shared" si="3"/>
        <v>160</v>
      </c>
      <c r="W12" s="32">
        <f t="shared" si="3"/>
        <v>8</v>
      </c>
    </row>
    <row r="13" spans="1:34" ht="13.5" customHeight="1">
      <c r="A13" s="9"/>
      <c r="B13" s="10" t="s">
        <v>25</v>
      </c>
      <c r="C13" s="22"/>
      <c r="D13" s="32">
        <f t="shared" ref="D13:W13" si="4">SUM(D14:D23)</f>
        <v>15</v>
      </c>
      <c r="E13" s="32">
        <f t="shared" si="4"/>
        <v>13</v>
      </c>
      <c r="F13" s="32">
        <f t="shared" si="4"/>
        <v>0</v>
      </c>
      <c r="G13" s="32">
        <f t="shared" si="4"/>
        <v>2</v>
      </c>
      <c r="H13" s="32">
        <f t="shared" si="4"/>
        <v>15</v>
      </c>
      <c r="I13" s="32">
        <f t="shared" si="4"/>
        <v>13</v>
      </c>
      <c r="J13" s="32">
        <f t="shared" si="4"/>
        <v>0</v>
      </c>
      <c r="K13" s="32">
        <f t="shared" si="4"/>
        <v>2</v>
      </c>
      <c r="L13" s="32">
        <f t="shared" si="4"/>
        <v>12</v>
      </c>
      <c r="M13" s="32">
        <f t="shared" si="4"/>
        <v>10</v>
      </c>
      <c r="N13" s="32">
        <f t="shared" si="4"/>
        <v>0</v>
      </c>
      <c r="O13" s="32">
        <f t="shared" si="4"/>
        <v>2</v>
      </c>
      <c r="P13" s="32">
        <f t="shared" si="4"/>
        <v>3</v>
      </c>
      <c r="Q13" s="32">
        <f t="shared" si="4"/>
        <v>3</v>
      </c>
      <c r="R13" s="32">
        <f t="shared" si="4"/>
        <v>0</v>
      </c>
      <c r="S13" s="32">
        <f t="shared" si="4"/>
        <v>0</v>
      </c>
      <c r="T13" s="32">
        <f t="shared" si="4"/>
        <v>0</v>
      </c>
      <c r="U13" s="32">
        <f t="shared" si="4"/>
        <v>149</v>
      </c>
      <c r="V13" s="32">
        <f t="shared" si="4"/>
        <v>141</v>
      </c>
      <c r="W13" s="32">
        <f t="shared" si="4"/>
        <v>8</v>
      </c>
    </row>
    <row r="14" spans="1:34">
      <c r="A14" s="12"/>
      <c r="B14" s="9" t="s">
        <v>89</v>
      </c>
      <c r="C14" s="21"/>
      <c r="D14" s="33">
        <v>1</v>
      </c>
      <c r="E14" s="33">
        <v>1</v>
      </c>
      <c r="F14" s="33">
        <v>0</v>
      </c>
      <c r="G14" s="33">
        <v>0</v>
      </c>
      <c r="H14" s="33">
        <v>1</v>
      </c>
      <c r="I14" s="33">
        <v>1</v>
      </c>
      <c r="J14" s="33">
        <v>0</v>
      </c>
      <c r="K14" s="33">
        <v>0</v>
      </c>
      <c r="L14" s="33">
        <v>1</v>
      </c>
      <c r="M14" s="33">
        <v>1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3</v>
      </c>
      <c r="V14" s="33">
        <v>3</v>
      </c>
      <c r="W14" s="33">
        <v>0</v>
      </c>
    </row>
    <row r="15" spans="1:34">
      <c r="A15" s="12"/>
      <c r="B15" s="9" t="s">
        <v>4</v>
      </c>
      <c r="C15" s="21"/>
      <c r="D15" s="33">
        <v>4</v>
      </c>
      <c r="E15" s="33">
        <v>3</v>
      </c>
      <c r="F15" s="33">
        <v>0</v>
      </c>
      <c r="G15" s="33">
        <v>1</v>
      </c>
      <c r="H15" s="33">
        <v>4</v>
      </c>
      <c r="I15" s="33">
        <v>3</v>
      </c>
      <c r="J15" s="33">
        <v>0</v>
      </c>
      <c r="K15" s="33">
        <v>1</v>
      </c>
      <c r="L15" s="33">
        <v>3</v>
      </c>
      <c r="M15" s="33">
        <v>2</v>
      </c>
      <c r="N15" s="33">
        <v>0</v>
      </c>
      <c r="O15" s="33">
        <v>1</v>
      </c>
      <c r="P15" s="33">
        <v>1</v>
      </c>
      <c r="Q15" s="33">
        <v>1</v>
      </c>
      <c r="R15" s="33">
        <v>0</v>
      </c>
      <c r="S15" s="33">
        <v>0</v>
      </c>
      <c r="T15" s="33">
        <v>0</v>
      </c>
      <c r="U15" s="33">
        <v>63</v>
      </c>
      <c r="V15" s="33">
        <v>59</v>
      </c>
      <c r="W15" s="33">
        <v>4</v>
      </c>
    </row>
    <row r="16" spans="1:34">
      <c r="A16" s="12"/>
      <c r="B16" s="9" t="s">
        <v>38</v>
      </c>
      <c r="C16" s="21"/>
      <c r="D16" s="33">
        <v>2</v>
      </c>
      <c r="E16" s="33">
        <v>2</v>
      </c>
      <c r="F16" s="33">
        <v>0</v>
      </c>
      <c r="G16" s="33">
        <v>0</v>
      </c>
      <c r="H16" s="33">
        <v>2</v>
      </c>
      <c r="I16" s="33">
        <v>2</v>
      </c>
      <c r="J16" s="33">
        <v>0</v>
      </c>
      <c r="K16" s="33">
        <v>0</v>
      </c>
      <c r="L16" s="33">
        <v>2</v>
      </c>
      <c r="M16" s="33">
        <v>2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12</v>
      </c>
      <c r="V16" s="33">
        <v>12</v>
      </c>
      <c r="W16" s="33">
        <v>0</v>
      </c>
    </row>
    <row r="17" spans="1:23">
      <c r="A17" s="12"/>
      <c r="B17" s="9" t="s">
        <v>7</v>
      </c>
      <c r="C17" s="21"/>
      <c r="D17" s="33">
        <v>1</v>
      </c>
      <c r="E17" s="33">
        <v>1</v>
      </c>
      <c r="F17" s="33">
        <v>0</v>
      </c>
      <c r="G17" s="33">
        <v>0</v>
      </c>
      <c r="H17" s="33">
        <v>1</v>
      </c>
      <c r="I17" s="33">
        <v>1</v>
      </c>
      <c r="J17" s="33">
        <v>0</v>
      </c>
      <c r="K17" s="33">
        <v>0</v>
      </c>
      <c r="L17" s="33">
        <v>1</v>
      </c>
      <c r="M17" s="33">
        <v>1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6</v>
      </c>
      <c r="V17" s="33">
        <v>6</v>
      </c>
      <c r="W17" s="33">
        <v>0</v>
      </c>
    </row>
    <row r="18" spans="1:23">
      <c r="A18" s="12"/>
      <c r="B18" s="9" t="s">
        <v>90</v>
      </c>
      <c r="C18" s="21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</row>
    <row r="19" spans="1:23">
      <c r="A19" s="12"/>
      <c r="B19" s="9" t="s">
        <v>91</v>
      </c>
      <c r="C19" s="21"/>
      <c r="D19" s="33">
        <v>1</v>
      </c>
      <c r="E19" s="33">
        <v>1</v>
      </c>
      <c r="F19" s="33">
        <v>0</v>
      </c>
      <c r="G19" s="33">
        <v>0</v>
      </c>
      <c r="H19" s="33">
        <v>1</v>
      </c>
      <c r="I19" s="33">
        <v>1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1</v>
      </c>
      <c r="Q19" s="33">
        <v>1</v>
      </c>
      <c r="R19" s="33">
        <v>0</v>
      </c>
      <c r="S19" s="33">
        <v>0</v>
      </c>
      <c r="T19" s="33">
        <v>0</v>
      </c>
      <c r="U19" s="33">
        <v>3</v>
      </c>
      <c r="V19" s="33">
        <v>3</v>
      </c>
      <c r="W19" s="33">
        <v>0</v>
      </c>
    </row>
    <row r="20" spans="1:23">
      <c r="A20" s="12"/>
      <c r="B20" s="9" t="s">
        <v>52</v>
      </c>
      <c r="C20" s="21"/>
      <c r="D20" s="33">
        <v>3</v>
      </c>
      <c r="E20" s="33">
        <v>2</v>
      </c>
      <c r="F20" s="33">
        <v>0</v>
      </c>
      <c r="G20" s="33">
        <v>1</v>
      </c>
      <c r="H20" s="33">
        <v>3</v>
      </c>
      <c r="I20" s="33">
        <v>2</v>
      </c>
      <c r="J20" s="33">
        <v>0</v>
      </c>
      <c r="K20" s="33">
        <v>1</v>
      </c>
      <c r="L20" s="33">
        <v>2</v>
      </c>
      <c r="M20" s="33">
        <v>1</v>
      </c>
      <c r="N20" s="33">
        <v>0</v>
      </c>
      <c r="O20" s="33">
        <v>1</v>
      </c>
      <c r="P20" s="33">
        <v>1</v>
      </c>
      <c r="Q20" s="33">
        <v>1</v>
      </c>
      <c r="R20" s="33">
        <v>0</v>
      </c>
      <c r="S20" s="33">
        <v>0</v>
      </c>
      <c r="T20" s="33">
        <v>0</v>
      </c>
      <c r="U20" s="33">
        <v>43</v>
      </c>
      <c r="V20" s="33">
        <v>39</v>
      </c>
      <c r="W20" s="33">
        <v>4</v>
      </c>
    </row>
    <row r="21" spans="1:23">
      <c r="A21" s="12"/>
      <c r="B21" s="9" t="s">
        <v>77</v>
      </c>
      <c r="C21" s="21"/>
      <c r="D21" s="33">
        <v>1</v>
      </c>
      <c r="E21" s="33">
        <v>1</v>
      </c>
      <c r="F21" s="33">
        <v>0</v>
      </c>
      <c r="G21" s="33">
        <v>0</v>
      </c>
      <c r="H21" s="33">
        <v>1</v>
      </c>
      <c r="I21" s="33">
        <v>1</v>
      </c>
      <c r="J21" s="33">
        <v>0</v>
      </c>
      <c r="K21" s="33">
        <v>0</v>
      </c>
      <c r="L21" s="33">
        <v>1</v>
      </c>
      <c r="M21" s="33">
        <v>1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6</v>
      </c>
      <c r="V21" s="33">
        <v>6</v>
      </c>
      <c r="W21" s="33">
        <v>0</v>
      </c>
    </row>
    <row r="22" spans="1:23">
      <c r="A22" s="12"/>
      <c r="B22" s="9" t="s">
        <v>34</v>
      </c>
      <c r="C22" s="21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</row>
    <row r="23" spans="1:23">
      <c r="A23" s="12"/>
      <c r="B23" s="9" t="s">
        <v>86</v>
      </c>
      <c r="C23" s="21"/>
      <c r="D23" s="33">
        <v>2</v>
      </c>
      <c r="E23" s="33">
        <v>2</v>
      </c>
      <c r="F23" s="33">
        <v>0</v>
      </c>
      <c r="G23" s="33">
        <v>0</v>
      </c>
      <c r="H23" s="33">
        <v>2</v>
      </c>
      <c r="I23" s="33">
        <v>2</v>
      </c>
      <c r="J23" s="33">
        <v>0</v>
      </c>
      <c r="K23" s="33">
        <v>0</v>
      </c>
      <c r="L23" s="33">
        <v>2</v>
      </c>
      <c r="M23" s="33">
        <v>2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13</v>
      </c>
      <c r="V23" s="33">
        <v>13</v>
      </c>
      <c r="W23" s="33">
        <v>0</v>
      </c>
    </row>
    <row r="24" spans="1:23" ht="14.25" customHeight="1">
      <c r="A24" s="12"/>
      <c r="B24" s="10" t="s">
        <v>26</v>
      </c>
      <c r="C24" s="22"/>
      <c r="D24" s="32">
        <f t="shared" ref="D24:W24" si="5">SUM(D25:D38)</f>
        <v>5</v>
      </c>
      <c r="E24" s="32">
        <f t="shared" si="5"/>
        <v>5</v>
      </c>
      <c r="F24" s="32">
        <f t="shared" si="5"/>
        <v>0</v>
      </c>
      <c r="G24" s="32">
        <f t="shared" si="5"/>
        <v>0</v>
      </c>
      <c r="H24" s="32">
        <f t="shared" si="5"/>
        <v>5</v>
      </c>
      <c r="I24" s="32">
        <f t="shared" si="5"/>
        <v>5</v>
      </c>
      <c r="J24" s="32">
        <f t="shared" si="5"/>
        <v>0</v>
      </c>
      <c r="K24" s="32">
        <f t="shared" si="5"/>
        <v>0</v>
      </c>
      <c r="L24" s="32">
        <f t="shared" si="5"/>
        <v>5</v>
      </c>
      <c r="M24" s="32">
        <f t="shared" si="5"/>
        <v>5</v>
      </c>
      <c r="N24" s="32">
        <f t="shared" si="5"/>
        <v>0</v>
      </c>
      <c r="O24" s="32">
        <f t="shared" si="5"/>
        <v>0</v>
      </c>
      <c r="P24" s="32">
        <f t="shared" si="5"/>
        <v>0</v>
      </c>
      <c r="Q24" s="32">
        <f t="shared" si="5"/>
        <v>0</v>
      </c>
      <c r="R24" s="32">
        <f t="shared" si="5"/>
        <v>0</v>
      </c>
      <c r="S24" s="32">
        <f t="shared" si="5"/>
        <v>0</v>
      </c>
      <c r="T24" s="32">
        <f t="shared" si="5"/>
        <v>0</v>
      </c>
      <c r="U24" s="32">
        <f t="shared" si="5"/>
        <v>19</v>
      </c>
      <c r="V24" s="32">
        <f t="shared" si="5"/>
        <v>19</v>
      </c>
      <c r="W24" s="32">
        <f t="shared" si="5"/>
        <v>0</v>
      </c>
    </row>
    <row r="25" spans="1:23">
      <c r="A25" s="12"/>
      <c r="B25" s="9" t="s">
        <v>79</v>
      </c>
      <c r="C25" s="21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</row>
    <row r="26" spans="1:23">
      <c r="A26" s="12"/>
      <c r="B26" s="9" t="s">
        <v>69</v>
      </c>
      <c r="C26" s="21"/>
      <c r="D26" s="33">
        <v>1</v>
      </c>
      <c r="E26" s="33">
        <v>1</v>
      </c>
      <c r="F26" s="33">
        <v>0</v>
      </c>
      <c r="G26" s="33">
        <v>0</v>
      </c>
      <c r="H26" s="33">
        <v>1</v>
      </c>
      <c r="I26" s="33">
        <v>1</v>
      </c>
      <c r="J26" s="33">
        <v>0</v>
      </c>
      <c r="K26" s="33">
        <v>0</v>
      </c>
      <c r="L26" s="33">
        <v>1</v>
      </c>
      <c r="M26" s="33">
        <v>1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3</v>
      </c>
      <c r="V26" s="33">
        <v>3</v>
      </c>
      <c r="W26" s="33">
        <v>0</v>
      </c>
    </row>
    <row r="27" spans="1:23">
      <c r="A27" s="12"/>
      <c r="B27" s="9" t="s">
        <v>94</v>
      </c>
      <c r="C27" s="21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</row>
    <row r="28" spans="1:23">
      <c r="A28" s="12"/>
      <c r="B28" s="9" t="s">
        <v>95</v>
      </c>
      <c r="C28" s="21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</row>
    <row r="29" spans="1:23">
      <c r="A29" s="12"/>
      <c r="B29" s="9" t="s">
        <v>64</v>
      </c>
      <c r="C29" s="21"/>
      <c r="D29" s="33">
        <v>1</v>
      </c>
      <c r="E29" s="33">
        <v>1</v>
      </c>
      <c r="F29" s="33">
        <v>0</v>
      </c>
      <c r="G29" s="33">
        <v>0</v>
      </c>
      <c r="H29" s="33">
        <v>1</v>
      </c>
      <c r="I29" s="33">
        <v>1</v>
      </c>
      <c r="J29" s="33">
        <v>0</v>
      </c>
      <c r="K29" s="33">
        <v>0</v>
      </c>
      <c r="L29" s="33">
        <v>1</v>
      </c>
      <c r="M29" s="33">
        <v>1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5</v>
      </c>
      <c r="V29" s="33">
        <v>5</v>
      </c>
      <c r="W29" s="33">
        <v>0</v>
      </c>
    </row>
    <row r="30" spans="1:23">
      <c r="A30" s="12"/>
      <c r="B30" s="9" t="s">
        <v>42</v>
      </c>
      <c r="C30" s="21"/>
      <c r="D30" s="33">
        <v>1</v>
      </c>
      <c r="E30" s="33">
        <v>1</v>
      </c>
      <c r="F30" s="33">
        <v>0</v>
      </c>
      <c r="G30" s="33">
        <v>0</v>
      </c>
      <c r="H30" s="33">
        <v>1</v>
      </c>
      <c r="I30" s="33">
        <v>1</v>
      </c>
      <c r="J30" s="33">
        <v>0</v>
      </c>
      <c r="K30" s="33">
        <v>0</v>
      </c>
      <c r="L30" s="33">
        <v>1</v>
      </c>
      <c r="M30" s="33">
        <v>1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5</v>
      </c>
      <c r="V30" s="33">
        <v>5</v>
      </c>
      <c r="W30" s="33">
        <v>0</v>
      </c>
    </row>
    <row r="31" spans="1:23">
      <c r="A31" s="12"/>
      <c r="B31" s="9" t="s">
        <v>50</v>
      </c>
      <c r="C31" s="21"/>
      <c r="D31" s="33">
        <v>1</v>
      </c>
      <c r="E31" s="33">
        <v>1</v>
      </c>
      <c r="F31" s="33">
        <v>0</v>
      </c>
      <c r="G31" s="33">
        <v>0</v>
      </c>
      <c r="H31" s="33">
        <v>1</v>
      </c>
      <c r="I31" s="33">
        <v>1</v>
      </c>
      <c r="J31" s="33">
        <v>0</v>
      </c>
      <c r="K31" s="33">
        <v>0</v>
      </c>
      <c r="L31" s="33">
        <v>1</v>
      </c>
      <c r="M31" s="33">
        <v>1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3</v>
      </c>
      <c r="V31" s="33">
        <v>3</v>
      </c>
      <c r="W31" s="33">
        <v>0</v>
      </c>
    </row>
    <row r="32" spans="1:23">
      <c r="A32" s="12"/>
      <c r="B32" s="9" t="s">
        <v>97</v>
      </c>
      <c r="C32" s="21"/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</row>
    <row r="33" spans="1:23">
      <c r="A33" s="12"/>
      <c r="B33" s="9" t="s">
        <v>28</v>
      </c>
      <c r="C33" s="21"/>
      <c r="D33" s="33">
        <v>1</v>
      </c>
      <c r="E33" s="33">
        <v>1</v>
      </c>
      <c r="F33" s="33">
        <v>0</v>
      </c>
      <c r="G33" s="33">
        <v>0</v>
      </c>
      <c r="H33" s="33">
        <v>1</v>
      </c>
      <c r="I33" s="33">
        <v>1</v>
      </c>
      <c r="J33" s="33">
        <v>0</v>
      </c>
      <c r="K33" s="33">
        <v>0</v>
      </c>
      <c r="L33" s="33">
        <v>1</v>
      </c>
      <c r="M33" s="33">
        <v>1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3</v>
      </c>
      <c r="V33" s="33">
        <v>3</v>
      </c>
      <c r="W33" s="33">
        <v>0</v>
      </c>
    </row>
    <row r="34" spans="1:23">
      <c r="A34" s="12"/>
      <c r="B34" s="9" t="s">
        <v>98</v>
      </c>
      <c r="C34" s="21"/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</row>
    <row r="35" spans="1:23">
      <c r="A35" s="12"/>
      <c r="B35" s="9" t="s">
        <v>100</v>
      </c>
      <c r="C35" s="21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</row>
    <row r="36" spans="1:23">
      <c r="A36" s="12"/>
      <c r="B36" s="9" t="s">
        <v>102</v>
      </c>
      <c r="C36" s="21"/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</row>
    <row r="37" spans="1:23">
      <c r="A37" s="12"/>
      <c r="B37" s="9" t="s">
        <v>103</v>
      </c>
      <c r="C37" s="21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</row>
    <row r="38" spans="1:23">
      <c r="A38" s="12"/>
      <c r="B38" s="9" t="s">
        <v>105</v>
      </c>
      <c r="C38" s="21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</row>
    <row r="39" spans="1:23">
      <c r="A39" s="12"/>
      <c r="B39" s="12"/>
      <c r="C39" s="2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3.5" customHeight="1">
      <c r="A40" s="11" t="s">
        <v>47</v>
      </c>
      <c r="B40" s="11"/>
      <c r="C40" s="23"/>
      <c r="D40" s="32">
        <f t="shared" ref="D40:W40" si="6">D41+D58</f>
        <v>67</v>
      </c>
      <c r="E40" s="32">
        <f t="shared" si="6"/>
        <v>55</v>
      </c>
      <c r="F40" s="32">
        <f t="shared" si="6"/>
        <v>2</v>
      </c>
      <c r="G40" s="32">
        <f t="shared" si="6"/>
        <v>10</v>
      </c>
      <c r="H40" s="32">
        <f t="shared" si="6"/>
        <v>45</v>
      </c>
      <c r="I40" s="32">
        <f t="shared" si="6"/>
        <v>33</v>
      </c>
      <c r="J40" s="32">
        <f t="shared" si="6"/>
        <v>2</v>
      </c>
      <c r="K40" s="32">
        <f t="shared" si="6"/>
        <v>10</v>
      </c>
      <c r="L40" s="32">
        <f t="shared" si="6"/>
        <v>38</v>
      </c>
      <c r="M40" s="32">
        <f t="shared" si="6"/>
        <v>27</v>
      </c>
      <c r="N40" s="32">
        <f t="shared" si="6"/>
        <v>1</v>
      </c>
      <c r="O40" s="32">
        <f t="shared" si="6"/>
        <v>10</v>
      </c>
      <c r="P40" s="32">
        <f t="shared" si="6"/>
        <v>7</v>
      </c>
      <c r="Q40" s="32">
        <f t="shared" si="6"/>
        <v>6</v>
      </c>
      <c r="R40" s="32">
        <f t="shared" si="6"/>
        <v>1</v>
      </c>
      <c r="S40" s="32">
        <f t="shared" si="6"/>
        <v>0</v>
      </c>
      <c r="T40" s="32">
        <f t="shared" si="6"/>
        <v>22</v>
      </c>
      <c r="U40" s="32">
        <f t="shared" si="6"/>
        <v>944</v>
      </c>
      <c r="V40" s="32">
        <f t="shared" si="6"/>
        <v>840</v>
      </c>
      <c r="W40" s="32">
        <f t="shared" si="6"/>
        <v>104</v>
      </c>
    </row>
    <row r="41" spans="1:23" ht="13.5" customHeight="1">
      <c r="A41" s="9"/>
      <c r="B41" s="10" t="s">
        <v>25</v>
      </c>
      <c r="C41" s="22"/>
      <c r="D41" s="32">
        <f t="shared" ref="D41:W41" si="7">SUM(D43:D57)</f>
        <v>66</v>
      </c>
      <c r="E41" s="32">
        <f t="shared" si="7"/>
        <v>54</v>
      </c>
      <c r="F41" s="32">
        <f t="shared" si="7"/>
        <v>2</v>
      </c>
      <c r="G41" s="32">
        <f t="shared" si="7"/>
        <v>10</v>
      </c>
      <c r="H41" s="32">
        <f t="shared" si="7"/>
        <v>44</v>
      </c>
      <c r="I41" s="32">
        <f t="shared" si="7"/>
        <v>32</v>
      </c>
      <c r="J41" s="32">
        <f t="shared" si="7"/>
        <v>2</v>
      </c>
      <c r="K41" s="32">
        <f t="shared" si="7"/>
        <v>10</v>
      </c>
      <c r="L41" s="32">
        <f t="shared" si="7"/>
        <v>37</v>
      </c>
      <c r="M41" s="32">
        <f t="shared" si="7"/>
        <v>26</v>
      </c>
      <c r="N41" s="32">
        <f t="shared" si="7"/>
        <v>1</v>
      </c>
      <c r="O41" s="32">
        <f t="shared" si="7"/>
        <v>10</v>
      </c>
      <c r="P41" s="32">
        <f t="shared" si="7"/>
        <v>7</v>
      </c>
      <c r="Q41" s="32">
        <f t="shared" si="7"/>
        <v>6</v>
      </c>
      <c r="R41" s="32">
        <f t="shared" si="7"/>
        <v>1</v>
      </c>
      <c r="S41" s="32">
        <f t="shared" si="7"/>
        <v>0</v>
      </c>
      <c r="T41" s="32">
        <f t="shared" si="7"/>
        <v>22</v>
      </c>
      <c r="U41" s="32">
        <f t="shared" si="7"/>
        <v>934</v>
      </c>
      <c r="V41" s="32">
        <f t="shared" si="7"/>
        <v>830</v>
      </c>
      <c r="W41" s="32">
        <f t="shared" si="7"/>
        <v>104</v>
      </c>
    </row>
    <row r="42" spans="1:23">
      <c r="A42" s="9"/>
      <c r="B42" s="9" t="s">
        <v>108</v>
      </c>
      <c r="C42" s="21"/>
      <c r="D42" s="32">
        <f t="shared" ref="D42:W42" si="8">SUM(D43:D52)</f>
        <v>51</v>
      </c>
      <c r="E42" s="32">
        <f t="shared" si="8"/>
        <v>42</v>
      </c>
      <c r="F42" s="32">
        <f t="shared" si="8"/>
        <v>2</v>
      </c>
      <c r="G42" s="32">
        <f t="shared" si="8"/>
        <v>7</v>
      </c>
      <c r="H42" s="32">
        <f t="shared" si="8"/>
        <v>33</v>
      </c>
      <c r="I42" s="32">
        <f t="shared" si="8"/>
        <v>24</v>
      </c>
      <c r="J42" s="32">
        <f t="shared" si="8"/>
        <v>2</v>
      </c>
      <c r="K42" s="32">
        <f t="shared" si="8"/>
        <v>7</v>
      </c>
      <c r="L42" s="32">
        <f t="shared" si="8"/>
        <v>26</v>
      </c>
      <c r="M42" s="32">
        <f t="shared" si="8"/>
        <v>18</v>
      </c>
      <c r="N42" s="32">
        <f t="shared" si="8"/>
        <v>1</v>
      </c>
      <c r="O42" s="32">
        <f t="shared" si="8"/>
        <v>7</v>
      </c>
      <c r="P42" s="32">
        <f t="shared" si="8"/>
        <v>7</v>
      </c>
      <c r="Q42" s="32">
        <f t="shared" si="8"/>
        <v>6</v>
      </c>
      <c r="R42" s="32">
        <f t="shared" si="8"/>
        <v>1</v>
      </c>
      <c r="S42" s="32">
        <f t="shared" si="8"/>
        <v>0</v>
      </c>
      <c r="T42" s="32">
        <f t="shared" si="8"/>
        <v>18</v>
      </c>
      <c r="U42" s="32">
        <f t="shared" si="8"/>
        <v>718</v>
      </c>
      <c r="V42" s="32">
        <f t="shared" si="8"/>
        <v>626</v>
      </c>
      <c r="W42" s="32">
        <f t="shared" si="8"/>
        <v>92</v>
      </c>
    </row>
    <row r="43" spans="1:23">
      <c r="A43" s="9"/>
      <c r="B43" s="9"/>
      <c r="C43" s="21" t="s">
        <v>110</v>
      </c>
      <c r="D43" s="33">
        <v>8</v>
      </c>
      <c r="E43" s="33">
        <v>5</v>
      </c>
      <c r="F43" s="33">
        <v>1</v>
      </c>
      <c r="G43" s="33">
        <v>2</v>
      </c>
      <c r="H43" s="33">
        <v>4</v>
      </c>
      <c r="I43" s="33">
        <v>1</v>
      </c>
      <c r="J43" s="33">
        <v>1</v>
      </c>
      <c r="K43" s="33">
        <v>2</v>
      </c>
      <c r="L43" s="33">
        <v>2</v>
      </c>
      <c r="M43" s="33">
        <v>0</v>
      </c>
      <c r="N43" s="33">
        <v>0</v>
      </c>
      <c r="O43" s="33">
        <v>2</v>
      </c>
      <c r="P43" s="33">
        <v>2</v>
      </c>
      <c r="Q43" s="33">
        <v>1</v>
      </c>
      <c r="R43" s="33">
        <v>1</v>
      </c>
      <c r="S43" s="33">
        <v>0</v>
      </c>
      <c r="T43" s="33">
        <v>4</v>
      </c>
      <c r="U43" s="33">
        <v>112</v>
      </c>
      <c r="V43" s="33">
        <v>72</v>
      </c>
      <c r="W43" s="33">
        <v>40</v>
      </c>
    </row>
    <row r="44" spans="1:23">
      <c r="A44" s="9"/>
      <c r="B44" s="9"/>
      <c r="C44" s="21" t="s">
        <v>112</v>
      </c>
      <c r="D44" s="33">
        <v>9</v>
      </c>
      <c r="E44" s="33">
        <v>6</v>
      </c>
      <c r="F44" s="33">
        <v>1</v>
      </c>
      <c r="G44" s="33">
        <v>2</v>
      </c>
      <c r="H44" s="33">
        <v>7</v>
      </c>
      <c r="I44" s="33">
        <v>4</v>
      </c>
      <c r="J44" s="33">
        <v>1</v>
      </c>
      <c r="K44" s="33">
        <v>2</v>
      </c>
      <c r="L44" s="33">
        <v>6</v>
      </c>
      <c r="M44" s="33">
        <v>3</v>
      </c>
      <c r="N44" s="33">
        <v>1</v>
      </c>
      <c r="O44" s="33">
        <v>2</v>
      </c>
      <c r="P44" s="33">
        <v>1</v>
      </c>
      <c r="Q44" s="33">
        <v>1</v>
      </c>
      <c r="R44" s="33">
        <v>0</v>
      </c>
      <c r="S44" s="33">
        <v>0</v>
      </c>
      <c r="T44" s="33">
        <v>2</v>
      </c>
      <c r="U44" s="33">
        <v>176</v>
      </c>
      <c r="V44" s="33">
        <v>140</v>
      </c>
      <c r="W44" s="33">
        <v>36</v>
      </c>
    </row>
    <row r="45" spans="1:23">
      <c r="A45" s="9"/>
      <c r="B45" s="9"/>
      <c r="C45" s="21" t="s">
        <v>113</v>
      </c>
      <c r="D45" s="33">
        <v>6</v>
      </c>
      <c r="E45" s="33">
        <v>6</v>
      </c>
      <c r="F45" s="33">
        <v>0</v>
      </c>
      <c r="G45" s="33">
        <v>0</v>
      </c>
      <c r="H45" s="33">
        <v>3</v>
      </c>
      <c r="I45" s="33">
        <v>3</v>
      </c>
      <c r="J45" s="33">
        <v>0</v>
      </c>
      <c r="K45" s="33">
        <v>0</v>
      </c>
      <c r="L45" s="33">
        <v>3</v>
      </c>
      <c r="M45" s="33">
        <v>3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3</v>
      </c>
      <c r="U45" s="33">
        <v>51</v>
      </c>
      <c r="V45" s="33">
        <v>51</v>
      </c>
      <c r="W45" s="33">
        <v>0</v>
      </c>
    </row>
    <row r="46" spans="1:23">
      <c r="A46" s="9"/>
      <c r="B46" s="9"/>
      <c r="C46" s="21" t="s">
        <v>114</v>
      </c>
      <c r="D46" s="33">
        <v>3</v>
      </c>
      <c r="E46" s="33">
        <v>2</v>
      </c>
      <c r="F46" s="33">
        <v>0</v>
      </c>
      <c r="G46" s="33">
        <v>1</v>
      </c>
      <c r="H46" s="33">
        <v>3</v>
      </c>
      <c r="I46" s="33">
        <v>2</v>
      </c>
      <c r="J46" s="33">
        <v>0</v>
      </c>
      <c r="K46" s="33">
        <v>1</v>
      </c>
      <c r="L46" s="33">
        <v>3</v>
      </c>
      <c r="M46" s="33">
        <v>2</v>
      </c>
      <c r="N46" s="33">
        <v>0</v>
      </c>
      <c r="O46" s="33">
        <v>1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58</v>
      </c>
      <c r="V46" s="33">
        <v>54</v>
      </c>
      <c r="W46" s="33">
        <v>4</v>
      </c>
    </row>
    <row r="47" spans="1:23">
      <c r="A47" s="9"/>
      <c r="B47" s="9"/>
      <c r="C47" s="21" t="s">
        <v>116</v>
      </c>
      <c r="D47" s="33">
        <v>5</v>
      </c>
      <c r="E47" s="33">
        <v>4</v>
      </c>
      <c r="F47" s="33">
        <v>0</v>
      </c>
      <c r="G47" s="33">
        <v>1</v>
      </c>
      <c r="H47" s="33">
        <v>2</v>
      </c>
      <c r="I47" s="33">
        <v>1</v>
      </c>
      <c r="J47" s="33">
        <v>0</v>
      </c>
      <c r="K47" s="33">
        <v>1</v>
      </c>
      <c r="L47" s="33">
        <v>1</v>
      </c>
      <c r="M47" s="33">
        <v>0</v>
      </c>
      <c r="N47" s="33">
        <v>0</v>
      </c>
      <c r="O47" s="33">
        <v>1</v>
      </c>
      <c r="P47" s="33">
        <v>1</v>
      </c>
      <c r="Q47" s="33">
        <v>1</v>
      </c>
      <c r="R47" s="33">
        <v>0</v>
      </c>
      <c r="S47" s="33">
        <v>0</v>
      </c>
      <c r="T47" s="33">
        <v>3</v>
      </c>
      <c r="U47" s="33">
        <v>51</v>
      </c>
      <c r="V47" s="33">
        <v>47</v>
      </c>
      <c r="W47" s="33">
        <v>4</v>
      </c>
    </row>
    <row r="48" spans="1:23">
      <c r="A48" s="9"/>
      <c r="B48" s="9"/>
      <c r="C48" s="21" t="s">
        <v>117</v>
      </c>
      <c r="D48" s="33">
        <v>5</v>
      </c>
      <c r="E48" s="33">
        <v>5</v>
      </c>
      <c r="F48" s="33">
        <v>0</v>
      </c>
      <c r="G48" s="33">
        <v>0</v>
      </c>
      <c r="H48" s="33">
        <v>3</v>
      </c>
      <c r="I48" s="33">
        <v>3</v>
      </c>
      <c r="J48" s="33">
        <v>0</v>
      </c>
      <c r="K48" s="33">
        <v>0</v>
      </c>
      <c r="L48" s="33">
        <v>1</v>
      </c>
      <c r="M48" s="33">
        <v>1</v>
      </c>
      <c r="N48" s="33">
        <v>0</v>
      </c>
      <c r="O48" s="33">
        <v>0</v>
      </c>
      <c r="P48" s="33">
        <v>2</v>
      </c>
      <c r="Q48" s="33">
        <v>2</v>
      </c>
      <c r="R48" s="33">
        <v>0</v>
      </c>
      <c r="S48" s="33">
        <v>0</v>
      </c>
      <c r="T48" s="33">
        <v>2</v>
      </c>
      <c r="U48" s="33">
        <v>43</v>
      </c>
      <c r="V48" s="33">
        <v>43</v>
      </c>
      <c r="W48" s="33">
        <v>0</v>
      </c>
    </row>
    <row r="49" spans="1:23">
      <c r="A49" s="9"/>
      <c r="B49" s="9"/>
      <c r="C49" s="21" t="s">
        <v>119</v>
      </c>
      <c r="D49" s="33">
        <v>3</v>
      </c>
      <c r="E49" s="33">
        <v>2</v>
      </c>
      <c r="F49" s="33">
        <v>0</v>
      </c>
      <c r="G49" s="33">
        <v>1</v>
      </c>
      <c r="H49" s="33">
        <v>2</v>
      </c>
      <c r="I49" s="33">
        <v>1</v>
      </c>
      <c r="J49" s="33">
        <v>0</v>
      </c>
      <c r="K49" s="33">
        <v>1</v>
      </c>
      <c r="L49" s="33">
        <v>2</v>
      </c>
      <c r="M49" s="33">
        <v>1</v>
      </c>
      <c r="N49" s="33">
        <v>0</v>
      </c>
      <c r="O49" s="33">
        <v>1</v>
      </c>
      <c r="P49" s="33">
        <v>0</v>
      </c>
      <c r="Q49" s="33">
        <v>0</v>
      </c>
      <c r="R49" s="33">
        <v>0</v>
      </c>
      <c r="S49" s="33">
        <v>0</v>
      </c>
      <c r="T49" s="33">
        <v>1</v>
      </c>
      <c r="U49" s="33">
        <v>53</v>
      </c>
      <c r="V49" s="33">
        <v>45</v>
      </c>
      <c r="W49" s="33">
        <v>8</v>
      </c>
    </row>
    <row r="50" spans="1:23">
      <c r="A50" s="9"/>
      <c r="B50" s="9"/>
      <c r="C50" s="21" t="s">
        <v>120</v>
      </c>
      <c r="D50" s="33">
        <v>4</v>
      </c>
      <c r="E50" s="33">
        <v>4</v>
      </c>
      <c r="F50" s="33">
        <v>0</v>
      </c>
      <c r="G50" s="33">
        <v>0</v>
      </c>
      <c r="H50" s="33">
        <v>3</v>
      </c>
      <c r="I50" s="33">
        <v>3</v>
      </c>
      <c r="J50" s="33">
        <v>0</v>
      </c>
      <c r="K50" s="33">
        <v>0</v>
      </c>
      <c r="L50" s="33">
        <v>3</v>
      </c>
      <c r="M50" s="33">
        <v>3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1</v>
      </c>
      <c r="U50" s="33">
        <v>69</v>
      </c>
      <c r="V50" s="33">
        <v>69</v>
      </c>
      <c r="W50" s="33">
        <v>0</v>
      </c>
    </row>
    <row r="51" spans="1:23">
      <c r="A51" s="9"/>
      <c r="B51" s="9"/>
      <c r="C51" s="21" t="s">
        <v>121</v>
      </c>
      <c r="D51" s="33">
        <v>4</v>
      </c>
      <c r="E51" s="33">
        <v>4</v>
      </c>
      <c r="F51" s="33">
        <v>0</v>
      </c>
      <c r="G51" s="33">
        <v>0</v>
      </c>
      <c r="H51" s="33">
        <v>3</v>
      </c>
      <c r="I51" s="33">
        <v>3</v>
      </c>
      <c r="J51" s="33">
        <v>0</v>
      </c>
      <c r="K51" s="33">
        <v>0</v>
      </c>
      <c r="L51" s="33">
        <v>3</v>
      </c>
      <c r="M51" s="33">
        <v>3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1</v>
      </c>
      <c r="U51" s="33">
        <v>54</v>
      </c>
      <c r="V51" s="33">
        <v>54</v>
      </c>
      <c r="W51" s="33">
        <v>0</v>
      </c>
    </row>
    <row r="52" spans="1:23">
      <c r="A52" s="9"/>
      <c r="B52" s="9"/>
      <c r="C52" s="21" t="s">
        <v>27</v>
      </c>
      <c r="D52" s="33">
        <v>4</v>
      </c>
      <c r="E52" s="33">
        <v>4</v>
      </c>
      <c r="F52" s="33">
        <v>0</v>
      </c>
      <c r="G52" s="33">
        <v>0</v>
      </c>
      <c r="H52" s="33">
        <v>3</v>
      </c>
      <c r="I52" s="33">
        <v>3</v>
      </c>
      <c r="J52" s="33">
        <v>0</v>
      </c>
      <c r="K52" s="33">
        <v>0</v>
      </c>
      <c r="L52" s="33">
        <v>2</v>
      </c>
      <c r="M52" s="33">
        <v>2</v>
      </c>
      <c r="N52" s="33">
        <v>0</v>
      </c>
      <c r="O52" s="33">
        <v>0</v>
      </c>
      <c r="P52" s="33">
        <v>1</v>
      </c>
      <c r="Q52" s="33">
        <v>1</v>
      </c>
      <c r="R52" s="33">
        <v>0</v>
      </c>
      <c r="S52" s="33">
        <v>0</v>
      </c>
      <c r="T52" s="33">
        <v>1</v>
      </c>
      <c r="U52" s="33">
        <v>51</v>
      </c>
      <c r="V52" s="33">
        <v>51</v>
      </c>
      <c r="W52" s="33">
        <v>0</v>
      </c>
    </row>
    <row r="53" spans="1:23">
      <c r="A53" s="9"/>
      <c r="B53" s="9" t="s">
        <v>122</v>
      </c>
      <c r="C53" s="21"/>
      <c r="D53" s="33">
        <v>5</v>
      </c>
      <c r="E53" s="33">
        <v>4</v>
      </c>
      <c r="F53" s="33">
        <v>0</v>
      </c>
      <c r="G53" s="33">
        <v>1</v>
      </c>
      <c r="H53" s="33">
        <v>3</v>
      </c>
      <c r="I53" s="33">
        <v>2</v>
      </c>
      <c r="J53" s="33">
        <v>0</v>
      </c>
      <c r="K53" s="33">
        <v>1</v>
      </c>
      <c r="L53" s="33">
        <v>3</v>
      </c>
      <c r="M53" s="33">
        <v>2</v>
      </c>
      <c r="N53" s="33">
        <v>0</v>
      </c>
      <c r="O53" s="33">
        <v>1</v>
      </c>
      <c r="P53" s="33">
        <v>0</v>
      </c>
      <c r="Q53" s="33">
        <v>0</v>
      </c>
      <c r="R53" s="33">
        <v>0</v>
      </c>
      <c r="S53" s="33">
        <v>0</v>
      </c>
      <c r="T53" s="33">
        <v>2</v>
      </c>
      <c r="U53" s="33">
        <v>53</v>
      </c>
      <c r="V53" s="33">
        <v>49</v>
      </c>
      <c r="W53" s="33">
        <v>4</v>
      </c>
    </row>
    <row r="54" spans="1:23">
      <c r="A54" s="9"/>
      <c r="B54" s="9" t="s">
        <v>125</v>
      </c>
      <c r="C54" s="21"/>
      <c r="D54" s="33">
        <v>2</v>
      </c>
      <c r="E54" s="33">
        <v>1</v>
      </c>
      <c r="F54" s="33">
        <v>0</v>
      </c>
      <c r="G54" s="33">
        <v>1</v>
      </c>
      <c r="H54" s="33">
        <v>2</v>
      </c>
      <c r="I54" s="33">
        <v>1</v>
      </c>
      <c r="J54" s="33">
        <v>0</v>
      </c>
      <c r="K54" s="33">
        <v>1</v>
      </c>
      <c r="L54" s="33">
        <v>2</v>
      </c>
      <c r="M54" s="33">
        <v>1</v>
      </c>
      <c r="N54" s="33">
        <v>0</v>
      </c>
      <c r="O54" s="33">
        <v>1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40</v>
      </c>
      <c r="V54" s="33">
        <v>36</v>
      </c>
      <c r="W54" s="33">
        <v>4</v>
      </c>
    </row>
    <row r="55" spans="1:23">
      <c r="A55" s="9"/>
      <c r="B55" s="9" t="s">
        <v>126</v>
      </c>
      <c r="C55" s="21"/>
      <c r="D55" s="33">
        <v>3</v>
      </c>
      <c r="E55" s="33">
        <v>2</v>
      </c>
      <c r="F55" s="33">
        <v>0</v>
      </c>
      <c r="G55" s="33">
        <v>1</v>
      </c>
      <c r="H55" s="33">
        <v>2</v>
      </c>
      <c r="I55" s="33">
        <v>1</v>
      </c>
      <c r="J55" s="33">
        <v>0</v>
      </c>
      <c r="K55" s="33">
        <v>1</v>
      </c>
      <c r="L55" s="33">
        <v>2</v>
      </c>
      <c r="M55" s="33">
        <v>1</v>
      </c>
      <c r="N55" s="33">
        <v>0</v>
      </c>
      <c r="O55" s="33">
        <v>1</v>
      </c>
      <c r="P55" s="33">
        <v>0</v>
      </c>
      <c r="Q55" s="33">
        <v>0</v>
      </c>
      <c r="R55" s="33">
        <v>0</v>
      </c>
      <c r="S55" s="33">
        <v>0</v>
      </c>
      <c r="T55" s="33">
        <v>1</v>
      </c>
      <c r="U55" s="33">
        <v>42</v>
      </c>
      <c r="V55" s="33">
        <v>38</v>
      </c>
      <c r="W55" s="33">
        <v>4</v>
      </c>
    </row>
    <row r="56" spans="1:23">
      <c r="A56" s="9"/>
      <c r="B56" s="9" t="s">
        <v>128</v>
      </c>
      <c r="C56" s="21"/>
      <c r="D56" s="33">
        <v>3</v>
      </c>
      <c r="E56" s="33">
        <v>3</v>
      </c>
      <c r="F56" s="33">
        <v>0</v>
      </c>
      <c r="G56" s="33">
        <v>0</v>
      </c>
      <c r="H56" s="33">
        <v>2</v>
      </c>
      <c r="I56" s="33">
        <v>2</v>
      </c>
      <c r="J56" s="33">
        <v>0</v>
      </c>
      <c r="K56" s="33">
        <v>0</v>
      </c>
      <c r="L56" s="33">
        <v>2</v>
      </c>
      <c r="M56" s="33">
        <v>2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1</v>
      </c>
      <c r="U56" s="33">
        <v>36</v>
      </c>
      <c r="V56" s="33">
        <v>36</v>
      </c>
      <c r="W56" s="33">
        <v>0</v>
      </c>
    </row>
    <row r="57" spans="1:23">
      <c r="A57" s="9"/>
      <c r="B57" s="9" t="s">
        <v>75</v>
      </c>
      <c r="C57" s="21"/>
      <c r="D57" s="33">
        <v>2</v>
      </c>
      <c r="E57" s="33">
        <v>2</v>
      </c>
      <c r="F57" s="33">
        <v>0</v>
      </c>
      <c r="G57" s="33">
        <v>0</v>
      </c>
      <c r="H57" s="33">
        <v>2</v>
      </c>
      <c r="I57" s="33">
        <v>2</v>
      </c>
      <c r="J57" s="33">
        <v>0</v>
      </c>
      <c r="K57" s="33">
        <v>0</v>
      </c>
      <c r="L57" s="33">
        <v>2</v>
      </c>
      <c r="M57" s="33">
        <v>2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45</v>
      </c>
      <c r="V57" s="33">
        <v>45</v>
      </c>
      <c r="W57" s="33">
        <v>0</v>
      </c>
    </row>
    <row r="58" spans="1:23" ht="14.25" customHeight="1">
      <c r="A58" s="9"/>
      <c r="B58" s="10" t="s">
        <v>26</v>
      </c>
      <c r="C58" s="22"/>
      <c r="D58" s="32">
        <f t="shared" ref="D58:W58" si="9">SUM(D59:D60)</f>
        <v>1</v>
      </c>
      <c r="E58" s="32">
        <f t="shared" si="9"/>
        <v>1</v>
      </c>
      <c r="F58" s="32">
        <f t="shared" si="9"/>
        <v>0</v>
      </c>
      <c r="G58" s="32">
        <f t="shared" si="9"/>
        <v>0</v>
      </c>
      <c r="H58" s="32">
        <f t="shared" si="9"/>
        <v>1</v>
      </c>
      <c r="I58" s="32">
        <f t="shared" si="9"/>
        <v>1</v>
      </c>
      <c r="J58" s="32">
        <f t="shared" si="9"/>
        <v>0</v>
      </c>
      <c r="K58" s="32">
        <f t="shared" si="9"/>
        <v>0</v>
      </c>
      <c r="L58" s="32">
        <f t="shared" si="9"/>
        <v>1</v>
      </c>
      <c r="M58" s="32">
        <f t="shared" si="9"/>
        <v>1</v>
      </c>
      <c r="N58" s="32">
        <f t="shared" si="9"/>
        <v>0</v>
      </c>
      <c r="O58" s="32">
        <f t="shared" si="9"/>
        <v>0</v>
      </c>
      <c r="P58" s="32">
        <f t="shared" si="9"/>
        <v>0</v>
      </c>
      <c r="Q58" s="32">
        <f t="shared" si="9"/>
        <v>0</v>
      </c>
      <c r="R58" s="32">
        <f t="shared" si="9"/>
        <v>0</v>
      </c>
      <c r="S58" s="32">
        <f t="shared" si="9"/>
        <v>0</v>
      </c>
      <c r="T58" s="32">
        <f t="shared" si="9"/>
        <v>0</v>
      </c>
      <c r="U58" s="32">
        <f t="shared" si="9"/>
        <v>10</v>
      </c>
      <c r="V58" s="32">
        <f t="shared" si="9"/>
        <v>10</v>
      </c>
      <c r="W58" s="32">
        <f t="shared" si="9"/>
        <v>0</v>
      </c>
    </row>
    <row r="59" spans="1:23">
      <c r="A59" s="9"/>
      <c r="B59" s="9" t="s">
        <v>129</v>
      </c>
      <c r="C59" s="21"/>
      <c r="D59" s="33">
        <v>1</v>
      </c>
      <c r="E59" s="33">
        <v>1</v>
      </c>
      <c r="F59" s="33">
        <v>0</v>
      </c>
      <c r="G59" s="33">
        <v>0</v>
      </c>
      <c r="H59" s="33">
        <v>1</v>
      </c>
      <c r="I59" s="33">
        <v>1</v>
      </c>
      <c r="J59" s="33">
        <v>0</v>
      </c>
      <c r="K59" s="33">
        <v>0</v>
      </c>
      <c r="L59" s="33">
        <v>1</v>
      </c>
      <c r="M59" s="33">
        <v>1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10</v>
      </c>
      <c r="V59" s="33">
        <v>10</v>
      </c>
      <c r="W59" s="33">
        <v>0</v>
      </c>
    </row>
    <row r="60" spans="1:23">
      <c r="A60" s="9"/>
      <c r="B60" s="9" t="s">
        <v>131</v>
      </c>
      <c r="C60" s="21"/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</row>
    <row r="61" spans="1:23">
      <c r="A61" s="12"/>
      <c r="B61" s="12"/>
      <c r="C61" s="2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3.5" customHeight="1">
      <c r="A62" s="11" t="s">
        <v>51</v>
      </c>
      <c r="B62" s="11"/>
      <c r="C62" s="23"/>
      <c r="D62" s="32">
        <f t="shared" ref="D62:W62" si="10">SUM(D63:D64)</f>
        <v>17</v>
      </c>
      <c r="E62" s="32">
        <f t="shared" si="10"/>
        <v>12</v>
      </c>
      <c r="F62" s="32">
        <f t="shared" si="10"/>
        <v>3</v>
      </c>
      <c r="G62" s="32">
        <f t="shared" si="10"/>
        <v>2</v>
      </c>
      <c r="H62" s="32">
        <f t="shared" si="10"/>
        <v>13</v>
      </c>
      <c r="I62" s="32">
        <f t="shared" si="10"/>
        <v>8</v>
      </c>
      <c r="J62" s="32">
        <f t="shared" si="10"/>
        <v>3</v>
      </c>
      <c r="K62" s="32">
        <f t="shared" si="10"/>
        <v>2</v>
      </c>
      <c r="L62" s="32">
        <f t="shared" si="10"/>
        <v>10</v>
      </c>
      <c r="M62" s="32">
        <f t="shared" si="10"/>
        <v>8</v>
      </c>
      <c r="N62" s="32">
        <f t="shared" si="10"/>
        <v>0</v>
      </c>
      <c r="O62" s="32">
        <f t="shared" si="10"/>
        <v>2</v>
      </c>
      <c r="P62" s="32">
        <f t="shared" si="10"/>
        <v>3</v>
      </c>
      <c r="Q62" s="32">
        <f t="shared" si="10"/>
        <v>0</v>
      </c>
      <c r="R62" s="32">
        <f t="shared" si="10"/>
        <v>3</v>
      </c>
      <c r="S62" s="32">
        <f t="shared" si="10"/>
        <v>0</v>
      </c>
      <c r="T62" s="32">
        <f t="shared" si="10"/>
        <v>4</v>
      </c>
      <c r="U62" s="32">
        <f t="shared" si="10"/>
        <v>108</v>
      </c>
      <c r="V62" s="32">
        <f t="shared" si="10"/>
        <v>88</v>
      </c>
      <c r="W62" s="32">
        <f t="shared" si="10"/>
        <v>20</v>
      </c>
    </row>
    <row r="63" spans="1:23" ht="13.5" customHeight="1">
      <c r="A63" s="12"/>
      <c r="B63" s="9" t="s">
        <v>133</v>
      </c>
      <c r="C63" s="21"/>
      <c r="D63" s="33">
        <v>7</v>
      </c>
      <c r="E63" s="33">
        <v>5</v>
      </c>
      <c r="F63" s="33">
        <v>0</v>
      </c>
      <c r="G63" s="33">
        <v>2</v>
      </c>
      <c r="H63" s="33">
        <v>4</v>
      </c>
      <c r="I63" s="33">
        <v>2</v>
      </c>
      <c r="J63" s="33">
        <v>0</v>
      </c>
      <c r="K63" s="33">
        <v>2</v>
      </c>
      <c r="L63" s="33">
        <v>4</v>
      </c>
      <c r="M63" s="33">
        <v>2</v>
      </c>
      <c r="N63" s="33">
        <v>0</v>
      </c>
      <c r="O63" s="33">
        <v>2</v>
      </c>
      <c r="P63" s="33">
        <v>0</v>
      </c>
      <c r="Q63" s="33">
        <v>0</v>
      </c>
      <c r="R63" s="33">
        <v>0</v>
      </c>
      <c r="S63" s="33">
        <v>0</v>
      </c>
      <c r="T63" s="33">
        <v>3</v>
      </c>
      <c r="U63" s="33">
        <v>64</v>
      </c>
      <c r="V63" s="33">
        <v>56</v>
      </c>
      <c r="W63" s="33">
        <v>8</v>
      </c>
    </row>
    <row r="64" spans="1:23" ht="13.5" customHeight="1">
      <c r="A64" s="12"/>
      <c r="B64" s="10" t="s">
        <v>26</v>
      </c>
      <c r="C64" s="22"/>
      <c r="D64" s="32">
        <f t="shared" ref="D64:W64" si="11">SUM(D65:D83)</f>
        <v>10</v>
      </c>
      <c r="E64" s="32">
        <f t="shared" si="11"/>
        <v>7</v>
      </c>
      <c r="F64" s="32">
        <f t="shared" si="11"/>
        <v>3</v>
      </c>
      <c r="G64" s="32">
        <f t="shared" si="11"/>
        <v>0</v>
      </c>
      <c r="H64" s="32">
        <f t="shared" si="11"/>
        <v>9</v>
      </c>
      <c r="I64" s="32">
        <f t="shared" si="11"/>
        <v>6</v>
      </c>
      <c r="J64" s="32">
        <f t="shared" si="11"/>
        <v>3</v>
      </c>
      <c r="K64" s="32">
        <f t="shared" si="11"/>
        <v>0</v>
      </c>
      <c r="L64" s="32">
        <f t="shared" si="11"/>
        <v>6</v>
      </c>
      <c r="M64" s="32">
        <f t="shared" si="11"/>
        <v>6</v>
      </c>
      <c r="N64" s="32">
        <f t="shared" si="11"/>
        <v>0</v>
      </c>
      <c r="O64" s="32">
        <f t="shared" si="11"/>
        <v>0</v>
      </c>
      <c r="P64" s="32">
        <f t="shared" si="11"/>
        <v>3</v>
      </c>
      <c r="Q64" s="32">
        <f t="shared" si="11"/>
        <v>0</v>
      </c>
      <c r="R64" s="32">
        <f t="shared" si="11"/>
        <v>3</v>
      </c>
      <c r="S64" s="32">
        <f t="shared" si="11"/>
        <v>0</v>
      </c>
      <c r="T64" s="32">
        <f t="shared" si="11"/>
        <v>1</v>
      </c>
      <c r="U64" s="32">
        <f t="shared" si="11"/>
        <v>44</v>
      </c>
      <c r="V64" s="32">
        <f t="shared" si="11"/>
        <v>32</v>
      </c>
      <c r="W64" s="32">
        <f t="shared" si="11"/>
        <v>12</v>
      </c>
    </row>
    <row r="65" spans="1:23">
      <c r="A65" s="12"/>
      <c r="B65" s="9" t="s">
        <v>135</v>
      </c>
      <c r="C65" s="21"/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</row>
    <row r="66" spans="1:23">
      <c r="A66" s="12"/>
      <c r="B66" s="9" t="s">
        <v>19</v>
      </c>
      <c r="C66" s="21"/>
      <c r="D66" s="33">
        <v>1</v>
      </c>
      <c r="E66" s="33">
        <v>1</v>
      </c>
      <c r="F66" s="33">
        <v>0</v>
      </c>
      <c r="G66" s="33">
        <v>0</v>
      </c>
      <c r="H66" s="33">
        <v>1</v>
      </c>
      <c r="I66" s="33">
        <v>1</v>
      </c>
      <c r="J66" s="33">
        <v>0</v>
      </c>
      <c r="K66" s="33">
        <v>0</v>
      </c>
      <c r="L66" s="33">
        <v>1</v>
      </c>
      <c r="M66" s="33">
        <v>1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3</v>
      </c>
      <c r="V66" s="33">
        <v>3</v>
      </c>
      <c r="W66" s="33">
        <v>0</v>
      </c>
    </row>
    <row r="67" spans="1:23">
      <c r="A67" s="12"/>
      <c r="B67" s="9" t="s">
        <v>136</v>
      </c>
      <c r="C67" s="21"/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</row>
    <row r="68" spans="1:23">
      <c r="A68" s="12"/>
      <c r="B68" s="9" t="s">
        <v>137</v>
      </c>
      <c r="C68" s="21"/>
      <c r="D68" s="33">
        <v>1</v>
      </c>
      <c r="E68" s="33">
        <v>1</v>
      </c>
      <c r="F68" s="33">
        <v>0</v>
      </c>
      <c r="G68" s="33">
        <v>0</v>
      </c>
      <c r="H68" s="33">
        <v>1</v>
      </c>
      <c r="I68" s="33">
        <v>1</v>
      </c>
      <c r="J68" s="33">
        <v>0</v>
      </c>
      <c r="K68" s="33">
        <v>0</v>
      </c>
      <c r="L68" s="33">
        <v>1</v>
      </c>
      <c r="M68" s="33">
        <v>1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3</v>
      </c>
      <c r="V68" s="33">
        <v>3</v>
      </c>
      <c r="W68" s="33">
        <v>0</v>
      </c>
    </row>
    <row r="69" spans="1:23">
      <c r="A69" s="12"/>
      <c r="B69" s="9" t="s">
        <v>138</v>
      </c>
      <c r="C69" s="21"/>
      <c r="D69" s="33">
        <v>1</v>
      </c>
      <c r="E69" s="33">
        <v>0</v>
      </c>
      <c r="F69" s="33">
        <v>1</v>
      </c>
      <c r="G69" s="33">
        <v>0</v>
      </c>
      <c r="H69" s="33">
        <v>1</v>
      </c>
      <c r="I69" s="33">
        <v>0</v>
      </c>
      <c r="J69" s="33">
        <v>1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1</v>
      </c>
      <c r="Q69" s="33">
        <v>0</v>
      </c>
      <c r="R69" s="33">
        <v>1</v>
      </c>
      <c r="S69" s="33">
        <v>0</v>
      </c>
      <c r="T69" s="33">
        <v>0</v>
      </c>
      <c r="U69" s="33">
        <v>4</v>
      </c>
      <c r="V69" s="33">
        <v>0</v>
      </c>
      <c r="W69" s="33">
        <v>4</v>
      </c>
    </row>
    <row r="70" spans="1:23">
      <c r="A70" s="12"/>
      <c r="B70" s="9" t="s">
        <v>139</v>
      </c>
      <c r="C70" s="21"/>
      <c r="D70" s="33">
        <v>1</v>
      </c>
      <c r="E70" s="33">
        <v>0</v>
      </c>
      <c r="F70" s="33">
        <v>1</v>
      </c>
      <c r="G70" s="33">
        <v>0</v>
      </c>
      <c r="H70" s="33">
        <v>1</v>
      </c>
      <c r="I70" s="33">
        <v>0</v>
      </c>
      <c r="J70" s="33">
        <v>1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1</v>
      </c>
      <c r="Q70" s="33">
        <v>0</v>
      </c>
      <c r="R70" s="33">
        <v>1</v>
      </c>
      <c r="S70" s="33">
        <v>0</v>
      </c>
      <c r="T70" s="33">
        <v>0</v>
      </c>
      <c r="U70" s="33">
        <v>4</v>
      </c>
      <c r="V70" s="33">
        <v>0</v>
      </c>
      <c r="W70" s="33">
        <v>4</v>
      </c>
    </row>
    <row r="71" spans="1:23">
      <c r="A71" s="12"/>
      <c r="B71" s="9" t="s">
        <v>140</v>
      </c>
      <c r="C71" s="21"/>
      <c r="D71" s="33">
        <v>1</v>
      </c>
      <c r="E71" s="33">
        <v>0</v>
      </c>
      <c r="F71" s="33">
        <v>1</v>
      </c>
      <c r="G71" s="33">
        <v>0</v>
      </c>
      <c r="H71" s="33">
        <v>1</v>
      </c>
      <c r="I71" s="33">
        <v>0</v>
      </c>
      <c r="J71" s="33">
        <v>1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1</v>
      </c>
      <c r="Q71" s="33">
        <v>0</v>
      </c>
      <c r="R71" s="33">
        <v>1</v>
      </c>
      <c r="S71" s="33">
        <v>0</v>
      </c>
      <c r="T71" s="33">
        <v>0</v>
      </c>
      <c r="U71" s="33">
        <v>4</v>
      </c>
      <c r="V71" s="33">
        <v>0</v>
      </c>
      <c r="W71" s="33">
        <v>4</v>
      </c>
    </row>
    <row r="72" spans="1:23">
      <c r="A72" s="12"/>
      <c r="B72" s="9" t="s">
        <v>141</v>
      </c>
      <c r="C72" s="21"/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</row>
    <row r="73" spans="1:23">
      <c r="A73" s="12"/>
      <c r="B73" s="9" t="s">
        <v>143</v>
      </c>
      <c r="C73" s="21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</row>
    <row r="74" spans="1:23">
      <c r="A74" s="12"/>
      <c r="B74" s="9" t="s">
        <v>145</v>
      </c>
      <c r="C74" s="21"/>
      <c r="D74" s="33">
        <v>2</v>
      </c>
      <c r="E74" s="33">
        <v>2</v>
      </c>
      <c r="F74" s="33">
        <v>0</v>
      </c>
      <c r="G74" s="33">
        <v>0</v>
      </c>
      <c r="H74" s="33">
        <v>2</v>
      </c>
      <c r="I74" s="33">
        <v>2</v>
      </c>
      <c r="J74" s="33">
        <v>0</v>
      </c>
      <c r="K74" s="33">
        <v>0</v>
      </c>
      <c r="L74" s="33">
        <v>2</v>
      </c>
      <c r="M74" s="33">
        <v>2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14</v>
      </c>
      <c r="V74" s="33">
        <v>14</v>
      </c>
      <c r="W74" s="33">
        <v>0</v>
      </c>
    </row>
    <row r="75" spans="1:23">
      <c r="A75" s="12"/>
      <c r="B75" s="9" t="s">
        <v>146</v>
      </c>
      <c r="C75" s="21"/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</row>
    <row r="76" spans="1:23" ht="13.5" customHeight="1">
      <c r="A76" s="12"/>
      <c r="B76" s="9" t="s">
        <v>18</v>
      </c>
      <c r="C76" s="21"/>
      <c r="D76" s="33">
        <v>1</v>
      </c>
      <c r="E76" s="33">
        <v>1</v>
      </c>
      <c r="F76" s="33">
        <v>0</v>
      </c>
      <c r="G76" s="33">
        <v>0</v>
      </c>
      <c r="H76" s="33">
        <v>1</v>
      </c>
      <c r="I76" s="33">
        <v>1</v>
      </c>
      <c r="J76" s="33">
        <v>0</v>
      </c>
      <c r="K76" s="33">
        <v>0</v>
      </c>
      <c r="L76" s="33">
        <v>1</v>
      </c>
      <c r="M76" s="33">
        <v>1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9</v>
      </c>
      <c r="V76" s="33">
        <v>9</v>
      </c>
      <c r="W76" s="33">
        <v>0</v>
      </c>
    </row>
    <row r="77" spans="1:23">
      <c r="A77" s="12"/>
      <c r="B77" s="9" t="s">
        <v>148</v>
      </c>
      <c r="C77" s="21"/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</row>
    <row r="78" spans="1:23" ht="14.25" customHeight="1">
      <c r="A78" s="12"/>
      <c r="B78" s="9" t="s">
        <v>149</v>
      </c>
      <c r="C78" s="21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</row>
    <row r="79" spans="1:23">
      <c r="A79" s="12"/>
      <c r="B79" s="9" t="s">
        <v>150</v>
      </c>
      <c r="C79" s="21"/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</row>
    <row r="80" spans="1:23">
      <c r="A80" s="12"/>
      <c r="B80" s="9" t="s">
        <v>153</v>
      </c>
      <c r="C80" s="21"/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</row>
    <row r="81" spans="1:23">
      <c r="A81" s="12"/>
      <c r="B81" s="9" t="s">
        <v>155</v>
      </c>
      <c r="C81" s="21"/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</row>
    <row r="82" spans="1:23">
      <c r="A82" s="12"/>
      <c r="B82" s="9" t="s">
        <v>157</v>
      </c>
      <c r="C82" s="21"/>
      <c r="D82" s="33">
        <v>2</v>
      </c>
      <c r="E82" s="33">
        <v>2</v>
      </c>
      <c r="F82" s="33">
        <v>0</v>
      </c>
      <c r="G82" s="33">
        <v>0</v>
      </c>
      <c r="H82" s="33">
        <v>1</v>
      </c>
      <c r="I82" s="33">
        <v>1</v>
      </c>
      <c r="J82" s="33">
        <v>0</v>
      </c>
      <c r="K82" s="33">
        <v>0</v>
      </c>
      <c r="L82" s="33">
        <v>1</v>
      </c>
      <c r="M82" s="33">
        <v>1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1</v>
      </c>
      <c r="U82" s="33">
        <v>3</v>
      </c>
      <c r="V82" s="33">
        <v>3</v>
      </c>
      <c r="W82" s="33">
        <v>0</v>
      </c>
    </row>
    <row r="83" spans="1:23">
      <c r="A83" s="12"/>
      <c r="B83" s="9" t="s">
        <v>159</v>
      </c>
      <c r="C83" s="21"/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</row>
    <row r="84" spans="1:23">
      <c r="A84" s="12"/>
      <c r="B84" s="12"/>
      <c r="C84" s="2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13.5" customHeight="1">
      <c r="A85" s="11" t="s">
        <v>33</v>
      </c>
      <c r="B85" s="11"/>
      <c r="C85" s="23"/>
      <c r="D85" s="32">
        <f t="shared" ref="D85:W85" si="12">D86+D91</f>
        <v>23</v>
      </c>
      <c r="E85" s="32">
        <f t="shared" si="12"/>
        <v>20</v>
      </c>
      <c r="F85" s="32">
        <f t="shared" si="12"/>
        <v>0</v>
      </c>
      <c r="G85" s="32">
        <f t="shared" si="12"/>
        <v>3</v>
      </c>
      <c r="H85" s="32">
        <f t="shared" si="12"/>
        <v>18</v>
      </c>
      <c r="I85" s="32">
        <f t="shared" si="12"/>
        <v>15</v>
      </c>
      <c r="J85" s="32">
        <f t="shared" si="12"/>
        <v>0</v>
      </c>
      <c r="K85" s="32">
        <f t="shared" si="12"/>
        <v>3</v>
      </c>
      <c r="L85" s="32">
        <f t="shared" si="12"/>
        <v>17</v>
      </c>
      <c r="M85" s="32">
        <f t="shared" si="12"/>
        <v>14</v>
      </c>
      <c r="N85" s="32">
        <f t="shared" si="12"/>
        <v>0</v>
      </c>
      <c r="O85" s="32">
        <f t="shared" si="12"/>
        <v>3</v>
      </c>
      <c r="P85" s="32">
        <f t="shared" si="12"/>
        <v>1</v>
      </c>
      <c r="Q85" s="32">
        <f t="shared" si="12"/>
        <v>1</v>
      </c>
      <c r="R85" s="32">
        <f t="shared" si="12"/>
        <v>0</v>
      </c>
      <c r="S85" s="32">
        <f t="shared" si="12"/>
        <v>0</v>
      </c>
      <c r="T85" s="32">
        <f t="shared" si="12"/>
        <v>5</v>
      </c>
      <c r="U85" s="32">
        <f t="shared" si="12"/>
        <v>187</v>
      </c>
      <c r="V85" s="32">
        <f t="shared" si="12"/>
        <v>174</v>
      </c>
      <c r="W85" s="32">
        <f t="shared" si="12"/>
        <v>13</v>
      </c>
    </row>
    <row r="86" spans="1:23" ht="13.5" customHeight="1">
      <c r="A86" s="9"/>
      <c r="B86" s="10" t="s">
        <v>25</v>
      </c>
      <c r="C86" s="22"/>
      <c r="D86" s="32">
        <f t="shared" ref="D86:W86" si="13">SUM(D87:D90)</f>
        <v>15</v>
      </c>
      <c r="E86" s="32">
        <f t="shared" si="13"/>
        <v>12</v>
      </c>
      <c r="F86" s="32">
        <f t="shared" si="13"/>
        <v>0</v>
      </c>
      <c r="G86" s="32">
        <f t="shared" si="13"/>
        <v>3</v>
      </c>
      <c r="H86" s="32">
        <f t="shared" si="13"/>
        <v>11</v>
      </c>
      <c r="I86" s="32">
        <f t="shared" si="13"/>
        <v>8</v>
      </c>
      <c r="J86" s="32">
        <f t="shared" si="13"/>
        <v>0</v>
      </c>
      <c r="K86" s="32">
        <f t="shared" si="13"/>
        <v>3</v>
      </c>
      <c r="L86" s="32">
        <f t="shared" si="13"/>
        <v>11</v>
      </c>
      <c r="M86" s="32">
        <f t="shared" si="13"/>
        <v>8</v>
      </c>
      <c r="N86" s="32">
        <f t="shared" si="13"/>
        <v>0</v>
      </c>
      <c r="O86" s="32">
        <f t="shared" si="13"/>
        <v>3</v>
      </c>
      <c r="P86" s="32">
        <f t="shared" si="13"/>
        <v>0</v>
      </c>
      <c r="Q86" s="32">
        <f t="shared" si="13"/>
        <v>0</v>
      </c>
      <c r="R86" s="32">
        <f t="shared" si="13"/>
        <v>0</v>
      </c>
      <c r="S86" s="32">
        <f t="shared" si="13"/>
        <v>0</v>
      </c>
      <c r="T86" s="32">
        <f t="shared" si="13"/>
        <v>4</v>
      </c>
      <c r="U86" s="32">
        <f t="shared" si="13"/>
        <v>160</v>
      </c>
      <c r="V86" s="32">
        <f t="shared" si="13"/>
        <v>147</v>
      </c>
      <c r="W86" s="32">
        <f t="shared" si="13"/>
        <v>13</v>
      </c>
    </row>
    <row r="87" spans="1:23">
      <c r="A87" s="12"/>
      <c r="B87" s="9" t="s">
        <v>160</v>
      </c>
      <c r="C87" s="21"/>
      <c r="D87" s="33">
        <v>6</v>
      </c>
      <c r="E87" s="33">
        <v>5</v>
      </c>
      <c r="F87" s="33">
        <v>0</v>
      </c>
      <c r="G87" s="33">
        <v>1</v>
      </c>
      <c r="H87" s="33">
        <v>4</v>
      </c>
      <c r="I87" s="33">
        <v>3</v>
      </c>
      <c r="J87" s="33">
        <v>0</v>
      </c>
      <c r="K87" s="33">
        <v>1</v>
      </c>
      <c r="L87" s="33">
        <v>4</v>
      </c>
      <c r="M87" s="33">
        <v>3</v>
      </c>
      <c r="N87" s="33">
        <v>0</v>
      </c>
      <c r="O87" s="33">
        <v>1</v>
      </c>
      <c r="P87" s="33">
        <v>0</v>
      </c>
      <c r="Q87" s="33">
        <v>0</v>
      </c>
      <c r="R87" s="33">
        <v>0</v>
      </c>
      <c r="S87" s="33">
        <v>0</v>
      </c>
      <c r="T87" s="33">
        <v>2</v>
      </c>
      <c r="U87" s="33">
        <v>57</v>
      </c>
      <c r="V87" s="33">
        <v>53</v>
      </c>
      <c r="W87" s="33">
        <v>4</v>
      </c>
    </row>
    <row r="88" spans="1:23">
      <c r="A88" s="12"/>
      <c r="B88" s="9" t="s">
        <v>163</v>
      </c>
      <c r="C88" s="21"/>
      <c r="D88" s="33">
        <v>7</v>
      </c>
      <c r="E88" s="33">
        <v>5</v>
      </c>
      <c r="F88" s="33">
        <v>0</v>
      </c>
      <c r="G88" s="33">
        <v>2</v>
      </c>
      <c r="H88" s="33">
        <v>5</v>
      </c>
      <c r="I88" s="33">
        <v>3</v>
      </c>
      <c r="J88" s="33">
        <v>0</v>
      </c>
      <c r="K88" s="33">
        <v>2</v>
      </c>
      <c r="L88" s="33">
        <v>5</v>
      </c>
      <c r="M88" s="33">
        <v>3</v>
      </c>
      <c r="N88" s="33">
        <v>0</v>
      </c>
      <c r="O88" s="33">
        <v>2</v>
      </c>
      <c r="P88" s="33">
        <v>0</v>
      </c>
      <c r="Q88" s="33">
        <v>0</v>
      </c>
      <c r="R88" s="33">
        <v>0</v>
      </c>
      <c r="S88" s="33">
        <v>0</v>
      </c>
      <c r="T88" s="33">
        <v>2</v>
      </c>
      <c r="U88" s="33">
        <v>78</v>
      </c>
      <c r="V88" s="33">
        <v>69</v>
      </c>
      <c r="W88" s="33">
        <v>9</v>
      </c>
    </row>
    <row r="89" spans="1:23">
      <c r="A89" s="12"/>
      <c r="B89" s="9" t="s">
        <v>53</v>
      </c>
      <c r="C89" s="21"/>
      <c r="D89" s="33">
        <v>1</v>
      </c>
      <c r="E89" s="33">
        <v>1</v>
      </c>
      <c r="F89" s="33">
        <v>0</v>
      </c>
      <c r="G89" s="33">
        <v>0</v>
      </c>
      <c r="H89" s="33">
        <v>1</v>
      </c>
      <c r="I89" s="33">
        <v>1</v>
      </c>
      <c r="J89" s="33">
        <v>0</v>
      </c>
      <c r="K89" s="33">
        <v>0</v>
      </c>
      <c r="L89" s="33">
        <v>1</v>
      </c>
      <c r="M89" s="33">
        <v>1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9</v>
      </c>
      <c r="V89" s="33">
        <v>9</v>
      </c>
      <c r="W89" s="33">
        <v>0</v>
      </c>
    </row>
    <row r="90" spans="1:23">
      <c r="A90" s="12"/>
      <c r="B90" s="9" t="s">
        <v>111</v>
      </c>
      <c r="C90" s="21"/>
      <c r="D90" s="33">
        <v>1</v>
      </c>
      <c r="E90" s="33">
        <v>1</v>
      </c>
      <c r="F90" s="33">
        <v>0</v>
      </c>
      <c r="G90" s="33">
        <v>0</v>
      </c>
      <c r="H90" s="33">
        <v>1</v>
      </c>
      <c r="I90" s="33">
        <v>1</v>
      </c>
      <c r="J90" s="33">
        <v>0</v>
      </c>
      <c r="K90" s="33">
        <v>0</v>
      </c>
      <c r="L90" s="33">
        <v>1</v>
      </c>
      <c r="M90" s="33">
        <v>1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16</v>
      </c>
      <c r="V90" s="33">
        <v>16</v>
      </c>
      <c r="W90" s="33">
        <v>0</v>
      </c>
    </row>
    <row r="91" spans="1:23" ht="13.5" customHeight="1">
      <c r="A91" s="12"/>
      <c r="B91" s="10" t="s">
        <v>26</v>
      </c>
      <c r="C91" s="22"/>
      <c r="D91" s="32">
        <f t="shared" ref="D91:W91" si="14">SUM(D92:D98)</f>
        <v>8</v>
      </c>
      <c r="E91" s="32">
        <f t="shared" si="14"/>
        <v>8</v>
      </c>
      <c r="F91" s="32">
        <f t="shared" si="14"/>
        <v>0</v>
      </c>
      <c r="G91" s="32">
        <f t="shared" si="14"/>
        <v>0</v>
      </c>
      <c r="H91" s="32">
        <f t="shared" si="14"/>
        <v>7</v>
      </c>
      <c r="I91" s="32">
        <f t="shared" si="14"/>
        <v>7</v>
      </c>
      <c r="J91" s="32">
        <f t="shared" si="14"/>
        <v>0</v>
      </c>
      <c r="K91" s="32">
        <f t="shared" si="14"/>
        <v>0</v>
      </c>
      <c r="L91" s="32">
        <f t="shared" si="14"/>
        <v>6</v>
      </c>
      <c r="M91" s="32">
        <f t="shared" si="14"/>
        <v>6</v>
      </c>
      <c r="N91" s="32">
        <f t="shared" si="14"/>
        <v>0</v>
      </c>
      <c r="O91" s="32">
        <f t="shared" si="14"/>
        <v>0</v>
      </c>
      <c r="P91" s="32">
        <f t="shared" si="14"/>
        <v>1</v>
      </c>
      <c r="Q91" s="32">
        <f t="shared" si="14"/>
        <v>1</v>
      </c>
      <c r="R91" s="32">
        <f t="shared" si="14"/>
        <v>0</v>
      </c>
      <c r="S91" s="32">
        <f t="shared" si="14"/>
        <v>0</v>
      </c>
      <c r="T91" s="32">
        <f t="shared" si="14"/>
        <v>1</v>
      </c>
      <c r="U91" s="32">
        <f t="shared" si="14"/>
        <v>27</v>
      </c>
      <c r="V91" s="32">
        <f t="shared" si="14"/>
        <v>27</v>
      </c>
      <c r="W91" s="32">
        <f t="shared" si="14"/>
        <v>0</v>
      </c>
    </row>
    <row r="92" spans="1:23">
      <c r="A92" s="12"/>
      <c r="B92" s="9" t="s">
        <v>165</v>
      </c>
      <c r="C92" s="21"/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</row>
    <row r="93" spans="1:23" ht="14.25" customHeight="1">
      <c r="A93" s="12"/>
      <c r="B93" s="9" t="s">
        <v>167</v>
      </c>
      <c r="C93" s="21"/>
      <c r="D93" s="33">
        <v>1</v>
      </c>
      <c r="E93" s="33">
        <v>1</v>
      </c>
      <c r="F93" s="33">
        <v>0</v>
      </c>
      <c r="G93" s="33">
        <v>0</v>
      </c>
      <c r="H93" s="33">
        <v>1</v>
      </c>
      <c r="I93" s="33">
        <v>1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1</v>
      </c>
      <c r="Q93" s="33">
        <v>1</v>
      </c>
      <c r="R93" s="33">
        <v>0</v>
      </c>
      <c r="S93" s="33">
        <v>0</v>
      </c>
      <c r="T93" s="33">
        <v>0</v>
      </c>
      <c r="U93" s="33">
        <v>3</v>
      </c>
      <c r="V93" s="33">
        <v>3</v>
      </c>
      <c r="W93" s="33">
        <v>0</v>
      </c>
    </row>
    <row r="94" spans="1:23">
      <c r="A94" s="12"/>
      <c r="B94" s="9" t="s">
        <v>169</v>
      </c>
      <c r="C94" s="21"/>
      <c r="D94" s="33">
        <v>2</v>
      </c>
      <c r="E94" s="33">
        <v>2</v>
      </c>
      <c r="F94" s="33">
        <v>0</v>
      </c>
      <c r="G94" s="33">
        <v>0</v>
      </c>
      <c r="H94" s="33">
        <v>1</v>
      </c>
      <c r="I94" s="33">
        <v>1</v>
      </c>
      <c r="J94" s="33">
        <v>0</v>
      </c>
      <c r="K94" s="33">
        <v>0</v>
      </c>
      <c r="L94" s="33">
        <v>1</v>
      </c>
      <c r="M94" s="33">
        <v>1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1</v>
      </c>
      <c r="U94" s="33">
        <v>6</v>
      </c>
      <c r="V94" s="33">
        <v>6</v>
      </c>
      <c r="W94" s="33">
        <v>0</v>
      </c>
    </row>
    <row r="95" spans="1:23">
      <c r="A95" s="12"/>
      <c r="B95" s="9" t="s">
        <v>130</v>
      </c>
      <c r="C95" s="21"/>
      <c r="D95" s="33">
        <v>1</v>
      </c>
      <c r="E95" s="33">
        <v>1</v>
      </c>
      <c r="F95" s="33">
        <v>0</v>
      </c>
      <c r="G95" s="33">
        <v>0</v>
      </c>
      <c r="H95" s="33">
        <v>1</v>
      </c>
      <c r="I95" s="33">
        <v>1</v>
      </c>
      <c r="J95" s="33">
        <v>0</v>
      </c>
      <c r="K95" s="33">
        <v>0</v>
      </c>
      <c r="L95" s="33">
        <v>1</v>
      </c>
      <c r="M95" s="33">
        <v>1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3</v>
      </c>
      <c r="V95" s="33">
        <v>3</v>
      </c>
      <c r="W95" s="33">
        <v>0</v>
      </c>
    </row>
    <row r="96" spans="1:23">
      <c r="A96" s="12"/>
      <c r="B96" s="9" t="s">
        <v>40</v>
      </c>
      <c r="C96" s="21"/>
      <c r="D96" s="33">
        <v>1</v>
      </c>
      <c r="E96" s="33">
        <v>1</v>
      </c>
      <c r="F96" s="33">
        <v>0</v>
      </c>
      <c r="G96" s="33">
        <v>0</v>
      </c>
      <c r="H96" s="33">
        <v>1</v>
      </c>
      <c r="I96" s="33">
        <v>1</v>
      </c>
      <c r="J96" s="33">
        <v>0</v>
      </c>
      <c r="K96" s="33">
        <v>0</v>
      </c>
      <c r="L96" s="33">
        <v>1</v>
      </c>
      <c r="M96" s="33">
        <v>1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3</v>
      </c>
      <c r="V96" s="33">
        <v>3</v>
      </c>
      <c r="W96" s="33">
        <v>0</v>
      </c>
    </row>
    <row r="97" spans="1:23">
      <c r="A97" s="12"/>
      <c r="B97" s="9" t="s">
        <v>24</v>
      </c>
      <c r="C97" s="21"/>
      <c r="D97" s="33">
        <v>1</v>
      </c>
      <c r="E97" s="33">
        <v>1</v>
      </c>
      <c r="F97" s="33">
        <v>0</v>
      </c>
      <c r="G97" s="33">
        <v>0</v>
      </c>
      <c r="H97" s="33">
        <v>1</v>
      </c>
      <c r="I97" s="33">
        <v>1</v>
      </c>
      <c r="J97" s="33">
        <v>0</v>
      </c>
      <c r="K97" s="33">
        <v>0</v>
      </c>
      <c r="L97" s="33">
        <v>1</v>
      </c>
      <c r="M97" s="33">
        <v>1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3</v>
      </c>
      <c r="V97" s="33">
        <v>3</v>
      </c>
      <c r="W97" s="33">
        <v>0</v>
      </c>
    </row>
    <row r="98" spans="1:23">
      <c r="A98" s="12"/>
      <c r="B98" s="9" t="s">
        <v>170</v>
      </c>
      <c r="C98" s="21"/>
      <c r="D98" s="33">
        <v>2</v>
      </c>
      <c r="E98" s="33">
        <v>2</v>
      </c>
      <c r="F98" s="33">
        <v>0</v>
      </c>
      <c r="G98" s="33">
        <v>0</v>
      </c>
      <c r="H98" s="33">
        <v>2</v>
      </c>
      <c r="I98" s="33">
        <v>2</v>
      </c>
      <c r="J98" s="33">
        <v>0</v>
      </c>
      <c r="K98" s="33">
        <v>0</v>
      </c>
      <c r="L98" s="33">
        <v>2</v>
      </c>
      <c r="M98" s="33">
        <v>2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9</v>
      </c>
      <c r="V98" s="33">
        <v>9</v>
      </c>
      <c r="W98" s="33">
        <v>0</v>
      </c>
    </row>
    <row r="99" spans="1:23" ht="13.5" customHeight="1">
      <c r="A99" s="12"/>
      <c r="B99" s="12"/>
      <c r="C99" s="2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13.5" customHeight="1">
      <c r="A100" s="11" t="s">
        <v>56</v>
      </c>
      <c r="B100" s="11"/>
      <c r="C100" s="23"/>
      <c r="D100" s="32">
        <f t="shared" ref="D100:W100" si="15">SUM(D101:D107)</f>
        <v>7</v>
      </c>
      <c r="E100" s="32">
        <f t="shared" si="15"/>
        <v>6</v>
      </c>
      <c r="F100" s="32">
        <f t="shared" si="15"/>
        <v>1</v>
      </c>
      <c r="G100" s="32">
        <f t="shared" si="15"/>
        <v>0</v>
      </c>
      <c r="H100" s="32">
        <f t="shared" si="15"/>
        <v>7</v>
      </c>
      <c r="I100" s="32">
        <f t="shared" si="15"/>
        <v>6</v>
      </c>
      <c r="J100" s="32">
        <f t="shared" si="15"/>
        <v>1</v>
      </c>
      <c r="K100" s="32">
        <f t="shared" si="15"/>
        <v>0</v>
      </c>
      <c r="L100" s="32">
        <f t="shared" si="15"/>
        <v>5</v>
      </c>
      <c r="M100" s="32">
        <f t="shared" si="15"/>
        <v>5</v>
      </c>
      <c r="N100" s="32">
        <f t="shared" si="15"/>
        <v>0</v>
      </c>
      <c r="O100" s="32">
        <f t="shared" si="15"/>
        <v>0</v>
      </c>
      <c r="P100" s="32">
        <f t="shared" si="15"/>
        <v>2</v>
      </c>
      <c r="Q100" s="32">
        <f t="shared" si="15"/>
        <v>1</v>
      </c>
      <c r="R100" s="32">
        <f t="shared" si="15"/>
        <v>1</v>
      </c>
      <c r="S100" s="32">
        <f t="shared" si="15"/>
        <v>0</v>
      </c>
      <c r="T100" s="32">
        <f t="shared" si="15"/>
        <v>0</v>
      </c>
      <c r="U100" s="32">
        <f t="shared" si="15"/>
        <v>45</v>
      </c>
      <c r="V100" s="32">
        <f t="shared" si="15"/>
        <v>42</v>
      </c>
      <c r="W100" s="32">
        <f t="shared" si="15"/>
        <v>3</v>
      </c>
    </row>
    <row r="101" spans="1:23">
      <c r="A101" s="12"/>
      <c r="B101" s="9" t="s">
        <v>109</v>
      </c>
      <c r="C101" s="21"/>
      <c r="D101" s="33">
        <v>2</v>
      </c>
      <c r="E101" s="33">
        <v>1</v>
      </c>
      <c r="F101" s="33">
        <v>1</v>
      </c>
      <c r="G101" s="33">
        <v>0</v>
      </c>
      <c r="H101" s="33">
        <v>2</v>
      </c>
      <c r="I101" s="33">
        <v>1</v>
      </c>
      <c r="J101" s="33">
        <v>1</v>
      </c>
      <c r="K101" s="33">
        <v>0</v>
      </c>
      <c r="L101" s="33">
        <v>1</v>
      </c>
      <c r="M101" s="33">
        <v>1</v>
      </c>
      <c r="N101" s="33">
        <v>0</v>
      </c>
      <c r="O101" s="33">
        <v>0</v>
      </c>
      <c r="P101" s="33">
        <v>1</v>
      </c>
      <c r="Q101" s="33">
        <v>0</v>
      </c>
      <c r="R101" s="33">
        <v>1</v>
      </c>
      <c r="S101" s="33">
        <v>0</v>
      </c>
      <c r="T101" s="33">
        <v>0</v>
      </c>
      <c r="U101" s="33">
        <v>6</v>
      </c>
      <c r="V101" s="33">
        <v>3</v>
      </c>
      <c r="W101" s="33">
        <v>3</v>
      </c>
    </row>
    <row r="102" spans="1:23">
      <c r="A102" s="12"/>
      <c r="B102" s="9" t="s">
        <v>172</v>
      </c>
      <c r="C102" s="21"/>
      <c r="D102" s="33">
        <v>1</v>
      </c>
      <c r="E102" s="33">
        <v>1</v>
      </c>
      <c r="F102" s="33">
        <v>0</v>
      </c>
      <c r="G102" s="33">
        <v>0</v>
      </c>
      <c r="H102" s="33">
        <v>1</v>
      </c>
      <c r="I102" s="33">
        <v>1</v>
      </c>
      <c r="J102" s="33">
        <v>0</v>
      </c>
      <c r="K102" s="33">
        <v>0</v>
      </c>
      <c r="L102" s="33">
        <v>1</v>
      </c>
      <c r="M102" s="33">
        <v>1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3</v>
      </c>
      <c r="V102" s="33">
        <v>3</v>
      </c>
      <c r="W102" s="33">
        <v>0</v>
      </c>
    </row>
    <row r="103" spans="1:23">
      <c r="A103" s="12"/>
      <c r="B103" s="9" t="s">
        <v>82</v>
      </c>
      <c r="C103" s="21"/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</row>
    <row r="104" spans="1:23">
      <c r="A104" s="12"/>
      <c r="B104" s="9" t="s">
        <v>174</v>
      </c>
      <c r="C104" s="21"/>
      <c r="D104" s="33">
        <v>1</v>
      </c>
      <c r="E104" s="33">
        <v>1</v>
      </c>
      <c r="F104" s="33">
        <v>0</v>
      </c>
      <c r="G104" s="33">
        <v>0</v>
      </c>
      <c r="H104" s="33">
        <v>1</v>
      </c>
      <c r="I104" s="33">
        <v>1</v>
      </c>
      <c r="J104" s="33">
        <v>0</v>
      </c>
      <c r="K104" s="33">
        <v>0</v>
      </c>
      <c r="L104" s="33">
        <v>1</v>
      </c>
      <c r="M104" s="33">
        <v>1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9</v>
      </c>
      <c r="V104" s="33">
        <v>9</v>
      </c>
      <c r="W104" s="33">
        <v>0</v>
      </c>
    </row>
    <row r="105" spans="1:23">
      <c r="A105" s="12"/>
      <c r="B105" s="9" t="s">
        <v>9</v>
      </c>
      <c r="C105" s="21"/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</row>
    <row r="106" spans="1:23">
      <c r="A106" s="12"/>
      <c r="B106" s="9" t="s">
        <v>176</v>
      </c>
      <c r="C106" s="21"/>
      <c r="D106" s="33">
        <v>1</v>
      </c>
      <c r="E106" s="33">
        <v>1</v>
      </c>
      <c r="F106" s="33">
        <v>0</v>
      </c>
      <c r="G106" s="33">
        <v>0</v>
      </c>
      <c r="H106" s="33">
        <v>1</v>
      </c>
      <c r="I106" s="33">
        <v>1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1</v>
      </c>
      <c r="Q106" s="33">
        <v>1</v>
      </c>
      <c r="R106" s="33">
        <v>0</v>
      </c>
      <c r="S106" s="33">
        <v>0</v>
      </c>
      <c r="T106" s="33">
        <v>0</v>
      </c>
      <c r="U106" s="33">
        <v>6</v>
      </c>
      <c r="V106" s="33">
        <v>6</v>
      </c>
      <c r="W106" s="33">
        <v>0</v>
      </c>
    </row>
    <row r="107" spans="1:23">
      <c r="A107" s="12"/>
      <c r="B107" s="9" t="s">
        <v>1</v>
      </c>
      <c r="C107" s="21"/>
      <c r="D107" s="33">
        <v>2</v>
      </c>
      <c r="E107" s="33">
        <v>2</v>
      </c>
      <c r="F107" s="33">
        <v>0</v>
      </c>
      <c r="G107" s="33">
        <v>0</v>
      </c>
      <c r="H107" s="33">
        <v>2</v>
      </c>
      <c r="I107" s="33">
        <v>2</v>
      </c>
      <c r="J107" s="33">
        <v>0</v>
      </c>
      <c r="K107" s="33">
        <v>0</v>
      </c>
      <c r="L107" s="33">
        <v>2</v>
      </c>
      <c r="M107" s="33">
        <v>2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21</v>
      </c>
      <c r="V107" s="33">
        <v>21</v>
      </c>
      <c r="W107" s="33">
        <v>0</v>
      </c>
    </row>
    <row r="108" spans="1:23">
      <c r="A108" s="12"/>
      <c r="B108" s="9"/>
      <c r="C108" s="2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3.5" customHeight="1">
      <c r="A109" s="11" t="s">
        <v>48</v>
      </c>
      <c r="B109" s="11"/>
      <c r="C109" s="23"/>
      <c r="D109" s="32">
        <f t="shared" ref="D109:W109" si="16">D110+D113</f>
        <v>24</v>
      </c>
      <c r="E109" s="32">
        <f t="shared" si="16"/>
        <v>21</v>
      </c>
      <c r="F109" s="32">
        <f t="shared" si="16"/>
        <v>0</v>
      </c>
      <c r="G109" s="32">
        <f t="shared" si="16"/>
        <v>3</v>
      </c>
      <c r="H109" s="32">
        <f t="shared" si="16"/>
        <v>16</v>
      </c>
      <c r="I109" s="32">
        <f t="shared" si="16"/>
        <v>13</v>
      </c>
      <c r="J109" s="32">
        <f t="shared" si="16"/>
        <v>0</v>
      </c>
      <c r="K109" s="32">
        <f t="shared" si="16"/>
        <v>3</v>
      </c>
      <c r="L109" s="32">
        <f t="shared" si="16"/>
        <v>14</v>
      </c>
      <c r="M109" s="32">
        <f t="shared" si="16"/>
        <v>11</v>
      </c>
      <c r="N109" s="32">
        <f t="shared" si="16"/>
        <v>0</v>
      </c>
      <c r="O109" s="32">
        <f t="shared" si="16"/>
        <v>3</v>
      </c>
      <c r="P109" s="32">
        <f t="shared" si="16"/>
        <v>2</v>
      </c>
      <c r="Q109" s="32">
        <f t="shared" si="16"/>
        <v>2</v>
      </c>
      <c r="R109" s="32">
        <f t="shared" si="16"/>
        <v>0</v>
      </c>
      <c r="S109" s="32">
        <f t="shared" si="16"/>
        <v>0</v>
      </c>
      <c r="T109" s="32">
        <f t="shared" si="16"/>
        <v>8</v>
      </c>
      <c r="U109" s="32">
        <f t="shared" si="16"/>
        <v>152</v>
      </c>
      <c r="V109" s="32">
        <f t="shared" si="16"/>
        <v>140</v>
      </c>
      <c r="W109" s="32">
        <f t="shared" si="16"/>
        <v>12</v>
      </c>
    </row>
    <row r="110" spans="1:23" ht="13.5" customHeight="1">
      <c r="A110" s="10"/>
      <c r="B110" s="10" t="s">
        <v>25</v>
      </c>
      <c r="C110" s="22"/>
      <c r="D110" s="32">
        <f t="shared" ref="D110:W110" si="17">SUM(D111:D112)</f>
        <v>17</v>
      </c>
      <c r="E110" s="32">
        <f t="shared" si="17"/>
        <v>14</v>
      </c>
      <c r="F110" s="32">
        <f t="shared" si="17"/>
        <v>0</v>
      </c>
      <c r="G110" s="32">
        <f t="shared" si="17"/>
        <v>3</v>
      </c>
      <c r="H110" s="32">
        <f t="shared" si="17"/>
        <v>9</v>
      </c>
      <c r="I110" s="32">
        <f t="shared" si="17"/>
        <v>6</v>
      </c>
      <c r="J110" s="32">
        <f t="shared" si="17"/>
        <v>0</v>
      </c>
      <c r="K110" s="32">
        <f t="shared" si="17"/>
        <v>3</v>
      </c>
      <c r="L110" s="32">
        <f t="shared" si="17"/>
        <v>8</v>
      </c>
      <c r="M110" s="32">
        <f t="shared" si="17"/>
        <v>5</v>
      </c>
      <c r="N110" s="32">
        <f t="shared" si="17"/>
        <v>0</v>
      </c>
      <c r="O110" s="32">
        <f t="shared" si="17"/>
        <v>3</v>
      </c>
      <c r="P110" s="32">
        <f t="shared" si="17"/>
        <v>1</v>
      </c>
      <c r="Q110" s="32">
        <f t="shared" si="17"/>
        <v>1</v>
      </c>
      <c r="R110" s="32">
        <f t="shared" si="17"/>
        <v>0</v>
      </c>
      <c r="S110" s="32">
        <f t="shared" si="17"/>
        <v>0</v>
      </c>
      <c r="T110" s="32">
        <f t="shared" si="17"/>
        <v>8</v>
      </c>
      <c r="U110" s="32">
        <f t="shared" si="17"/>
        <v>116</v>
      </c>
      <c r="V110" s="32">
        <f t="shared" si="17"/>
        <v>104</v>
      </c>
      <c r="W110" s="32">
        <f t="shared" si="17"/>
        <v>12</v>
      </c>
    </row>
    <row r="111" spans="1:23">
      <c r="A111" s="12"/>
      <c r="B111" s="9" t="s">
        <v>179</v>
      </c>
      <c r="C111" s="21"/>
      <c r="D111" s="33">
        <v>14</v>
      </c>
      <c r="E111" s="33">
        <v>11</v>
      </c>
      <c r="F111" s="33">
        <v>0</v>
      </c>
      <c r="G111" s="33">
        <v>3</v>
      </c>
      <c r="H111" s="33">
        <v>6</v>
      </c>
      <c r="I111" s="33">
        <v>3</v>
      </c>
      <c r="J111" s="33">
        <v>0</v>
      </c>
      <c r="K111" s="33">
        <v>3</v>
      </c>
      <c r="L111" s="33">
        <v>5</v>
      </c>
      <c r="M111" s="33">
        <v>2</v>
      </c>
      <c r="N111" s="33">
        <v>0</v>
      </c>
      <c r="O111" s="33">
        <v>3</v>
      </c>
      <c r="P111" s="33">
        <v>1</v>
      </c>
      <c r="Q111" s="33">
        <v>1</v>
      </c>
      <c r="R111" s="33">
        <v>0</v>
      </c>
      <c r="S111" s="33">
        <v>0</v>
      </c>
      <c r="T111" s="33">
        <v>8</v>
      </c>
      <c r="U111" s="33">
        <v>92</v>
      </c>
      <c r="V111" s="33">
        <v>80</v>
      </c>
      <c r="W111" s="33">
        <v>12</v>
      </c>
    </row>
    <row r="112" spans="1:23">
      <c r="A112" s="12"/>
      <c r="B112" s="9" t="s">
        <v>31</v>
      </c>
      <c r="C112" s="21"/>
      <c r="D112" s="33">
        <v>3</v>
      </c>
      <c r="E112" s="33">
        <v>3</v>
      </c>
      <c r="F112" s="33">
        <v>0</v>
      </c>
      <c r="G112" s="33">
        <v>0</v>
      </c>
      <c r="H112" s="33">
        <v>3</v>
      </c>
      <c r="I112" s="33">
        <v>3</v>
      </c>
      <c r="J112" s="33">
        <v>0</v>
      </c>
      <c r="K112" s="33">
        <v>0</v>
      </c>
      <c r="L112" s="33">
        <v>3</v>
      </c>
      <c r="M112" s="33">
        <v>3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24</v>
      </c>
      <c r="V112" s="33">
        <v>24</v>
      </c>
      <c r="W112" s="33">
        <v>0</v>
      </c>
    </row>
    <row r="113" spans="1:23" ht="13.5" customHeight="1">
      <c r="A113" s="12"/>
      <c r="B113" s="10" t="s">
        <v>26</v>
      </c>
      <c r="C113" s="22"/>
      <c r="D113" s="32">
        <f t="shared" ref="D113:W113" si="18">SUM(D114:D122)</f>
        <v>7</v>
      </c>
      <c r="E113" s="32">
        <f t="shared" si="18"/>
        <v>7</v>
      </c>
      <c r="F113" s="32">
        <f t="shared" si="18"/>
        <v>0</v>
      </c>
      <c r="G113" s="32">
        <f t="shared" si="18"/>
        <v>0</v>
      </c>
      <c r="H113" s="32">
        <f t="shared" si="18"/>
        <v>7</v>
      </c>
      <c r="I113" s="32">
        <f t="shared" si="18"/>
        <v>7</v>
      </c>
      <c r="J113" s="32">
        <f t="shared" si="18"/>
        <v>0</v>
      </c>
      <c r="K113" s="32">
        <f t="shared" si="18"/>
        <v>0</v>
      </c>
      <c r="L113" s="32">
        <f t="shared" si="18"/>
        <v>6</v>
      </c>
      <c r="M113" s="32">
        <f t="shared" si="18"/>
        <v>6</v>
      </c>
      <c r="N113" s="32">
        <f t="shared" si="18"/>
        <v>0</v>
      </c>
      <c r="O113" s="32">
        <f t="shared" si="18"/>
        <v>0</v>
      </c>
      <c r="P113" s="32">
        <f t="shared" si="18"/>
        <v>1</v>
      </c>
      <c r="Q113" s="32">
        <f t="shared" si="18"/>
        <v>1</v>
      </c>
      <c r="R113" s="32">
        <f t="shared" si="18"/>
        <v>0</v>
      </c>
      <c r="S113" s="32">
        <f t="shared" si="18"/>
        <v>0</v>
      </c>
      <c r="T113" s="32">
        <f t="shared" si="18"/>
        <v>0</v>
      </c>
      <c r="U113" s="32">
        <f t="shared" si="18"/>
        <v>36</v>
      </c>
      <c r="V113" s="32">
        <f t="shared" si="18"/>
        <v>36</v>
      </c>
      <c r="W113" s="32">
        <f t="shared" si="18"/>
        <v>0</v>
      </c>
    </row>
    <row r="114" spans="1:23">
      <c r="A114" s="12"/>
      <c r="B114" s="9" t="s">
        <v>17</v>
      </c>
      <c r="C114" s="21"/>
      <c r="D114" s="33">
        <v>1</v>
      </c>
      <c r="E114" s="33">
        <v>1</v>
      </c>
      <c r="F114" s="33">
        <v>0</v>
      </c>
      <c r="G114" s="33">
        <v>0</v>
      </c>
      <c r="H114" s="33">
        <v>1</v>
      </c>
      <c r="I114" s="33">
        <v>1</v>
      </c>
      <c r="J114" s="33">
        <v>0</v>
      </c>
      <c r="K114" s="33">
        <v>0</v>
      </c>
      <c r="L114" s="33">
        <v>1</v>
      </c>
      <c r="M114" s="33">
        <v>1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3</v>
      </c>
      <c r="V114" s="33">
        <v>3</v>
      </c>
      <c r="W114" s="33">
        <v>0</v>
      </c>
    </row>
    <row r="115" spans="1:23" ht="13.5" customHeight="1">
      <c r="A115" s="12"/>
      <c r="B115" s="9" t="s">
        <v>46</v>
      </c>
      <c r="C115" s="21"/>
      <c r="D115" s="33">
        <v>1</v>
      </c>
      <c r="E115" s="33">
        <v>1</v>
      </c>
      <c r="F115" s="33">
        <v>0</v>
      </c>
      <c r="G115" s="33">
        <v>0</v>
      </c>
      <c r="H115" s="33">
        <v>1</v>
      </c>
      <c r="I115" s="33">
        <v>1</v>
      </c>
      <c r="J115" s="33">
        <v>0</v>
      </c>
      <c r="K115" s="33">
        <v>0</v>
      </c>
      <c r="L115" s="33">
        <v>1</v>
      </c>
      <c r="M115" s="33">
        <v>1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3</v>
      </c>
      <c r="V115" s="33">
        <v>3</v>
      </c>
      <c r="W115" s="33">
        <v>0</v>
      </c>
    </row>
    <row r="116" spans="1:23">
      <c r="A116" s="12"/>
      <c r="B116" s="9" t="s">
        <v>180</v>
      </c>
      <c r="C116" s="21"/>
      <c r="D116" s="33">
        <v>1</v>
      </c>
      <c r="E116" s="33">
        <v>1</v>
      </c>
      <c r="F116" s="33">
        <v>0</v>
      </c>
      <c r="G116" s="33">
        <v>0</v>
      </c>
      <c r="H116" s="33">
        <v>1</v>
      </c>
      <c r="I116" s="33">
        <v>1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1</v>
      </c>
      <c r="Q116" s="33">
        <v>1</v>
      </c>
      <c r="R116" s="33">
        <v>0</v>
      </c>
      <c r="S116" s="33">
        <v>0</v>
      </c>
      <c r="T116" s="33">
        <v>0</v>
      </c>
      <c r="U116" s="33">
        <v>6</v>
      </c>
      <c r="V116" s="33">
        <v>6</v>
      </c>
      <c r="W116" s="33">
        <v>0</v>
      </c>
    </row>
    <row r="117" spans="1:23" ht="14.25" customHeight="1">
      <c r="A117" s="12"/>
      <c r="B117" s="9" t="s">
        <v>182</v>
      </c>
      <c r="C117" s="21"/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</row>
    <row r="118" spans="1:23">
      <c r="A118" s="12"/>
      <c r="B118" s="9" t="s">
        <v>184</v>
      </c>
      <c r="C118" s="21"/>
      <c r="D118" s="33">
        <v>1</v>
      </c>
      <c r="E118" s="33">
        <v>1</v>
      </c>
      <c r="F118" s="33">
        <v>0</v>
      </c>
      <c r="G118" s="33">
        <v>0</v>
      </c>
      <c r="H118" s="33">
        <v>1</v>
      </c>
      <c r="I118" s="33">
        <v>1</v>
      </c>
      <c r="J118" s="33">
        <v>0</v>
      </c>
      <c r="K118" s="33">
        <v>0</v>
      </c>
      <c r="L118" s="33">
        <v>1</v>
      </c>
      <c r="M118" s="33">
        <v>1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9</v>
      </c>
      <c r="V118" s="33">
        <v>9</v>
      </c>
      <c r="W118" s="33">
        <v>0</v>
      </c>
    </row>
    <row r="119" spans="1:23">
      <c r="A119" s="12"/>
      <c r="B119" s="9" t="s">
        <v>29</v>
      </c>
      <c r="C119" s="21"/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</row>
    <row r="120" spans="1:23">
      <c r="A120" s="12"/>
      <c r="B120" s="9" t="s">
        <v>185</v>
      </c>
      <c r="C120" s="21"/>
      <c r="D120" s="33">
        <v>1</v>
      </c>
      <c r="E120" s="33">
        <v>1</v>
      </c>
      <c r="F120" s="33">
        <v>0</v>
      </c>
      <c r="G120" s="33">
        <v>0</v>
      </c>
      <c r="H120" s="33">
        <v>1</v>
      </c>
      <c r="I120" s="33">
        <v>1</v>
      </c>
      <c r="J120" s="33">
        <v>0</v>
      </c>
      <c r="K120" s="33">
        <v>0</v>
      </c>
      <c r="L120" s="33">
        <v>1</v>
      </c>
      <c r="M120" s="33">
        <v>1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3</v>
      </c>
      <c r="V120" s="33">
        <v>3</v>
      </c>
      <c r="W120" s="33">
        <v>0</v>
      </c>
    </row>
    <row r="121" spans="1:23">
      <c r="A121" s="12"/>
      <c r="B121" s="9" t="s">
        <v>187</v>
      </c>
      <c r="C121" s="21"/>
      <c r="D121" s="33">
        <v>1</v>
      </c>
      <c r="E121" s="33">
        <v>1</v>
      </c>
      <c r="F121" s="33">
        <v>0</v>
      </c>
      <c r="G121" s="33">
        <v>0</v>
      </c>
      <c r="H121" s="33">
        <v>1</v>
      </c>
      <c r="I121" s="33">
        <v>1</v>
      </c>
      <c r="J121" s="33">
        <v>0</v>
      </c>
      <c r="K121" s="33">
        <v>0</v>
      </c>
      <c r="L121" s="33">
        <v>1</v>
      </c>
      <c r="M121" s="33">
        <v>1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9</v>
      </c>
      <c r="V121" s="33">
        <v>9</v>
      </c>
      <c r="W121" s="33">
        <v>0</v>
      </c>
    </row>
    <row r="122" spans="1:23">
      <c r="A122" s="12"/>
      <c r="B122" s="9" t="s">
        <v>189</v>
      </c>
      <c r="C122" s="21"/>
      <c r="D122" s="33">
        <v>1</v>
      </c>
      <c r="E122" s="33">
        <v>1</v>
      </c>
      <c r="F122" s="33">
        <v>0</v>
      </c>
      <c r="G122" s="33">
        <v>0</v>
      </c>
      <c r="H122" s="33">
        <v>1</v>
      </c>
      <c r="I122" s="33">
        <v>1</v>
      </c>
      <c r="J122" s="33">
        <v>0</v>
      </c>
      <c r="K122" s="33">
        <v>0</v>
      </c>
      <c r="L122" s="33">
        <v>1</v>
      </c>
      <c r="M122" s="33">
        <v>1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3</v>
      </c>
      <c r="V122" s="33">
        <v>3</v>
      </c>
      <c r="W122" s="33">
        <v>0</v>
      </c>
    </row>
    <row r="123" spans="1:23">
      <c r="A123" s="12"/>
      <c r="B123" s="12"/>
      <c r="C123" s="2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3.5" customHeight="1">
      <c r="A124" s="11" t="s">
        <v>57</v>
      </c>
      <c r="B124" s="11"/>
      <c r="C124" s="23"/>
      <c r="D124" s="32">
        <f t="shared" ref="D124:W124" si="19">SUM(D125:D131)</f>
        <v>4</v>
      </c>
      <c r="E124" s="32">
        <f t="shared" si="19"/>
        <v>4</v>
      </c>
      <c r="F124" s="32">
        <f t="shared" si="19"/>
        <v>0</v>
      </c>
      <c r="G124" s="32">
        <f t="shared" si="19"/>
        <v>0</v>
      </c>
      <c r="H124" s="32">
        <f t="shared" si="19"/>
        <v>4</v>
      </c>
      <c r="I124" s="32">
        <f t="shared" si="19"/>
        <v>4</v>
      </c>
      <c r="J124" s="32">
        <f t="shared" si="19"/>
        <v>0</v>
      </c>
      <c r="K124" s="32">
        <f t="shared" si="19"/>
        <v>0</v>
      </c>
      <c r="L124" s="32">
        <f t="shared" si="19"/>
        <v>3</v>
      </c>
      <c r="M124" s="32">
        <f t="shared" si="19"/>
        <v>3</v>
      </c>
      <c r="N124" s="32">
        <f t="shared" si="19"/>
        <v>0</v>
      </c>
      <c r="O124" s="32">
        <f t="shared" si="19"/>
        <v>0</v>
      </c>
      <c r="P124" s="32">
        <f t="shared" si="19"/>
        <v>1</v>
      </c>
      <c r="Q124" s="32">
        <f t="shared" si="19"/>
        <v>1</v>
      </c>
      <c r="R124" s="32">
        <f t="shared" si="19"/>
        <v>0</v>
      </c>
      <c r="S124" s="32">
        <f t="shared" si="19"/>
        <v>0</v>
      </c>
      <c r="T124" s="32">
        <f t="shared" si="19"/>
        <v>0</v>
      </c>
      <c r="U124" s="32">
        <f t="shared" si="19"/>
        <v>18</v>
      </c>
      <c r="V124" s="32">
        <f t="shared" si="19"/>
        <v>18</v>
      </c>
      <c r="W124" s="32">
        <f t="shared" si="19"/>
        <v>0</v>
      </c>
    </row>
    <row r="125" spans="1:23">
      <c r="A125" s="12"/>
      <c r="B125" s="9" t="s">
        <v>190</v>
      </c>
      <c r="C125" s="21"/>
      <c r="D125" s="33">
        <v>1</v>
      </c>
      <c r="E125" s="33">
        <v>1</v>
      </c>
      <c r="F125" s="33">
        <v>0</v>
      </c>
      <c r="G125" s="33">
        <v>0</v>
      </c>
      <c r="H125" s="33">
        <v>1</v>
      </c>
      <c r="I125" s="33">
        <v>1</v>
      </c>
      <c r="J125" s="33">
        <v>0</v>
      </c>
      <c r="K125" s="33">
        <v>0</v>
      </c>
      <c r="L125" s="33">
        <v>1</v>
      </c>
      <c r="M125" s="33">
        <v>1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6</v>
      </c>
      <c r="V125" s="33">
        <v>6</v>
      </c>
      <c r="W125" s="33">
        <v>0</v>
      </c>
    </row>
    <row r="126" spans="1:23">
      <c r="A126" s="12"/>
      <c r="B126" s="9" t="s">
        <v>67</v>
      </c>
      <c r="C126" s="21"/>
      <c r="D126" s="33">
        <v>1</v>
      </c>
      <c r="E126" s="33">
        <v>1</v>
      </c>
      <c r="F126" s="33">
        <v>0</v>
      </c>
      <c r="G126" s="33">
        <v>0</v>
      </c>
      <c r="H126" s="33">
        <v>1</v>
      </c>
      <c r="I126" s="33">
        <v>1</v>
      </c>
      <c r="J126" s="33">
        <v>0</v>
      </c>
      <c r="K126" s="33">
        <v>0</v>
      </c>
      <c r="L126" s="33">
        <v>1</v>
      </c>
      <c r="M126" s="33">
        <v>1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3</v>
      </c>
      <c r="V126" s="33">
        <v>3</v>
      </c>
      <c r="W126" s="33">
        <v>0</v>
      </c>
    </row>
    <row r="127" spans="1:23">
      <c r="A127" s="12"/>
      <c r="B127" s="9" t="s">
        <v>193</v>
      </c>
      <c r="C127" s="21"/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</row>
    <row r="128" spans="1:23">
      <c r="A128" s="12"/>
      <c r="B128" s="9" t="s">
        <v>194</v>
      </c>
      <c r="C128" s="21"/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</row>
    <row r="129" spans="1:23">
      <c r="A129" s="12"/>
      <c r="B129" s="9" t="s">
        <v>195</v>
      </c>
      <c r="C129" s="21"/>
      <c r="D129" s="33">
        <v>1</v>
      </c>
      <c r="E129" s="33">
        <v>1</v>
      </c>
      <c r="F129" s="33">
        <v>0</v>
      </c>
      <c r="G129" s="33">
        <v>0</v>
      </c>
      <c r="H129" s="33">
        <v>1</v>
      </c>
      <c r="I129" s="33">
        <v>1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1</v>
      </c>
      <c r="Q129" s="33">
        <v>1</v>
      </c>
      <c r="R129" s="33">
        <v>0</v>
      </c>
      <c r="S129" s="33">
        <v>0</v>
      </c>
      <c r="T129" s="33">
        <v>0</v>
      </c>
      <c r="U129" s="33">
        <v>3</v>
      </c>
      <c r="V129" s="33">
        <v>3</v>
      </c>
      <c r="W129" s="33">
        <v>0</v>
      </c>
    </row>
    <row r="130" spans="1:23">
      <c r="A130" s="12"/>
      <c r="B130" s="9" t="s">
        <v>196</v>
      </c>
      <c r="C130" s="21"/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</row>
    <row r="131" spans="1:23">
      <c r="A131" s="12"/>
      <c r="B131" s="9" t="s">
        <v>22</v>
      </c>
      <c r="C131" s="21"/>
      <c r="D131" s="33">
        <v>1</v>
      </c>
      <c r="E131" s="33">
        <v>1</v>
      </c>
      <c r="F131" s="33">
        <v>0</v>
      </c>
      <c r="G131" s="33">
        <v>0</v>
      </c>
      <c r="H131" s="33">
        <v>1</v>
      </c>
      <c r="I131" s="33">
        <v>1</v>
      </c>
      <c r="J131" s="33">
        <v>0</v>
      </c>
      <c r="K131" s="33">
        <v>0</v>
      </c>
      <c r="L131" s="33">
        <v>1</v>
      </c>
      <c r="M131" s="33">
        <v>1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6</v>
      </c>
      <c r="V131" s="33">
        <v>6</v>
      </c>
      <c r="W131" s="33">
        <v>0</v>
      </c>
    </row>
    <row r="132" spans="1:23">
      <c r="A132" s="12"/>
      <c r="B132" s="12"/>
      <c r="C132" s="2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13.5" customHeight="1">
      <c r="A133" s="11" t="s">
        <v>59</v>
      </c>
      <c r="B133" s="11"/>
      <c r="C133" s="23"/>
      <c r="D133" s="32">
        <f t="shared" ref="D133:W133" si="20">D134+D139</f>
        <v>30</v>
      </c>
      <c r="E133" s="32">
        <f t="shared" si="20"/>
        <v>24</v>
      </c>
      <c r="F133" s="32">
        <f t="shared" si="20"/>
        <v>2</v>
      </c>
      <c r="G133" s="32">
        <f t="shared" si="20"/>
        <v>4</v>
      </c>
      <c r="H133" s="32">
        <f t="shared" si="20"/>
        <v>25</v>
      </c>
      <c r="I133" s="32">
        <f t="shared" si="20"/>
        <v>19</v>
      </c>
      <c r="J133" s="32">
        <f t="shared" si="20"/>
        <v>2</v>
      </c>
      <c r="K133" s="32">
        <f t="shared" si="20"/>
        <v>4</v>
      </c>
      <c r="L133" s="32">
        <f t="shared" si="20"/>
        <v>20</v>
      </c>
      <c r="M133" s="32">
        <f t="shared" si="20"/>
        <v>16</v>
      </c>
      <c r="N133" s="32">
        <f t="shared" si="20"/>
        <v>0</v>
      </c>
      <c r="O133" s="32">
        <f t="shared" si="20"/>
        <v>4</v>
      </c>
      <c r="P133" s="32">
        <f t="shared" si="20"/>
        <v>5</v>
      </c>
      <c r="Q133" s="32">
        <f t="shared" si="20"/>
        <v>3</v>
      </c>
      <c r="R133" s="32">
        <f t="shared" si="20"/>
        <v>2</v>
      </c>
      <c r="S133" s="32">
        <f t="shared" si="20"/>
        <v>0</v>
      </c>
      <c r="T133" s="32">
        <f t="shared" si="20"/>
        <v>5</v>
      </c>
      <c r="U133" s="32">
        <f t="shared" si="20"/>
        <v>237</v>
      </c>
      <c r="V133" s="32">
        <f t="shared" si="20"/>
        <v>210</v>
      </c>
      <c r="W133" s="32">
        <f t="shared" si="20"/>
        <v>27</v>
      </c>
    </row>
    <row r="134" spans="1:23" ht="13.5" customHeight="1">
      <c r="A134" s="9"/>
      <c r="B134" s="10" t="s">
        <v>25</v>
      </c>
      <c r="C134" s="22"/>
      <c r="D134" s="32">
        <f t="shared" ref="D134:W134" si="21">SUM(D135:D138)</f>
        <v>19</v>
      </c>
      <c r="E134" s="32">
        <f t="shared" si="21"/>
        <v>14</v>
      </c>
      <c r="F134" s="32">
        <f t="shared" si="21"/>
        <v>1</v>
      </c>
      <c r="G134" s="32">
        <f t="shared" si="21"/>
        <v>4</v>
      </c>
      <c r="H134" s="32">
        <f t="shared" si="21"/>
        <v>14</v>
      </c>
      <c r="I134" s="32">
        <f t="shared" si="21"/>
        <v>9</v>
      </c>
      <c r="J134" s="32">
        <f t="shared" si="21"/>
        <v>1</v>
      </c>
      <c r="K134" s="32">
        <f t="shared" si="21"/>
        <v>4</v>
      </c>
      <c r="L134" s="32">
        <f t="shared" si="21"/>
        <v>13</v>
      </c>
      <c r="M134" s="32">
        <f t="shared" si="21"/>
        <v>9</v>
      </c>
      <c r="N134" s="32">
        <f t="shared" si="21"/>
        <v>0</v>
      </c>
      <c r="O134" s="32">
        <f t="shared" si="21"/>
        <v>4</v>
      </c>
      <c r="P134" s="32">
        <f t="shared" si="21"/>
        <v>1</v>
      </c>
      <c r="Q134" s="32">
        <f t="shared" si="21"/>
        <v>0</v>
      </c>
      <c r="R134" s="32">
        <f t="shared" si="21"/>
        <v>1</v>
      </c>
      <c r="S134" s="32">
        <f t="shared" si="21"/>
        <v>0</v>
      </c>
      <c r="T134" s="32">
        <f t="shared" si="21"/>
        <v>5</v>
      </c>
      <c r="U134" s="32">
        <f t="shared" si="21"/>
        <v>200</v>
      </c>
      <c r="V134" s="32">
        <f t="shared" si="21"/>
        <v>177</v>
      </c>
      <c r="W134" s="32">
        <f t="shared" si="21"/>
        <v>23</v>
      </c>
    </row>
    <row r="135" spans="1:23">
      <c r="A135" s="12"/>
      <c r="B135" s="9" t="s">
        <v>197</v>
      </c>
      <c r="C135" s="21"/>
      <c r="D135" s="35">
        <v>13</v>
      </c>
      <c r="E135" s="35">
        <v>9</v>
      </c>
      <c r="F135" s="35">
        <v>0</v>
      </c>
      <c r="G135" s="35">
        <v>4</v>
      </c>
      <c r="H135" s="35">
        <v>8</v>
      </c>
      <c r="I135" s="35">
        <v>4</v>
      </c>
      <c r="J135" s="35">
        <v>0</v>
      </c>
      <c r="K135" s="35">
        <v>4</v>
      </c>
      <c r="L135" s="35">
        <v>8</v>
      </c>
      <c r="M135" s="35">
        <v>4</v>
      </c>
      <c r="N135" s="35">
        <v>0</v>
      </c>
      <c r="O135" s="35">
        <v>4</v>
      </c>
      <c r="P135" s="35">
        <v>0</v>
      </c>
      <c r="Q135" s="35">
        <v>0</v>
      </c>
      <c r="R135" s="35">
        <v>0</v>
      </c>
      <c r="S135" s="35">
        <v>0</v>
      </c>
      <c r="T135" s="35">
        <v>5</v>
      </c>
      <c r="U135" s="35">
        <v>149</v>
      </c>
      <c r="V135" s="35">
        <v>129</v>
      </c>
      <c r="W135" s="35">
        <v>20</v>
      </c>
    </row>
    <row r="136" spans="1:23">
      <c r="A136" s="12"/>
      <c r="B136" s="9" t="s">
        <v>198</v>
      </c>
      <c r="C136" s="21"/>
      <c r="D136" s="33">
        <v>2</v>
      </c>
      <c r="E136" s="33">
        <v>1</v>
      </c>
      <c r="F136" s="33">
        <v>1</v>
      </c>
      <c r="G136" s="33">
        <v>0</v>
      </c>
      <c r="H136" s="33">
        <v>2</v>
      </c>
      <c r="I136" s="33">
        <v>1</v>
      </c>
      <c r="J136" s="33">
        <v>1</v>
      </c>
      <c r="K136" s="33">
        <v>0</v>
      </c>
      <c r="L136" s="33">
        <v>1</v>
      </c>
      <c r="M136" s="33">
        <v>1</v>
      </c>
      <c r="N136" s="33">
        <v>0</v>
      </c>
      <c r="O136" s="33">
        <v>0</v>
      </c>
      <c r="P136" s="33">
        <v>1</v>
      </c>
      <c r="Q136" s="33">
        <v>0</v>
      </c>
      <c r="R136" s="33">
        <v>1</v>
      </c>
      <c r="S136" s="33">
        <v>0</v>
      </c>
      <c r="T136" s="33">
        <v>0</v>
      </c>
      <c r="U136" s="33">
        <v>15</v>
      </c>
      <c r="V136" s="33">
        <v>12</v>
      </c>
      <c r="W136" s="33">
        <v>3</v>
      </c>
    </row>
    <row r="137" spans="1:23">
      <c r="A137" s="12"/>
      <c r="B137" s="9" t="s">
        <v>199</v>
      </c>
      <c r="C137" s="21"/>
      <c r="D137" s="33">
        <v>2</v>
      </c>
      <c r="E137" s="33">
        <v>2</v>
      </c>
      <c r="F137" s="33">
        <v>0</v>
      </c>
      <c r="G137" s="33">
        <v>0</v>
      </c>
      <c r="H137" s="33">
        <v>2</v>
      </c>
      <c r="I137" s="33">
        <v>2</v>
      </c>
      <c r="J137" s="33">
        <v>0</v>
      </c>
      <c r="K137" s="33">
        <v>0</v>
      </c>
      <c r="L137" s="33">
        <v>2</v>
      </c>
      <c r="M137" s="33">
        <v>2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16</v>
      </c>
      <c r="V137" s="33">
        <v>16</v>
      </c>
      <c r="W137" s="33">
        <v>0</v>
      </c>
    </row>
    <row r="138" spans="1:23" ht="13.5" customHeight="1">
      <c r="A138" s="12"/>
      <c r="B138" s="9" t="s">
        <v>200</v>
      </c>
      <c r="C138" s="21"/>
      <c r="D138" s="33">
        <v>2</v>
      </c>
      <c r="E138" s="33">
        <v>2</v>
      </c>
      <c r="F138" s="33">
        <v>0</v>
      </c>
      <c r="G138" s="33">
        <v>0</v>
      </c>
      <c r="H138" s="33">
        <v>2</v>
      </c>
      <c r="I138" s="33">
        <v>2</v>
      </c>
      <c r="J138" s="33">
        <v>0</v>
      </c>
      <c r="K138" s="33">
        <v>0</v>
      </c>
      <c r="L138" s="33">
        <v>2</v>
      </c>
      <c r="M138" s="33">
        <v>2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20</v>
      </c>
      <c r="V138" s="33">
        <v>20</v>
      </c>
      <c r="W138" s="33">
        <v>0</v>
      </c>
    </row>
    <row r="139" spans="1:23" ht="14.25" customHeight="1">
      <c r="A139" s="12"/>
      <c r="B139" s="10" t="s">
        <v>26</v>
      </c>
      <c r="C139" s="22"/>
      <c r="D139" s="32">
        <f t="shared" ref="D139:W139" si="22">SUM(D140:D158)</f>
        <v>11</v>
      </c>
      <c r="E139" s="32">
        <f t="shared" si="22"/>
        <v>10</v>
      </c>
      <c r="F139" s="32">
        <f t="shared" si="22"/>
        <v>1</v>
      </c>
      <c r="G139" s="32">
        <f t="shared" si="22"/>
        <v>0</v>
      </c>
      <c r="H139" s="32">
        <f t="shared" si="22"/>
        <v>11</v>
      </c>
      <c r="I139" s="32">
        <f t="shared" si="22"/>
        <v>10</v>
      </c>
      <c r="J139" s="32">
        <f t="shared" si="22"/>
        <v>1</v>
      </c>
      <c r="K139" s="32">
        <f t="shared" si="22"/>
        <v>0</v>
      </c>
      <c r="L139" s="32">
        <f t="shared" si="22"/>
        <v>7</v>
      </c>
      <c r="M139" s="32">
        <f t="shared" si="22"/>
        <v>7</v>
      </c>
      <c r="N139" s="32">
        <f t="shared" si="22"/>
        <v>0</v>
      </c>
      <c r="O139" s="32">
        <f t="shared" si="22"/>
        <v>0</v>
      </c>
      <c r="P139" s="32">
        <f t="shared" si="22"/>
        <v>4</v>
      </c>
      <c r="Q139" s="32">
        <f t="shared" si="22"/>
        <v>3</v>
      </c>
      <c r="R139" s="32">
        <f t="shared" si="22"/>
        <v>1</v>
      </c>
      <c r="S139" s="32">
        <f t="shared" si="22"/>
        <v>0</v>
      </c>
      <c r="T139" s="32">
        <f t="shared" si="22"/>
        <v>0</v>
      </c>
      <c r="U139" s="32">
        <f t="shared" si="22"/>
        <v>37</v>
      </c>
      <c r="V139" s="32">
        <f t="shared" si="22"/>
        <v>33</v>
      </c>
      <c r="W139" s="32">
        <f t="shared" si="22"/>
        <v>4</v>
      </c>
    </row>
    <row r="140" spans="1:23" ht="13.5" customHeight="1">
      <c r="A140" s="12"/>
      <c r="B140" s="9" t="s">
        <v>203</v>
      </c>
      <c r="C140" s="21"/>
      <c r="D140" s="33">
        <v>1</v>
      </c>
      <c r="E140" s="33">
        <v>1</v>
      </c>
      <c r="F140" s="33">
        <v>0</v>
      </c>
      <c r="G140" s="33">
        <v>0</v>
      </c>
      <c r="H140" s="33">
        <v>1</v>
      </c>
      <c r="I140" s="33">
        <v>1</v>
      </c>
      <c r="J140" s="33">
        <v>0</v>
      </c>
      <c r="K140" s="33">
        <v>0</v>
      </c>
      <c r="L140" s="33">
        <v>1</v>
      </c>
      <c r="M140" s="33">
        <v>1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3</v>
      </c>
      <c r="V140" s="33">
        <v>3</v>
      </c>
      <c r="W140" s="33">
        <v>0</v>
      </c>
    </row>
    <row r="141" spans="1:23">
      <c r="A141" s="12"/>
      <c r="B141" s="9" t="s">
        <v>204</v>
      </c>
      <c r="C141" s="21"/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</row>
    <row r="142" spans="1:23">
      <c r="A142" s="12"/>
      <c r="B142" s="9" t="s">
        <v>8</v>
      </c>
      <c r="C142" s="21"/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</row>
    <row r="143" spans="1:23">
      <c r="A143" s="12"/>
      <c r="B143" s="9" t="s">
        <v>124</v>
      </c>
      <c r="C143" s="21"/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</row>
    <row r="144" spans="1:23">
      <c r="A144" s="12"/>
      <c r="B144" s="9" t="s">
        <v>206</v>
      </c>
      <c r="C144" s="21"/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</row>
    <row r="145" spans="1:23" ht="14.25" customHeight="1">
      <c r="A145" s="12"/>
      <c r="B145" s="9" t="s">
        <v>208</v>
      </c>
      <c r="C145" s="21"/>
      <c r="D145" s="33">
        <v>1</v>
      </c>
      <c r="E145" s="33">
        <v>1</v>
      </c>
      <c r="F145" s="33">
        <v>0</v>
      </c>
      <c r="G145" s="33">
        <v>0</v>
      </c>
      <c r="H145" s="33">
        <v>1</v>
      </c>
      <c r="I145" s="33">
        <v>1</v>
      </c>
      <c r="J145" s="33">
        <v>0</v>
      </c>
      <c r="K145" s="33">
        <v>0</v>
      </c>
      <c r="L145" s="33">
        <v>1</v>
      </c>
      <c r="M145" s="33">
        <v>1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3</v>
      </c>
      <c r="V145" s="33">
        <v>3</v>
      </c>
      <c r="W145" s="33">
        <v>0</v>
      </c>
    </row>
    <row r="146" spans="1:23">
      <c r="A146" s="12"/>
      <c r="B146" s="9" t="s">
        <v>142</v>
      </c>
      <c r="C146" s="21"/>
      <c r="D146" s="33">
        <v>1</v>
      </c>
      <c r="E146" s="33">
        <v>1</v>
      </c>
      <c r="F146" s="33">
        <v>0</v>
      </c>
      <c r="G146" s="33">
        <v>0</v>
      </c>
      <c r="H146" s="33">
        <v>1</v>
      </c>
      <c r="I146" s="33">
        <v>1</v>
      </c>
      <c r="J146" s="33">
        <v>0</v>
      </c>
      <c r="K146" s="33">
        <v>0</v>
      </c>
      <c r="L146" s="33">
        <v>1</v>
      </c>
      <c r="M146" s="33">
        <v>1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6</v>
      </c>
      <c r="V146" s="33">
        <v>6</v>
      </c>
      <c r="W146" s="33">
        <v>0</v>
      </c>
    </row>
    <row r="147" spans="1:23">
      <c r="A147" s="12"/>
      <c r="B147" s="9" t="s">
        <v>210</v>
      </c>
      <c r="C147" s="21"/>
      <c r="D147" s="33">
        <v>1</v>
      </c>
      <c r="E147" s="33">
        <v>1</v>
      </c>
      <c r="F147" s="33">
        <v>0</v>
      </c>
      <c r="G147" s="33">
        <v>0</v>
      </c>
      <c r="H147" s="33">
        <v>1</v>
      </c>
      <c r="I147" s="33">
        <v>1</v>
      </c>
      <c r="J147" s="33">
        <v>0</v>
      </c>
      <c r="K147" s="33">
        <v>0</v>
      </c>
      <c r="L147" s="33">
        <v>1</v>
      </c>
      <c r="M147" s="33">
        <v>1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3</v>
      </c>
      <c r="V147" s="33">
        <v>3</v>
      </c>
      <c r="W147" s="33">
        <v>0</v>
      </c>
    </row>
    <row r="148" spans="1:23">
      <c r="A148" s="12"/>
      <c r="B148" s="9" t="s">
        <v>211</v>
      </c>
      <c r="C148" s="21"/>
      <c r="D148" s="33">
        <v>1</v>
      </c>
      <c r="E148" s="33">
        <v>1</v>
      </c>
      <c r="F148" s="33">
        <v>0</v>
      </c>
      <c r="G148" s="33">
        <v>0</v>
      </c>
      <c r="H148" s="33">
        <v>1</v>
      </c>
      <c r="I148" s="33">
        <v>1</v>
      </c>
      <c r="J148" s="33">
        <v>0</v>
      </c>
      <c r="K148" s="33">
        <v>0</v>
      </c>
      <c r="L148" s="33">
        <v>1</v>
      </c>
      <c r="M148" s="33">
        <v>1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3</v>
      </c>
      <c r="V148" s="33">
        <v>3</v>
      </c>
      <c r="W148" s="33">
        <v>0</v>
      </c>
    </row>
    <row r="149" spans="1:23">
      <c r="A149" s="12"/>
      <c r="B149" s="9" t="s">
        <v>212</v>
      </c>
      <c r="C149" s="21"/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</row>
    <row r="150" spans="1:23">
      <c r="A150" s="12"/>
      <c r="B150" s="9" t="s">
        <v>214</v>
      </c>
      <c r="C150" s="21"/>
      <c r="D150" s="33">
        <v>1</v>
      </c>
      <c r="E150" s="33">
        <v>1</v>
      </c>
      <c r="F150" s="33">
        <v>0</v>
      </c>
      <c r="G150" s="33">
        <v>0</v>
      </c>
      <c r="H150" s="33">
        <v>1</v>
      </c>
      <c r="I150" s="33">
        <v>1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1</v>
      </c>
      <c r="Q150" s="33">
        <v>1</v>
      </c>
      <c r="R150" s="33">
        <v>0</v>
      </c>
      <c r="S150" s="33">
        <v>0</v>
      </c>
      <c r="T150" s="33">
        <v>0</v>
      </c>
      <c r="U150" s="33">
        <v>3</v>
      </c>
      <c r="V150" s="33">
        <v>3</v>
      </c>
      <c r="W150" s="33">
        <v>0</v>
      </c>
    </row>
    <row r="151" spans="1:23">
      <c r="A151" s="12"/>
      <c r="B151" s="9" t="s">
        <v>215</v>
      </c>
      <c r="C151" s="21"/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</row>
    <row r="152" spans="1:23">
      <c r="A152" s="12"/>
      <c r="B152" s="9" t="s">
        <v>216</v>
      </c>
      <c r="C152" s="21"/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</row>
    <row r="153" spans="1:23">
      <c r="A153" s="12"/>
      <c r="B153" s="9" t="s">
        <v>147</v>
      </c>
      <c r="C153" s="21"/>
      <c r="D153" s="33">
        <v>1</v>
      </c>
      <c r="E153" s="33">
        <v>1</v>
      </c>
      <c r="F153" s="33">
        <v>0</v>
      </c>
      <c r="G153" s="33">
        <v>0</v>
      </c>
      <c r="H153" s="33">
        <v>1</v>
      </c>
      <c r="I153" s="33">
        <v>1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1</v>
      </c>
      <c r="Q153" s="33">
        <v>1</v>
      </c>
      <c r="R153" s="33">
        <v>0</v>
      </c>
      <c r="S153" s="33">
        <v>0</v>
      </c>
      <c r="T153" s="33">
        <v>0</v>
      </c>
      <c r="U153" s="33">
        <v>3</v>
      </c>
      <c r="V153" s="33">
        <v>3</v>
      </c>
      <c r="W153" s="33">
        <v>0</v>
      </c>
    </row>
    <row r="154" spans="1:23">
      <c r="A154" s="12"/>
      <c r="B154" s="9" t="s">
        <v>217</v>
      </c>
      <c r="C154" s="21"/>
      <c r="D154" s="33">
        <v>1</v>
      </c>
      <c r="E154" s="33">
        <v>1</v>
      </c>
      <c r="F154" s="33">
        <v>0</v>
      </c>
      <c r="G154" s="33">
        <v>0</v>
      </c>
      <c r="H154" s="33">
        <v>1</v>
      </c>
      <c r="I154" s="33">
        <v>1</v>
      </c>
      <c r="J154" s="33">
        <v>0</v>
      </c>
      <c r="K154" s="33">
        <v>0</v>
      </c>
      <c r="L154" s="33">
        <v>1</v>
      </c>
      <c r="M154" s="33">
        <v>1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3</v>
      </c>
      <c r="V154" s="33">
        <v>3</v>
      </c>
      <c r="W154" s="33">
        <v>0</v>
      </c>
    </row>
    <row r="155" spans="1:23">
      <c r="A155" s="12"/>
      <c r="B155" s="9" t="s">
        <v>218</v>
      </c>
      <c r="C155" s="21"/>
      <c r="D155" s="33">
        <v>1</v>
      </c>
      <c r="E155" s="33">
        <v>1</v>
      </c>
      <c r="F155" s="33">
        <v>0</v>
      </c>
      <c r="G155" s="33">
        <v>0</v>
      </c>
      <c r="H155" s="33">
        <v>1</v>
      </c>
      <c r="I155" s="33">
        <v>1</v>
      </c>
      <c r="J155" s="33">
        <v>0</v>
      </c>
      <c r="K155" s="33">
        <v>0</v>
      </c>
      <c r="L155" s="33">
        <v>1</v>
      </c>
      <c r="M155" s="33">
        <v>1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3</v>
      </c>
      <c r="V155" s="33">
        <v>3</v>
      </c>
      <c r="W155" s="33">
        <v>0</v>
      </c>
    </row>
    <row r="156" spans="1:23">
      <c r="A156" s="12"/>
      <c r="B156" s="9" t="s">
        <v>55</v>
      </c>
      <c r="C156" s="21"/>
      <c r="D156" s="33">
        <v>1</v>
      </c>
      <c r="E156" s="33">
        <v>1</v>
      </c>
      <c r="F156" s="33">
        <v>0</v>
      </c>
      <c r="G156" s="33">
        <v>0</v>
      </c>
      <c r="H156" s="33">
        <v>1</v>
      </c>
      <c r="I156" s="33">
        <v>1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1</v>
      </c>
      <c r="Q156" s="33">
        <v>1</v>
      </c>
      <c r="R156" s="33">
        <v>0</v>
      </c>
      <c r="S156" s="33">
        <v>0</v>
      </c>
      <c r="T156" s="33">
        <v>0</v>
      </c>
      <c r="U156" s="33">
        <v>3</v>
      </c>
      <c r="V156" s="33">
        <v>3</v>
      </c>
      <c r="W156" s="33">
        <v>0</v>
      </c>
    </row>
    <row r="157" spans="1:23">
      <c r="A157" s="12"/>
      <c r="B157" s="9" t="s">
        <v>152</v>
      </c>
      <c r="C157" s="21"/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</row>
    <row r="158" spans="1:23">
      <c r="A158" s="12"/>
      <c r="B158" s="9" t="s">
        <v>202</v>
      </c>
      <c r="C158" s="21"/>
      <c r="D158" s="33">
        <v>1</v>
      </c>
      <c r="E158" s="33">
        <v>0</v>
      </c>
      <c r="F158" s="33">
        <v>1</v>
      </c>
      <c r="G158" s="33">
        <v>0</v>
      </c>
      <c r="H158" s="33">
        <v>1</v>
      </c>
      <c r="I158" s="33">
        <v>0</v>
      </c>
      <c r="J158" s="33">
        <v>1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1</v>
      </c>
      <c r="Q158" s="33">
        <v>0</v>
      </c>
      <c r="R158" s="33">
        <v>1</v>
      </c>
      <c r="S158" s="33">
        <v>0</v>
      </c>
      <c r="T158" s="33">
        <v>0</v>
      </c>
      <c r="U158" s="33">
        <v>4</v>
      </c>
      <c r="V158" s="33">
        <v>0</v>
      </c>
      <c r="W158" s="33">
        <v>4</v>
      </c>
    </row>
    <row r="159" spans="1:23">
      <c r="A159" s="12"/>
      <c r="B159" s="12"/>
      <c r="C159" s="2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13.5" customHeight="1">
      <c r="A160" s="11" t="s">
        <v>45</v>
      </c>
      <c r="B160" s="11"/>
      <c r="C160" s="23"/>
      <c r="D160" s="32">
        <f t="shared" ref="D160:W160" si="23">SUM(D161:D162)</f>
        <v>6</v>
      </c>
      <c r="E160" s="32">
        <f t="shared" si="23"/>
        <v>5</v>
      </c>
      <c r="F160" s="32">
        <f t="shared" si="23"/>
        <v>1</v>
      </c>
      <c r="G160" s="32">
        <f t="shared" si="23"/>
        <v>0</v>
      </c>
      <c r="H160" s="32">
        <f t="shared" si="23"/>
        <v>6</v>
      </c>
      <c r="I160" s="32">
        <f t="shared" si="23"/>
        <v>5</v>
      </c>
      <c r="J160" s="32">
        <f t="shared" si="23"/>
        <v>1</v>
      </c>
      <c r="K160" s="32">
        <f t="shared" si="23"/>
        <v>0</v>
      </c>
      <c r="L160" s="32">
        <f t="shared" si="23"/>
        <v>5</v>
      </c>
      <c r="M160" s="32">
        <f t="shared" si="23"/>
        <v>5</v>
      </c>
      <c r="N160" s="32">
        <f t="shared" si="23"/>
        <v>0</v>
      </c>
      <c r="O160" s="32">
        <f t="shared" si="23"/>
        <v>0</v>
      </c>
      <c r="P160" s="32">
        <f t="shared" si="23"/>
        <v>1</v>
      </c>
      <c r="Q160" s="32">
        <f t="shared" si="23"/>
        <v>0</v>
      </c>
      <c r="R160" s="32">
        <f t="shared" si="23"/>
        <v>1</v>
      </c>
      <c r="S160" s="32">
        <f t="shared" si="23"/>
        <v>0</v>
      </c>
      <c r="T160" s="32">
        <f t="shared" si="23"/>
        <v>0</v>
      </c>
      <c r="U160" s="32">
        <f t="shared" si="23"/>
        <v>34</v>
      </c>
      <c r="V160" s="32">
        <f t="shared" si="23"/>
        <v>31</v>
      </c>
      <c r="W160" s="32">
        <f t="shared" si="23"/>
        <v>3</v>
      </c>
    </row>
    <row r="161" spans="1:23" ht="13.5" customHeight="1">
      <c r="A161" s="12"/>
      <c r="B161" s="9" t="s">
        <v>219</v>
      </c>
      <c r="C161" s="21"/>
      <c r="D161" s="33">
        <v>1</v>
      </c>
      <c r="E161" s="33">
        <v>1</v>
      </c>
      <c r="F161" s="33">
        <v>0</v>
      </c>
      <c r="G161" s="33">
        <v>0</v>
      </c>
      <c r="H161" s="33">
        <v>1</v>
      </c>
      <c r="I161" s="33">
        <v>1</v>
      </c>
      <c r="J161" s="33">
        <v>0</v>
      </c>
      <c r="K161" s="33">
        <v>0</v>
      </c>
      <c r="L161" s="33">
        <v>1</v>
      </c>
      <c r="M161" s="33">
        <v>1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17</v>
      </c>
      <c r="V161" s="33">
        <v>17</v>
      </c>
      <c r="W161" s="33">
        <v>0</v>
      </c>
    </row>
    <row r="162" spans="1:23" ht="13.5" customHeight="1">
      <c r="A162" s="12"/>
      <c r="B162" s="10" t="s">
        <v>26</v>
      </c>
      <c r="C162" s="22"/>
      <c r="D162" s="32">
        <f t="shared" ref="D162:W162" si="24">SUM(D163:D169)</f>
        <v>5</v>
      </c>
      <c r="E162" s="32">
        <f t="shared" si="24"/>
        <v>4</v>
      </c>
      <c r="F162" s="32">
        <f t="shared" si="24"/>
        <v>1</v>
      </c>
      <c r="G162" s="32">
        <f t="shared" si="24"/>
        <v>0</v>
      </c>
      <c r="H162" s="32">
        <f t="shared" si="24"/>
        <v>5</v>
      </c>
      <c r="I162" s="32">
        <f t="shared" si="24"/>
        <v>4</v>
      </c>
      <c r="J162" s="32">
        <f t="shared" si="24"/>
        <v>1</v>
      </c>
      <c r="K162" s="32">
        <f t="shared" si="24"/>
        <v>0</v>
      </c>
      <c r="L162" s="32">
        <f t="shared" si="24"/>
        <v>4</v>
      </c>
      <c r="M162" s="32">
        <f t="shared" si="24"/>
        <v>4</v>
      </c>
      <c r="N162" s="32">
        <f t="shared" si="24"/>
        <v>0</v>
      </c>
      <c r="O162" s="32">
        <f t="shared" si="24"/>
        <v>0</v>
      </c>
      <c r="P162" s="32">
        <f t="shared" si="24"/>
        <v>1</v>
      </c>
      <c r="Q162" s="32">
        <f t="shared" si="24"/>
        <v>0</v>
      </c>
      <c r="R162" s="32">
        <f t="shared" si="24"/>
        <v>1</v>
      </c>
      <c r="S162" s="32">
        <f t="shared" si="24"/>
        <v>0</v>
      </c>
      <c r="T162" s="32">
        <f t="shared" si="24"/>
        <v>0</v>
      </c>
      <c r="U162" s="32">
        <f t="shared" si="24"/>
        <v>17</v>
      </c>
      <c r="V162" s="32">
        <f t="shared" si="24"/>
        <v>14</v>
      </c>
      <c r="W162" s="32">
        <f t="shared" si="24"/>
        <v>3</v>
      </c>
    </row>
    <row r="163" spans="1:23">
      <c r="A163" s="12"/>
      <c r="B163" s="9" t="s">
        <v>220</v>
      </c>
      <c r="C163" s="21"/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</row>
    <row r="164" spans="1:23" ht="14.25" customHeight="1">
      <c r="A164" s="12"/>
      <c r="B164" s="9" t="s">
        <v>221</v>
      </c>
      <c r="C164" s="21"/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</row>
    <row r="165" spans="1:23">
      <c r="A165" s="12"/>
      <c r="B165" s="9" t="s">
        <v>222</v>
      </c>
      <c r="C165" s="21"/>
      <c r="D165" s="33">
        <v>1</v>
      </c>
      <c r="E165" s="33">
        <v>1</v>
      </c>
      <c r="F165" s="33">
        <v>0</v>
      </c>
      <c r="G165" s="33">
        <v>0</v>
      </c>
      <c r="H165" s="33">
        <v>1</v>
      </c>
      <c r="I165" s="33">
        <v>1</v>
      </c>
      <c r="J165" s="33">
        <v>0</v>
      </c>
      <c r="K165" s="33">
        <v>0</v>
      </c>
      <c r="L165" s="33">
        <v>1</v>
      </c>
      <c r="M165" s="33">
        <v>1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3</v>
      </c>
      <c r="V165" s="33">
        <v>3</v>
      </c>
      <c r="W165" s="33">
        <v>0</v>
      </c>
    </row>
    <row r="166" spans="1:23">
      <c r="A166" s="12"/>
      <c r="B166" s="9" t="s">
        <v>223</v>
      </c>
      <c r="C166" s="21"/>
      <c r="D166" s="33">
        <v>2</v>
      </c>
      <c r="E166" s="33">
        <v>1</v>
      </c>
      <c r="F166" s="33">
        <v>1</v>
      </c>
      <c r="G166" s="33">
        <v>0</v>
      </c>
      <c r="H166" s="33">
        <v>2</v>
      </c>
      <c r="I166" s="33">
        <v>1</v>
      </c>
      <c r="J166" s="33">
        <v>1</v>
      </c>
      <c r="K166" s="33">
        <v>0</v>
      </c>
      <c r="L166" s="33">
        <v>1</v>
      </c>
      <c r="M166" s="33">
        <v>1</v>
      </c>
      <c r="N166" s="33">
        <v>0</v>
      </c>
      <c r="O166" s="33">
        <v>0</v>
      </c>
      <c r="P166" s="33">
        <v>1</v>
      </c>
      <c r="Q166" s="33">
        <v>0</v>
      </c>
      <c r="R166" s="33">
        <v>1</v>
      </c>
      <c r="S166" s="33">
        <v>0</v>
      </c>
      <c r="T166" s="33">
        <v>0</v>
      </c>
      <c r="U166" s="33">
        <v>8</v>
      </c>
      <c r="V166" s="33">
        <v>5</v>
      </c>
      <c r="W166" s="33">
        <v>3</v>
      </c>
    </row>
    <row r="167" spans="1:23">
      <c r="A167" s="12"/>
      <c r="B167" s="9" t="s">
        <v>107</v>
      </c>
      <c r="C167" s="21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</row>
    <row r="168" spans="1:23">
      <c r="A168" s="12"/>
      <c r="B168" s="9" t="s">
        <v>49</v>
      </c>
      <c r="C168" s="21"/>
      <c r="D168" s="33">
        <v>1</v>
      </c>
      <c r="E168" s="33">
        <v>1</v>
      </c>
      <c r="F168" s="33">
        <v>0</v>
      </c>
      <c r="G168" s="33">
        <v>0</v>
      </c>
      <c r="H168" s="33">
        <v>1</v>
      </c>
      <c r="I168" s="33">
        <v>1</v>
      </c>
      <c r="J168" s="33">
        <v>0</v>
      </c>
      <c r="K168" s="33">
        <v>0</v>
      </c>
      <c r="L168" s="33">
        <v>1</v>
      </c>
      <c r="M168" s="33">
        <v>1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3</v>
      </c>
      <c r="V168" s="33">
        <v>3</v>
      </c>
      <c r="W168" s="33">
        <v>0</v>
      </c>
    </row>
    <row r="169" spans="1:23">
      <c r="A169" s="12"/>
      <c r="B169" s="9" t="s">
        <v>209</v>
      </c>
      <c r="C169" s="21"/>
      <c r="D169" s="33">
        <v>1</v>
      </c>
      <c r="E169" s="33">
        <v>1</v>
      </c>
      <c r="F169" s="33">
        <v>0</v>
      </c>
      <c r="G169" s="33">
        <v>0</v>
      </c>
      <c r="H169" s="33">
        <v>1</v>
      </c>
      <c r="I169" s="33">
        <v>1</v>
      </c>
      <c r="J169" s="33">
        <v>0</v>
      </c>
      <c r="K169" s="33">
        <v>0</v>
      </c>
      <c r="L169" s="33">
        <v>1</v>
      </c>
      <c r="M169" s="33">
        <v>1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3</v>
      </c>
      <c r="V169" s="33">
        <v>3</v>
      </c>
      <c r="W169" s="33">
        <v>0</v>
      </c>
    </row>
    <row r="170" spans="1:23">
      <c r="A170" s="12"/>
      <c r="B170" s="12"/>
      <c r="C170" s="2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3.5" customHeight="1">
      <c r="A171" s="11" t="s">
        <v>54</v>
      </c>
      <c r="B171" s="11"/>
      <c r="C171" s="23"/>
      <c r="D171" s="32">
        <f t="shared" ref="D171:W171" si="25">SUM(D172:D173)</f>
        <v>7</v>
      </c>
      <c r="E171" s="32">
        <f t="shared" si="25"/>
        <v>6</v>
      </c>
      <c r="F171" s="32">
        <f t="shared" si="25"/>
        <v>0</v>
      </c>
      <c r="G171" s="32">
        <f t="shared" si="25"/>
        <v>1</v>
      </c>
      <c r="H171" s="32">
        <f t="shared" si="25"/>
        <v>6</v>
      </c>
      <c r="I171" s="32">
        <f t="shared" si="25"/>
        <v>5</v>
      </c>
      <c r="J171" s="32">
        <f t="shared" si="25"/>
        <v>0</v>
      </c>
      <c r="K171" s="32">
        <f t="shared" si="25"/>
        <v>1</v>
      </c>
      <c r="L171" s="32">
        <f t="shared" si="25"/>
        <v>6</v>
      </c>
      <c r="M171" s="32">
        <f t="shared" si="25"/>
        <v>5</v>
      </c>
      <c r="N171" s="32">
        <f t="shared" si="25"/>
        <v>0</v>
      </c>
      <c r="O171" s="32">
        <f t="shared" si="25"/>
        <v>1</v>
      </c>
      <c r="P171" s="32">
        <f t="shared" si="25"/>
        <v>0</v>
      </c>
      <c r="Q171" s="32">
        <f t="shared" si="25"/>
        <v>0</v>
      </c>
      <c r="R171" s="32">
        <f t="shared" si="25"/>
        <v>0</v>
      </c>
      <c r="S171" s="32">
        <f t="shared" si="25"/>
        <v>0</v>
      </c>
      <c r="T171" s="32">
        <f t="shared" si="25"/>
        <v>1</v>
      </c>
      <c r="U171" s="32">
        <f t="shared" si="25"/>
        <v>39</v>
      </c>
      <c r="V171" s="32">
        <f t="shared" si="25"/>
        <v>36</v>
      </c>
      <c r="W171" s="32">
        <f t="shared" si="25"/>
        <v>3</v>
      </c>
    </row>
    <row r="172" spans="1:23">
      <c r="A172" s="12"/>
      <c r="B172" s="9" t="s">
        <v>224</v>
      </c>
      <c r="C172" s="21"/>
      <c r="D172" s="33">
        <v>2</v>
      </c>
      <c r="E172" s="33">
        <v>1</v>
      </c>
      <c r="F172" s="33">
        <v>0</v>
      </c>
      <c r="G172" s="33">
        <v>1</v>
      </c>
      <c r="H172" s="33">
        <v>1</v>
      </c>
      <c r="I172" s="33">
        <v>0</v>
      </c>
      <c r="J172" s="33">
        <v>0</v>
      </c>
      <c r="K172" s="33">
        <v>1</v>
      </c>
      <c r="L172" s="33">
        <v>1</v>
      </c>
      <c r="M172" s="33">
        <v>0</v>
      </c>
      <c r="N172" s="33">
        <v>0</v>
      </c>
      <c r="O172" s="33">
        <v>1</v>
      </c>
      <c r="P172" s="33">
        <v>0</v>
      </c>
      <c r="Q172" s="33">
        <v>0</v>
      </c>
      <c r="R172" s="33">
        <v>0</v>
      </c>
      <c r="S172" s="33">
        <v>0</v>
      </c>
      <c r="T172" s="33">
        <v>1</v>
      </c>
      <c r="U172" s="33">
        <v>18</v>
      </c>
      <c r="V172" s="33">
        <v>15</v>
      </c>
      <c r="W172" s="33">
        <v>3</v>
      </c>
    </row>
    <row r="173" spans="1:23" ht="13.5" customHeight="1">
      <c r="A173" s="12"/>
      <c r="B173" s="10" t="s">
        <v>26</v>
      </c>
      <c r="C173" s="22"/>
      <c r="D173" s="32">
        <f t="shared" ref="D173:W173" si="26">SUM(D174:D182)</f>
        <v>5</v>
      </c>
      <c r="E173" s="32">
        <f t="shared" si="26"/>
        <v>5</v>
      </c>
      <c r="F173" s="32">
        <f t="shared" si="26"/>
        <v>0</v>
      </c>
      <c r="G173" s="32">
        <f t="shared" si="26"/>
        <v>0</v>
      </c>
      <c r="H173" s="32">
        <f t="shared" si="26"/>
        <v>5</v>
      </c>
      <c r="I173" s="32">
        <f t="shared" si="26"/>
        <v>5</v>
      </c>
      <c r="J173" s="32">
        <f t="shared" si="26"/>
        <v>0</v>
      </c>
      <c r="K173" s="32">
        <f t="shared" si="26"/>
        <v>0</v>
      </c>
      <c r="L173" s="32">
        <f t="shared" si="26"/>
        <v>5</v>
      </c>
      <c r="M173" s="32">
        <f t="shared" si="26"/>
        <v>5</v>
      </c>
      <c r="N173" s="32">
        <f t="shared" si="26"/>
        <v>0</v>
      </c>
      <c r="O173" s="32">
        <f t="shared" si="26"/>
        <v>0</v>
      </c>
      <c r="P173" s="32">
        <f t="shared" si="26"/>
        <v>0</v>
      </c>
      <c r="Q173" s="32">
        <f t="shared" si="26"/>
        <v>0</v>
      </c>
      <c r="R173" s="32">
        <f t="shared" si="26"/>
        <v>0</v>
      </c>
      <c r="S173" s="32">
        <f t="shared" si="26"/>
        <v>0</v>
      </c>
      <c r="T173" s="32">
        <f t="shared" si="26"/>
        <v>0</v>
      </c>
      <c r="U173" s="32">
        <f t="shared" si="26"/>
        <v>21</v>
      </c>
      <c r="V173" s="32">
        <f t="shared" si="26"/>
        <v>21</v>
      </c>
      <c r="W173" s="32">
        <f t="shared" si="26"/>
        <v>0</v>
      </c>
    </row>
    <row r="174" spans="1:23">
      <c r="A174" s="12"/>
      <c r="B174" s="9" t="s">
        <v>226</v>
      </c>
      <c r="C174" s="21"/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</row>
    <row r="175" spans="1:23">
      <c r="A175" s="12"/>
      <c r="B175" s="9" t="s">
        <v>201</v>
      </c>
      <c r="C175" s="21"/>
      <c r="D175" s="33">
        <v>1</v>
      </c>
      <c r="E175" s="33">
        <v>1</v>
      </c>
      <c r="F175" s="33">
        <v>0</v>
      </c>
      <c r="G175" s="33">
        <v>0</v>
      </c>
      <c r="H175" s="33">
        <v>1</v>
      </c>
      <c r="I175" s="33">
        <v>1</v>
      </c>
      <c r="J175" s="33">
        <v>0</v>
      </c>
      <c r="K175" s="33">
        <v>0</v>
      </c>
      <c r="L175" s="33">
        <v>1</v>
      </c>
      <c r="M175" s="33">
        <v>1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3</v>
      </c>
      <c r="V175" s="33">
        <v>3</v>
      </c>
      <c r="W175" s="33">
        <v>0</v>
      </c>
    </row>
    <row r="176" spans="1:23" ht="13.5" customHeight="1">
      <c r="A176" s="12"/>
      <c r="B176" s="9" t="s">
        <v>228</v>
      </c>
      <c r="C176" s="21"/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</row>
    <row r="177" spans="1:23">
      <c r="A177" s="12"/>
      <c r="B177" s="9" t="s">
        <v>230</v>
      </c>
      <c r="C177" s="21"/>
      <c r="D177" s="33">
        <v>1</v>
      </c>
      <c r="E177" s="33">
        <v>1</v>
      </c>
      <c r="F177" s="33">
        <v>0</v>
      </c>
      <c r="G177" s="33">
        <v>0</v>
      </c>
      <c r="H177" s="33">
        <v>1</v>
      </c>
      <c r="I177" s="33">
        <v>1</v>
      </c>
      <c r="J177" s="33">
        <v>0</v>
      </c>
      <c r="K177" s="33">
        <v>0</v>
      </c>
      <c r="L177" s="33">
        <v>1</v>
      </c>
      <c r="M177" s="33">
        <v>1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6</v>
      </c>
      <c r="V177" s="33">
        <v>6</v>
      </c>
      <c r="W177" s="33">
        <v>0</v>
      </c>
    </row>
    <row r="178" spans="1:23" ht="14.25" customHeight="1">
      <c r="A178" s="12"/>
      <c r="B178" s="9" t="s">
        <v>231</v>
      </c>
      <c r="C178" s="21"/>
      <c r="D178" s="33">
        <v>1</v>
      </c>
      <c r="E178" s="33">
        <v>1</v>
      </c>
      <c r="F178" s="33">
        <v>0</v>
      </c>
      <c r="G178" s="33">
        <v>0</v>
      </c>
      <c r="H178" s="33">
        <v>1</v>
      </c>
      <c r="I178" s="33">
        <v>1</v>
      </c>
      <c r="J178" s="33">
        <v>0</v>
      </c>
      <c r="K178" s="33">
        <v>0</v>
      </c>
      <c r="L178" s="33">
        <v>1</v>
      </c>
      <c r="M178" s="33">
        <v>1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3</v>
      </c>
      <c r="V178" s="33">
        <v>3</v>
      </c>
      <c r="W178" s="33">
        <v>0</v>
      </c>
    </row>
    <row r="179" spans="1:23">
      <c r="A179" s="12"/>
      <c r="B179" s="9" t="s">
        <v>232</v>
      </c>
      <c r="C179" s="21"/>
      <c r="D179" s="33">
        <v>1</v>
      </c>
      <c r="E179" s="33">
        <v>1</v>
      </c>
      <c r="F179" s="33">
        <v>0</v>
      </c>
      <c r="G179" s="33">
        <v>0</v>
      </c>
      <c r="H179" s="33">
        <v>1</v>
      </c>
      <c r="I179" s="33">
        <v>1</v>
      </c>
      <c r="J179" s="33">
        <v>0</v>
      </c>
      <c r="K179" s="33">
        <v>0</v>
      </c>
      <c r="L179" s="33">
        <v>1</v>
      </c>
      <c r="M179" s="33">
        <v>1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3</v>
      </c>
      <c r="V179" s="33">
        <v>3</v>
      </c>
      <c r="W179" s="33">
        <v>0</v>
      </c>
    </row>
    <row r="180" spans="1:23">
      <c r="A180" s="12"/>
      <c r="B180" s="9" t="s">
        <v>93</v>
      </c>
      <c r="C180" s="21"/>
      <c r="D180" s="33">
        <v>1</v>
      </c>
      <c r="E180" s="33">
        <v>1</v>
      </c>
      <c r="F180" s="33">
        <v>0</v>
      </c>
      <c r="G180" s="33">
        <v>0</v>
      </c>
      <c r="H180" s="33">
        <v>1</v>
      </c>
      <c r="I180" s="33">
        <v>1</v>
      </c>
      <c r="J180" s="33">
        <v>0</v>
      </c>
      <c r="K180" s="33">
        <v>0</v>
      </c>
      <c r="L180" s="33">
        <v>1</v>
      </c>
      <c r="M180" s="33">
        <v>1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6</v>
      </c>
      <c r="V180" s="33">
        <v>6</v>
      </c>
      <c r="W180" s="33">
        <v>0</v>
      </c>
    </row>
    <row r="181" spans="1:23">
      <c r="A181" s="12"/>
      <c r="B181" s="9" t="s">
        <v>233</v>
      </c>
      <c r="C181" s="21"/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</row>
    <row r="182" spans="1:23">
      <c r="A182" s="12"/>
      <c r="B182" s="9" t="s">
        <v>225</v>
      </c>
      <c r="C182" s="21"/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</row>
    <row r="183" spans="1:23">
      <c r="A183" s="12"/>
      <c r="B183" s="12"/>
      <c r="C183" s="2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27" customHeight="1">
      <c r="A184" s="13" t="s">
        <v>63</v>
      </c>
      <c r="B184" s="16"/>
      <c r="C184" s="25"/>
      <c r="D184" s="32">
        <f t="shared" ref="D184:W184" si="27">D185+D189</f>
        <v>23</v>
      </c>
      <c r="E184" s="32">
        <f t="shared" si="27"/>
        <v>20</v>
      </c>
      <c r="F184" s="32">
        <f t="shared" si="27"/>
        <v>0</v>
      </c>
      <c r="G184" s="32">
        <f t="shared" si="27"/>
        <v>3</v>
      </c>
      <c r="H184" s="32">
        <f t="shared" si="27"/>
        <v>22</v>
      </c>
      <c r="I184" s="32">
        <f t="shared" si="27"/>
        <v>19</v>
      </c>
      <c r="J184" s="32">
        <f t="shared" si="27"/>
        <v>0</v>
      </c>
      <c r="K184" s="32">
        <f t="shared" si="27"/>
        <v>3</v>
      </c>
      <c r="L184" s="32">
        <f t="shared" si="27"/>
        <v>21</v>
      </c>
      <c r="M184" s="32">
        <f t="shared" si="27"/>
        <v>18</v>
      </c>
      <c r="N184" s="32">
        <f t="shared" si="27"/>
        <v>0</v>
      </c>
      <c r="O184" s="32">
        <f t="shared" si="27"/>
        <v>3</v>
      </c>
      <c r="P184" s="32">
        <f t="shared" si="27"/>
        <v>1</v>
      </c>
      <c r="Q184" s="32">
        <f t="shared" si="27"/>
        <v>1</v>
      </c>
      <c r="R184" s="32">
        <f t="shared" si="27"/>
        <v>0</v>
      </c>
      <c r="S184" s="32">
        <f t="shared" si="27"/>
        <v>0</v>
      </c>
      <c r="T184" s="32">
        <f t="shared" si="27"/>
        <v>1</v>
      </c>
      <c r="U184" s="32">
        <f t="shared" si="27"/>
        <v>170</v>
      </c>
      <c r="V184" s="32">
        <f t="shared" si="27"/>
        <v>158</v>
      </c>
      <c r="W184" s="32">
        <f t="shared" si="27"/>
        <v>12</v>
      </c>
    </row>
    <row r="185" spans="1:23" ht="13.5" customHeight="1">
      <c r="A185" s="9"/>
      <c r="B185" s="10" t="s">
        <v>25</v>
      </c>
      <c r="C185" s="22"/>
      <c r="D185" s="32">
        <f t="shared" ref="D185:W185" si="28">SUM(D186:D188)</f>
        <v>11</v>
      </c>
      <c r="E185" s="32">
        <f t="shared" si="28"/>
        <v>9</v>
      </c>
      <c r="F185" s="32">
        <f t="shared" si="28"/>
        <v>0</v>
      </c>
      <c r="G185" s="32">
        <f t="shared" si="28"/>
        <v>2</v>
      </c>
      <c r="H185" s="32">
        <f t="shared" si="28"/>
        <v>10</v>
      </c>
      <c r="I185" s="32">
        <f t="shared" si="28"/>
        <v>8</v>
      </c>
      <c r="J185" s="32">
        <f t="shared" si="28"/>
        <v>0</v>
      </c>
      <c r="K185" s="32">
        <f t="shared" si="28"/>
        <v>2</v>
      </c>
      <c r="L185" s="32">
        <f t="shared" si="28"/>
        <v>10</v>
      </c>
      <c r="M185" s="32">
        <f t="shared" si="28"/>
        <v>8</v>
      </c>
      <c r="N185" s="32">
        <f t="shared" si="28"/>
        <v>0</v>
      </c>
      <c r="O185" s="32">
        <f t="shared" si="28"/>
        <v>2</v>
      </c>
      <c r="P185" s="32">
        <f t="shared" si="28"/>
        <v>0</v>
      </c>
      <c r="Q185" s="32">
        <f t="shared" si="28"/>
        <v>0</v>
      </c>
      <c r="R185" s="32">
        <f t="shared" si="28"/>
        <v>0</v>
      </c>
      <c r="S185" s="32">
        <f t="shared" si="28"/>
        <v>0</v>
      </c>
      <c r="T185" s="32">
        <f t="shared" si="28"/>
        <v>1</v>
      </c>
      <c r="U185" s="32">
        <f t="shared" si="28"/>
        <v>113</v>
      </c>
      <c r="V185" s="32">
        <f t="shared" si="28"/>
        <v>105</v>
      </c>
      <c r="W185" s="32">
        <f t="shared" si="28"/>
        <v>8</v>
      </c>
    </row>
    <row r="186" spans="1:23" ht="13.5" customHeight="1">
      <c r="A186" s="12"/>
      <c r="B186" s="9" t="s">
        <v>234</v>
      </c>
      <c r="C186" s="21"/>
      <c r="D186" s="33">
        <v>8</v>
      </c>
      <c r="E186" s="33">
        <v>7</v>
      </c>
      <c r="F186" s="33">
        <v>0</v>
      </c>
      <c r="G186" s="33">
        <v>1</v>
      </c>
      <c r="H186" s="33">
        <v>7</v>
      </c>
      <c r="I186" s="33">
        <v>6</v>
      </c>
      <c r="J186" s="33">
        <v>0</v>
      </c>
      <c r="K186" s="33">
        <v>1</v>
      </c>
      <c r="L186" s="33">
        <v>7</v>
      </c>
      <c r="M186" s="33">
        <v>6</v>
      </c>
      <c r="N186" s="33">
        <v>0</v>
      </c>
      <c r="O186" s="33">
        <v>1</v>
      </c>
      <c r="P186" s="33">
        <v>0</v>
      </c>
      <c r="Q186" s="33">
        <v>0</v>
      </c>
      <c r="R186" s="33">
        <v>0</v>
      </c>
      <c r="S186" s="33">
        <v>0</v>
      </c>
      <c r="T186" s="33">
        <v>1</v>
      </c>
      <c r="U186" s="33">
        <v>70</v>
      </c>
      <c r="V186" s="33">
        <v>66</v>
      </c>
      <c r="W186" s="33">
        <v>4</v>
      </c>
    </row>
    <row r="187" spans="1:23" ht="13.5" customHeight="1">
      <c r="A187" s="12"/>
      <c r="B187" s="9" t="s">
        <v>235</v>
      </c>
      <c r="C187" s="21"/>
      <c r="D187" s="33">
        <v>2</v>
      </c>
      <c r="E187" s="33">
        <v>1</v>
      </c>
      <c r="F187" s="33">
        <v>0</v>
      </c>
      <c r="G187" s="33">
        <v>1</v>
      </c>
      <c r="H187" s="33">
        <v>2</v>
      </c>
      <c r="I187" s="33">
        <v>1</v>
      </c>
      <c r="J187" s="33">
        <v>0</v>
      </c>
      <c r="K187" s="33">
        <v>1</v>
      </c>
      <c r="L187" s="33">
        <v>2</v>
      </c>
      <c r="M187" s="33">
        <v>1</v>
      </c>
      <c r="N187" s="33">
        <v>0</v>
      </c>
      <c r="O187" s="33">
        <v>1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28</v>
      </c>
      <c r="V187" s="33">
        <v>24</v>
      </c>
      <c r="W187" s="33">
        <v>4</v>
      </c>
    </row>
    <row r="188" spans="1:23">
      <c r="A188" s="12"/>
      <c r="B188" s="9" t="s">
        <v>236</v>
      </c>
      <c r="C188" s="21"/>
      <c r="D188" s="33">
        <v>1</v>
      </c>
      <c r="E188" s="33">
        <v>1</v>
      </c>
      <c r="F188" s="33">
        <v>0</v>
      </c>
      <c r="G188" s="33">
        <v>0</v>
      </c>
      <c r="H188" s="33">
        <v>1</v>
      </c>
      <c r="I188" s="33">
        <v>1</v>
      </c>
      <c r="J188" s="33">
        <v>0</v>
      </c>
      <c r="K188" s="33">
        <v>0</v>
      </c>
      <c r="L188" s="33">
        <v>1</v>
      </c>
      <c r="M188" s="33">
        <v>1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15</v>
      </c>
      <c r="V188" s="33">
        <v>15</v>
      </c>
      <c r="W188" s="33">
        <v>0</v>
      </c>
    </row>
    <row r="189" spans="1:23" ht="13.5" customHeight="1">
      <c r="A189" s="12"/>
      <c r="B189" s="10" t="s">
        <v>26</v>
      </c>
      <c r="C189" s="22"/>
      <c r="D189" s="32">
        <f t="shared" ref="D189:W189" si="29">SUM(D190:D204)</f>
        <v>12</v>
      </c>
      <c r="E189" s="32">
        <f t="shared" si="29"/>
        <v>11</v>
      </c>
      <c r="F189" s="32">
        <f t="shared" si="29"/>
        <v>0</v>
      </c>
      <c r="G189" s="32">
        <f t="shared" si="29"/>
        <v>1</v>
      </c>
      <c r="H189" s="32">
        <f t="shared" si="29"/>
        <v>12</v>
      </c>
      <c r="I189" s="32">
        <f t="shared" si="29"/>
        <v>11</v>
      </c>
      <c r="J189" s="32">
        <f t="shared" si="29"/>
        <v>0</v>
      </c>
      <c r="K189" s="32">
        <f t="shared" si="29"/>
        <v>1</v>
      </c>
      <c r="L189" s="32">
        <f t="shared" si="29"/>
        <v>11</v>
      </c>
      <c r="M189" s="32">
        <f t="shared" si="29"/>
        <v>10</v>
      </c>
      <c r="N189" s="32">
        <f t="shared" si="29"/>
        <v>0</v>
      </c>
      <c r="O189" s="32">
        <f t="shared" si="29"/>
        <v>1</v>
      </c>
      <c r="P189" s="32">
        <f t="shared" si="29"/>
        <v>1</v>
      </c>
      <c r="Q189" s="32">
        <f t="shared" si="29"/>
        <v>1</v>
      </c>
      <c r="R189" s="32">
        <f t="shared" si="29"/>
        <v>0</v>
      </c>
      <c r="S189" s="32">
        <f t="shared" si="29"/>
        <v>0</v>
      </c>
      <c r="T189" s="32">
        <f t="shared" si="29"/>
        <v>0</v>
      </c>
      <c r="U189" s="32">
        <f t="shared" si="29"/>
        <v>57</v>
      </c>
      <c r="V189" s="32">
        <f t="shared" si="29"/>
        <v>53</v>
      </c>
      <c r="W189" s="32">
        <f t="shared" si="29"/>
        <v>4</v>
      </c>
    </row>
    <row r="190" spans="1:23">
      <c r="A190" s="12"/>
      <c r="B190" s="9" t="s">
        <v>229</v>
      </c>
      <c r="C190" s="21"/>
      <c r="D190" s="33">
        <v>1</v>
      </c>
      <c r="E190" s="33">
        <v>1</v>
      </c>
      <c r="F190" s="33">
        <v>0</v>
      </c>
      <c r="G190" s="33">
        <v>0</v>
      </c>
      <c r="H190" s="33">
        <v>1</v>
      </c>
      <c r="I190" s="33">
        <v>1</v>
      </c>
      <c r="J190" s="33">
        <v>0</v>
      </c>
      <c r="K190" s="33">
        <v>0</v>
      </c>
      <c r="L190" s="33">
        <v>1</v>
      </c>
      <c r="M190" s="33">
        <v>1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8</v>
      </c>
      <c r="V190" s="33">
        <v>8</v>
      </c>
      <c r="W190" s="33">
        <v>0</v>
      </c>
    </row>
    <row r="191" spans="1:23">
      <c r="A191" s="12"/>
      <c r="B191" s="9" t="s">
        <v>237</v>
      </c>
      <c r="C191" s="21"/>
      <c r="D191" s="33">
        <v>1</v>
      </c>
      <c r="E191" s="33">
        <v>1</v>
      </c>
      <c r="F191" s="33">
        <v>0</v>
      </c>
      <c r="G191" s="33">
        <v>0</v>
      </c>
      <c r="H191" s="33">
        <v>1</v>
      </c>
      <c r="I191" s="33">
        <v>1</v>
      </c>
      <c r="J191" s="33">
        <v>0</v>
      </c>
      <c r="K191" s="33">
        <v>0</v>
      </c>
      <c r="L191" s="33">
        <v>1</v>
      </c>
      <c r="M191" s="33">
        <v>1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3</v>
      </c>
      <c r="V191" s="33">
        <v>3</v>
      </c>
      <c r="W191" s="33">
        <v>0</v>
      </c>
    </row>
    <row r="192" spans="1:23" ht="14.25" customHeight="1">
      <c r="A192" s="12"/>
      <c r="B192" s="9" t="s">
        <v>238</v>
      </c>
      <c r="C192" s="21"/>
      <c r="D192" s="33">
        <v>1</v>
      </c>
      <c r="E192" s="33">
        <v>1</v>
      </c>
      <c r="F192" s="33">
        <v>0</v>
      </c>
      <c r="G192" s="33">
        <v>0</v>
      </c>
      <c r="H192" s="33">
        <v>1</v>
      </c>
      <c r="I192" s="33">
        <v>1</v>
      </c>
      <c r="J192" s="33">
        <v>0</v>
      </c>
      <c r="K192" s="33">
        <v>0</v>
      </c>
      <c r="L192" s="33">
        <v>1</v>
      </c>
      <c r="M192" s="33">
        <v>1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3</v>
      </c>
      <c r="V192" s="33">
        <v>3</v>
      </c>
      <c r="W192" s="33">
        <v>0</v>
      </c>
    </row>
    <row r="193" spans="1:23">
      <c r="A193" s="12"/>
      <c r="B193" s="9" t="s">
        <v>239</v>
      </c>
      <c r="C193" s="21"/>
      <c r="D193" s="33">
        <v>1</v>
      </c>
      <c r="E193" s="33">
        <v>1</v>
      </c>
      <c r="F193" s="33">
        <v>0</v>
      </c>
      <c r="G193" s="33">
        <v>0</v>
      </c>
      <c r="H193" s="33">
        <v>1</v>
      </c>
      <c r="I193" s="33">
        <v>1</v>
      </c>
      <c r="J193" s="33">
        <v>0</v>
      </c>
      <c r="K193" s="33">
        <v>0</v>
      </c>
      <c r="L193" s="33">
        <v>1</v>
      </c>
      <c r="M193" s="33">
        <v>1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3</v>
      </c>
      <c r="V193" s="33">
        <v>3</v>
      </c>
      <c r="W193" s="33">
        <v>0</v>
      </c>
    </row>
    <row r="194" spans="1:23">
      <c r="A194" s="12"/>
      <c r="B194" s="9" t="s">
        <v>240</v>
      </c>
      <c r="C194" s="21"/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</row>
    <row r="195" spans="1:23">
      <c r="A195" s="12"/>
      <c r="B195" s="9" t="s">
        <v>164</v>
      </c>
      <c r="C195" s="21"/>
      <c r="D195" s="33">
        <v>1</v>
      </c>
      <c r="E195" s="33">
        <v>1</v>
      </c>
      <c r="F195" s="33">
        <v>0</v>
      </c>
      <c r="G195" s="33">
        <v>0</v>
      </c>
      <c r="H195" s="33">
        <v>1</v>
      </c>
      <c r="I195" s="33">
        <v>1</v>
      </c>
      <c r="J195" s="33">
        <v>0</v>
      </c>
      <c r="K195" s="33">
        <v>0</v>
      </c>
      <c r="L195" s="33">
        <v>1</v>
      </c>
      <c r="M195" s="33">
        <v>1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3</v>
      </c>
      <c r="V195" s="33">
        <v>3</v>
      </c>
      <c r="W195" s="33">
        <v>0</v>
      </c>
    </row>
    <row r="196" spans="1:23">
      <c r="A196" s="12"/>
      <c r="B196" s="9" t="s">
        <v>242</v>
      </c>
      <c r="C196" s="21"/>
      <c r="D196" s="33">
        <v>1</v>
      </c>
      <c r="E196" s="33">
        <v>1</v>
      </c>
      <c r="F196" s="33">
        <v>0</v>
      </c>
      <c r="G196" s="33">
        <v>0</v>
      </c>
      <c r="H196" s="33">
        <v>1</v>
      </c>
      <c r="I196" s="33">
        <v>1</v>
      </c>
      <c r="J196" s="33">
        <v>0</v>
      </c>
      <c r="K196" s="33">
        <v>0</v>
      </c>
      <c r="L196" s="33">
        <v>1</v>
      </c>
      <c r="M196" s="33">
        <v>1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3</v>
      </c>
      <c r="V196" s="33">
        <v>3</v>
      </c>
      <c r="W196" s="33">
        <v>0</v>
      </c>
    </row>
    <row r="197" spans="1:23">
      <c r="A197" s="12"/>
      <c r="B197" s="9" t="s">
        <v>96</v>
      </c>
      <c r="C197" s="21"/>
      <c r="D197" s="33">
        <v>1</v>
      </c>
      <c r="E197" s="33">
        <v>1</v>
      </c>
      <c r="F197" s="33">
        <v>0</v>
      </c>
      <c r="G197" s="33">
        <v>0</v>
      </c>
      <c r="H197" s="33">
        <v>1</v>
      </c>
      <c r="I197" s="33">
        <v>1</v>
      </c>
      <c r="J197" s="33">
        <v>0</v>
      </c>
      <c r="K197" s="33">
        <v>0</v>
      </c>
      <c r="L197" s="33">
        <v>1</v>
      </c>
      <c r="M197" s="33">
        <v>1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3</v>
      </c>
      <c r="V197" s="33">
        <v>3</v>
      </c>
      <c r="W197" s="33">
        <v>0</v>
      </c>
    </row>
    <row r="198" spans="1:23">
      <c r="A198" s="12"/>
      <c r="B198" s="9" t="s">
        <v>243</v>
      </c>
      <c r="C198" s="21"/>
      <c r="D198" s="33">
        <v>1</v>
      </c>
      <c r="E198" s="33">
        <v>0</v>
      </c>
      <c r="F198" s="33">
        <v>0</v>
      </c>
      <c r="G198" s="33">
        <v>1</v>
      </c>
      <c r="H198" s="33">
        <v>1</v>
      </c>
      <c r="I198" s="33">
        <v>0</v>
      </c>
      <c r="J198" s="33">
        <v>0</v>
      </c>
      <c r="K198" s="33">
        <v>1</v>
      </c>
      <c r="L198" s="33">
        <v>1</v>
      </c>
      <c r="M198" s="33">
        <v>0</v>
      </c>
      <c r="N198" s="33">
        <v>0</v>
      </c>
      <c r="O198" s="33">
        <v>1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19</v>
      </c>
      <c r="V198" s="33">
        <v>15</v>
      </c>
      <c r="W198" s="33">
        <v>4</v>
      </c>
    </row>
    <row r="199" spans="1:23">
      <c r="A199" s="12"/>
      <c r="B199" s="9" t="s">
        <v>244</v>
      </c>
      <c r="C199" s="21"/>
      <c r="D199" s="33">
        <v>1</v>
      </c>
      <c r="E199" s="33">
        <v>1</v>
      </c>
      <c r="F199" s="33">
        <v>0</v>
      </c>
      <c r="G199" s="33">
        <v>0</v>
      </c>
      <c r="H199" s="33">
        <v>1</v>
      </c>
      <c r="I199" s="33">
        <v>1</v>
      </c>
      <c r="J199" s="33">
        <v>0</v>
      </c>
      <c r="K199" s="33">
        <v>0</v>
      </c>
      <c r="L199" s="33">
        <v>1</v>
      </c>
      <c r="M199" s="33">
        <v>1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3</v>
      </c>
      <c r="V199" s="33">
        <v>3</v>
      </c>
      <c r="W199" s="33">
        <v>0</v>
      </c>
    </row>
    <row r="200" spans="1:23">
      <c r="A200" s="12"/>
      <c r="B200" s="9" t="s">
        <v>245</v>
      </c>
      <c r="C200" s="21"/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</row>
    <row r="201" spans="1:23">
      <c r="A201" s="12"/>
      <c r="B201" s="9" t="s">
        <v>246</v>
      </c>
      <c r="C201" s="21"/>
      <c r="D201" s="33">
        <v>1</v>
      </c>
      <c r="E201" s="33">
        <v>1</v>
      </c>
      <c r="F201" s="33">
        <v>0</v>
      </c>
      <c r="G201" s="33">
        <v>0</v>
      </c>
      <c r="H201" s="33">
        <v>1</v>
      </c>
      <c r="I201" s="33">
        <v>1</v>
      </c>
      <c r="J201" s="33">
        <v>0</v>
      </c>
      <c r="K201" s="33">
        <v>0</v>
      </c>
      <c r="L201" s="33">
        <v>1</v>
      </c>
      <c r="M201" s="33">
        <v>1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3</v>
      </c>
      <c r="V201" s="33">
        <v>3</v>
      </c>
      <c r="W201" s="33">
        <v>0</v>
      </c>
    </row>
    <row r="202" spans="1:23">
      <c r="A202" s="12"/>
      <c r="B202" s="9" t="s">
        <v>248</v>
      </c>
      <c r="C202" s="21"/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</row>
    <row r="203" spans="1:23">
      <c r="A203" s="12"/>
      <c r="B203" s="9" t="s">
        <v>85</v>
      </c>
      <c r="C203" s="21"/>
      <c r="D203" s="33">
        <v>1</v>
      </c>
      <c r="E203" s="33">
        <v>1</v>
      </c>
      <c r="F203" s="33">
        <v>0</v>
      </c>
      <c r="G203" s="33">
        <v>0</v>
      </c>
      <c r="H203" s="33">
        <v>1</v>
      </c>
      <c r="I203" s="33">
        <v>1</v>
      </c>
      <c r="J203" s="33">
        <v>0</v>
      </c>
      <c r="K203" s="33">
        <v>0</v>
      </c>
      <c r="L203" s="33">
        <v>1</v>
      </c>
      <c r="M203" s="33">
        <v>1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3</v>
      </c>
      <c r="V203" s="33">
        <v>3</v>
      </c>
      <c r="W203" s="33">
        <v>0</v>
      </c>
    </row>
    <row r="204" spans="1:23">
      <c r="A204" s="12"/>
      <c r="B204" s="9" t="s">
        <v>35</v>
      </c>
      <c r="C204" s="21"/>
      <c r="D204" s="33">
        <v>1</v>
      </c>
      <c r="E204" s="33">
        <v>1</v>
      </c>
      <c r="F204" s="33">
        <v>0</v>
      </c>
      <c r="G204" s="33">
        <v>0</v>
      </c>
      <c r="H204" s="33">
        <v>1</v>
      </c>
      <c r="I204" s="33">
        <v>1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1</v>
      </c>
      <c r="Q204" s="33">
        <v>1</v>
      </c>
      <c r="R204" s="33">
        <v>0</v>
      </c>
      <c r="S204" s="33">
        <v>0</v>
      </c>
      <c r="T204" s="33">
        <v>0</v>
      </c>
      <c r="U204" s="33">
        <v>3</v>
      </c>
      <c r="V204" s="33">
        <v>3</v>
      </c>
      <c r="W204" s="33">
        <v>0</v>
      </c>
    </row>
    <row r="205" spans="1:23">
      <c r="A205" s="12"/>
      <c r="B205" s="12"/>
      <c r="C205" s="2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13.5" customHeight="1">
      <c r="A206" s="11" t="s">
        <v>68</v>
      </c>
      <c r="B206" s="11"/>
      <c r="C206" s="23"/>
      <c r="D206" s="32">
        <f t="shared" ref="D206:W206" si="30">SUM(D207:D208)</f>
        <v>22</v>
      </c>
      <c r="E206" s="32">
        <f t="shared" si="30"/>
        <v>21</v>
      </c>
      <c r="F206" s="32">
        <f t="shared" si="30"/>
        <v>0</v>
      </c>
      <c r="G206" s="32">
        <f t="shared" si="30"/>
        <v>1</v>
      </c>
      <c r="H206" s="32">
        <f t="shared" si="30"/>
        <v>19</v>
      </c>
      <c r="I206" s="32">
        <f t="shared" si="30"/>
        <v>18</v>
      </c>
      <c r="J206" s="32">
        <f t="shared" si="30"/>
        <v>0</v>
      </c>
      <c r="K206" s="32">
        <f t="shared" si="30"/>
        <v>1</v>
      </c>
      <c r="L206" s="32">
        <f t="shared" si="30"/>
        <v>17</v>
      </c>
      <c r="M206" s="32">
        <f t="shared" si="30"/>
        <v>16</v>
      </c>
      <c r="N206" s="32">
        <f t="shared" si="30"/>
        <v>0</v>
      </c>
      <c r="O206" s="32">
        <f t="shared" si="30"/>
        <v>1</v>
      </c>
      <c r="P206" s="32">
        <f t="shared" si="30"/>
        <v>2</v>
      </c>
      <c r="Q206" s="32">
        <f t="shared" si="30"/>
        <v>2</v>
      </c>
      <c r="R206" s="32">
        <f t="shared" si="30"/>
        <v>0</v>
      </c>
      <c r="S206" s="32">
        <f t="shared" si="30"/>
        <v>0</v>
      </c>
      <c r="T206" s="32">
        <f t="shared" si="30"/>
        <v>3</v>
      </c>
      <c r="U206" s="32">
        <f t="shared" si="30"/>
        <v>174</v>
      </c>
      <c r="V206" s="32">
        <f t="shared" si="30"/>
        <v>170</v>
      </c>
      <c r="W206" s="32">
        <f t="shared" si="30"/>
        <v>4</v>
      </c>
    </row>
    <row r="207" spans="1:23">
      <c r="A207" s="12"/>
      <c r="B207" s="9" t="s">
        <v>92</v>
      </c>
      <c r="C207" s="21"/>
      <c r="D207" s="33">
        <v>8</v>
      </c>
      <c r="E207" s="33">
        <v>7</v>
      </c>
      <c r="F207" s="33">
        <v>0</v>
      </c>
      <c r="G207" s="33">
        <v>1</v>
      </c>
      <c r="H207" s="33">
        <v>6</v>
      </c>
      <c r="I207" s="33">
        <v>5</v>
      </c>
      <c r="J207" s="33">
        <v>0</v>
      </c>
      <c r="K207" s="33">
        <v>1</v>
      </c>
      <c r="L207" s="33">
        <v>5</v>
      </c>
      <c r="M207" s="33">
        <v>4</v>
      </c>
      <c r="N207" s="33">
        <v>0</v>
      </c>
      <c r="O207" s="33">
        <v>1</v>
      </c>
      <c r="P207" s="33">
        <v>1</v>
      </c>
      <c r="Q207" s="33">
        <v>1</v>
      </c>
      <c r="R207" s="33">
        <v>0</v>
      </c>
      <c r="S207" s="33">
        <v>0</v>
      </c>
      <c r="T207" s="33">
        <v>2</v>
      </c>
      <c r="U207" s="33">
        <v>94</v>
      </c>
      <c r="V207" s="33">
        <v>90</v>
      </c>
      <c r="W207" s="33">
        <v>4</v>
      </c>
    </row>
    <row r="208" spans="1:23" ht="13.5" customHeight="1">
      <c r="A208" s="12"/>
      <c r="B208" s="10" t="s">
        <v>26</v>
      </c>
      <c r="C208" s="22"/>
      <c r="D208" s="32">
        <f t="shared" ref="D208:W208" si="31">SUM(D209:D226)</f>
        <v>14</v>
      </c>
      <c r="E208" s="32">
        <f t="shared" si="31"/>
        <v>14</v>
      </c>
      <c r="F208" s="32">
        <f t="shared" si="31"/>
        <v>0</v>
      </c>
      <c r="G208" s="32">
        <f t="shared" si="31"/>
        <v>0</v>
      </c>
      <c r="H208" s="32">
        <f t="shared" si="31"/>
        <v>13</v>
      </c>
      <c r="I208" s="32">
        <f t="shared" si="31"/>
        <v>13</v>
      </c>
      <c r="J208" s="32">
        <f t="shared" si="31"/>
        <v>0</v>
      </c>
      <c r="K208" s="32">
        <f t="shared" si="31"/>
        <v>0</v>
      </c>
      <c r="L208" s="32">
        <f t="shared" si="31"/>
        <v>12</v>
      </c>
      <c r="M208" s="32">
        <f t="shared" si="31"/>
        <v>12</v>
      </c>
      <c r="N208" s="32">
        <f t="shared" si="31"/>
        <v>0</v>
      </c>
      <c r="O208" s="32">
        <f t="shared" si="31"/>
        <v>0</v>
      </c>
      <c r="P208" s="32">
        <f t="shared" si="31"/>
        <v>1</v>
      </c>
      <c r="Q208" s="32">
        <f t="shared" si="31"/>
        <v>1</v>
      </c>
      <c r="R208" s="32">
        <f t="shared" si="31"/>
        <v>0</v>
      </c>
      <c r="S208" s="32">
        <f t="shared" si="31"/>
        <v>0</v>
      </c>
      <c r="T208" s="32">
        <f t="shared" si="31"/>
        <v>1</v>
      </c>
      <c r="U208" s="32">
        <f t="shared" si="31"/>
        <v>80</v>
      </c>
      <c r="V208" s="32">
        <f t="shared" si="31"/>
        <v>80</v>
      </c>
      <c r="W208" s="32">
        <f t="shared" si="31"/>
        <v>0</v>
      </c>
    </row>
    <row r="209" spans="1:23">
      <c r="A209" s="12"/>
      <c r="B209" s="9" t="s">
        <v>250</v>
      </c>
      <c r="C209" s="21"/>
      <c r="D209" s="33">
        <v>1</v>
      </c>
      <c r="E209" s="33">
        <v>1</v>
      </c>
      <c r="F209" s="33">
        <v>0</v>
      </c>
      <c r="G209" s="33">
        <v>0</v>
      </c>
      <c r="H209" s="33">
        <v>1</v>
      </c>
      <c r="I209" s="33">
        <v>1</v>
      </c>
      <c r="J209" s="33">
        <v>0</v>
      </c>
      <c r="K209" s="33">
        <v>0</v>
      </c>
      <c r="L209" s="33">
        <v>1</v>
      </c>
      <c r="M209" s="33">
        <v>1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8</v>
      </c>
      <c r="V209" s="33">
        <v>8</v>
      </c>
      <c r="W209" s="33">
        <v>0</v>
      </c>
    </row>
    <row r="210" spans="1:23" ht="13.5" customHeight="1">
      <c r="A210" s="12"/>
      <c r="B210" s="9" t="s">
        <v>134</v>
      </c>
      <c r="C210" s="21"/>
      <c r="D210" s="33">
        <v>1</v>
      </c>
      <c r="E210" s="33">
        <v>1</v>
      </c>
      <c r="F210" s="33">
        <v>0</v>
      </c>
      <c r="G210" s="33">
        <v>0</v>
      </c>
      <c r="H210" s="33">
        <v>1</v>
      </c>
      <c r="I210" s="33">
        <v>1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1</v>
      </c>
      <c r="Q210" s="33">
        <v>1</v>
      </c>
      <c r="R210" s="33">
        <v>0</v>
      </c>
      <c r="S210" s="33">
        <v>0</v>
      </c>
      <c r="T210" s="33">
        <v>0</v>
      </c>
      <c r="U210" s="33">
        <v>6</v>
      </c>
      <c r="V210" s="33">
        <v>6</v>
      </c>
      <c r="W210" s="33">
        <v>0</v>
      </c>
    </row>
    <row r="211" spans="1:23">
      <c r="A211" s="12"/>
      <c r="B211" s="9" t="s">
        <v>251</v>
      </c>
      <c r="C211" s="21"/>
      <c r="D211" s="33">
        <v>1</v>
      </c>
      <c r="E211" s="33">
        <v>1</v>
      </c>
      <c r="F211" s="33">
        <v>0</v>
      </c>
      <c r="G211" s="33">
        <v>0</v>
      </c>
      <c r="H211" s="33">
        <v>1</v>
      </c>
      <c r="I211" s="33">
        <v>1</v>
      </c>
      <c r="J211" s="33">
        <v>0</v>
      </c>
      <c r="K211" s="33">
        <v>0</v>
      </c>
      <c r="L211" s="33">
        <v>1</v>
      </c>
      <c r="M211" s="33">
        <v>1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6</v>
      </c>
      <c r="V211" s="33">
        <v>6</v>
      </c>
      <c r="W211" s="33">
        <v>0</v>
      </c>
    </row>
    <row r="212" spans="1:23" ht="14.25" customHeight="1">
      <c r="A212" s="12"/>
      <c r="B212" s="9" t="s">
        <v>175</v>
      </c>
      <c r="C212" s="21"/>
      <c r="D212" s="33">
        <v>1</v>
      </c>
      <c r="E212" s="33">
        <v>1</v>
      </c>
      <c r="F212" s="33">
        <v>0</v>
      </c>
      <c r="G212" s="33">
        <v>0</v>
      </c>
      <c r="H212" s="33">
        <v>1</v>
      </c>
      <c r="I212" s="33">
        <v>1</v>
      </c>
      <c r="J212" s="33">
        <v>0</v>
      </c>
      <c r="K212" s="33">
        <v>0</v>
      </c>
      <c r="L212" s="33">
        <v>1</v>
      </c>
      <c r="M212" s="33">
        <v>1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6</v>
      </c>
      <c r="V212" s="33">
        <v>6</v>
      </c>
      <c r="W212" s="33">
        <v>0</v>
      </c>
    </row>
    <row r="213" spans="1:23">
      <c r="A213" s="12"/>
      <c r="B213" s="9" t="s">
        <v>252</v>
      </c>
      <c r="C213" s="21"/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</row>
    <row r="214" spans="1:23">
      <c r="A214" s="12"/>
      <c r="B214" s="9" t="s">
        <v>253</v>
      </c>
      <c r="C214" s="21"/>
      <c r="D214" s="33">
        <v>1</v>
      </c>
      <c r="E214" s="33">
        <v>1</v>
      </c>
      <c r="F214" s="33">
        <v>0</v>
      </c>
      <c r="G214" s="33">
        <v>0</v>
      </c>
      <c r="H214" s="33">
        <v>1</v>
      </c>
      <c r="I214" s="33">
        <v>1</v>
      </c>
      <c r="J214" s="33">
        <v>0</v>
      </c>
      <c r="K214" s="33">
        <v>0</v>
      </c>
      <c r="L214" s="33">
        <v>1</v>
      </c>
      <c r="M214" s="33">
        <v>1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8</v>
      </c>
      <c r="V214" s="33">
        <v>8</v>
      </c>
      <c r="W214" s="33">
        <v>0</v>
      </c>
    </row>
    <row r="215" spans="1:23">
      <c r="A215" s="12"/>
      <c r="B215" s="9" t="s">
        <v>255</v>
      </c>
      <c r="C215" s="21"/>
      <c r="D215" s="33">
        <v>2</v>
      </c>
      <c r="E215" s="33">
        <v>2</v>
      </c>
      <c r="F215" s="33">
        <v>0</v>
      </c>
      <c r="G215" s="33">
        <v>0</v>
      </c>
      <c r="H215" s="33">
        <v>1</v>
      </c>
      <c r="I215" s="33">
        <v>1</v>
      </c>
      <c r="J215" s="33">
        <v>0</v>
      </c>
      <c r="K215" s="33">
        <v>0</v>
      </c>
      <c r="L215" s="33">
        <v>1</v>
      </c>
      <c r="M215" s="33">
        <v>1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1</v>
      </c>
      <c r="U215" s="33">
        <v>12</v>
      </c>
      <c r="V215" s="33">
        <v>12</v>
      </c>
      <c r="W215" s="33">
        <v>0</v>
      </c>
    </row>
    <row r="216" spans="1:23">
      <c r="A216" s="12"/>
      <c r="B216" s="9" t="s">
        <v>257</v>
      </c>
      <c r="C216" s="21"/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</row>
    <row r="217" spans="1:23">
      <c r="A217" s="12"/>
      <c r="B217" s="9" t="s">
        <v>258</v>
      </c>
      <c r="C217" s="21"/>
      <c r="D217" s="33">
        <v>1</v>
      </c>
      <c r="E217" s="33">
        <v>1</v>
      </c>
      <c r="F217" s="33">
        <v>0</v>
      </c>
      <c r="G217" s="33">
        <v>0</v>
      </c>
      <c r="H217" s="33">
        <v>1</v>
      </c>
      <c r="I217" s="33">
        <v>1</v>
      </c>
      <c r="J217" s="33">
        <v>0</v>
      </c>
      <c r="K217" s="33">
        <v>0</v>
      </c>
      <c r="L217" s="33">
        <v>1</v>
      </c>
      <c r="M217" s="33">
        <v>1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6</v>
      </c>
      <c r="V217" s="33">
        <v>6</v>
      </c>
      <c r="W217" s="33">
        <v>0</v>
      </c>
    </row>
    <row r="218" spans="1:23">
      <c r="A218" s="12"/>
      <c r="B218" s="9" t="s">
        <v>88</v>
      </c>
      <c r="C218" s="21"/>
      <c r="D218" s="33">
        <v>1</v>
      </c>
      <c r="E218" s="33">
        <v>1</v>
      </c>
      <c r="F218" s="33">
        <v>0</v>
      </c>
      <c r="G218" s="33">
        <v>0</v>
      </c>
      <c r="H218" s="33">
        <v>1</v>
      </c>
      <c r="I218" s="33">
        <v>1</v>
      </c>
      <c r="J218" s="33">
        <v>0</v>
      </c>
      <c r="K218" s="33">
        <v>0</v>
      </c>
      <c r="L218" s="33">
        <v>1</v>
      </c>
      <c r="M218" s="33">
        <v>1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3</v>
      </c>
      <c r="V218" s="33">
        <v>3</v>
      </c>
      <c r="W218" s="33">
        <v>0</v>
      </c>
    </row>
    <row r="219" spans="1:23">
      <c r="A219" s="12"/>
      <c r="B219" s="9" t="s">
        <v>259</v>
      </c>
      <c r="C219" s="21"/>
      <c r="D219" s="33">
        <v>1</v>
      </c>
      <c r="E219" s="33">
        <v>1</v>
      </c>
      <c r="F219" s="33">
        <v>0</v>
      </c>
      <c r="G219" s="33">
        <v>0</v>
      </c>
      <c r="H219" s="33">
        <v>1</v>
      </c>
      <c r="I219" s="33">
        <v>1</v>
      </c>
      <c r="J219" s="33">
        <v>0</v>
      </c>
      <c r="K219" s="33">
        <v>0</v>
      </c>
      <c r="L219" s="33">
        <v>1</v>
      </c>
      <c r="M219" s="33">
        <v>1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3</v>
      </c>
      <c r="V219" s="33">
        <v>3</v>
      </c>
      <c r="W219" s="33">
        <v>0</v>
      </c>
    </row>
    <row r="220" spans="1:23">
      <c r="A220" s="12"/>
      <c r="B220" s="9" t="s">
        <v>260</v>
      </c>
      <c r="C220" s="21"/>
      <c r="D220" s="33">
        <v>1</v>
      </c>
      <c r="E220" s="33">
        <v>1</v>
      </c>
      <c r="F220" s="33">
        <v>0</v>
      </c>
      <c r="G220" s="33">
        <v>0</v>
      </c>
      <c r="H220" s="33">
        <v>1</v>
      </c>
      <c r="I220" s="33">
        <v>1</v>
      </c>
      <c r="J220" s="33">
        <v>0</v>
      </c>
      <c r="K220" s="33">
        <v>0</v>
      </c>
      <c r="L220" s="33">
        <v>1</v>
      </c>
      <c r="M220" s="33">
        <v>1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9</v>
      </c>
      <c r="V220" s="33">
        <v>9</v>
      </c>
      <c r="W220" s="33">
        <v>0</v>
      </c>
    </row>
    <row r="221" spans="1:23">
      <c r="A221" s="12"/>
      <c r="B221" s="9" t="s">
        <v>205</v>
      </c>
      <c r="C221" s="21"/>
      <c r="D221" s="33">
        <v>1</v>
      </c>
      <c r="E221" s="33">
        <v>1</v>
      </c>
      <c r="F221" s="33">
        <v>0</v>
      </c>
      <c r="G221" s="33">
        <v>0</v>
      </c>
      <c r="H221" s="33">
        <v>1</v>
      </c>
      <c r="I221" s="33">
        <v>1</v>
      </c>
      <c r="J221" s="33">
        <v>0</v>
      </c>
      <c r="K221" s="33">
        <v>0</v>
      </c>
      <c r="L221" s="33">
        <v>1</v>
      </c>
      <c r="M221" s="33">
        <v>1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4</v>
      </c>
      <c r="V221" s="33">
        <v>4</v>
      </c>
      <c r="W221" s="33">
        <v>0</v>
      </c>
    </row>
    <row r="222" spans="1:23">
      <c r="A222" s="12"/>
      <c r="B222" s="9" t="s">
        <v>261</v>
      </c>
      <c r="C222" s="21"/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</row>
    <row r="223" spans="1:23">
      <c r="A223" s="12"/>
      <c r="B223" s="9" t="s">
        <v>262</v>
      </c>
      <c r="C223" s="21"/>
      <c r="D223" s="33">
        <v>1</v>
      </c>
      <c r="E223" s="33">
        <v>1</v>
      </c>
      <c r="F223" s="33">
        <v>0</v>
      </c>
      <c r="G223" s="33">
        <v>0</v>
      </c>
      <c r="H223" s="33">
        <v>1</v>
      </c>
      <c r="I223" s="33">
        <v>1</v>
      </c>
      <c r="J223" s="33">
        <v>0</v>
      </c>
      <c r="K223" s="33">
        <v>0</v>
      </c>
      <c r="L223" s="33">
        <v>1</v>
      </c>
      <c r="M223" s="33">
        <v>1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3</v>
      </c>
      <c r="V223" s="33">
        <v>3</v>
      </c>
      <c r="W223" s="33">
        <v>0</v>
      </c>
    </row>
    <row r="224" spans="1:23">
      <c r="A224" s="12"/>
      <c r="B224" s="9" t="s">
        <v>263</v>
      </c>
      <c r="C224" s="21"/>
      <c r="D224" s="33">
        <v>1</v>
      </c>
      <c r="E224" s="33">
        <v>1</v>
      </c>
      <c r="F224" s="33">
        <v>0</v>
      </c>
      <c r="G224" s="33">
        <v>0</v>
      </c>
      <c r="H224" s="33">
        <v>1</v>
      </c>
      <c r="I224" s="33">
        <v>1</v>
      </c>
      <c r="J224" s="33">
        <v>0</v>
      </c>
      <c r="K224" s="33">
        <v>0</v>
      </c>
      <c r="L224" s="33">
        <v>1</v>
      </c>
      <c r="M224" s="33">
        <v>1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6</v>
      </c>
      <c r="V224" s="33">
        <v>6</v>
      </c>
      <c r="W224" s="33">
        <v>0</v>
      </c>
    </row>
    <row r="225" spans="1:23">
      <c r="A225" s="12"/>
      <c r="B225" s="9" t="s">
        <v>178</v>
      </c>
      <c r="C225" s="21"/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</row>
    <row r="226" spans="1:23">
      <c r="A226" s="12"/>
      <c r="B226" s="9" t="s">
        <v>264</v>
      </c>
      <c r="C226" s="21"/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</row>
    <row r="227" spans="1:23">
      <c r="A227" s="12"/>
      <c r="B227" s="9"/>
      <c r="C227" s="21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13.5" customHeight="1">
      <c r="A228" s="11" t="s">
        <v>30</v>
      </c>
      <c r="B228" s="11"/>
      <c r="C228" s="23"/>
      <c r="D228" s="32">
        <f t="shared" ref="D228:W228" si="32">SUM(D229:D230)</f>
        <v>14</v>
      </c>
      <c r="E228" s="32">
        <f t="shared" si="32"/>
        <v>12</v>
      </c>
      <c r="F228" s="32">
        <f t="shared" si="32"/>
        <v>0</v>
      </c>
      <c r="G228" s="32">
        <f t="shared" si="32"/>
        <v>2</v>
      </c>
      <c r="H228" s="32">
        <f t="shared" si="32"/>
        <v>13</v>
      </c>
      <c r="I228" s="32">
        <f t="shared" si="32"/>
        <v>11</v>
      </c>
      <c r="J228" s="32">
        <f t="shared" si="32"/>
        <v>0</v>
      </c>
      <c r="K228" s="32">
        <f t="shared" si="32"/>
        <v>2</v>
      </c>
      <c r="L228" s="32">
        <f t="shared" si="32"/>
        <v>11</v>
      </c>
      <c r="M228" s="32">
        <f t="shared" si="32"/>
        <v>9</v>
      </c>
      <c r="N228" s="32">
        <f t="shared" si="32"/>
        <v>0</v>
      </c>
      <c r="O228" s="32">
        <f t="shared" si="32"/>
        <v>2</v>
      </c>
      <c r="P228" s="32">
        <f t="shared" si="32"/>
        <v>2</v>
      </c>
      <c r="Q228" s="32">
        <f t="shared" si="32"/>
        <v>2</v>
      </c>
      <c r="R228" s="32">
        <f t="shared" si="32"/>
        <v>0</v>
      </c>
      <c r="S228" s="32">
        <f t="shared" si="32"/>
        <v>0</v>
      </c>
      <c r="T228" s="32">
        <f t="shared" si="32"/>
        <v>1</v>
      </c>
      <c r="U228" s="32">
        <f t="shared" si="32"/>
        <v>132</v>
      </c>
      <c r="V228" s="32">
        <f t="shared" si="32"/>
        <v>124</v>
      </c>
      <c r="W228" s="32">
        <f t="shared" si="32"/>
        <v>8</v>
      </c>
    </row>
    <row r="229" spans="1:23">
      <c r="A229" s="9"/>
      <c r="B229" s="9" t="s">
        <v>186</v>
      </c>
      <c r="C229" s="21"/>
      <c r="D229" s="33">
        <v>8</v>
      </c>
      <c r="E229" s="33">
        <v>6</v>
      </c>
      <c r="F229" s="33">
        <v>0</v>
      </c>
      <c r="G229" s="33">
        <v>2</v>
      </c>
      <c r="H229" s="33">
        <v>7</v>
      </c>
      <c r="I229" s="33">
        <v>5</v>
      </c>
      <c r="J229" s="33">
        <v>0</v>
      </c>
      <c r="K229" s="33">
        <v>2</v>
      </c>
      <c r="L229" s="33">
        <v>6</v>
      </c>
      <c r="M229" s="33">
        <v>4</v>
      </c>
      <c r="N229" s="33">
        <v>0</v>
      </c>
      <c r="O229" s="33">
        <v>2</v>
      </c>
      <c r="P229" s="33">
        <v>1</v>
      </c>
      <c r="Q229" s="33">
        <v>1</v>
      </c>
      <c r="R229" s="33">
        <v>0</v>
      </c>
      <c r="S229" s="33">
        <v>0</v>
      </c>
      <c r="T229" s="33">
        <v>1</v>
      </c>
      <c r="U229" s="33">
        <v>101</v>
      </c>
      <c r="V229" s="33">
        <v>93</v>
      </c>
      <c r="W229" s="33">
        <v>8</v>
      </c>
    </row>
    <row r="230" spans="1:23" ht="13.5" customHeight="1">
      <c r="A230" s="9"/>
      <c r="B230" s="10" t="s">
        <v>26</v>
      </c>
      <c r="C230" s="22"/>
      <c r="D230" s="32">
        <f t="shared" ref="D230:W230" si="33">SUM(D231:D237)</f>
        <v>6</v>
      </c>
      <c r="E230" s="32">
        <f t="shared" si="33"/>
        <v>6</v>
      </c>
      <c r="F230" s="32">
        <f t="shared" si="33"/>
        <v>0</v>
      </c>
      <c r="G230" s="32">
        <f t="shared" si="33"/>
        <v>0</v>
      </c>
      <c r="H230" s="32">
        <f t="shared" si="33"/>
        <v>6</v>
      </c>
      <c r="I230" s="32">
        <f t="shared" si="33"/>
        <v>6</v>
      </c>
      <c r="J230" s="32">
        <f t="shared" si="33"/>
        <v>0</v>
      </c>
      <c r="K230" s="32">
        <f t="shared" si="33"/>
        <v>0</v>
      </c>
      <c r="L230" s="32">
        <f t="shared" si="33"/>
        <v>5</v>
      </c>
      <c r="M230" s="32">
        <f t="shared" si="33"/>
        <v>5</v>
      </c>
      <c r="N230" s="32">
        <f t="shared" si="33"/>
        <v>0</v>
      </c>
      <c r="O230" s="32">
        <f t="shared" si="33"/>
        <v>0</v>
      </c>
      <c r="P230" s="32">
        <f t="shared" si="33"/>
        <v>1</v>
      </c>
      <c r="Q230" s="32">
        <f t="shared" si="33"/>
        <v>1</v>
      </c>
      <c r="R230" s="32">
        <f t="shared" si="33"/>
        <v>0</v>
      </c>
      <c r="S230" s="32">
        <f t="shared" si="33"/>
        <v>0</v>
      </c>
      <c r="T230" s="32">
        <f t="shared" si="33"/>
        <v>0</v>
      </c>
      <c r="U230" s="32">
        <f t="shared" si="33"/>
        <v>31</v>
      </c>
      <c r="V230" s="32">
        <f t="shared" si="33"/>
        <v>31</v>
      </c>
      <c r="W230" s="32">
        <f t="shared" si="33"/>
        <v>0</v>
      </c>
    </row>
    <row r="231" spans="1:23">
      <c r="A231" s="9"/>
      <c r="B231" s="9" t="s">
        <v>80</v>
      </c>
      <c r="C231" s="21"/>
      <c r="D231" s="33">
        <v>1</v>
      </c>
      <c r="E231" s="33">
        <v>1</v>
      </c>
      <c r="F231" s="33">
        <v>0</v>
      </c>
      <c r="G231" s="33">
        <v>0</v>
      </c>
      <c r="H231" s="33">
        <v>1</v>
      </c>
      <c r="I231" s="33">
        <v>1</v>
      </c>
      <c r="J231" s="33">
        <v>0</v>
      </c>
      <c r="K231" s="33">
        <v>0</v>
      </c>
      <c r="L231" s="33">
        <v>1</v>
      </c>
      <c r="M231" s="33">
        <v>1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9</v>
      </c>
      <c r="V231" s="33">
        <v>9</v>
      </c>
      <c r="W231" s="33">
        <v>0</v>
      </c>
    </row>
    <row r="232" spans="1:23">
      <c r="A232" s="9"/>
      <c r="B232" s="9" t="s">
        <v>265</v>
      </c>
      <c r="C232" s="21"/>
      <c r="D232" s="33">
        <v>1</v>
      </c>
      <c r="E232" s="33">
        <v>1</v>
      </c>
      <c r="F232" s="33">
        <v>0</v>
      </c>
      <c r="G232" s="33">
        <v>0</v>
      </c>
      <c r="H232" s="33">
        <v>1</v>
      </c>
      <c r="I232" s="33">
        <v>1</v>
      </c>
      <c r="J232" s="33">
        <v>0</v>
      </c>
      <c r="K232" s="33">
        <v>0</v>
      </c>
      <c r="L232" s="33">
        <v>1</v>
      </c>
      <c r="M232" s="33">
        <v>1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6</v>
      </c>
      <c r="V232" s="33">
        <v>6</v>
      </c>
      <c r="W232" s="33">
        <v>0</v>
      </c>
    </row>
    <row r="233" spans="1:23">
      <c r="A233" s="9"/>
      <c r="B233" s="9" t="s">
        <v>266</v>
      </c>
      <c r="C233" s="21"/>
      <c r="D233" s="33">
        <v>1</v>
      </c>
      <c r="E233" s="33">
        <v>1</v>
      </c>
      <c r="F233" s="33">
        <v>0</v>
      </c>
      <c r="G233" s="33">
        <v>0</v>
      </c>
      <c r="H233" s="33">
        <v>1</v>
      </c>
      <c r="I233" s="33">
        <v>1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1</v>
      </c>
      <c r="Q233" s="33">
        <v>1</v>
      </c>
      <c r="R233" s="33">
        <v>0</v>
      </c>
      <c r="S233" s="33">
        <v>0</v>
      </c>
      <c r="T233" s="33">
        <v>0</v>
      </c>
      <c r="U233" s="33">
        <v>4</v>
      </c>
      <c r="V233" s="33">
        <v>4</v>
      </c>
      <c r="W233" s="33">
        <v>0</v>
      </c>
    </row>
    <row r="234" spans="1:23">
      <c r="A234" s="9"/>
      <c r="B234" s="9" t="s">
        <v>267</v>
      </c>
      <c r="C234" s="21"/>
      <c r="D234" s="33">
        <v>1</v>
      </c>
      <c r="E234" s="33">
        <v>1</v>
      </c>
      <c r="F234" s="33">
        <v>0</v>
      </c>
      <c r="G234" s="33">
        <v>0</v>
      </c>
      <c r="H234" s="33">
        <v>1</v>
      </c>
      <c r="I234" s="33">
        <v>1</v>
      </c>
      <c r="J234" s="33">
        <v>0</v>
      </c>
      <c r="K234" s="33">
        <v>0</v>
      </c>
      <c r="L234" s="33">
        <v>1</v>
      </c>
      <c r="M234" s="33">
        <v>1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6</v>
      </c>
      <c r="V234" s="33">
        <v>6</v>
      </c>
      <c r="W234" s="33">
        <v>0</v>
      </c>
    </row>
    <row r="235" spans="1:23">
      <c r="A235" s="9"/>
      <c r="B235" s="9" t="s">
        <v>268</v>
      </c>
      <c r="C235" s="21"/>
      <c r="D235" s="33">
        <v>1</v>
      </c>
      <c r="E235" s="33">
        <v>1</v>
      </c>
      <c r="F235" s="33">
        <v>0</v>
      </c>
      <c r="G235" s="33">
        <v>0</v>
      </c>
      <c r="H235" s="33">
        <v>1</v>
      </c>
      <c r="I235" s="33">
        <v>1</v>
      </c>
      <c r="J235" s="33">
        <v>0</v>
      </c>
      <c r="K235" s="33">
        <v>0</v>
      </c>
      <c r="L235" s="33">
        <v>1</v>
      </c>
      <c r="M235" s="33">
        <v>1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3</v>
      </c>
      <c r="V235" s="33">
        <v>3</v>
      </c>
      <c r="W235" s="33">
        <v>0</v>
      </c>
    </row>
    <row r="236" spans="1:23" ht="13.5" customHeight="1">
      <c r="A236" s="12"/>
      <c r="B236" s="9" t="s">
        <v>269</v>
      </c>
      <c r="C236" s="21"/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</row>
    <row r="237" spans="1:23">
      <c r="A237" s="12"/>
      <c r="B237" s="9" t="s">
        <v>241</v>
      </c>
      <c r="C237" s="21"/>
      <c r="D237" s="33">
        <v>1</v>
      </c>
      <c r="E237" s="33">
        <v>1</v>
      </c>
      <c r="F237" s="33">
        <v>0</v>
      </c>
      <c r="G237" s="33">
        <v>0</v>
      </c>
      <c r="H237" s="33">
        <v>1</v>
      </c>
      <c r="I237" s="33">
        <v>1</v>
      </c>
      <c r="J237" s="33">
        <v>0</v>
      </c>
      <c r="K237" s="33">
        <v>0</v>
      </c>
      <c r="L237" s="33">
        <v>1</v>
      </c>
      <c r="M237" s="33">
        <v>1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3</v>
      </c>
      <c r="V237" s="33">
        <v>3</v>
      </c>
      <c r="W237" s="33">
        <v>0</v>
      </c>
    </row>
    <row r="238" spans="1:23">
      <c r="A238" s="12"/>
      <c r="B238" s="9"/>
      <c r="C238" s="2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</row>
    <row r="239" spans="1:23" ht="13.5" customHeight="1">
      <c r="A239" s="11" t="s">
        <v>70</v>
      </c>
      <c r="B239" s="11"/>
      <c r="C239" s="23"/>
      <c r="D239" s="32">
        <f t="shared" ref="D239:W239" si="34">SUM(D240:D241)</f>
        <v>6</v>
      </c>
      <c r="E239" s="32">
        <f t="shared" si="34"/>
        <v>5</v>
      </c>
      <c r="F239" s="32">
        <f t="shared" si="34"/>
        <v>0</v>
      </c>
      <c r="G239" s="32">
        <f t="shared" si="34"/>
        <v>1</v>
      </c>
      <c r="H239" s="32">
        <f t="shared" si="34"/>
        <v>6</v>
      </c>
      <c r="I239" s="32">
        <f t="shared" si="34"/>
        <v>5</v>
      </c>
      <c r="J239" s="32">
        <f t="shared" si="34"/>
        <v>0</v>
      </c>
      <c r="K239" s="32">
        <f t="shared" si="34"/>
        <v>1</v>
      </c>
      <c r="L239" s="32">
        <f t="shared" si="34"/>
        <v>5</v>
      </c>
      <c r="M239" s="32">
        <f t="shared" si="34"/>
        <v>4</v>
      </c>
      <c r="N239" s="32">
        <f t="shared" si="34"/>
        <v>0</v>
      </c>
      <c r="O239" s="32">
        <f t="shared" si="34"/>
        <v>1</v>
      </c>
      <c r="P239" s="32">
        <f t="shared" si="34"/>
        <v>1</v>
      </c>
      <c r="Q239" s="32">
        <f t="shared" si="34"/>
        <v>1</v>
      </c>
      <c r="R239" s="32">
        <f t="shared" si="34"/>
        <v>0</v>
      </c>
      <c r="S239" s="32">
        <f t="shared" si="34"/>
        <v>0</v>
      </c>
      <c r="T239" s="32">
        <f t="shared" si="34"/>
        <v>0</v>
      </c>
      <c r="U239" s="32">
        <f t="shared" si="34"/>
        <v>54</v>
      </c>
      <c r="V239" s="32">
        <f t="shared" si="34"/>
        <v>52</v>
      </c>
      <c r="W239" s="32">
        <f t="shared" si="34"/>
        <v>2</v>
      </c>
    </row>
    <row r="240" spans="1:23" ht="14.25" customHeight="1">
      <c r="A240" s="9"/>
      <c r="B240" s="9" t="s">
        <v>118</v>
      </c>
      <c r="C240" s="21"/>
      <c r="D240" s="33">
        <v>1</v>
      </c>
      <c r="E240" s="33">
        <v>1</v>
      </c>
      <c r="F240" s="33">
        <v>0</v>
      </c>
      <c r="G240" s="33">
        <v>0</v>
      </c>
      <c r="H240" s="33">
        <v>1</v>
      </c>
      <c r="I240" s="33">
        <v>1</v>
      </c>
      <c r="J240" s="33">
        <v>0</v>
      </c>
      <c r="K240" s="33">
        <v>0</v>
      </c>
      <c r="L240" s="33">
        <v>1</v>
      </c>
      <c r="M240" s="33">
        <v>1</v>
      </c>
      <c r="N240" s="33">
        <v>0</v>
      </c>
      <c r="O240" s="33">
        <v>0</v>
      </c>
      <c r="P240" s="33">
        <v>0</v>
      </c>
      <c r="Q240" s="33">
        <v>0</v>
      </c>
      <c r="R240" s="33">
        <v>0</v>
      </c>
      <c r="S240" s="33">
        <v>0</v>
      </c>
      <c r="T240" s="33">
        <v>0</v>
      </c>
      <c r="U240" s="33">
        <v>15</v>
      </c>
      <c r="V240" s="33">
        <v>15</v>
      </c>
      <c r="W240" s="33">
        <v>0</v>
      </c>
    </row>
    <row r="241" spans="1:23" ht="13.5" customHeight="1">
      <c r="A241" s="9"/>
      <c r="B241" s="10" t="s">
        <v>26</v>
      </c>
      <c r="C241" s="22"/>
      <c r="D241" s="32">
        <f t="shared" ref="D241:W241" si="35">SUM(D242:D245)</f>
        <v>5</v>
      </c>
      <c r="E241" s="32">
        <f t="shared" si="35"/>
        <v>4</v>
      </c>
      <c r="F241" s="32">
        <f t="shared" si="35"/>
        <v>0</v>
      </c>
      <c r="G241" s="32">
        <f t="shared" si="35"/>
        <v>1</v>
      </c>
      <c r="H241" s="32">
        <f t="shared" si="35"/>
        <v>5</v>
      </c>
      <c r="I241" s="32">
        <f t="shared" si="35"/>
        <v>4</v>
      </c>
      <c r="J241" s="32">
        <f t="shared" si="35"/>
        <v>0</v>
      </c>
      <c r="K241" s="32">
        <f t="shared" si="35"/>
        <v>1</v>
      </c>
      <c r="L241" s="32">
        <f t="shared" si="35"/>
        <v>4</v>
      </c>
      <c r="M241" s="32">
        <f t="shared" si="35"/>
        <v>3</v>
      </c>
      <c r="N241" s="32">
        <f t="shared" si="35"/>
        <v>0</v>
      </c>
      <c r="O241" s="32">
        <f t="shared" si="35"/>
        <v>1</v>
      </c>
      <c r="P241" s="32">
        <f t="shared" si="35"/>
        <v>1</v>
      </c>
      <c r="Q241" s="32">
        <f t="shared" si="35"/>
        <v>1</v>
      </c>
      <c r="R241" s="32">
        <f t="shared" si="35"/>
        <v>0</v>
      </c>
      <c r="S241" s="32">
        <f t="shared" si="35"/>
        <v>0</v>
      </c>
      <c r="T241" s="32">
        <f t="shared" si="35"/>
        <v>0</v>
      </c>
      <c r="U241" s="32">
        <f t="shared" si="35"/>
        <v>39</v>
      </c>
      <c r="V241" s="32">
        <f t="shared" si="35"/>
        <v>37</v>
      </c>
      <c r="W241" s="32">
        <f t="shared" si="35"/>
        <v>2</v>
      </c>
    </row>
    <row r="242" spans="1:23">
      <c r="A242" s="9"/>
      <c r="B242" s="9" t="s">
        <v>58</v>
      </c>
      <c r="C242" s="21"/>
      <c r="D242" s="33">
        <v>1</v>
      </c>
      <c r="E242" s="33">
        <v>0</v>
      </c>
      <c r="F242" s="33">
        <v>0</v>
      </c>
      <c r="G242" s="33">
        <v>1</v>
      </c>
      <c r="H242" s="33">
        <v>1</v>
      </c>
      <c r="I242" s="33">
        <v>0</v>
      </c>
      <c r="J242" s="33">
        <v>0</v>
      </c>
      <c r="K242" s="33">
        <v>1</v>
      </c>
      <c r="L242" s="33">
        <v>1</v>
      </c>
      <c r="M242" s="33">
        <v>0</v>
      </c>
      <c r="N242" s="33">
        <v>0</v>
      </c>
      <c r="O242" s="33">
        <v>1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>
        <v>13</v>
      </c>
      <c r="V242" s="33">
        <v>11</v>
      </c>
      <c r="W242" s="33">
        <v>2</v>
      </c>
    </row>
    <row r="243" spans="1:23">
      <c r="A243" s="9"/>
      <c r="B243" s="9" t="s">
        <v>227</v>
      </c>
      <c r="C243" s="21"/>
      <c r="D243" s="33">
        <v>2</v>
      </c>
      <c r="E243" s="33">
        <v>2</v>
      </c>
      <c r="F243" s="33">
        <v>0</v>
      </c>
      <c r="G243" s="33">
        <v>0</v>
      </c>
      <c r="H243" s="33">
        <v>2</v>
      </c>
      <c r="I243" s="33">
        <v>2</v>
      </c>
      <c r="J243" s="33">
        <v>0</v>
      </c>
      <c r="K243" s="33">
        <v>0</v>
      </c>
      <c r="L243" s="33">
        <v>1</v>
      </c>
      <c r="M243" s="33">
        <v>1</v>
      </c>
      <c r="N243" s="33">
        <v>0</v>
      </c>
      <c r="O243" s="33">
        <v>0</v>
      </c>
      <c r="P243" s="33">
        <v>1</v>
      </c>
      <c r="Q243" s="33">
        <v>1</v>
      </c>
      <c r="R243" s="33">
        <v>0</v>
      </c>
      <c r="S243" s="33">
        <v>0</v>
      </c>
      <c r="T243" s="33">
        <v>0</v>
      </c>
      <c r="U243" s="33">
        <v>20</v>
      </c>
      <c r="V243" s="33">
        <v>20</v>
      </c>
      <c r="W243" s="33">
        <v>0</v>
      </c>
    </row>
    <row r="244" spans="1:23">
      <c r="A244" s="9"/>
      <c r="B244" s="9" t="s">
        <v>271</v>
      </c>
      <c r="C244" s="21"/>
      <c r="D244" s="33">
        <v>1</v>
      </c>
      <c r="E244" s="33">
        <v>1</v>
      </c>
      <c r="F244" s="33">
        <v>0</v>
      </c>
      <c r="G244" s="33">
        <v>0</v>
      </c>
      <c r="H244" s="33">
        <v>1</v>
      </c>
      <c r="I244" s="33">
        <v>1</v>
      </c>
      <c r="J244" s="33">
        <v>0</v>
      </c>
      <c r="K244" s="33">
        <v>0</v>
      </c>
      <c r="L244" s="33">
        <v>1</v>
      </c>
      <c r="M244" s="33">
        <v>1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>
        <v>3</v>
      </c>
      <c r="V244" s="33">
        <v>3</v>
      </c>
      <c r="W244" s="33">
        <v>0</v>
      </c>
    </row>
    <row r="245" spans="1:23">
      <c r="A245" s="14"/>
      <c r="B245" s="14" t="s">
        <v>272</v>
      </c>
      <c r="C245" s="26"/>
      <c r="D245" s="33">
        <v>1</v>
      </c>
      <c r="E245" s="33">
        <v>1</v>
      </c>
      <c r="F245" s="33">
        <v>0</v>
      </c>
      <c r="G245" s="33">
        <v>0</v>
      </c>
      <c r="H245" s="33">
        <v>1</v>
      </c>
      <c r="I245" s="33">
        <v>1</v>
      </c>
      <c r="J245" s="33">
        <v>0</v>
      </c>
      <c r="K245" s="33">
        <v>0</v>
      </c>
      <c r="L245" s="33">
        <v>1</v>
      </c>
      <c r="M245" s="33">
        <v>1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3</v>
      </c>
      <c r="V245" s="33">
        <v>3</v>
      </c>
      <c r="W245" s="33">
        <v>0</v>
      </c>
    </row>
  </sheetData>
  <mergeCells count="231">
    <mergeCell ref="D3:T3"/>
    <mergeCell ref="E4:G4"/>
    <mergeCell ref="H4:S4"/>
    <mergeCell ref="H5:K5"/>
    <mergeCell ref="L5:O5"/>
    <mergeCell ref="P5:S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Y1:AG4"/>
    <mergeCell ref="A3:C6"/>
    <mergeCell ref="U3:W4"/>
    <mergeCell ref="D4:D6"/>
    <mergeCell ref="T4:T5"/>
    <mergeCell ref="E5:E6"/>
    <mergeCell ref="F5:F6"/>
    <mergeCell ref="G5:G6"/>
    <mergeCell ref="U5:U6"/>
    <mergeCell ref="V5:V6"/>
    <mergeCell ref="W5:W6"/>
  </mergeCells>
  <phoneticPr fontId="14"/>
  <pageMargins left="0.59055118110236227" right="0.59055118110236227" top="0.59055118110236227" bottom="0.59055118110236227" header="0" footer="0.19685039370078741"/>
  <pageSetup paperSize="9" scale="67" fitToWidth="1" fitToHeight="1" orientation="portrait" usePrinterDefaults="1" r:id="rId1"/>
  <headerFooter alignWithMargins="0">
    <oddFooter>&amp;C&amp;"ＭＳ 明朝,標準"&amp;P / &amp;N ページ</oddFooter>
  </headerFooter>
  <rowBreaks count="2" manualBreakCount="2">
    <brk id="84" max="22" man="1"/>
    <brk id="170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W245"/>
  <sheetViews>
    <sheetView showGridLines="0" view="pageBreakPreview" zoomScaleSheetLayoutView="100" workbookViewId="0">
      <pane ySplit="6" topLeftCell="A127" activePane="bottomLeft" state="frozen"/>
      <selection pane="bottomLeft" activeCell="D135" sqref="D135:AM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5.6328125" style="1" customWidth="1"/>
    <col min="5" max="6" width="4.6328125" style="1" customWidth="1"/>
    <col min="7" max="7" width="5.6328125" style="1" customWidth="1"/>
    <col min="8" max="39" width="4.6328125" style="1" customWidth="1"/>
    <col min="40" max="40" width="3.6328125" style="1" customWidth="1"/>
    <col min="41" max="16384" width="9" style="1"/>
  </cols>
  <sheetData>
    <row r="1" spans="1:49" ht="17.25">
      <c r="A1" s="4" t="s">
        <v>132</v>
      </c>
      <c r="B1" s="3"/>
      <c r="C1" s="3"/>
      <c r="D1" s="27"/>
      <c r="K1" s="4"/>
      <c r="AO1" s="58"/>
      <c r="AP1" s="58"/>
      <c r="AQ1" s="58"/>
      <c r="AR1" s="58"/>
      <c r="AS1" s="58"/>
      <c r="AT1" s="58"/>
      <c r="AU1" s="58"/>
      <c r="AV1" s="58"/>
      <c r="AW1" s="58"/>
    </row>
    <row r="2" spans="1:49" ht="13.5" customHeight="1">
      <c r="A2" s="4"/>
      <c r="B2" s="3"/>
      <c r="C2" s="3"/>
      <c r="D2" s="61"/>
      <c r="E2" s="61"/>
      <c r="F2" s="61"/>
      <c r="K2" s="4"/>
      <c r="AM2" s="68" t="s">
        <v>177</v>
      </c>
      <c r="AO2" s="58"/>
      <c r="AP2" s="58"/>
      <c r="AQ2" s="58"/>
      <c r="AR2" s="58"/>
      <c r="AS2" s="58"/>
      <c r="AT2" s="58"/>
      <c r="AU2" s="58"/>
      <c r="AV2" s="58"/>
      <c r="AW2" s="58"/>
    </row>
    <row r="3" spans="1:49" s="3" customFormat="1" ht="14.25">
      <c r="A3" s="5" t="s">
        <v>0</v>
      </c>
      <c r="B3" s="5"/>
      <c r="C3" s="17"/>
      <c r="D3" s="62" t="s">
        <v>275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1"/>
      <c r="AO3" s="58"/>
      <c r="AP3" s="58"/>
      <c r="AQ3" s="58"/>
      <c r="AR3" s="58"/>
      <c r="AS3" s="58"/>
      <c r="AT3" s="58"/>
      <c r="AU3" s="58"/>
      <c r="AV3" s="58"/>
      <c r="AW3" s="58"/>
    </row>
    <row r="4" spans="1:49" s="3" customFormat="1">
      <c r="A4" s="6"/>
      <c r="B4" s="6"/>
      <c r="C4" s="18"/>
      <c r="D4" s="63" t="s">
        <v>71</v>
      </c>
      <c r="E4" s="63"/>
      <c r="F4" s="63"/>
      <c r="G4" s="63" t="s">
        <v>276</v>
      </c>
      <c r="H4" s="63"/>
      <c r="I4" s="63"/>
      <c r="J4" s="30" t="s">
        <v>277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63" t="s">
        <v>101</v>
      </c>
      <c r="AL4" s="63"/>
      <c r="AM4" s="48"/>
      <c r="AN4" s="1"/>
      <c r="AO4" s="58"/>
      <c r="AP4" s="58"/>
      <c r="AQ4" s="58"/>
      <c r="AR4" s="58"/>
      <c r="AS4" s="58"/>
      <c r="AT4" s="58"/>
      <c r="AU4" s="58"/>
      <c r="AV4" s="58"/>
      <c r="AW4" s="58"/>
    </row>
    <row r="5" spans="1:49" s="3" customFormat="1" ht="13.5" customHeight="1">
      <c r="A5" s="6"/>
      <c r="B5" s="6"/>
      <c r="C5" s="18"/>
      <c r="D5" s="49"/>
      <c r="E5" s="49"/>
      <c r="F5" s="49"/>
      <c r="G5" s="49"/>
      <c r="H5" s="49"/>
      <c r="I5" s="49"/>
      <c r="J5" s="67" t="s">
        <v>158</v>
      </c>
      <c r="K5" s="67"/>
      <c r="L5" s="67"/>
      <c r="M5" s="67" t="s">
        <v>21</v>
      </c>
      <c r="N5" s="67"/>
      <c r="O5" s="67"/>
      <c r="P5" s="67" t="s">
        <v>66</v>
      </c>
      <c r="Q5" s="67"/>
      <c r="R5" s="67"/>
      <c r="S5" s="67" t="s">
        <v>278</v>
      </c>
      <c r="T5" s="67"/>
      <c r="U5" s="67"/>
      <c r="V5" s="67" t="s">
        <v>279</v>
      </c>
      <c r="W5" s="67"/>
      <c r="X5" s="67"/>
      <c r="Y5" s="67" t="s">
        <v>280</v>
      </c>
      <c r="Z5" s="67"/>
      <c r="AA5" s="67"/>
      <c r="AB5" s="67" t="s">
        <v>281</v>
      </c>
      <c r="AC5" s="67"/>
      <c r="AD5" s="67"/>
      <c r="AE5" s="67" t="s">
        <v>282</v>
      </c>
      <c r="AF5" s="67"/>
      <c r="AG5" s="67"/>
      <c r="AH5" s="67" t="s">
        <v>37</v>
      </c>
      <c r="AI5" s="67"/>
      <c r="AJ5" s="67"/>
      <c r="AK5" s="49"/>
      <c r="AL5" s="49"/>
      <c r="AM5" s="46"/>
      <c r="AN5" s="1"/>
    </row>
    <row r="6" spans="1:49" s="60" customFormat="1" ht="13.5" customHeight="1">
      <c r="A6" s="7"/>
      <c r="B6" s="7"/>
      <c r="C6" s="19"/>
      <c r="D6" s="64" t="s">
        <v>81</v>
      </c>
      <c r="E6" s="65" t="s">
        <v>83</v>
      </c>
      <c r="F6" s="66" t="s">
        <v>127</v>
      </c>
      <c r="G6" s="65" t="s">
        <v>81</v>
      </c>
      <c r="H6" s="65" t="s">
        <v>83</v>
      </c>
      <c r="I6" s="66" t="s">
        <v>127</v>
      </c>
      <c r="J6" s="64" t="s">
        <v>81</v>
      </c>
      <c r="K6" s="65" t="s">
        <v>83</v>
      </c>
      <c r="L6" s="66" t="s">
        <v>127</v>
      </c>
      <c r="M6" s="64" t="s">
        <v>81</v>
      </c>
      <c r="N6" s="65" t="s">
        <v>83</v>
      </c>
      <c r="O6" s="66" t="s">
        <v>127</v>
      </c>
      <c r="P6" s="64" t="s">
        <v>81</v>
      </c>
      <c r="Q6" s="65" t="s">
        <v>83</v>
      </c>
      <c r="R6" s="66" t="s">
        <v>127</v>
      </c>
      <c r="S6" s="64" t="s">
        <v>81</v>
      </c>
      <c r="T6" s="65" t="s">
        <v>83</v>
      </c>
      <c r="U6" s="66" t="s">
        <v>127</v>
      </c>
      <c r="V6" s="64" t="s">
        <v>81</v>
      </c>
      <c r="W6" s="65" t="s">
        <v>83</v>
      </c>
      <c r="X6" s="66" t="s">
        <v>127</v>
      </c>
      <c r="Y6" s="64" t="s">
        <v>81</v>
      </c>
      <c r="Z6" s="65" t="s">
        <v>83</v>
      </c>
      <c r="AA6" s="66" t="s">
        <v>127</v>
      </c>
      <c r="AB6" s="64" t="s">
        <v>81</v>
      </c>
      <c r="AC6" s="65" t="s">
        <v>83</v>
      </c>
      <c r="AD6" s="66" t="s">
        <v>127</v>
      </c>
      <c r="AE6" s="64" t="s">
        <v>81</v>
      </c>
      <c r="AF6" s="65" t="s">
        <v>83</v>
      </c>
      <c r="AG6" s="66" t="s">
        <v>127</v>
      </c>
      <c r="AH6" s="64" t="s">
        <v>81</v>
      </c>
      <c r="AI6" s="65" t="s">
        <v>83</v>
      </c>
      <c r="AJ6" s="66" t="s">
        <v>127</v>
      </c>
      <c r="AK6" s="64" t="s">
        <v>81</v>
      </c>
      <c r="AL6" s="65" t="s">
        <v>83</v>
      </c>
      <c r="AM6" s="69" t="s">
        <v>127</v>
      </c>
      <c r="AN6" s="1"/>
      <c r="AO6" s="59"/>
      <c r="AP6" s="59"/>
      <c r="AQ6" s="59"/>
      <c r="AR6" s="59"/>
      <c r="AS6" s="59"/>
      <c r="AT6" s="59"/>
      <c r="AU6" s="59"/>
      <c r="AV6" s="59"/>
      <c r="AW6" s="59"/>
    </row>
    <row r="7" spans="1:49" ht="13.5" customHeight="1">
      <c r="A7" s="10" t="s">
        <v>13</v>
      </c>
      <c r="B7" s="10"/>
      <c r="C7" s="22"/>
      <c r="D7" s="31">
        <f t="shared" ref="D7:AM7" si="0">SUM(D9:D10)</f>
        <v>284</v>
      </c>
      <c r="E7" s="31">
        <f t="shared" si="0"/>
        <v>10</v>
      </c>
      <c r="F7" s="31">
        <f t="shared" si="0"/>
        <v>32</v>
      </c>
      <c r="G7" s="31">
        <f t="shared" si="0"/>
        <v>175</v>
      </c>
      <c r="H7" s="31">
        <f t="shared" si="0"/>
        <v>5</v>
      </c>
      <c r="I7" s="31">
        <f t="shared" si="0"/>
        <v>22</v>
      </c>
      <c r="J7" s="31">
        <f t="shared" si="0"/>
        <v>18</v>
      </c>
      <c r="K7" s="31">
        <f t="shared" si="0"/>
        <v>4</v>
      </c>
      <c r="L7" s="31">
        <f t="shared" si="0"/>
        <v>1</v>
      </c>
      <c r="M7" s="31">
        <f t="shared" si="0"/>
        <v>12</v>
      </c>
      <c r="N7" s="31">
        <f t="shared" si="0"/>
        <v>0</v>
      </c>
      <c r="O7" s="31">
        <f t="shared" si="0"/>
        <v>7</v>
      </c>
      <c r="P7" s="31">
        <f t="shared" si="0"/>
        <v>31</v>
      </c>
      <c r="Q7" s="31">
        <f t="shared" si="0"/>
        <v>1</v>
      </c>
      <c r="R7" s="31">
        <f t="shared" si="0"/>
        <v>2</v>
      </c>
      <c r="S7" s="31">
        <f t="shared" si="0"/>
        <v>3</v>
      </c>
      <c r="T7" s="31">
        <f t="shared" si="0"/>
        <v>0</v>
      </c>
      <c r="U7" s="31">
        <f t="shared" si="0"/>
        <v>0</v>
      </c>
      <c r="V7" s="31">
        <f t="shared" si="0"/>
        <v>7</v>
      </c>
      <c r="W7" s="31">
        <f t="shared" si="0"/>
        <v>0</v>
      </c>
      <c r="X7" s="31">
        <f t="shared" si="0"/>
        <v>0</v>
      </c>
      <c r="Y7" s="31">
        <f t="shared" si="0"/>
        <v>2</v>
      </c>
      <c r="Z7" s="31">
        <f t="shared" si="0"/>
        <v>0</v>
      </c>
      <c r="AA7" s="31">
        <f t="shared" si="0"/>
        <v>0</v>
      </c>
      <c r="AB7" s="31">
        <f t="shared" si="0"/>
        <v>0</v>
      </c>
      <c r="AC7" s="31">
        <f t="shared" si="0"/>
        <v>0</v>
      </c>
      <c r="AD7" s="31">
        <f t="shared" si="0"/>
        <v>0</v>
      </c>
      <c r="AE7" s="31">
        <f t="shared" si="0"/>
        <v>2</v>
      </c>
      <c r="AF7" s="31">
        <f t="shared" si="0"/>
        <v>0</v>
      </c>
      <c r="AG7" s="31">
        <f t="shared" si="0"/>
        <v>0</v>
      </c>
      <c r="AH7" s="31">
        <f t="shared" si="0"/>
        <v>15</v>
      </c>
      <c r="AI7" s="31">
        <f t="shared" si="0"/>
        <v>0</v>
      </c>
      <c r="AJ7" s="31">
        <f t="shared" si="0"/>
        <v>0</v>
      </c>
      <c r="AK7" s="31">
        <f t="shared" si="0"/>
        <v>19</v>
      </c>
      <c r="AL7" s="31">
        <f t="shared" si="0"/>
        <v>0</v>
      </c>
      <c r="AM7" s="31">
        <f t="shared" si="0"/>
        <v>0</v>
      </c>
    </row>
    <row r="8" spans="1:49">
      <c r="A8" s="9"/>
      <c r="B8" s="9"/>
      <c r="C8" s="2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</row>
    <row r="9" spans="1:49" ht="13.5" customHeight="1">
      <c r="A9" s="10" t="s">
        <v>11</v>
      </c>
      <c r="B9" s="10"/>
      <c r="C9" s="22"/>
      <c r="D9" s="31">
        <f t="shared" ref="D9:AM9" si="1">D13+D41+D63+D86+D110+D134+D161+D172+D185+D207+D229+D240</f>
        <v>183</v>
      </c>
      <c r="E9" s="31">
        <f t="shared" si="1"/>
        <v>4</v>
      </c>
      <c r="F9" s="31">
        <f t="shared" si="1"/>
        <v>30</v>
      </c>
      <c r="G9" s="31">
        <f t="shared" si="1"/>
        <v>107</v>
      </c>
      <c r="H9" s="31">
        <f t="shared" si="1"/>
        <v>3</v>
      </c>
      <c r="I9" s="31">
        <f t="shared" si="1"/>
        <v>21</v>
      </c>
      <c r="J9" s="31">
        <f t="shared" si="1"/>
        <v>8</v>
      </c>
      <c r="K9" s="31">
        <f t="shared" si="1"/>
        <v>0</v>
      </c>
      <c r="L9" s="31">
        <f t="shared" si="1"/>
        <v>0</v>
      </c>
      <c r="M9" s="31">
        <f t="shared" si="1"/>
        <v>11</v>
      </c>
      <c r="N9" s="31">
        <f t="shared" si="1"/>
        <v>0</v>
      </c>
      <c r="O9" s="31">
        <f t="shared" si="1"/>
        <v>7</v>
      </c>
      <c r="P9" s="31">
        <f t="shared" si="1"/>
        <v>22</v>
      </c>
      <c r="Q9" s="31">
        <f t="shared" si="1"/>
        <v>1</v>
      </c>
      <c r="R9" s="31">
        <f t="shared" si="1"/>
        <v>2</v>
      </c>
      <c r="S9" s="31">
        <f t="shared" si="1"/>
        <v>2</v>
      </c>
      <c r="T9" s="31">
        <f t="shared" si="1"/>
        <v>0</v>
      </c>
      <c r="U9" s="31">
        <f t="shared" si="1"/>
        <v>0</v>
      </c>
      <c r="V9" s="31">
        <f t="shared" si="1"/>
        <v>6</v>
      </c>
      <c r="W9" s="31">
        <f t="shared" si="1"/>
        <v>0</v>
      </c>
      <c r="X9" s="31">
        <f t="shared" si="1"/>
        <v>0</v>
      </c>
      <c r="Y9" s="31">
        <f t="shared" si="1"/>
        <v>2</v>
      </c>
      <c r="Z9" s="31">
        <f t="shared" si="1"/>
        <v>0</v>
      </c>
      <c r="AA9" s="31">
        <f t="shared" si="1"/>
        <v>0</v>
      </c>
      <c r="AB9" s="31">
        <f t="shared" si="1"/>
        <v>0</v>
      </c>
      <c r="AC9" s="31">
        <f t="shared" si="1"/>
        <v>0</v>
      </c>
      <c r="AD9" s="31">
        <f t="shared" si="1"/>
        <v>0</v>
      </c>
      <c r="AE9" s="31">
        <f t="shared" si="1"/>
        <v>1</v>
      </c>
      <c r="AF9" s="31">
        <f t="shared" si="1"/>
        <v>0</v>
      </c>
      <c r="AG9" s="31">
        <f t="shared" si="1"/>
        <v>0</v>
      </c>
      <c r="AH9" s="31">
        <f t="shared" si="1"/>
        <v>15</v>
      </c>
      <c r="AI9" s="31">
        <f t="shared" si="1"/>
        <v>0</v>
      </c>
      <c r="AJ9" s="31">
        <f t="shared" si="1"/>
        <v>0</v>
      </c>
      <c r="AK9" s="31">
        <f t="shared" si="1"/>
        <v>9</v>
      </c>
      <c r="AL9" s="31">
        <f t="shared" si="1"/>
        <v>0</v>
      </c>
      <c r="AM9" s="31">
        <f t="shared" si="1"/>
        <v>0</v>
      </c>
    </row>
    <row r="10" spans="1:49" ht="13.5" customHeight="1">
      <c r="A10" s="10" t="s">
        <v>23</v>
      </c>
      <c r="B10" s="10"/>
      <c r="C10" s="22"/>
      <c r="D10" s="31">
        <f t="shared" ref="D10:AM10" si="2">D24+D58+D64+D91+D100+D113+D124+D139+D162+D173+D189+D208+D230+D241</f>
        <v>101</v>
      </c>
      <c r="E10" s="31">
        <f t="shared" si="2"/>
        <v>6</v>
      </c>
      <c r="F10" s="31">
        <f t="shared" si="2"/>
        <v>2</v>
      </c>
      <c r="G10" s="31">
        <f t="shared" si="2"/>
        <v>68</v>
      </c>
      <c r="H10" s="31">
        <f t="shared" si="2"/>
        <v>2</v>
      </c>
      <c r="I10" s="31">
        <f t="shared" si="2"/>
        <v>1</v>
      </c>
      <c r="J10" s="31">
        <f t="shared" si="2"/>
        <v>10</v>
      </c>
      <c r="K10" s="31">
        <f t="shared" si="2"/>
        <v>4</v>
      </c>
      <c r="L10" s="31">
        <f t="shared" si="2"/>
        <v>1</v>
      </c>
      <c r="M10" s="31">
        <f t="shared" si="2"/>
        <v>1</v>
      </c>
      <c r="N10" s="31">
        <f t="shared" si="2"/>
        <v>0</v>
      </c>
      <c r="O10" s="31">
        <f t="shared" si="2"/>
        <v>0</v>
      </c>
      <c r="P10" s="31">
        <f t="shared" si="2"/>
        <v>9</v>
      </c>
      <c r="Q10" s="31">
        <f t="shared" si="2"/>
        <v>0</v>
      </c>
      <c r="R10" s="31">
        <f t="shared" si="2"/>
        <v>0</v>
      </c>
      <c r="S10" s="31">
        <f t="shared" si="2"/>
        <v>1</v>
      </c>
      <c r="T10" s="31">
        <f t="shared" si="2"/>
        <v>0</v>
      </c>
      <c r="U10" s="31">
        <f t="shared" si="2"/>
        <v>0</v>
      </c>
      <c r="V10" s="31">
        <f t="shared" si="2"/>
        <v>1</v>
      </c>
      <c r="W10" s="31">
        <f t="shared" si="2"/>
        <v>0</v>
      </c>
      <c r="X10" s="31">
        <f t="shared" si="2"/>
        <v>0</v>
      </c>
      <c r="Y10" s="31">
        <f t="shared" si="2"/>
        <v>0</v>
      </c>
      <c r="Z10" s="31">
        <f t="shared" si="2"/>
        <v>0</v>
      </c>
      <c r="AA10" s="31">
        <f t="shared" si="2"/>
        <v>0</v>
      </c>
      <c r="AB10" s="31">
        <f t="shared" si="2"/>
        <v>0</v>
      </c>
      <c r="AC10" s="31">
        <f t="shared" si="2"/>
        <v>0</v>
      </c>
      <c r="AD10" s="31">
        <f t="shared" si="2"/>
        <v>0</v>
      </c>
      <c r="AE10" s="31">
        <f t="shared" si="2"/>
        <v>1</v>
      </c>
      <c r="AF10" s="31">
        <f t="shared" si="2"/>
        <v>0</v>
      </c>
      <c r="AG10" s="31">
        <f t="shared" si="2"/>
        <v>0</v>
      </c>
      <c r="AH10" s="31">
        <f t="shared" si="2"/>
        <v>0</v>
      </c>
      <c r="AI10" s="31">
        <f t="shared" si="2"/>
        <v>0</v>
      </c>
      <c r="AJ10" s="31">
        <f t="shared" si="2"/>
        <v>0</v>
      </c>
      <c r="AK10" s="31">
        <f t="shared" si="2"/>
        <v>10</v>
      </c>
      <c r="AL10" s="31">
        <f t="shared" si="2"/>
        <v>0</v>
      </c>
      <c r="AM10" s="31">
        <f t="shared" si="2"/>
        <v>0</v>
      </c>
    </row>
    <row r="11" spans="1:49">
      <c r="A11" s="9"/>
      <c r="B11" s="9"/>
      <c r="C11" s="2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49" ht="13.5" customHeight="1">
      <c r="A12" s="11" t="s">
        <v>43</v>
      </c>
      <c r="B12" s="11"/>
      <c r="C12" s="23"/>
      <c r="D12" s="32">
        <f t="shared" ref="D12:AM12" si="3">D13+D24</f>
        <v>22</v>
      </c>
      <c r="E12" s="32">
        <f t="shared" si="3"/>
        <v>0</v>
      </c>
      <c r="F12" s="32">
        <f t="shared" si="3"/>
        <v>2</v>
      </c>
      <c r="G12" s="32">
        <f t="shared" si="3"/>
        <v>10</v>
      </c>
      <c r="H12" s="32">
        <f t="shared" si="3"/>
        <v>0</v>
      </c>
      <c r="I12" s="32">
        <f t="shared" si="3"/>
        <v>2</v>
      </c>
      <c r="J12" s="32">
        <f t="shared" si="3"/>
        <v>3</v>
      </c>
      <c r="K12" s="32">
        <f t="shared" si="3"/>
        <v>0</v>
      </c>
      <c r="L12" s="32">
        <f t="shared" si="3"/>
        <v>0</v>
      </c>
      <c r="M12" s="32">
        <f t="shared" si="3"/>
        <v>1</v>
      </c>
      <c r="N12" s="32">
        <f t="shared" si="3"/>
        <v>0</v>
      </c>
      <c r="O12" s="32">
        <f t="shared" si="3"/>
        <v>0</v>
      </c>
      <c r="P12" s="32">
        <f t="shared" si="3"/>
        <v>4</v>
      </c>
      <c r="Q12" s="32">
        <f t="shared" si="3"/>
        <v>0</v>
      </c>
      <c r="R12" s="32">
        <f t="shared" si="3"/>
        <v>0</v>
      </c>
      <c r="S12" s="32">
        <f t="shared" si="3"/>
        <v>0</v>
      </c>
      <c r="T12" s="32">
        <f t="shared" si="3"/>
        <v>0</v>
      </c>
      <c r="U12" s="32">
        <f t="shared" si="3"/>
        <v>0</v>
      </c>
      <c r="V12" s="32">
        <f t="shared" si="3"/>
        <v>1</v>
      </c>
      <c r="W12" s="32">
        <f t="shared" si="3"/>
        <v>0</v>
      </c>
      <c r="X12" s="32">
        <f t="shared" si="3"/>
        <v>0</v>
      </c>
      <c r="Y12" s="32">
        <f t="shared" si="3"/>
        <v>1</v>
      </c>
      <c r="Z12" s="32">
        <f t="shared" si="3"/>
        <v>0</v>
      </c>
      <c r="AA12" s="32">
        <f t="shared" si="3"/>
        <v>0</v>
      </c>
      <c r="AB12" s="32">
        <f t="shared" si="3"/>
        <v>0</v>
      </c>
      <c r="AC12" s="32">
        <f t="shared" si="3"/>
        <v>0</v>
      </c>
      <c r="AD12" s="32">
        <f t="shared" si="3"/>
        <v>0</v>
      </c>
      <c r="AE12" s="32">
        <f t="shared" si="3"/>
        <v>0</v>
      </c>
      <c r="AF12" s="32">
        <f t="shared" si="3"/>
        <v>0</v>
      </c>
      <c r="AG12" s="32">
        <f t="shared" si="3"/>
        <v>0</v>
      </c>
      <c r="AH12" s="32">
        <f t="shared" si="3"/>
        <v>1</v>
      </c>
      <c r="AI12" s="32">
        <f t="shared" si="3"/>
        <v>0</v>
      </c>
      <c r="AJ12" s="32">
        <f t="shared" si="3"/>
        <v>0</v>
      </c>
      <c r="AK12" s="32">
        <f t="shared" si="3"/>
        <v>1</v>
      </c>
      <c r="AL12" s="32">
        <f t="shared" si="3"/>
        <v>0</v>
      </c>
      <c r="AM12" s="32">
        <f t="shared" si="3"/>
        <v>0</v>
      </c>
    </row>
    <row r="13" spans="1:49" ht="13.5" customHeight="1">
      <c r="A13" s="9"/>
      <c r="B13" s="10" t="s">
        <v>25</v>
      </c>
      <c r="C13" s="22"/>
      <c r="D13" s="32">
        <f t="shared" ref="D13:AM13" si="4">SUM(D14:D23)</f>
        <v>17</v>
      </c>
      <c r="E13" s="32">
        <f t="shared" si="4"/>
        <v>0</v>
      </c>
      <c r="F13" s="32">
        <f t="shared" si="4"/>
        <v>2</v>
      </c>
      <c r="G13" s="32">
        <f t="shared" si="4"/>
        <v>7</v>
      </c>
      <c r="H13" s="32">
        <f t="shared" si="4"/>
        <v>0</v>
      </c>
      <c r="I13" s="32">
        <f t="shared" si="4"/>
        <v>2</v>
      </c>
      <c r="J13" s="32">
        <f t="shared" si="4"/>
        <v>2</v>
      </c>
      <c r="K13" s="32">
        <f t="shared" si="4"/>
        <v>0</v>
      </c>
      <c r="L13" s="32">
        <f t="shared" si="4"/>
        <v>0</v>
      </c>
      <c r="M13" s="32">
        <f t="shared" si="4"/>
        <v>1</v>
      </c>
      <c r="N13" s="32">
        <f t="shared" si="4"/>
        <v>0</v>
      </c>
      <c r="O13" s="32">
        <f t="shared" si="4"/>
        <v>0</v>
      </c>
      <c r="P13" s="32">
        <f t="shared" si="4"/>
        <v>3</v>
      </c>
      <c r="Q13" s="32">
        <f t="shared" si="4"/>
        <v>0</v>
      </c>
      <c r="R13" s="32">
        <f t="shared" si="4"/>
        <v>0</v>
      </c>
      <c r="S13" s="32">
        <f t="shared" si="4"/>
        <v>0</v>
      </c>
      <c r="T13" s="32">
        <f t="shared" si="4"/>
        <v>0</v>
      </c>
      <c r="U13" s="32">
        <f t="shared" si="4"/>
        <v>0</v>
      </c>
      <c r="V13" s="32">
        <f t="shared" si="4"/>
        <v>1</v>
      </c>
      <c r="W13" s="32">
        <f t="shared" si="4"/>
        <v>0</v>
      </c>
      <c r="X13" s="32">
        <f t="shared" si="4"/>
        <v>0</v>
      </c>
      <c r="Y13" s="32">
        <f t="shared" si="4"/>
        <v>1</v>
      </c>
      <c r="Z13" s="32">
        <f t="shared" si="4"/>
        <v>0</v>
      </c>
      <c r="AA13" s="32">
        <f t="shared" si="4"/>
        <v>0</v>
      </c>
      <c r="AB13" s="32">
        <f t="shared" si="4"/>
        <v>0</v>
      </c>
      <c r="AC13" s="32">
        <f t="shared" si="4"/>
        <v>0</v>
      </c>
      <c r="AD13" s="32">
        <f t="shared" si="4"/>
        <v>0</v>
      </c>
      <c r="AE13" s="32">
        <f t="shared" si="4"/>
        <v>0</v>
      </c>
      <c r="AF13" s="32">
        <f t="shared" si="4"/>
        <v>0</v>
      </c>
      <c r="AG13" s="32">
        <f t="shared" si="4"/>
        <v>0</v>
      </c>
      <c r="AH13" s="32">
        <f t="shared" si="4"/>
        <v>1</v>
      </c>
      <c r="AI13" s="32">
        <f t="shared" si="4"/>
        <v>0</v>
      </c>
      <c r="AJ13" s="32">
        <f t="shared" si="4"/>
        <v>0</v>
      </c>
      <c r="AK13" s="32">
        <f t="shared" si="4"/>
        <v>1</v>
      </c>
      <c r="AL13" s="32">
        <f t="shared" si="4"/>
        <v>0</v>
      </c>
      <c r="AM13" s="32">
        <f t="shared" si="4"/>
        <v>0</v>
      </c>
    </row>
    <row r="14" spans="1:49">
      <c r="A14" s="12"/>
      <c r="B14" s="9" t="s">
        <v>89</v>
      </c>
      <c r="C14" s="21"/>
      <c r="D14" s="33">
        <v>1</v>
      </c>
      <c r="E14" s="33">
        <v>0</v>
      </c>
      <c r="F14" s="33">
        <v>0</v>
      </c>
      <c r="G14" s="33">
        <v>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</row>
    <row r="15" spans="1:49">
      <c r="A15" s="12"/>
      <c r="B15" s="9" t="s">
        <v>4</v>
      </c>
      <c r="C15" s="21"/>
      <c r="D15" s="33">
        <v>4</v>
      </c>
      <c r="E15" s="33">
        <v>0</v>
      </c>
      <c r="F15" s="33">
        <v>1</v>
      </c>
      <c r="G15" s="33">
        <v>2</v>
      </c>
      <c r="H15" s="33">
        <v>0</v>
      </c>
      <c r="I15" s="33">
        <v>1</v>
      </c>
      <c r="J15" s="33">
        <v>1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1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</row>
    <row r="16" spans="1:49">
      <c r="A16" s="12"/>
      <c r="B16" s="9" t="s">
        <v>38</v>
      </c>
      <c r="C16" s="21"/>
      <c r="D16" s="33">
        <v>2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1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1</v>
      </c>
      <c r="AL16" s="33">
        <v>0</v>
      </c>
      <c r="AM16" s="33">
        <v>0</v>
      </c>
    </row>
    <row r="17" spans="1:39">
      <c r="A17" s="12"/>
      <c r="B17" s="9" t="s">
        <v>7</v>
      </c>
      <c r="C17" s="21"/>
      <c r="D17" s="33">
        <v>1</v>
      </c>
      <c r="E17" s="33">
        <v>0</v>
      </c>
      <c r="F17" s="33">
        <v>0</v>
      </c>
      <c r="G17" s="33">
        <v>1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</row>
    <row r="18" spans="1:39">
      <c r="A18" s="12"/>
      <c r="B18" s="9" t="s">
        <v>90</v>
      </c>
      <c r="C18" s="21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</row>
    <row r="19" spans="1:39">
      <c r="A19" s="12"/>
      <c r="B19" s="9" t="s">
        <v>91</v>
      </c>
      <c r="C19" s="21"/>
      <c r="D19" s="33">
        <v>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1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</row>
    <row r="20" spans="1:39">
      <c r="A20" s="12"/>
      <c r="B20" s="9" t="s">
        <v>52</v>
      </c>
      <c r="C20" s="21"/>
      <c r="D20" s="33">
        <v>4</v>
      </c>
      <c r="E20" s="33">
        <v>0</v>
      </c>
      <c r="F20" s="33">
        <v>1</v>
      </c>
      <c r="G20" s="33">
        <v>1</v>
      </c>
      <c r="H20" s="33">
        <v>0</v>
      </c>
      <c r="I20" s="33">
        <v>1</v>
      </c>
      <c r="J20" s="33">
        <v>0</v>
      </c>
      <c r="K20" s="33">
        <v>0</v>
      </c>
      <c r="L20" s="33">
        <v>0</v>
      </c>
      <c r="M20" s="33">
        <v>1</v>
      </c>
      <c r="N20" s="33">
        <v>0</v>
      </c>
      <c r="O20" s="33">
        <v>0</v>
      </c>
      <c r="P20" s="33">
        <v>1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1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</row>
    <row r="21" spans="1:39">
      <c r="A21" s="12"/>
      <c r="B21" s="9" t="s">
        <v>77</v>
      </c>
      <c r="C21" s="21"/>
      <c r="D21" s="33">
        <v>1</v>
      </c>
      <c r="E21" s="33">
        <v>0</v>
      </c>
      <c r="F21" s="33">
        <v>0</v>
      </c>
      <c r="G21" s="33">
        <v>1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</row>
    <row r="22" spans="1:39">
      <c r="A22" s="12"/>
      <c r="B22" s="9" t="s">
        <v>34</v>
      </c>
      <c r="C22" s="21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</row>
    <row r="23" spans="1:39">
      <c r="A23" s="12"/>
      <c r="B23" s="9" t="s">
        <v>86</v>
      </c>
      <c r="C23" s="21"/>
      <c r="D23" s="33">
        <v>3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1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1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</row>
    <row r="24" spans="1:39" ht="14.25" customHeight="1">
      <c r="A24" s="12"/>
      <c r="B24" s="10" t="s">
        <v>26</v>
      </c>
      <c r="C24" s="22"/>
      <c r="D24" s="32">
        <f t="shared" ref="D24:AM24" si="5">SUM(D25:D38)</f>
        <v>5</v>
      </c>
      <c r="E24" s="32">
        <f t="shared" si="5"/>
        <v>0</v>
      </c>
      <c r="F24" s="32">
        <f t="shared" si="5"/>
        <v>0</v>
      </c>
      <c r="G24" s="32">
        <f t="shared" si="5"/>
        <v>3</v>
      </c>
      <c r="H24" s="32">
        <f t="shared" si="5"/>
        <v>0</v>
      </c>
      <c r="I24" s="32">
        <f t="shared" si="5"/>
        <v>0</v>
      </c>
      <c r="J24" s="32">
        <f t="shared" si="5"/>
        <v>1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32">
        <f t="shared" si="5"/>
        <v>0</v>
      </c>
      <c r="P24" s="32">
        <f t="shared" si="5"/>
        <v>1</v>
      </c>
      <c r="Q24" s="32">
        <f t="shared" si="5"/>
        <v>0</v>
      </c>
      <c r="R24" s="32">
        <f t="shared" si="5"/>
        <v>0</v>
      </c>
      <c r="S24" s="32">
        <f t="shared" si="5"/>
        <v>0</v>
      </c>
      <c r="T24" s="32">
        <f t="shared" si="5"/>
        <v>0</v>
      </c>
      <c r="U24" s="32">
        <f t="shared" si="5"/>
        <v>0</v>
      </c>
      <c r="V24" s="32">
        <f t="shared" si="5"/>
        <v>0</v>
      </c>
      <c r="W24" s="32">
        <f t="shared" si="5"/>
        <v>0</v>
      </c>
      <c r="X24" s="32">
        <f t="shared" si="5"/>
        <v>0</v>
      </c>
      <c r="Y24" s="32">
        <f t="shared" si="5"/>
        <v>0</v>
      </c>
      <c r="Z24" s="32">
        <f t="shared" si="5"/>
        <v>0</v>
      </c>
      <c r="AA24" s="32">
        <f t="shared" si="5"/>
        <v>0</v>
      </c>
      <c r="AB24" s="32">
        <f t="shared" si="5"/>
        <v>0</v>
      </c>
      <c r="AC24" s="32">
        <f t="shared" si="5"/>
        <v>0</v>
      </c>
      <c r="AD24" s="32">
        <f t="shared" si="5"/>
        <v>0</v>
      </c>
      <c r="AE24" s="32">
        <f t="shared" si="5"/>
        <v>0</v>
      </c>
      <c r="AF24" s="32">
        <f t="shared" si="5"/>
        <v>0</v>
      </c>
      <c r="AG24" s="32">
        <f t="shared" si="5"/>
        <v>0</v>
      </c>
      <c r="AH24" s="32">
        <f t="shared" si="5"/>
        <v>0</v>
      </c>
      <c r="AI24" s="32">
        <f t="shared" si="5"/>
        <v>0</v>
      </c>
      <c r="AJ24" s="32">
        <f t="shared" si="5"/>
        <v>0</v>
      </c>
      <c r="AK24" s="32">
        <f t="shared" si="5"/>
        <v>0</v>
      </c>
      <c r="AL24" s="32">
        <f t="shared" si="5"/>
        <v>0</v>
      </c>
      <c r="AM24" s="32">
        <f t="shared" si="5"/>
        <v>0</v>
      </c>
    </row>
    <row r="25" spans="1:39">
      <c r="A25" s="12"/>
      <c r="B25" s="9" t="s">
        <v>79</v>
      </c>
      <c r="C25" s="21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</row>
    <row r="26" spans="1:39">
      <c r="A26" s="12"/>
      <c r="B26" s="9" t="s">
        <v>69</v>
      </c>
      <c r="C26" s="21"/>
      <c r="D26" s="33">
        <v>1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1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</row>
    <row r="27" spans="1:39">
      <c r="A27" s="12"/>
      <c r="B27" s="9" t="s">
        <v>94</v>
      </c>
      <c r="C27" s="21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</row>
    <row r="28" spans="1:39">
      <c r="A28" s="12"/>
      <c r="B28" s="9" t="s">
        <v>95</v>
      </c>
      <c r="C28" s="21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</row>
    <row r="29" spans="1:39">
      <c r="A29" s="12"/>
      <c r="B29" s="9" t="s">
        <v>64</v>
      </c>
      <c r="C29" s="21"/>
      <c r="D29" s="33">
        <v>1</v>
      </c>
      <c r="E29" s="33">
        <v>0</v>
      </c>
      <c r="F29" s="33">
        <v>0</v>
      </c>
      <c r="G29" s="33">
        <v>1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</row>
    <row r="30" spans="1:39">
      <c r="A30" s="12"/>
      <c r="B30" s="9" t="s">
        <v>42</v>
      </c>
      <c r="C30" s="21"/>
      <c r="D30" s="33">
        <v>1</v>
      </c>
      <c r="E30" s="33">
        <v>0</v>
      </c>
      <c r="F30" s="33">
        <v>0</v>
      </c>
      <c r="G30" s="33">
        <v>1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</row>
    <row r="31" spans="1:39">
      <c r="A31" s="12"/>
      <c r="B31" s="9" t="s">
        <v>50</v>
      </c>
      <c r="C31" s="21"/>
      <c r="D31" s="33">
        <v>1</v>
      </c>
      <c r="E31" s="33">
        <v>0</v>
      </c>
      <c r="F31" s="33">
        <v>0</v>
      </c>
      <c r="G31" s="33">
        <v>1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</row>
    <row r="32" spans="1:39">
      <c r="A32" s="12"/>
      <c r="B32" s="9" t="s">
        <v>97</v>
      </c>
      <c r="C32" s="21"/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</row>
    <row r="33" spans="1:39">
      <c r="A33" s="12"/>
      <c r="B33" s="9" t="s">
        <v>28</v>
      </c>
      <c r="C33" s="21"/>
      <c r="D33" s="33">
        <v>1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1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</row>
    <row r="34" spans="1:39">
      <c r="A34" s="12"/>
      <c r="B34" s="9" t="s">
        <v>98</v>
      </c>
      <c r="C34" s="21"/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</row>
    <row r="35" spans="1:39">
      <c r="A35" s="12"/>
      <c r="B35" s="9" t="s">
        <v>100</v>
      </c>
      <c r="C35" s="21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</row>
    <row r="36" spans="1:39">
      <c r="A36" s="12"/>
      <c r="B36" s="9" t="s">
        <v>102</v>
      </c>
      <c r="C36" s="21"/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</row>
    <row r="37" spans="1:39">
      <c r="A37" s="12"/>
      <c r="B37" s="9" t="s">
        <v>103</v>
      </c>
      <c r="C37" s="21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</row>
    <row r="38" spans="1:39">
      <c r="A38" s="12"/>
      <c r="B38" s="9" t="s">
        <v>105</v>
      </c>
      <c r="C38" s="21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</row>
    <row r="39" spans="1:39">
      <c r="A39" s="12"/>
      <c r="B39" s="12"/>
      <c r="C39" s="2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spans="1:39" ht="13.5" customHeight="1">
      <c r="A40" s="11" t="s">
        <v>47</v>
      </c>
      <c r="B40" s="11"/>
      <c r="C40" s="23"/>
      <c r="D40" s="32">
        <f t="shared" ref="D40:AM40" si="6">D41+D58</f>
        <v>73</v>
      </c>
      <c r="E40" s="32">
        <f t="shared" si="6"/>
        <v>3</v>
      </c>
      <c r="F40" s="32">
        <f t="shared" si="6"/>
        <v>10</v>
      </c>
      <c r="G40" s="32">
        <f t="shared" si="6"/>
        <v>51</v>
      </c>
      <c r="H40" s="32">
        <f t="shared" si="6"/>
        <v>2</v>
      </c>
      <c r="I40" s="32">
        <f t="shared" si="6"/>
        <v>8</v>
      </c>
      <c r="J40" s="32">
        <f t="shared" si="6"/>
        <v>2</v>
      </c>
      <c r="K40" s="32">
        <f t="shared" si="6"/>
        <v>0</v>
      </c>
      <c r="L40" s="32">
        <f t="shared" si="6"/>
        <v>0</v>
      </c>
      <c r="M40" s="32">
        <f t="shared" si="6"/>
        <v>1</v>
      </c>
      <c r="N40" s="32">
        <f t="shared" si="6"/>
        <v>0</v>
      </c>
      <c r="O40" s="32">
        <f t="shared" si="6"/>
        <v>2</v>
      </c>
      <c r="P40" s="32">
        <f t="shared" si="6"/>
        <v>5</v>
      </c>
      <c r="Q40" s="32">
        <f t="shared" si="6"/>
        <v>1</v>
      </c>
      <c r="R40" s="32">
        <f t="shared" si="6"/>
        <v>0</v>
      </c>
      <c r="S40" s="32">
        <f t="shared" si="6"/>
        <v>0</v>
      </c>
      <c r="T40" s="32">
        <f t="shared" si="6"/>
        <v>0</v>
      </c>
      <c r="U40" s="32">
        <f t="shared" si="6"/>
        <v>0</v>
      </c>
      <c r="V40" s="32">
        <f t="shared" si="6"/>
        <v>3</v>
      </c>
      <c r="W40" s="32">
        <f t="shared" si="6"/>
        <v>0</v>
      </c>
      <c r="X40" s="32">
        <f t="shared" si="6"/>
        <v>0</v>
      </c>
      <c r="Y40" s="32">
        <f t="shared" si="6"/>
        <v>0</v>
      </c>
      <c r="Z40" s="32">
        <f t="shared" si="6"/>
        <v>0</v>
      </c>
      <c r="AA40" s="32">
        <f t="shared" si="6"/>
        <v>0</v>
      </c>
      <c r="AB40" s="32">
        <f t="shared" si="6"/>
        <v>0</v>
      </c>
      <c r="AC40" s="32">
        <f t="shared" si="6"/>
        <v>0</v>
      </c>
      <c r="AD40" s="32">
        <f t="shared" si="6"/>
        <v>0</v>
      </c>
      <c r="AE40" s="32">
        <f t="shared" si="6"/>
        <v>0</v>
      </c>
      <c r="AF40" s="32">
        <f t="shared" si="6"/>
        <v>0</v>
      </c>
      <c r="AG40" s="32">
        <f t="shared" si="6"/>
        <v>0</v>
      </c>
      <c r="AH40" s="32">
        <f t="shared" si="6"/>
        <v>8</v>
      </c>
      <c r="AI40" s="32">
        <f t="shared" si="6"/>
        <v>0</v>
      </c>
      <c r="AJ40" s="32">
        <f t="shared" si="6"/>
        <v>0</v>
      </c>
      <c r="AK40" s="32">
        <f t="shared" si="6"/>
        <v>3</v>
      </c>
      <c r="AL40" s="32">
        <f t="shared" si="6"/>
        <v>0</v>
      </c>
      <c r="AM40" s="32">
        <f t="shared" si="6"/>
        <v>0</v>
      </c>
    </row>
    <row r="41" spans="1:39" ht="13.5" customHeight="1">
      <c r="A41" s="9"/>
      <c r="B41" s="10" t="s">
        <v>25</v>
      </c>
      <c r="C41" s="22"/>
      <c r="D41" s="32">
        <f t="shared" ref="D41:AM41" si="7">SUM(D43:D57)</f>
        <v>70</v>
      </c>
      <c r="E41" s="32">
        <f t="shared" si="7"/>
        <v>3</v>
      </c>
      <c r="F41" s="32">
        <f t="shared" si="7"/>
        <v>10</v>
      </c>
      <c r="G41" s="32">
        <f t="shared" si="7"/>
        <v>50</v>
      </c>
      <c r="H41" s="32">
        <f t="shared" si="7"/>
        <v>2</v>
      </c>
      <c r="I41" s="32">
        <f t="shared" si="7"/>
        <v>8</v>
      </c>
      <c r="J41" s="32">
        <f t="shared" si="7"/>
        <v>1</v>
      </c>
      <c r="K41" s="32">
        <f t="shared" si="7"/>
        <v>0</v>
      </c>
      <c r="L41" s="32">
        <f t="shared" si="7"/>
        <v>0</v>
      </c>
      <c r="M41" s="32">
        <f t="shared" si="7"/>
        <v>1</v>
      </c>
      <c r="N41" s="32">
        <f t="shared" si="7"/>
        <v>0</v>
      </c>
      <c r="O41" s="32">
        <f t="shared" si="7"/>
        <v>2</v>
      </c>
      <c r="P41" s="32">
        <f t="shared" si="7"/>
        <v>5</v>
      </c>
      <c r="Q41" s="32">
        <f t="shared" si="7"/>
        <v>1</v>
      </c>
      <c r="R41" s="32">
        <f t="shared" si="7"/>
        <v>0</v>
      </c>
      <c r="S41" s="32">
        <f t="shared" si="7"/>
        <v>0</v>
      </c>
      <c r="T41" s="32">
        <f t="shared" si="7"/>
        <v>0</v>
      </c>
      <c r="U41" s="32">
        <f t="shared" si="7"/>
        <v>0</v>
      </c>
      <c r="V41" s="32">
        <f t="shared" si="7"/>
        <v>2</v>
      </c>
      <c r="W41" s="32">
        <f t="shared" si="7"/>
        <v>0</v>
      </c>
      <c r="X41" s="32">
        <f t="shared" si="7"/>
        <v>0</v>
      </c>
      <c r="Y41" s="32">
        <f t="shared" si="7"/>
        <v>0</v>
      </c>
      <c r="Z41" s="32">
        <f t="shared" si="7"/>
        <v>0</v>
      </c>
      <c r="AA41" s="32">
        <f t="shared" si="7"/>
        <v>0</v>
      </c>
      <c r="AB41" s="32">
        <f t="shared" si="7"/>
        <v>0</v>
      </c>
      <c r="AC41" s="32">
        <f t="shared" si="7"/>
        <v>0</v>
      </c>
      <c r="AD41" s="32">
        <f t="shared" si="7"/>
        <v>0</v>
      </c>
      <c r="AE41" s="32">
        <f t="shared" si="7"/>
        <v>0</v>
      </c>
      <c r="AF41" s="32">
        <f t="shared" si="7"/>
        <v>0</v>
      </c>
      <c r="AG41" s="32">
        <f t="shared" si="7"/>
        <v>0</v>
      </c>
      <c r="AH41" s="32">
        <f t="shared" si="7"/>
        <v>8</v>
      </c>
      <c r="AI41" s="32">
        <f t="shared" si="7"/>
        <v>0</v>
      </c>
      <c r="AJ41" s="32">
        <f t="shared" si="7"/>
        <v>0</v>
      </c>
      <c r="AK41" s="32">
        <f t="shared" si="7"/>
        <v>3</v>
      </c>
      <c r="AL41" s="32">
        <f t="shared" si="7"/>
        <v>0</v>
      </c>
      <c r="AM41" s="32">
        <f t="shared" si="7"/>
        <v>0</v>
      </c>
    </row>
    <row r="42" spans="1:39">
      <c r="A42" s="9"/>
      <c r="B42" s="9" t="s">
        <v>108</v>
      </c>
      <c r="C42" s="21"/>
      <c r="D42" s="32">
        <f t="shared" ref="D42:AM42" si="8">SUM(D43:D52)</f>
        <v>50</v>
      </c>
      <c r="E42" s="32">
        <f t="shared" si="8"/>
        <v>3</v>
      </c>
      <c r="F42" s="32">
        <f t="shared" si="8"/>
        <v>7</v>
      </c>
      <c r="G42" s="32">
        <f t="shared" si="8"/>
        <v>39</v>
      </c>
      <c r="H42" s="32">
        <f t="shared" si="8"/>
        <v>2</v>
      </c>
      <c r="I42" s="32">
        <f t="shared" si="8"/>
        <v>5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1</v>
      </c>
      <c r="N42" s="32">
        <f t="shared" si="8"/>
        <v>0</v>
      </c>
      <c r="O42" s="32">
        <f t="shared" si="8"/>
        <v>2</v>
      </c>
      <c r="P42" s="32">
        <f t="shared" si="8"/>
        <v>3</v>
      </c>
      <c r="Q42" s="32">
        <f t="shared" si="8"/>
        <v>1</v>
      </c>
      <c r="R42" s="32">
        <f t="shared" si="8"/>
        <v>0</v>
      </c>
      <c r="S42" s="32">
        <f t="shared" si="8"/>
        <v>0</v>
      </c>
      <c r="T42" s="32">
        <f t="shared" si="8"/>
        <v>0</v>
      </c>
      <c r="U42" s="32">
        <f t="shared" si="8"/>
        <v>0</v>
      </c>
      <c r="V42" s="32">
        <f t="shared" si="8"/>
        <v>0</v>
      </c>
      <c r="W42" s="32">
        <f t="shared" si="8"/>
        <v>0</v>
      </c>
      <c r="X42" s="32">
        <f t="shared" si="8"/>
        <v>0</v>
      </c>
      <c r="Y42" s="32">
        <f t="shared" si="8"/>
        <v>0</v>
      </c>
      <c r="Z42" s="32">
        <f t="shared" si="8"/>
        <v>0</v>
      </c>
      <c r="AA42" s="32">
        <f t="shared" si="8"/>
        <v>0</v>
      </c>
      <c r="AB42" s="32">
        <f t="shared" si="8"/>
        <v>0</v>
      </c>
      <c r="AC42" s="32">
        <f t="shared" si="8"/>
        <v>0</v>
      </c>
      <c r="AD42" s="32">
        <f t="shared" si="8"/>
        <v>0</v>
      </c>
      <c r="AE42" s="32">
        <f t="shared" si="8"/>
        <v>0</v>
      </c>
      <c r="AF42" s="32">
        <f t="shared" si="8"/>
        <v>0</v>
      </c>
      <c r="AG42" s="32">
        <f t="shared" si="8"/>
        <v>0</v>
      </c>
      <c r="AH42" s="32">
        <f t="shared" si="8"/>
        <v>6</v>
      </c>
      <c r="AI42" s="32">
        <f t="shared" si="8"/>
        <v>0</v>
      </c>
      <c r="AJ42" s="32">
        <f t="shared" si="8"/>
        <v>0</v>
      </c>
      <c r="AK42" s="32">
        <f t="shared" si="8"/>
        <v>1</v>
      </c>
      <c r="AL42" s="32">
        <f t="shared" si="8"/>
        <v>0</v>
      </c>
      <c r="AM42" s="32">
        <f t="shared" si="8"/>
        <v>0</v>
      </c>
    </row>
    <row r="43" spans="1:39">
      <c r="A43" s="9"/>
      <c r="B43" s="9"/>
      <c r="C43" s="21" t="s">
        <v>110</v>
      </c>
      <c r="D43" s="33">
        <v>8</v>
      </c>
      <c r="E43" s="33">
        <v>1</v>
      </c>
      <c r="F43" s="33">
        <v>2</v>
      </c>
      <c r="G43" s="33">
        <v>5</v>
      </c>
      <c r="H43" s="33">
        <v>1</v>
      </c>
      <c r="I43" s="33">
        <v>2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3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</row>
    <row r="44" spans="1:39">
      <c r="A44" s="9"/>
      <c r="B44" s="9"/>
      <c r="C44" s="21" t="s">
        <v>112</v>
      </c>
      <c r="D44" s="33">
        <v>9</v>
      </c>
      <c r="E44" s="33">
        <v>2</v>
      </c>
      <c r="F44" s="33">
        <v>2</v>
      </c>
      <c r="G44" s="33">
        <v>6</v>
      </c>
      <c r="H44" s="33">
        <v>1</v>
      </c>
      <c r="I44" s="33">
        <v>1</v>
      </c>
      <c r="J44" s="33">
        <v>0</v>
      </c>
      <c r="K44" s="33">
        <v>0</v>
      </c>
      <c r="L44" s="33">
        <v>0</v>
      </c>
      <c r="M44" s="33">
        <v>1</v>
      </c>
      <c r="N44" s="33">
        <v>0</v>
      </c>
      <c r="O44" s="33">
        <v>1</v>
      </c>
      <c r="P44" s="33">
        <v>1</v>
      </c>
      <c r="Q44" s="33">
        <v>1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1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</row>
    <row r="45" spans="1:39">
      <c r="A45" s="9"/>
      <c r="B45" s="9"/>
      <c r="C45" s="21" t="s">
        <v>113</v>
      </c>
      <c r="D45" s="33">
        <v>7</v>
      </c>
      <c r="E45" s="33">
        <v>0</v>
      </c>
      <c r="F45" s="33">
        <v>0</v>
      </c>
      <c r="G45" s="33">
        <v>6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1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</row>
    <row r="46" spans="1:39">
      <c r="A46" s="9"/>
      <c r="B46" s="9"/>
      <c r="C46" s="21" t="s">
        <v>114</v>
      </c>
      <c r="D46" s="33">
        <v>2</v>
      </c>
      <c r="E46" s="33">
        <v>0</v>
      </c>
      <c r="F46" s="33">
        <v>1</v>
      </c>
      <c r="G46" s="33">
        <v>2</v>
      </c>
      <c r="H46" s="33">
        <v>0</v>
      </c>
      <c r="I46" s="33">
        <v>1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</row>
    <row r="47" spans="1:39">
      <c r="A47" s="9"/>
      <c r="B47" s="9"/>
      <c r="C47" s="21" t="s">
        <v>116</v>
      </c>
      <c r="D47" s="33">
        <v>4</v>
      </c>
      <c r="E47" s="33">
        <v>0</v>
      </c>
      <c r="F47" s="33">
        <v>1</v>
      </c>
      <c r="G47" s="33">
        <v>4</v>
      </c>
      <c r="H47" s="33">
        <v>0</v>
      </c>
      <c r="I47" s="33">
        <v>1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</row>
    <row r="48" spans="1:39">
      <c r="A48" s="9"/>
      <c r="B48" s="9"/>
      <c r="C48" s="21" t="s">
        <v>117</v>
      </c>
      <c r="D48" s="33">
        <v>5</v>
      </c>
      <c r="E48" s="33">
        <v>0</v>
      </c>
      <c r="F48" s="33">
        <v>0</v>
      </c>
      <c r="G48" s="33">
        <v>4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1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</row>
    <row r="49" spans="1:39">
      <c r="A49" s="9"/>
      <c r="B49" s="9"/>
      <c r="C49" s="21" t="s">
        <v>119</v>
      </c>
      <c r="D49" s="33">
        <v>2</v>
      </c>
      <c r="E49" s="33">
        <v>0</v>
      </c>
      <c r="F49" s="33">
        <v>1</v>
      </c>
      <c r="G49" s="33">
        <v>2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1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</row>
    <row r="50" spans="1:39">
      <c r="A50" s="9"/>
      <c r="B50" s="9"/>
      <c r="C50" s="21" t="s">
        <v>120</v>
      </c>
      <c r="D50" s="33">
        <v>5</v>
      </c>
      <c r="E50" s="33">
        <v>0</v>
      </c>
      <c r="F50" s="33">
        <v>0</v>
      </c>
      <c r="G50" s="33">
        <v>2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1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1</v>
      </c>
      <c r="AI50" s="33">
        <v>0</v>
      </c>
      <c r="AJ50" s="33">
        <v>0</v>
      </c>
      <c r="AK50" s="33">
        <v>1</v>
      </c>
      <c r="AL50" s="33">
        <v>0</v>
      </c>
      <c r="AM50" s="33">
        <v>0</v>
      </c>
    </row>
    <row r="51" spans="1:39">
      <c r="A51" s="9"/>
      <c r="B51" s="9"/>
      <c r="C51" s="21" t="s">
        <v>121</v>
      </c>
      <c r="D51" s="33">
        <v>4</v>
      </c>
      <c r="E51" s="33">
        <v>0</v>
      </c>
      <c r="F51" s="33">
        <v>0</v>
      </c>
      <c r="G51" s="33">
        <v>4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</row>
    <row r="52" spans="1:39">
      <c r="A52" s="9"/>
      <c r="B52" s="9"/>
      <c r="C52" s="21" t="s">
        <v>27</v>
      </c>
      <c r="D52" s="33">
        <v>4</v>
      </c>
      <c r="E52" s="33">
        <v>0</v>
      </c>
      <c r="F52" s="33">
        <v>0</v>
      </c>
      <c r="G52" s="33">
        <v>4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</row>
    <row r="53" spans="1:39">
      <c r="A53" s="9"/>
      <c r="B53" s="9" t="s">
        <v>122</v>
      </c>
      <c r="C53" s="21"/>
      <c r="D53" s="33">
        <v>7</v>
      </c>
      <c r="E53" s="33">
        <v>0</v>
      </c>
      <c r="F53" s="33">
        <v>1</v>
      </c>
      <c r="G53" s="33">
        <v>4</v>
      </c>
      <c r="H53" s="33">
        <v>0</v>
      </c>
      <c r="I53" s="33">
        <v>1</v>
      </c>
      <c r="J53" s="33">
        <v>1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1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</row>
    <row r="54" spans="1:39">
      <c r="A54" s="9"/>
      <c r="B54" s="9" t="s">
        <v>125</v>
      </c>
      <c r="C54" s="21"/>
      <c r="D54" s="33">
        <v>4</v>
      </c>
      <c r="E54" s="33">
        <v>0</v>
      </c>
      <c r="F54" s="33">
        <v>1</v>
      </c>
      <c r="G54" s="33">
        <v>1</v>
      </c>
      <c r="H54" s="33">
        <v>0</v>
      </c>
      <c r="I54" s="33">
        <v>1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1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1</v>
      </c>
      <c r="AI54" s="33">
        <v>0</v>
      </c>
      <c r="AJ54" s="33">
        <v>0</v>
      </c>
      <c r="AK54" s="33">
        <v>1</v>
      </c>
      <c r="AL54" s="33">
        <v>0</v>
      </c>
      <c r="AM54" s="33">
        <v>0</v>
      </c>
    </row>
    <row r="55" spans="1:39">
      <c r="A55" s="9"/>
      <c r="B55" s="9" t="s">
        <v>126</v>
      </c>
      <c r="C55" s="21"/>
      <c r="D55" s="33">
        <v>4</v>
      </c>
      <c r="E55" s="33">
        <v>0</v>
      </c>
      <c r="F55" s="33">
        <v>1</v>
      </c>
      <c r="G55" s="33">
        <v>2</v>
      </c>
      <c r="H55" s="33">
        <v>0</v>
      </c>
      <c r="I55" s="33">
        <v>1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1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1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</row>
    <row r="56" spans="1:39">
      <c r="A56" s="9"/>
      <c r="B56" s="9" t="s">
        <v>128</v>
      </c>
      <c r="C56" s="21"/>
      <c r="D56" s="33">
        <v>3</v>
      </c>
      <c r="E56" s="33">
        <v>0</v>
      </c>
      <c r="F56" s="33">
        <v>0</v>
      </c>
      <c r="G56" s="33">
        <v>3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</row>
    <row r="57" spans="1:39">
      <c r="A57" s="9"/>
      <c r="B57" s="9" t="s">
        <v>75</v>
      </c>
      <c r="C57" s="21"/>
      <c r="D57" s="33">
        <v>2</v>
      </c>
      <c r="E57" s="33">
        <v>0</v>
      </c>
      <c r="F57" s="33">
        <v>0</v>
      </c>
      <c r="G57" s="33">
        <v>1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1</v>
      </c>
      <c r="AL57" s="33">
        <v>0</v>
      </c>
      <c r="AM57" s="33">
        <v>0</v>
      </c>
    </row>
    <row r="58" spans="1:39" ht="14.25" customHeight="1">
      <c r="A58" s="9"/>
      <c r="B58" s="10" t="s">
        <v>26</v>
      </c>
      <c r="C58" s="22"/>
      <c r="D58" s="32">
        <f t="shared" ref="D58:AM58" si="9">SUM(D59:D60)</f>
        <v>3</v>
      </c>
      <c r="E58" s="32">
        <f t="shared" si="9"/>
        <v>0</v>
      </c>
      <c r="F58" s="32">
        <f t="shared" si="9"/>
        <v>0</v>
      </c>
      <c r="G58" s="32">
        <f t="shared" si="9"/>
        <v>1</v>
      </c>
      <c r="H58" s="32">
        <f t="shared" si="9"/>
        <v>0</v>
      </c>
      <c r="I58" s="32">
        <f t="shared" si="9"/>
        <v>0</v>
      </c>
      <c r="J58" s="32">
        <f t="shared" si="9"/>
        <v>1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 t="shared" si="9"/>
        <v>0</v>
      </c>
      <c r="O58" s="32">
        <f t="shared" si="9"/>
        <v>0</v>
      </c>
      <c r="P58" s="32">
        <f t="shared" si="9"/>
        <v>0</v>
      </c>
      <c r="Q58" s="32">
        <f t="shared" si="9"/>
        <v>0</v>
      </c>
      <c r="R58" s="32">
        <f t="shared" si="9"/>
        <v>0</v>
      </c>
      <c r="S58" s="32">
        <f t="shared" si="9"/>
        <v>0</v>
      </c>
      <c r="T58" s="32">
        <f t="shared" si="9"/>
        <v>0</v>
      </c>
      <c r="U58" s="32">
        <f t="shared" si="9"/>
        <v>0</v>
      </c>
      <c r="V58" s="32">
        <f t="shared" si="9"/>
        <v>1</v>
      </c>
      <c r="W58" s="32">
        <f t="shared" si="9"/>
        <v>0</v>
      </c>
      <c r="X58" s="32">
        <f t="shared" si="9"/>
        <v>0</v>
      </c>
      <c r="Y58" s="32">
        <f t="shared" si="9"/>
        <v>0</v>
      </c>
      <c r="Z58" s="32">
        <f t="shared" si="9"/>
        <v>0</v>
      </c>
      <c r="AA58" s="32">
        <f t="shared" si="9"/>
        <v>0</v>
      </c>
      <c r="AB58" s="32">
        <f t="shared" si="9"/>
        <v>0</v>
      </c>
      <c r="AC58" s="32">
        <f t="shared" si="9"/>
        <v>0</v>
      </c>
      <c r="AD58" s="32">
        <f t="shared" si="9"/>
        <v>0</v>
      </c>
      <c r="AE58" s="32">
        <f t="shared" si="9"/>
        <v>0</v>
      </c>
      <c r="AF58" s="32">
        <f t="shared" si="9"/>
        <v>0</v>
      </c>
      <c r="AG58" s="32">
        <f t="shared" si="9"/>
        <v>0</v>
      </c>
      <c r="AH58" s="32">
        <f t="shared" si="9"/>
        <v>0</v>
      </c>
      <c r="AI58" s="32">
        <f t="shared" si="9"/>
        <v>0</v>
      </c>
      <c r="AJ58" s="32">
        <f t="shared" si="9"/>
        <v>0</v>
      </c>
      <c r="AK58" s="32">
        <f t="shared" si="9"/>
        <v>0</v>
      </c>
      <c r="AL58" s="32">
        <f t="shared" si="9"/>
        <v>0</v>
      </c>
      <c r="AM58" s="32">
        <f t="shared" si="9"/>
        <v>0</v>
      </c>
    </row>
    <row r="59" spans="1:39">
      <c r="A59" s="9"/>
      <c r="B59" s="9" t="s">
        <v>129</v>
      </c>
      <c r="C59" s="21"/>
      <c r="D59" s="33">
        <v>3</v>
      </c>
      <c r="E59" s="33">
        <v>0</v>
      </c>
      <c r="F59" s="33">
        <v>0</v>
      </c>
      <c r="G59" s="33">
        <v>1</v>
      </c>
      <c r="H59" s="33">
        <v>0</v>
      </c>
      <c r="I59" s="33">
        <v>0</v>
      </c>
      <c r="J59" s="33">
        <v>1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1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</row>
    <row r="60" spans="1:39">
      <c r="A60" s="9"/>
      <c r="B60" s="9" t="s">
        <v>131</v>
      </c>
      <c r="C60" s="21"/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</row>
    <row r="61" spans="1:39">
      <c r="A61" s="12"/>
      <c r="B61" s="12"/>
      <c r="C61" s="2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spans="1:39" ht="13.5" customHeight="1">
      <c r="A62" s="11" t="s">
        <v>51</v>
      </c>
      <c r="B62" s="11"/>
      <c r="C62" s="23"/>
      <c r="D62" s="32">
        <f t="shared" ref="D62:AM62" si="10">SUM(D63:D64)</f>
        <v>14</v>
      </c>
      <c r="E62" s="32">
        <f t="shared" si="10"/>
        <v>3</v>
      </c>
      <c r="F62" s="32">
        <f t="shared" si="10"/>
        <v>2</v>
      </c>
      <c r="G62" s="32">
        <f t="shared" si="10"/>
        <v>9</v>
      </c>
      <c r="H62" s="32">
        <f t="shared" si="10"/>
        <v>0</v>
      </c>
      <c r="I62" s="32">
        <f t="shared" si="10"/>
        <v>1</v>
      </c>
      <c r="J62" s="32">
        <f t="shared" si="10"/>
        <v>1</v>
      </c>
      <c r="K62" s="32">
        <f t="shared" si="10"/>
        <v>3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O62" s="32">
        <f t="shared" si="10"/>
        <v>1</v>
      </c>
      <c r="P62" s="32">
        <f t="shared" si="10"/>
        <v>2</v>
      </c>
      <c r="Q62" s="32">
        <f t="shared" si="10"/>
        <v>0</v>
      </c>
      <c r="R62" s="32">
        <f t="shared" si="10"/>
        <v>0</v>
      </c>
      <c r="S62" s="32">
        <f t="shared" si="10"/>
        <v>1</v>
      </c>
      <c r="T62" s="32">
        <f t="shared" si="10"/>
        <v>0</v>
      </c>
      <c r="U62" s="32">
        <f t="shared" si="10"/>
        <v>0</v>
      </c>
      <c r="V62" s="32">
        <f t="shared" si="10"/>
        <v>0</v>
      </c>
      <c r="W62" s="32">
        <f t="shared" si="10"/>
        <v>0</v>
      </c>
      <c r="X62" s="32">
        <f t="shared" si="10"/>
        <v>0</v>
      </c>
      <c r="Y62" s="32">
        <f t="shared" si="10"/>
        <v>0</v>
      </c>
      <c r="Z62" s="32">
        <f t="shared" si="10"/>
        <v>0</v>
      </c>
      <c r="AA62" s="32">
        <f t="shared" si="10"/>
        <v>0</v>
      </c>
      <c r="AB62" s="32">
        <f t="shared" si="10"/>
        <v>0</v>
      </c>
      <c r="AC62" s="32">
        <f t="shared" si="10"/>
        <v>0</v>
      </c>
      <c r="AD62" s="32">
        <f t="shared" si="10"/>
        <v>0</v>
      </c>
      <c r="AE62" s="32">
        <f t="shared" si="10"/>
        <v>0</v>
      </c>
      <c r="AF62" s="32">
        <f t="shared" si="10"/>
        <v>0</v>
      </c>
      <c r="AG62" s="32">
        <f t="shared" si="10"/>
        <v>0</v>
      </c>
      <c r="AH62" s="32">
        <f t="shared" si="10"/>
        <v>0</v>
      </c>
      <c r="AI62" s="32">
        <f t="shared" si="10"/>
        <v>0</v>
      </c>
      <c r="AJ62" s="32">
        <f t="shared" si="10"/>
        <v>0</v>
      </c>
      <c r="AK62" s="32">
        <f t="shared" si="10"/>
        <v>1</v>
      </c>
      <c r="AL62" s="32">
        <f t="shared" si="10"/>
        <v>0</v>
      </c>
      <c r="AM62" s="32">
        <f t="shared" si="10"/>
        <v>0</v>
      </c>
    </row>
    <row r="63" spans="1:39" ht="13.5" customHeight="1">
      <c r="A63" s="12"/>
      <c r="B63" s="9" t="s">
        <v>133</v>
      </c>
      <c r="C63" s="21"/>
      <c r="D63" s="33">
        <v>6</v>
      </c>
      <c r="E63" s="33">
        <v>0</v>
      </c>
      <c r="F63" s="33">
        <v>2</v>
      </c>
      <c r="G63" s="33">
        <v>4</v>
      </c>
      <c r="H63" s="33">
        <v>0</v>
      </c>
      <c r="I63" s="33">
        <v>1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1</v>
      </c>
      <c r="P63" s="33">
        <v>1</v>
      </c>
      <c r="Q63" s="33">
        <v>0</v>
      </c>
      <c r="R63" s="33">
        <v>0</v>
      </c>
      <c r="S63" s="33">
        <v>1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</row>
    <row r="64" spans="1:39" ht="13.5" customHeight="1">
      <c r="A64" s="12"/>
      <c r="B64" s="10" t="s">
        <v>26</v>
      </c>
      <c r="C64" s="22"/>
      <c r="D64" s="32">
        <f t="shared" ref="D64:AM64" si="11">SUM(D65:D83)</f>
        <v>8</v>
      </c>
      <c r="E64" s="32">
        <f t="shared" si="11"/>
        <v>3</v>
      </c>
      <c r="F64" s="32">
        <f t="shared" si="11"/>
        <v>0</v>
      </c>
      <c r="G64" s="32">
        <f t="shared" si="11"/>
        <v>5</v>
      </c>
      <c r="H64" s="32">
        <f t="shared" si="11"/>
        <v>0</v>
      </c>
      <c r="I64" s="32">
        <f t="shared" si="11"/>
        <v>0</v>
      </c>
      <c r="J64" s="32">
        <f t="shared" si="11"/>
        <v>1</v>
      </c>
      <c r="K64" s="32">
        <f t="shared" si="11"/>
        <v>3</v>
      </c>
      <c r="L64" s="32">
        <f t="shared" si="11"/>
        <v>0</v>
      </c>
      <c r="M64" s="32">
        <f t="shared" si="11"/>
        <v>0</v>
      </c>
      <c r="N64" s="32">
        <f t="shared" si="11"/>
        <v>0</v>
      </c>
      <c r="O64" s="32">
        <f t="shared" si="11"/>
        <v>0</v>
      </c>
      <c r="P64" s="32">
        <f t="shared" si="11"/>
        <v>1</v>
      </c>
      <c r="Q64" s="32">
        <f t="shared" si="11"/>
        <v>0</v>
      </c>
      <c r="R64" s="32">
        <f t="shared" si="11"/>
        <v>0</v>
      </c>
      <c r="S64" s="32">
        <f t="shared" si="11"/>
        <v>0</v>
      </c>
      <c r="T64" s="32">
        <f t="shared" si="11"/>
        <v>0</v>
      </c>
      <c r="U64" s="32">
        <f t="shared" si="11"/>
        <v>0</v>
      </c>
      <c r="V64" s="32">
        <f t="shared" si="11"/>
        <v>0</v>
      </c>
      <c r="W64" s="32">
        <f t="shared" si="11"/>
        <v>0</v>
      </c>
      <c r="X64" s="32">
        <f t="shared" si="11"/>
        <v>0</v>
      </c>
      <c r="Y64" s="32">
        <f t="shared" si="11"/>
        <v>0</v>
      </c>
      <c r="Z64" s="32">
        <f t="shared" si="11"/>
        <v>0</v>
      </c>
      <c r="AA64" s="32">
        <f t="shared" si="11"/>
        <v>0</v>
      </c>
      <c r="AB64" s="32">
        <f t="shared" si="11"/>
        <v>0</v>
      </c>
      <c r="AC64" s="32">
        <f t="shared" si="11"/>
        <v>0</v>
      </c>
      <c r="AD64" s="32">
        <f t="shared" si="11"/>
        <v>0</v>
      </c>
      <c r="AE64" s="32">
        <f t="shared" si="11"/>
        <v>0</v>
      </c>
      <c r="AF64" s="32">
        <f t="shared" si="11"/>
        <v>0</v>
      </c>
      <c r="AG64" s="32">
        <f t="shared" si="11"/>
        <v>0</v>
      </c>
      <c r="AH64" s="32">
        <f t="shared" si="11"/>
        <v>0</v>
      </c>
      <c r="AI64" s="32">
        <f t="shared" si="11"/>
        <v>0</v>
      </c>
      <c r="AJ64" s="32">
        <f t="shared" si="11"/>
        <v>0</v>
      </c>
      <c r="AK64" s="32">
        <f t="shared" si="11"/>
        <v>1</v>
      </c>
      <c r="AL64" s="32">
        <f t="shared" si="11"/>
        <v>0</v>
      </c>
      <c r="AM64" s="32">
        <f t="shared" si="11"/>
        <v>0</v>
      </c>
    </row>
    <row r="65" spans="1:39">
      <c r="A65" s="12"/>
      <c r="B65" s="9" t="s">
        <v>135</v>
      </c>
      <c r="C65" s="21"/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</row>
    <row r="66" spans="1:39">
      <c r="A66" s="12"/>
      <c r="B66" s="9" t="s">
        <v>19</v>
      </c>
      <c r="C66" s="21"/>
      <c r="D66" s="33">
        <v>1</v>
      </c>
      <c r="E66" s="33">
        <v>0</v>
      </c>
      <c r="F66" s="33">
        <v>0</v>
      </c>
      <c r="G66" s="33">
        <v>1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</row>
    <row r="67" spans="1:39">
      <c r="A67" s="12"/>
      <c r="B67" s="9" t="s">
        <v>136</v>
      </c>
      <c r="C67" s="21"/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</row>
    <row r="68" spans="1:39">
      <c r="A68" s="12"/>
      <c r="B68" s="9" t="s">
        <v>137</v>
      </c>
      <c r="C68" s="21"/>
      <c r="D68" s="33">
        <v>1</v>
      </c>
      <c r="E68" s="33">
        <v>0</v>
      </c>
      <c r="F68" s="33">
        <v>0</v>
      </c>
      <c r="G68" s="33">
        <v>1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</row>
    <row r="69" spans="1:39">
      <c r="A69" s="12"/>
      <c r="B69" s="9" t="s">
        <v>138</v>
      </c>
      <c r="C69" s="21"/>
      <c r="D69" s="33">
        <v>0</v>
      </c>
      <c r="E69" s="33">
        <v>1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1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</row>
    <row r="70" spans="1:39">
      <c r="A70" s="12"/>
      <c r="B70" s="9" t="s">
        <v>139</v>
      </c>
      <c r="C70" s="21"/>
      <c r="D70" s="33">
        <v>0</v>
      </c>
      <c r="E70" s="33">
        <v>1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1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</row>
    <row r="71" spans="1:39">
      <c r="A71" s="12"/>
      <c r="B71" s="9" t="s">
        <v>140</v>
      </c>
      <c r="C71" s="21"/>
      <c r="D71" s="33">
        <v>0</v>
      </c>
      <c r="E71" s="33">
        <v>1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1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</row>
    <row r="72" spans="1:39">
      <c r="A72" s="12"/>
      <c r="B72" s="9" t="s">
        <v>141</v>
      </c>
      <c r="C72" s="21"/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</row>
    <row r="73" spans="1:39">
      <c r="A73" s="12"/>
      <c r="B73" s="9" t="s">
        <v>143</v>
      </c>
      <c r="C73" s="21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</row>
    <row r="74" spans="1:39">
      <c r="A74" s="12"/>
      <c r="B74" s="9" t="s">
        <v>145</v>
      </c>
      <c r="C74" s="21"/>
      <c r="D74" s="33">
        <v>2</v>
      </c>
      <c r="E74" s="33">
        <v>0</v>
      </c>
      <c r="F74" s="33">
        <v>0</v>
      </c>
      <c r="G74" s="33">
        <v>1</v>
      </c>
      <c r="H74" s="33">
        <v>0</v>
      </c>
      <c r="I74" s="33">
        <v>0</v>
      </c>
      <c r="J74" s="33">
        <v>1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</row>
    <row r="75" spans="1:39">
      <c r="A75" s="12"/>
      <c r="B75" s="9" t="s">
        <v>146</v>
      </c>
      <c r="C75" s="21"/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</row>
    <row r="76" spans="1:39" ht="13.5" customHeight="1">
      <c r="A76" s="12"/>
      <c r="B76" s="9" t="s">
        <v>18</v>
      </c>
      <c r="C76" s="21"/>
      <c r="D76" s="33">
        <v>2</v>
      </c>
      <c r="E76" s="33">
        <v>0</v>
      </c>
      <c r="F76" s="33">
        <v>0</v>
      </c>
      <c r="G76" s="33">
        <v>1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1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</row>
    <row r="77" spans="1:39">
      <c r="A77" s="12"/>
      <c r="B77" s="9" t="s">
        <v>148</v>
      </c>
      <c r="C77" s="21"/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</row>
    <row r="78" spans="1:39" ht="14.25" customHeight="1">
      <c r="A78" s="12"/>
      <c r="B78" s="9" t="s">
        <v>149</v>
      </c>
      <c r="C78" s="21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</row>
    <row r="79" spans="1:39">
      <c r="A79" s="12"/>
      <c r="B79" s="9" t="s">
        <v>150</v>
      </c>
      <c r="C79" s="21"/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</row>
    <row r="80" spans="1:39">
      <c r="A80" s="12"/>
      <c r="B80" s="9" t="s">
        <v>153</v>
      </c>
      <c r="C80" s="21"/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</row>
    <row r="81" spans="1:39">
      <c r="A81" s="12"/>
      <c r="B81" s="9" t="s">
        <v>155</v>
      </c>
      <c r="C81" s="21"/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</row>
    <row r="82" spans="1:39">
      <c r="A82" s="12"/>
      <c r="B82" s="9" t="s">
        <v>157</v>
      </c>
      <c r="C82" s="21"/>
      <c r="D82" s="33">
        <v>2</v>
      </c>
      <c r="E82" s="33">
        <v>0</v>
      </c>
      <c r="F82" s="33">
        <v>0</v>
      </c>
      <c r="G82" s="33">
        <v>1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1</v>
      </c>
      <c r="AL82" s="33">
        <v>0</v>
      </c>
      <c r="AM82" s="33">
        <v>0</v>
      </c>
    </row>
    <row r="83" spans="1:39">
      <c r="A83" s="12"/>
      <c r="B83" s="9" t="s">
        <v>159</v>
      </c>
      <c r="C83" s="21"/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</row>
    <row r="84" spans="1:39">
      <c r="A84" s="12"/>
      <c r="B84" s="12"/>
      <c r="C84" s="2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</row>
    <row r="85" spans="1:39" ht="13.5" customHeight="1">
      <c r="A85" s="11" t="s">
        <v>33</v>
      </c>
      <c r="B85" s="11"/>
      <c r="C85" s="23"/>
      <c r="D85" s="32">
        <f t="shared" ref="D85:AM85" si="12">D86+D91</f>
        <v>21</v>
      </c>
      <c r="E85" s="32">
        <f t="shared" si="12"/>
        <v>0</v>
      </c>
      <c r="F85" s="32">
        <f t="shared" si="12"/>
        <v>3</v>
      </c>
      <c r="G85" s="32">
        <f t="shared" si="12"/>
        <v>15</v>
      </c>
      <c r="H85" s="32">
        <f t="shared" si="12"/>
        <v>0</v>
      </c>
      <c r="I85" s="32">
        <f t="shared" si="12"/>
        <v>2</v>
      </c>
      <c r="J85" s="32">
        <f t="shared" si="12"/>
        <v>1</v>
      </c>
      <c r="K85" s="32">
        <f t="shared" si="12"/>
        <v>0</v>
      </c>
      <c r="L85" s="32">
        <f t="shared" si="12"/>
        <v>0</v>
      </c>
      <c r="M85" s="32">
        <f t="shared" si="12"/>
        <v>1</v>
      </c>
      <c r="N85" s="32">
        <f t="shared" si="12"/>
        <v>0</v>
      </c>
      <c r="O85" s="32">
        <f t="shared" si="12"/>
        <v>1</v>
      </c>
      <c r="P85" s="32">
        <f t="shared" si="12"/>
        <v>2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0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0</v>
      </c>
      <c r="Z85" s="32">
        <f t="shared" si="12"/>
        <v>0</v>
      </c>
      <c r="AA85" s="32">
        <f t="shared" si="12"/>
        <v>0</v>
      </c>
      <c r="AB85" s="32">
        <f t="shared" si="12"/>
        <v>0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0</v>
      </c>
      <c r="AG85" s="32">
        <f t="shared" si="12"/>
        <v>0</v>
      </c>
      <c r="AH85" s="32">
        <f t="shared" si="12"/>
        <v>1</v>
      </c>
      <c r="AI85" s="32">
        <f t="shared" si="12"/>
        <v>0</v>
      </c>
      <c r="AJ85" s="32">
        <f t="shared" si="12"/>
        <v>0</v>
      </c>
      <c r="AK85" s="32">
        <f t="shared" si="12"/>
        <v>1</v>
      </c>
      <c r="AL85" s="32">
        <f t="shared" si="12"/>
        <v>0</v>
      </c>
      <c r="AM85" s="32">
        <f t="shared" si="12"/>
        <v>0</v>
      </c>
    </row>
    <row r="86" spans="1:39" ht="13.5" customHeight="1">
      <c r="A86" s="9"/>
      <c r="B86" s="10" t="s">
        <v>25</v>
      </c>
      <c r="C86" s="22"/>
      <c r="D86" s="32">
        <f t="shared" ref="D86:AM86" si="13">SUM(D87:D90)</f>
        <v>13</v>
      </c>
      <c r="E86" s="32">
        <f t="shared" si="13"/>
        <v>0</v>
      </c>
      <c r="F86" s="32">
        <f t="shared" si="13"/>
        <v>3</v>
      </c>
      <c r="G86" s="32">
        <f t="shared" si="13"/>
        <v>9</v>
      </c>
      <c r="H86" s="32">
        <f t="shared" si="13"/>
        <v>0</v>
      </c>
      <c r="I86" s="32">
        <f t="shared" si="13"/>
        <v>2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1</v>
      </c>
      <c r="N86" s="32">
        <f t="shared" si="13"/>
        <v>0</v>
      </c>
      <c r="O86" s="32">
        <f t="shared" si="13"/>
        <v>1</v>
      </c>
      <c r="P86" s="32">
        <f t="shared" si="13"/>
        <v>1</v>
      </c>
      <c r="Q86" s="32">
        <f t="shared" si="13"/>
        <v>0</v>
      </c>
      <c r="R86" s="32">
        <f t="shared" si="13"/>
        <v>0</v>
      </c>
      <c r="S86" s="32">
        <f t="shared" si="13"/>
        <v>0</v>
      </c>
      <c r="T86" s="32">
        <f t="shared" si="13"/>
        <v>0</v>
      </c>
      <c r="U86" s="32">
        <f t="shared" si="13"/>
        <v>0</v>
      </c>
      <c r="V86" s="32">
        <f t="shared" si="13"/>
        <v>0</v>
      </c>
      <c r="W86" s="32">
        <f t="shared" si="13"/>
        <v>0</v>
      </c>
      <c r="X86" s="32">
        <f t="shared" si="13"/>
        <v>0</v>
      </c>
      <c r="Y86" s="32">
        <f t="shared" si="13"/>
        <v>0</v>
      </c>
      <c r="Z86" s="32">
        <f t="shared" si="13"/>
        <v>0</v>
      </c>
      <c r="AA86" s="32">
        <f t="shared" si="13"/>
        <v>0</v>
      </c>
      <c r="AB86" s="32">
        <f t="shared" si="13"/>
        <v>0</v>
      </c>
      <c r="AC86" s="32">
        <f t="shared" si="13"/>
        <v>0</v>
      </c>
      <c r="AD86" s="32">
        <f t="shared" si="13"/>
        <v>0</v>
      </c>
      <c r="AE86" s="32">
        <f t="shared" si="13"/>
        <v>0</v>
      </c>
      <c r="AF86" s="32">
        <f t="shared" si="13"/>
        <v>0</v>
      </c>
      <c r="AG86" s="32">
        <f t="shared" si="13"/>
        <v>0</v>
      </c>
      <c r="AH86" s="32">
        <f t="shared" si="13"/>
        <v>1</v>
      </c>
      <c r="AI86" s="32">
        <f t="shared" si="13"/>
        <v>0</v>
      </c>
      <c r="AJ86" s="32">
        <f t="shared" si="13"/>
        <v>0</v>
      </c>
      <c r="AK86" s="32">
        <f t="shared" si="13"/>
        <v>1</v>
      </c>
      <c r="AL86" s="32">
        <f t="shared" si="13"/>
        <v>0</v>
      </c>
      <c r="AM86" s="32">
        <f t="shared" si="13"/>
        <v>0</v>
      </c>
    </row>
    <row r="87" spans="1:39">
      <c r="A87" s="12"/>
      <c r="B87" s="9" t="s">
        <v>160</v>
      </c>
      <c r="C87" s="21"/>
      <c r="D87" s="33">
        <v>6</v>
      </c>
      <c r="E87" s="33">
        <v>0</v>
      </c>
      <c r="F87" s="33">
        <v>1</v>
      </c>
      <c r="G87" s="33">
        <v>3</v>
      </c>
      <c r="H87" s="33">
        <v>0</v>
      </c>
      <c r="I87" s="33">
        <v>1</v>
      </c>
      <c r="J87" s="33">
        <v>0</v>
      </c>
      <c r="K87" s="33">
        <v>0</v>
      </c>
      <c r="L87" s="33">
        <v>0</v>
      </c>
      <c r="M87" s="33">
        <v>1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1</v>
      </c>
      <c r="AI87" s="33">
        <v>0</v>
      </c>
      <c r="AJ87" s="33">
        <v>0</v>
      </c>
      <c r="AK87" s="33">
        <v>1</v>
      </c>
      <c r="AL87" s="33">
        <v>0</v>
      </c>
      <c r="AM87" s="33">
        <v>0</v>
      </c>
    </row>
    <row r="88" spans="1:39">
      <c r="A88" s="12"/>
      <c r="B88" s="9" t="s">
        <v>163</v>
      </c>
      <c r="C88" s="21"/>
      <c r="D88" s="33">
        <v>5</v>
      </c>
      <c r="E88" s="33">
        <v>0</v>
      </c>
      <c r="F88" s="33">
        <v>2</v>
      </c>
      <c r="G88" s="33">
        <v>4</v>
      </c>
      <c r="H88" s="33">
        <v>0</v>
      </c>
      <c r="I88" s="33">
        <v>1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1</v>
      </c>
      <c r="P88" s="33">
        <v>1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</row>
    <row r="89" spans="1:39">
      <c r="A89" s="12"/>
      <c r="B89" s="9" t="s">
        <v>53</v>
      </c>
      <c r="C89" s="21"/>
      <c r="D89" s="33">
        <v>1</v>
      </c>
      <c r="E89" s="33">
        <v>0</v>
      </c>
      <c r="F89" s="33">
        <v>0</v>
      </c>
      <c r="G89" s="33">
        <v>1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</row>
    <row r="90" spans="1:39">
      <c r="A90" s="12"/>
      <c r="B90" s="9" t="s">
        <v>111</v>
      </c>
      <c r="C90" s="21"/>
      <c r="D90" s="33">
        <v>1</v>
      </c>
      <c r="E90" s="33">
        <v>0</v>
      </c>
      <c r="F90" s="33">
        <v>0</v>
      </c>
      <c r="G90" s="33">
        <v>1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</row>
    <row r="91" spans="1:39" ht="13.5" customHeight="1">
      <c r="A91" s="12"/>
      <c r="B91" s="10" t="s">
        <v>26</v>
      </c>
      <c r="C91" s="22"/>
      <c r="D91" s="32">
        <f t="shared" ref="D91:AM91" si="14">SUM(D92:D98)</f>
        <v>8</v>
      </c>
      <c r="E91" s="32">
        <f t="shared" si="14"/>
        <v>0</v>
      </c>
      <c r="F91" s="32">
        <f t="shared" si="14"/>
        <v>0</v>
      </c>
      <c r="G91" s="32">
        <f t="shared" si="14"/>
        <v>6</v>
      </c>
      <c r="H91" s="32">
        <f t="shared" si="14"/>
        <v>0</v>
      </c>
      <c r="I91" s="32">
        <f t="shared" si="14"/>
        <v>0</v>
      </c>
      <c r="J91" s="32">
        <f t="shared" si="14"/>
        <v>1</v>
      </c>
      <c r="K91" s="32">
        <f t="shared" si="14"/>
        <v>0</v>
      </c>
      <c r="L91" s="32">
        <f t="shared" si="14"/>
        <v>0</v>
      </c>
      <c r="M91" s="32">
        <f t="shared" si="14"/>
        <v>0</v>
      </c>
      <c r="N91" s="32">
        <f t="shared" si="14"/>
        <v>0</v>
      </c>
      <c r="O91" s="32">
        <f t="shared" si="14"/>
        <v>0</v>
      </c>
      <c r="P91" s="32">
        <f t="shared" si="14"/>
        <v>1</v>
      </c>
      <c r="Q91" s="32">
        <f t="shared" si="14"/>
        <v>0</v>
      </c>
      <c r="R91" s="32">
        <f t="shared" si="14"/>
        <v>0</v>
      </c>
      <c r="S91" s="32">
        <f t="shared" si="14"/>
        <v>0</v>
      </c>
      <c r="T91" s="32">
        <f t="shared" si="14"/>
        <v>0</v>
      </c>
      <c r="U91" s="32">
        <f t="shared" si="14"/>
        <v>0</v>
      </c>
      <c r="V91" s="32">
        <f t="shared" si="14"/>
        <v>0</v>
      </c>
      <c r="W91" s="32">
        <f t="shared" si="14"/>
        <v>0</v>
      </c>
      <c r="X91" s="32">
        <f t="shared" si="14"/>
        <v>0</v>
      </c>
      <c r="Y91" s="32">
        <f t="shared" si="14"/>
        <v>0</v>
      </c>
      <c r="Z91" s="32">
        <f t="shared" si="14"/>
        <v>0</v>
      </c>
      <c r="AA91" s="32">
        <f t="shared" si="14"/>
        <v>0</v>
      </c>
      <c r="AB91" s="32">
        <f t="shared" si="14"/>
        <v>0</v>
      </c>
      <c r="AC91" s="32">
        <f t="shared" si="14"/>
        <v>0</v>
      </c>
      <c r="AD91" s="32">
        <f t="shared" si="14"/>
        <v>0</v>
      </c>
      <c r="AE91" s="32">
        <f t="shared" si="14"/>
        <v>0</v>
      </c>
      <c r="AF91" s="32">
        <f t="shared" si="14"/>
        <v>0</v>
      </c>
      <c r="AG91" s="32">
        <f t="shared" si="14"/>
        <v>0</v>
      </c>
      <c r="AH91" s="32">
        <f t="shared" si="14"/>
        <v>0</v>
      </c>
      <c r="AI91" s="32">
        <f t="shared" si="14"/>
        <v>0</v>
      </c>
      <c r="AJ91" s="32">
        <f t="shared" si="14"/>
        <v>0</v>
      </c>
      <c r="AK91" s="32">
        <f t="shared" si="14"/>
        <v>0</v>
      </c>
      <c r="AL91" s="32">
        <f t="shared" si="14"/>
        <v>0</v>
      </c>
      <c r="AM91" s="32">
        <f t="shared" si="14"/>
        <v>0</v>
      </c>
    </row>
    <row r="92" spans="1:39">
      <c r="A92" s="12"/>
      <c r="B92" s="9" t="s">
        <v>165</v>
      </c>
      <c r="C92" s="21"/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</row>
    <row r="93" spans="1:39" ht="14.25" customHeight="1">
      <c r="A93" s="12"/>
      <c r="B93" s="9" t="s">
        <v>167</v>
      </c>
      <c r="C93" s="21"/>
      <c r="D93" s="33">
        <v>1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1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</row>
    <row r="94" spans="1:39">
      <c r="A94" s="12"/>
      <c r="B94" s="9" t="s">
        <v>169</v>
      </c>
      <c r="C94" s="21"/>
      <c r="D94" s="33">
        <v>2</v>
      </c>
      <c r="E94" s="33">
        <v>0</v>
      </c>
      <c r="F94" s="33">
        <v>0</v>
      </c>
      <c r="G94" s="33">
        <v>2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</row>
    <row r="95" spans="1:39">
      <c r="A95" s="12"/>
      <c r="B95" s="9" t="s">
        <v>130</v>
      </c>
      <c r="C95" s="21"/>
      <c r="D95" s="33">
        <v>1</v>
      </c>
      <c r="E95" s="33">
        <v>0</v>
      </c>
      <c r="F95" s="33">
        <v>0</v>
      </c>
      <c r="G95" s="33">
        <v>1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</row>
    <row r="96" spans="1:39">
      <c r="A96" s="12"/>
      <c r="B96" s="9" t="s">
        <v>40</v>
      </c>
      <c r="C96" s="21"/>
      <c r="D96" s="33">
        <v>1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1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</row>
    <row r="97" spans="1:39">
      <c r="A97" s="12"/>
      <c r="B97" s="9" t="s">
        <v>24</v>
      </c>
      <c r="C97" s="21"/>
      <c r="D97" s="33">
        <v>1</v>
      </c>
      <c r="E97" s="33">
        <v>0</v>
      </c>
      <c r="F97" s="33">
        <v>0</v>
      </c>
      <c r="G97" s="33">
        <v>1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</row>
    <row r="98" spans="1:39">
      <c r="A98" s="12"/>
      <c r="B98" s="9" t="s">
        <v>170</v>
      </c>
      <c r="C98" s="21"/>
      <c r="D98" s="33">
        <v>2</v>
      </c>
      <c r="E98" s="33">
        <v>0</v>
      </c>
      <c r="F98" s="33">
        <v>0</v>
      </c>
      <c r="G98" s="33">
        <v>2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</row>
    <row r="99" spans="1:39" ht="13.5" customHeight="1">
      <c r="A99" s="12"/>
      <c r="B99" s="12"/>
      <c r="C99" s="2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</row>
    <row r="100" spans="1:39" ht="13.5" customHeight="1">
      <c r="A100" s="11" t="s">
        <v>56</v>
      </c>
      <c r="B100" s="11"/>
      <c r="C100" s="23"/>
      <c r="D100" s="32">
        <f t="shared" ref="D100:AM100" si="15">SUM(D101:D107)</f>
        <v>6</v>
      </c>
      <c r="E100" s="32">
        <f t="shared" si="15"/>
        <v>1</v>
      </c>
      <c r="F100" s="32">
        <f t="shared" si="15"/>
        <v>0</v>
      </c>
      <c r="G100" s="32">
        <f t="shared" si="15"/>
        <v>4</v>
      </c>
      <c r="H100" s="32">
        <f t="shared" si="15"/>
        <v>1</v>
      </c>
      <c r="I100" s="32">
        <f t="shared" si="15"/>
        <v>0</v>
      </c>
      <c r="J100" s="32">
        <f t="shared" si="15"/>
        <v>1</v>
      </c>
      <c r="K100" s="32">
        <f t="shared" si="15"/>
        <v>0</v>
      </c>
      <c r="L100" s="32">
        <f t="shared" si="15"/>
        <v>0</v>
      </c>
      <c r="M100" s="32">
        <f t="shared" si="15"/>
        <v>0</v>
      </c>
      <c r="N100" s="32">
        <f t="shared" si="15"/>
        <v>0</v>
      </c>
      <c r="O100" s="32">
        <f t="shared" si="15"/>
        <v>0</v>
      </c>
      <c r="P100" s="32">
        <f t="shared" si="15"/>
        <v>0</v>
      </c>
      <c r="Q100" s="32">
        <f t="shared" si="15"/>
        <v>0</v>
      </c>
      <c r="R100" s="32">
        <f t="shared" si="15"/>
        <v>0</v>
      </c>
      <c r="S100" s="32">
        <f t="shared" si="15"/>
        <v>0</v>
      </c>
      <c r="T100" s="32">
        <f t="shared" si="15"/>
        <v>0</v>
      </c>
      <c r="U100" s="32">
        <f t="shared" si="15"/>
        <v>0</v>
      </c>
      <c r="V100" s="32">
        <f t="shared" si="15"/>
        <v>0</v>
      </c>
      <c r="W100" s="32">
        <f t="shared" si="15"/>
        <v>0</v>
      </c>
      <c r="X100" s="32">
        <f t="shared" si="15"/>
        <v>0</v>
      </c>
      <c r="Y100" s="32">
        <f t="shared" si="15"/>
        <v>0</v>
      </c>
      <c r="Z100" s="32">
        <f t="shared" si="15"/>
        <v>0</v>
      </c>
      <c r="AA100" s="32">
        <f t="shared" si="15"/>
        <v>0</v>
      </c>
      <c r="AB100" s="32">
        <f t="shared" si="15"/>
        <v>0</v>
      </c>
      <c r="AC100" s="32">
        <f t="shared" si="15"/>
        <v>0</v>
      </c>
      <c r="AD100" s="32">
        <f t="shared" si="15"/>
        <v>0</v>
      </c>
      <c r="AE100" s="32">
        <f t="shared" si="15"/>
        <v>0</v>
      </c>
      <c r="AF100" s="32">
        <f t="shared" si="15"/>
        <v>0</v>
      </c>
      <c r="AG100" s="32">
        <f t="shared" si="15"/>
        <v>0</v>
      </c>
      <c r="AH100" s="32">
        <f t="shared" si="15"/>
        <v>0</v>
      </c>
      <c r="AI100" s="32">
        <f t="shared" si="15"/>
        <v>0</v>
      </c>
      <c r="AJ100" s="32">
        <f t="shared" si="15"/>
        <v>0</v>
      </c>
      <c r="AK100" s="32">
        <f t="shared" si="15"/>
        <v>1</v>
      </c>
      <c r="AL100" s="32">
        <f t="shared" si="15"/>
        <v>0</v>
      </c>
      <c r="AM100" s="32">
        <f t="shared" si="15"/>
        <v>0</v>
      </c>
    </row>
    <row r="101" spans="1:39">
      <c r="A101" s="12"/>
      <c r="B101" s="9" t="s">
        <v>109</v>
      </c>
      <c r="C101" s="21"/>
      <c r="D101" s="33">
        <v>1</v>
      </c>
      <c r="E101" s="33">
        <v>1</v>
      </c>
      <c r="F101" s="33">
        <v>0</v>
      </c>
      <c r="G101" s="33">
        <v>1</v>
      </c>
      <c r="H101" s="33">
        <v>1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</row>
    <row r="102" spans="1:39">
      <c r="A102" s="12"/>
      <c r="B102" s="9" t="s">
        <v>172</v>
      </c>
      <c r="C102" s="21"/>
      <c r="D102" s="33">
        <v>1</v>
      </c>
      <c r="E102" s="33">
        <v>0</v>
      </c>
      <c r="F102" s="33">
        <v>0</v>
      </c>
      <c r="G102" s="33">
        <v>1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</row>
    <row r="103" spans="1:39">
      <c r="A103" s="12"/>
      <c r="B103" s="9" t="s">
        <v>82</v>
      </c>
      <c r="C103" s="21"/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</row>
    <row r="104" spans="1:39">
      <c r="A104" s="12"/>
      <c r="B104" s="9" t="s">
        <v>174</v>
      </c>
      <c r="C104" s="21"/>
      <c r="D104" s="33">
        <v>1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1</v>
      </c>
      <c r="AL104" s="33">
        <v>0</v>
      </c>
      <c r="AM104" s="33">
        <v>0</v>
      </c>
    </row>
    <row r="105" spans="1:39">
      <c r="A105" s="12"/>
      <c r="B105" s="9" t="s">
        <v>9</v>
      </c>
      <c r="C105" s="21"/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</row>
    <row r="106" spans="1:39">
      <c r="A106" s="12"/>
      <c r="B106" s="9" t="s">
        <v>176</v>
      </c>
      <c r="C106" s="21"/>
      <c r="D106" s="33">
        <v>1</v>
      </c>
      <c r="E106" s="33">
        <v>0</v>
      </c>
      <c r="F106" s="33">
        <v>0</v>
      </c>
      <c r="G106" s="33">
        <v>1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</row>
    <row r="107" spans="1:39">
      <c r="A107" s="12"/>
      <c r="B107" s="9" t="s">
        <v>1</v>
      </c>
      <c r="C107" s="21"/>
      <c r="D107" s="33">
        <v>2</v>
      </c>
      <c r="E107" s="33">
        <v>0</v>
      </c>
      <c r="F107" s="33">
        <v>0</v>
      </c>
      <c r="G107" s="33">
        <v>1</v>
      </c>
      <c r="H107" s="33">
        <v>0</v>
      </c>
      <c r="I107" s="33">
        <v>0</v>
      </c>
      <c r="J107" s="33">
        <v>1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</row>
    <row r="108" spans="1:39">
      <c r="A108" s="12"/>
      <c r="B108" s="9"/>
      <c r="C108" s="2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</row>
    <row r="109" spans="1:39" ht="13.5" customHeight="1">
      <c r="A109" s="11" t="s">
        <v>48</v>
      </c>
      <c r="B109" s="11"/>
      <c r="C109" s="23"/>
      <c r="D109" s="32">
        <f t="shared" ref="D109:AM109" si="16">D110+D113</f>
        <v>27</v>
      </c>
      <c r="E109" s="32">
        <f t="shared" si="16"/>
        <v>0</v>
      </c>
      <c r="F109" s="32">
        <f t="shared" si="16"/>
        <v>3</v>
      </c>
      <c r="G109" s="32">
        <f t="shared" si="16"/>
        <v>16</v>
      </c>
      <c r="H109" s="32">
        <f t="shared" si="16"/>
        <v>0</v>
      </c>
      <c r="I109" s="32">
        <f t="shared" si="16"/>
        <v>1</v>
      </c>
      <c r="J109" s="32">
        <f t="shared" si="16"/>
        <v>1</v>
      </c>
      <c r="K109" s="32">
        <f t="shared" si="16"/>
        <v>0</v>
      </c>
      <c r="L109" s="32">
        <f t="shared" si="16"/>
        <v>0</v>
      </c>
      <c r="M109" s="32">
        <f t="shared" si="16"/>
        <v>0</v>
      </c>
      <c r="N109" s="32">
        <f t="shared" si="16"/>
        <v>0</v>
      </c>
      <c r="O109" s="32">
        <f t="shared" si="16"/>
        <v>1</v>
      </c>
      <c r="P109" s="32">
        <f t="shared" si="16"/>
        <v>3</v>
      </c>
      <c r="Q109" s="32">
        <f t="shared" si="16"/>
        <v>0</v>
      </c>
      <c r="R109" s="32">
        <f t="shared" si="16"/>
        <v>1</v>
      </c>
      <c r="S109" s="32">
        <f t="shared" si="16"/>
        <v>1</v>
      </c>
      <c r="T109" s="32">
        <f t="shared" si="16"/>
        <v>0</v>
      </c>
      <c r="U109" s="32">
        <f t="shared" si="16"/>
        <v>0</v>
      </c>
      <c r="V109" s="32">
        <f t="shared" si="16"/>
        <v>2</v>
      </c>
      <c r="W109" s="32">
        <f t="shared" si="16"/>
        <v>0</v>
      </c>
      <c r="X109" s="32">
        <f t="shared" si="16"/>
        <v>0</v>
      </c>
      <c r="Y109" s="32">
        <f t="shared" si="16"/>
        <v>0</v>
      </c>
      <c r="Z109" s="32">
        <f t="shared" si="16"/>
        <v>0</v>
      </c>
      <c r="AA109" s="32">
        <f t="shared" si="16"/>
        <v>0</v>
      </c>
      <c r="AB109" s="32">
        <f t="shared" si="16"/>
        <v>0</v>
      </c>
      <c r="AC109" s="32">
        <f t="shared" si="16"/>
        <v>0</v>
      </c>
      <c r="AD109" s="32">
        <f t="shared" si="16"/>
        <v>0</v>
      </c>
      <c r="AE109" s="32">
        <f t="shared" si="16"/>
        <v>1</v>
      </c>
      <c r="AF109" s="32">
        <f t="shared" si="16"/>
        <v>0</v>
      </c>
      <c r="AG109" s="32">
        <f t="shared" si="16"/>
        <v>0</v>
      </c>
      <c r="AH109" s="32">
        <f t="shared" si="16"/>
        <v>2</v>
      </c>
      <c r="AI109" s="32">
        <f t="shared" si="16"/>
        <v>0</v>
      </c>
      <c r="AJ109" s="32">
        <f t="shared" si="16"/>
        <v>0</v>
      </c>
      <c r="AK109" s="32">
        <f t="shared" si="16"/>
        <v>1</v>
      </c>
      <c r="AL109" s="32">
        <f t="shared" si="16"/>
        <v>0</v>
      </c>
      <c r="AM109" s="32">
        <f t="shared" si="16"/>
        <v>0</v>
      </c>
    </row>
    <row r="110" spans="1:39" ht="13.5" customHeight="1">
      <c r="A110" s="10"/>
      <c r="B110" s="10" t="s">
        <v>25</v>
      </c>
      <c r="C110" s="22"/>
      <c r="D110" s="32">
        <f t="shared" ref="D110:AM110" si="17">SUM(D111:D112)</f>
        <v>19</v>
      </c>
      <c r="E110" s="32">
        <f t="shared" si="17"/>
        <v>0</v>
      </c>
      <c r="F110" s="32">
        <f t="shared" si="17"/>
        <v>3</v>
      </c>
      <c r="G110" s="32">
        <f t="shared" si="17"/>
        <v>11</v>
      </c>
      <c r="H110" s="32">
        <f t="shared" si="17"/>
        <v>0</v>
      </c>
      <c r="I110" s="32">
        <f t="shared" si="17"/>
        <v>1</v>
      </c>
      <c r="J110" s="32">
        <f t="shared" si="17"/>
        <v>1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 t="shared" si="17"/>
        <v>0</v>
      </c>
      <c r="O110" s="32">
        <f t="shared" si="17"/>
        <v>1</v>
      </c>
      <c r="P110" s="32">
        <f t="shared" si="17"/>
        <v>1</v>
      </c>
      <c r="Q110" s="32">
        <f t="shared" si="17"/>
        <v>0</v>
      </c>
      <c r="R110" s="32">
        <f t="shared" si="17"/>
        <v>1</v>
      </c>
      <c r="S110" s="32">
        <f t="shared" si="17"/>
        <v>1</v>
      </c>
      <c r="T110" s="32">
        <f t="shared" si="17"/>
        <v>0</v>
      </c>
      <c r="U110" s="32">
        <f t="shared" si="17"/>
        <v>0</v>
      </c>
      <c r="V110" s="32">
        <f t="shared" si="17"/>
        <v>2</v>
      </c>
      <c r="W110" s="32">
        <f t="shared" si="17"/>
        <v>0</v>
      </c>
      <c r="X110" s="32">
        <f t="shared" si="17"/>
        <v>0</v>
      </c>
      <c r="Y110" s="32">
        <f t="shared" si="17"/>
        <v>0</v>
      </c>
      <c r="Z110" s="32">
        <f t="shared" si="17"/>
        <v>0</v>
      </c>
      <c r="AA110" s="32">
        <f t="shared" si="17"/>
        <v>0</v>
      </c>
      <c r="AB110" s="32">
        <f t="shared" si="17"/>
        <v>0</v>
      </c>
      <c r="AC110" s="32">
        <f t="shared" si="17"/>
        <v>0</v>
      </c>
      <c r="AD110" s="32">
        <f t="shared" si="17"/>
        <v>0</v>
      </c>
      <c r="AE110" s="32">
        <f t="shared" si="17"/>
        <v>1</v>
      </c>
      <c r="AF110" s="32">
        <f t="shared" si="17"/>
        <v>0</v>
      </c>
      <c r="AG110" s="32">
        <f t="shared" si="17"/>
        <v>0</v>
      </c>
      <c r="AH110" s="32">
        <f t="shared" si="17"/>
        <v>2</v>
      </c>
      <c r="AI110" s="32">
        <f t="shared" si="17"/>
        <v>0</v>
      </c>
      <c r="AJ110" s="32">
        <f t="shared" si="17"/>
        <v>0</v>
      </c>
      <c r="AK110" s="32">
        <f t="shared" si="17"/>
        <v>0</v>
      </c>
      <c r="AL110" s="32">
        <f t="shared" si="17"/>
        <v>0</v>
      </c>
      <c r="AM110" s="32">
        <f t="shared" si="17"/>
        <v>0</v>
      </c>
    </row>
    <row r="111" spans="1:39">
      <c r="A111" s="12"/>
      <c r="B111" s="9" t="s">
        <v>179</v>
      </c>
      <c r="C111" s="21"/>
      <c r="D111" s="33">
        <v>16</v>
      </c>
      <c r="E111" s="33">
        <v>0</v>
      </c>
      <c r="F111" s="33">
        <v>3</v>
      </c>
      <c r="G111" s="33">
        <v>10</v>
      </c>
      <c r="H111" s="33">
        <v>0</v>
      </c>
      <c r="I111" s="33">
        <v>1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1</v>
      </c>
      <c r="P111" s="33">
        <v>1</v>
      </c>
      <c r="Q111" s="33">
        <v>0</v>
      </c>
      <c r="R111" s="33">
        <v>1</v>
      </c>
      <c r="S111" s="33">
        <v>0</v>
      </c>
      <c r="T111" s="33">
        <v>0</v>
      </c>
      <c r="U111" s="33">
        <v>0</v>
      </c>
      <c r="V111" s="33">
        <v>2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1</v>
      </c>
      <c r="AF111" s="33">
        <v>0</v>
      </c>
      <c r="AG111" s="33">
        <v>0</v>
      </c>
      <c r="AH111" s="33">
        <v>2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</row>
    <row r="112" spans="1:39">
      <c r="A112" s="12"/>
      <c r="B112" s="9" t="s">
        <v>31</v>
      </c>
      <c r="C112" s="21"/>
      <c r="D112" s="33">
        <v>3</v>
      </c>
      <c r="E112" s="33">
        <v>0</v>
      </c>
      <c r="F112" s="33">
        <v>0</v>
      </c>
      <c r="G112" s="33">
        <v>1</v>
      </c>
      <c r="H112" s="33">
        <v>0</v>
      </c>
      <c r="I112" s="33">
        <v>0</v>
      </c>
      <c r="J112" s="33">
        <v>1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1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</row>
    <row r="113" spans="1:39" ht="13.5" customHeight="1">
      <c r="A113" s="12"/>
      <c r="B113" s="10" t="s">
        <v>26</v>
      </c>
      <c r="C113" s="22"/>
      <c r="D113" s="32">
        <f t="shared" ref="D113:AM113" si="18">SUM(D114:D122)</f>
        <v>8</v>
      </c>
      <c r="E113" s="32">
        <f t="shared" si="18"/>
        <v>0</v>
      </c>
      <c r="F113" s="32">
        <f t="shared" si="18"/>
        <v>0</v>
      </c>
      <c r="G113" s="32">
        <f t="shared" si="18"/>
        <v>5</v>
      </c>
      <c r="H113" s="32">
        <f t="shared" si="18"/>
        <v>0</v>
      </c>
      <c r="I113" s="32">
        <f t="shared" si="18"/>
        <v>0</v>
      </c>
      <c r="J113" s="32">
        <f t="shared" si="18"/>
        <v>0</v>
      </c>
      <c r="K113" s="32">
        <f t="shared" si="18"/>
        <v>0</v>
      </c>
      <c r="L113" s="32">
        <f t="shared" si="18"/>
        <v>0</v>
      </c>
      <c r="M113" s="32">
        <f t="shared" si="18"/>
        <v>0</v>
      </c>
      <c r="N113" s="32">
        <f t="shared" si="18"/>
        <v>0</v>
      </c>
      <c r="O113" s="32">
        <f t="shared" si="18"/>
        <v>0</v>
      </c>
      <c r="P113" s="32">
        <f t="shared" si="18"/>
        <v>2</v>
      </c>
      <c r="Q113" s="32">
        <f t="shared" si="18"/>
        <v>0</v>
      </c>
      <c r="R113" s="32">
        <f t="shared" si="18"/>
        <v>0</v>
      </c>
      <c r="S113" s="32">
        <f t="shared" si="18"/>
        <v>0</v>
      </c>
      <c r="T113" s="32">
        <f t="shared" si="18"/>
        <v>0</v>
      </c>
      <c r="U113" s="32">
        <f t="shared" si="18"/>
        <v>0</v>
      </c>
      <c r="V113" s="32">
        <f t="shared" si="18"/>
        <v>0</v>
      </c>
      <c r="W113" s="32">
        <f t="shared" si="18"/>
        <v>0</v>
      </c>
      <c r="X113" s="32">
        <f t="shared" si="18"/>
        <v>0</v>
      </c>
      <c r="Y113" s="32">
        <f t="shared" si="18"/>
        <v>0</v>
      </c>
      <c r="Z113" s="32">
        <f t="shared" si="18"/>
        <v>0</v>
      </c>
      <c r="AA113" s="32">
        <f t="shared" si="18"/>
        <v>0</v>
      </c>
      <c r="AB113" s="32">
        <f t="shared" si="18"/>
        <v>0</v>
      </c>
      <c r="AC113" s="32">
        <f t="shared" si="18"/>
        <v>0</v>
      </c>
      <c r="AD113" s="32">
        <f t="shared" si="18"/>
        <v>0</v>
      </c>
      <c r="AE113" s="32">
        <f t="shared" si="18"/>
        <v>0</v>
      </c>
      <c r="AF113" s="32">
        <f t="shared" si="18"/>
        <v>0</v>
      </c>
      <c r="AG113" s="32">
        <f t="shared" si="18"/>
        <v>0</v>
      </c>
      <c r="AH113" s="32">
        <f t="shared" si="18"/>
        <v>0</v>
      </c>
      <c r="AI113" s="32">
        <f t="shared" si="18"/>
        <v>0</v>
      </c>
      <c r="AJ113" s="32">
        <f t="shared" si="18"/>
        <v>0</v>
      </c>
      <c r="AK113" s="32">
        <f t="shared" si="18"/>
        <v>1</v>
      </c>
      <c r="AL113" s="32">
        <f t="shared" si="18"/>
        <v>0</v>
      </c>
      <c r="AM113" s="32">
        <f t="shared" si="18"/>
        <v>0</v>
      </c>
    </row>
    <row r="114" spans="1:39">
      <c r="A114" s="12"/>
      <c r="B114" s="9" t="s">
        <v>17</v>
      </c>
      <c r="C114" s="21"/>
      <c r="D114" s="33">
        <v>1</v>
      </c>
      <c r="E114" s="33">
        <v>0</v>
      </c>
      <c r="F114" s="33">
        <v>0</v>
      </c>
      <c r="G114" s="33">
        <v>1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</row>
    <row r="115" spans="1:39" ht="13.5" customHeight="1">
      <c r="A115" s="12"/>
      <c r="B115" s="9" t="s">
        <v>46</v>
      </c>
      <c r="C115" s="21"/>
      <c r="D115" s="33">
        <v>1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1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</row>
    <row r="116" spans="1:39">
      <c r="A116" s="12"/>
      <c r="B116" s="9" t="s">
        <v>180</v>
      </c>
      <c r="C116" s="21"/>
      <c r="D116" s="33">
        <v>1</v>
      </c>
      <c r="E116" s="33">
        <v>0</v>
      </c>
      <c r="F116" s="33">
        <v>0</v>
      </c>
      <c r="G116" s="33">
        <v>1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</row>
    <row r="117" spans="1:39" ht="14.25" customHeight="1">
      <c r="A117" s="12"/>
      <c r="B117" s="9" t="s">
        <v>182</v>
      </c>
      <c r="C117" s="21"/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</row>
    <row r="118" spans="1:39">
      <c r="A118" s="12"/>
      <c r="B118" s="9" t="s">
        <v>184</v>
      </c>
      <c r="C118" s="21"/>
      <c r="D118" s="33">
        <v>1</v>
      </c>
      <c r="E118" s="33">
        <v>0</v>
      </c>
      <c r="F118" s="33">
        <v>0</v>
      </c>
      <c r="G118" s="33">
        <v>1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</row>
    <row r="119" spans="1:39">
      <c r="A119" s="12"/>
      <c r="B119" s="9" t="s">
        <v>29</v>
      </c>
      <c r="C119" s="21"/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</row>
    <row r="120" spans="1:39">
      <c r="A120" s="12"/>
      <c r="B120" s="9" t="s">
        <v>185</v>
      </c>
      <c r="C120" s="21"/>
      <c r="D120" s="33">
        <v>1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1</v>
      </c>
      <c r="AL120" s="33">
        <v>0</v>
      </c>
      <c r="AM120" s="33">
        <v>0</v>
      </c>
    </row>
    <row r="121" spans="1:39">
      <c r="A121" s="12"/>
      <c r="B121" s="9" t="s">
        <v>187</v>
      </c>
      <c r="C121" s="21"/>
      <c r="D121" s="33">
        <v>2</v>
      </c>
      <c r="E121" s="33">
        <v>0</v>
      </c>
      <c r="F121" s="33">
        <v>0</v>
      </c>
      <c r="G121" s="33">
        <v>1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1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</row>
    <row r="122" spans="1:39">
      <c r="A122" s="12"/>
      <c r="B122" s="9" t="s">
        <v>189</v>
      </c>
      <c r="C122" s="21"/>
      <c r="D122" s="33">
        <v>1</v>
      </c>
      <c r="E122" s="33">
        <v>0</v>
      </c>
      <c r="F122" s="33">
        <v>0</v>
      </c>
      <c r="G122" s="33">
        <v>1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</row>
    <row r="123" spans="1:39">
      <c r="A123" s="12"/>
      <c r="B123" s="12"/>
      <c r="C123" s="2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</row>
    <row r="124" spans="1:39" ht="13.5" customHeight="1">
      <c r="A124" s="11" t="s">
        <v>57</v>
      </c>
      <c r="B124" s="11"/>
      <c r="C124" s="23"/>
      <c r="D124" s="32">
        <f t="shared" ref="D124:AM124" si="19">SUM(D125:D131)</f>
        <v>4</v>
      </c>
      <c r="E124" s="32">
        <f t="shared" si="19"/>
        <v>0</v>
      </c>
      <c r="F124" s="32">
        <f t="shared" si="19"/>
        <v>0</v>
      </c>
      <c r="G124" s="32">
        <f t="shared" si="19"/>
        <v>3</v>
      </c>
      <c r="H124" s="32">
        <f t="shared" si="19"/>
        <v>0</v>
      </c>
      <c r="I124" s="32">
        <f t="shared" si="19"/>
        <v>0</v>
      </c>
      <c r="J124" s="32">
        <f t="shared" si="19"/>
        <v>0</v>
      </c>
      <c r="K124" s="32">
        <f t="shared" si="19"/>
        <v>0</v>
      </c>
      <c r="L124" s="32">
        <f t="shared" si="19"/>
        <v>0</v>
      </c>
      <c r="M124" s="32">
        <f t="shared" si="19"/>
        <v>0</v>
      </c>
      <c r="N124" s="32">
        <f t="shared" si="19"/>
        <v>0</v>
      </c>
      <c r="O124" s="32">
        <f t="shared" si="19"/>
        <v>0</v>
      </c>
      <c r="P124" s="32">
        <f t="shared" si="19"/>
        <v>0</v>
      </c>
      <c r="Q124" s="32">
        <f t="shared" si="19"/>
        <v>0</v>
      </c>
      <c r="R124" s="32">
        <f t="shared" si="19"/>
        <v>0</v>
      </c>
      <c r="S124" s="32">
        <f t="shared" si="19"/>
        <v>0</v>
      </c>
      <c r="T124" s="32">
        <f t="shared" si="19"/>
        <v>0</v>
      </c>
      <c r="U124" s="32">
        <f t="shared" si="19"/>
        <v>0</v>
      </c>
      <c r="V124" s="32">
        <f t="shared" si="19"/>
        <v>0</v>
      </c>
      <c r="W124" s="32">
        <f t="shared" si="19"/>
        <v>0</v>
      </c>
      <c r="X124" s="32">
        <f t="shared" si="19"/>
        <v>0</v>
      </c>
      <c r="Y124" s="32">
        <f t="shared" si="19"/>
        <v>0</v>
      </c>
      <c r="Z124" s="32">
        <f t="shared" si="19"/>
        <v>0</v>
      </c>
      <c r="AA124" s="32">
        <f t="shared" si="19"/>
        <v>0</v>
      </c>
      <c r="AB124" s="32">
        <f t="shared" si="19"/>
        <v>0</v>
      </c>
      <c r="AC124" s="32">
        <f t="shared" si="19"/>
        <v>0</v>
      </c>
      <c r="AD124" s="32">
        <f t="shared" si="19"/>
        <v>0</v>
      </c>
      <c r="AE124" s="32">
        <f t="shared" si="19"/>
        <v>0</v>
      </c>
      <c r="AF124" s="32">
        <f t="shared" si="19"/>
        <v>0</v>
      </c>
      <c r="AG124" s="32">
        <f t="shared" si="19"/>
        <v>0</v>
      </c>
      <c r="AH124" s="32">
        <f t="shared" si="19"/>
        <v>0</v>
      </c>
      <c r="AI124" s="32">
        <f t="shared" si="19"/>
        <v>0</v>
      </c>
      <c r="AJ124" s="32">
        <f t="shared" si="19"/>
        <v>0</v>
      </c>
      <c r="AK124" s="32">
        <f t="shared" si="19"/>
        <v>1</v>
      </c>
      <c r="AL124" s="32">
        <f t="shared" si="19"/>
        <v>0</v>
      </c>
      <c r="AM124" s="32">
        <f t="shared" si="19"/>
        <v>0</v>
      </c>
    </row>
    <row r="125" spans="1:39">
      <c r="A125" s="12"/>
      <c r="B125" s="9" t="s">
        <v>190</v>
      </c>
      <c r="C125" s="21"/>
      <c r="D125" s="33">
        <v>1</v>
      </c>
      <c r="E125" s="33">
        <v>0</v>
      </c>
      <c r="F125" s="33">
        <v>0</v>
      </c>
      <c r="G125" s="33">
        <v>1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</row>
    <row r="126" spans="1:39">
      <c r="A126" s="12"/>
      <c r="B126" s="9" t="s">
        <v>67</v>
      </c>
      <c r="C126" s="21"/>
      <c r="D126" s="33">
        <v>1</v>
      </c>
      <c r="E126" s="33">
        <v>0</v>
      </c>
      <c r="F126" s="33">
        <v>0</v>
      </c>
      <c r="G126" s="33">
        <v>1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</row>
    <row r="127" spans="1:39">
      <c r="A127" s="12"/>
      <c r="B127" s="9" t="s">
        <v>193</v>
      </c>
      <c r="C127" s="21"/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v>0</v>
      </c>
    </row>
    <row r="128" spans="1:39">
      <c r="A128" s="12"/>
      <c r="B128" s="9" t="s">
        <v>194</v>
      </c>
      <c r="C128" s="21"/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0</v>
      </c>
      <c r="AM128" s="33">
        <v>0</v>
      </c>
    </row>
    <row r="129" spans="1:39">
      <c r="A129" s="12"/>
      <c r="B129" s="9" t="s">
        <v>195</v>
      </c>
      <c r="C129" s="21"/>
      <c r="D129" s="33">
        <v>1</v>
      </c>
      <c r="E129" s="33">
        <v>0</v>
      </c>
      <c r="F129" s="33">
        <v>0</v>
      </c>
      <c r="G129" s="33">
        <v>1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v>0</v>
      </c>
    </row>
    <row r="130" spans="1:39">
      <c r="A130" s="12"/>
      <c r="B130" s="9" t="s">
        <v>196</v>
      </c>
      <c r="C130" s="21"/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0</v>
      </c>
      <c r="AK130" s="33">
        <v>0</v>
      </c>
      <c r="AL130" s="33">
        <v>0</v>
      </c>
      <c r="AM130" s="33">
        <v>0</v>
      </c>
    </row>
    <row r="131" spans="1:39">
      <c r="A131" s="12"/>
      <c r="B131" s="9" t="s">
        <v>22</v>
      </c>
      <c r="C131" s="21"/>
      <c r="D131" s="33">
        <v>1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1</v>
      </c>
      <c r="AL131" s="33">
        <v>0</v>
      </c>
      <c r="AM131" s="33">
        <v>0</v>
      </c>
    </row>
    <row r="132" spans="1:39">
      <c r="A132" s="12"/>
      <c r="B132" s="12"/>
      <c r="C132" s="2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</row>
    <row r="133" spans="1:39" ht="13.5" customHeight="1">
      <c r="A133" s="11" t="s">
        <v>59</v>
      </c>
      <c r="B133" s="11"/>
      <c r="C133" s="23"/>
      <c r="D133" s="32">
        <f t="shared" ref="D133:AM133" si="20">D134+D139</f>
        <v>33</v>
      </c>
      <c r="E133" s="32">
        <f t="shared" si="20"/>
        <v>2</v>
      </c>
      <c r="F133" s="32">
        <f t="shared" si="20"/>
        <v>4</v>
      </c>
      <c r="G133" s="32">
        <f t="shared" si="20"/>
        <v>16</v>
      </c>
      <c r="H133" s="32">
        <f t="shared" si="20"/>
        <v>1</v>
      </c>
      <c r="I133" s="32">
        <f t="shared" si="20"/>
        <v>2</v>
      </c>
      <c r="J133" s="32">
        <f t="shared" si="20"/>
        <v>3</v>
      </c>
      <c r="K133" s="32">
        <f t="shared" si="20"/>
        <v>1</v>
      </c>
      <c r="L133" s="32">
        <f t="shared" si="20"/>
        <v>0</v>
      </c>
      <c r="M133" s="32">
        <f t="shared" si="20"/>
        <v>5</v>
      </c>
      <c r="N133" s="32">
        <f t="shared" si="20"/>
        <v>0</v>
      </c>
      <c r="O133" s="32">
        <f t="shared" si="20"/>
        <v>1</v>
      </c>
      <c r="P133" s="32">
        <f t="shared" si="20"/>
        <v>4</v>
      </c>
      <c r="Q133" s="32">
        <f t="shared" si="20"/>
        <v>0</v>
      </c>
      <c r="R133" s="32">
        <f t="shared" si="20"/>
        <v>1</v>
      </c>
      <c r="S133" s="32">
        <f t="shared" si="20"/>
        <v>0</v>
      </c>
      <c r="T133" s="32">
        <f t="shared" si="20"/>
        <v>0</v>
      </c>
      <c r="U133" s="32">
        <f t="shared" si="20"/>
        <v>0</v>
      </c>
      <c r="V133" s="32">
        <f t="shared" si="20"/>
        <v>1</v>
      </c>
      <c r="W133" s="32">
        <f t="shared" si="20"/>
        <v>0</v>
      </c>
      <c r="X133" s="32">
        <f t="shared" si="20"/>
        <v>0</v>
      </c>
      <c r="Y133" s="32">
        <f t="shared" si="20"/>
        <v>0</v>
      </c>
      <c r="Z133" s="32">
        <f t="shared" si="20"/>
        <v>0</v>
      </c>
      <c r="AA133" s="32">
        <f t="shared" si="20"/>
        <v>0</v>
      </c>
      <c r="AB133" s="32">
        <f t="shared" si="20"/>
        <v>0</v>
      </c>
      <c r="AC133" s="32">
        <f t="shared" si="20"/>
        <v>0</v>
      </c>
      <c r="AD133" s="32">
        <f t="shared" si="20"/>
        <v>0</v>
      </c>
      <c r="AE133" s="32">
        <f t="shared" si="20"/>
        <v>0</v>
      </c>
      <c r="AF133" s="32">
        <f t="shared" si="20"/>
        <v>0</v>
      </c>
      <c r="AG133" s="32">
        <f t="shared" si="20"/>
        <v>0</v>
      </c>
      <c r="AH133" s="32">
        <f t="shared" si="20"/>
        <v>1</v>
      </c>
      <c r="AI133" s="32">
        <f t="shared" si="20"/>
        <v>0</v>
      </c>
      <c r="AJ133" s="32">
        <f t="shared" si="20"/>
        <v>0</v>
      </c>
      <c r="AK133" s="32">
        <f t="shared" si="20"/>
        <v>3</v>
      </c>
      <c r="AL133" s="32">
        <f t="shared" si="20"/>
        <v>0</v>
      </c>
      <c r="AM133" s="32">
        <f t="shared" si="20"/>
        <v>0</v>
      </c>
    </row>
    <row r="134" spans="1:39" ht="13.5" customHeight="1">
      <c r="A134" s="9"/>
      <c r="B134" s="10" t="s">
        <v>25</v>
      </c>
      <c r="C134" s="22"/>
      <c r="D134" s="32">
        <f t="shared" ref="D134:AM134" si="21">SUM(D135:D138)</f>
        <v>23</v>
      </c>
      <c r="E134" s="32">
        <f t="shared" si="21"/>
        <v>1</v>
      </c>
      <c r="F134" s="32">
        <f t="shared" si="21"/>
        <v>4</v>
      </c>
      <c r="G134" s="32">
        <f t="shared" si="21"/>
        <v>9</v>
      </c>
      <c r="H134" s="32">
        <f t="shared" si="21"/>
        <v>1</v>
      </c>
      <c r="I134" s="32">
        <f t="shared" si="21"/>
        <v>2</v>
      </c>
      <c r="J134" s="32">
        <f t="shared" si="21"/>
        <v>3</v>
      </c>
      <c r="K134" s="32">
        <f t="shared" si="21"/>
        <v>0</v>
      </c>
      <c r="L134" s="32">
        <f t="shared" si="21"/>
        <v>0</v>
      </c>
      <c r="M134" s="32">
        <f t="shared" si="21"/>
        <v>4</v>
      </c>
      <c r="N134" s="32">
        <f t="shared" si="21"/>
        <v>0</v>
      </c>
      <c r="O134" s="32">
        <f t="shared" si="21"/>
        <v>1</v>
      </c>
      <c r="P134" s="32">
        <f t="shared" si="21"/>
        <v>3</v>
      </c>
      <c r="Q134" s="32">
        <f t="shared" si="21"/>
        <v>0</v>
      </c>
      <c r="R134" s="32">
        <f t="shared" si="21"/>
        <v>1</v>
      </c>
      <c r="S134" s="32">
        <f t="shared" si="21"/>
        <v>0</v>
      </c>
      <c r="T134" s="32">
        <f t="shared" si="21"/>
        <v>0</v>
      </c>
      <c r="U134" s="32">
        <f t="shared" si="21"/>
        <v>0</v>
      </c>
      <c r="V134" s="32">
        <f t="shared" si="21"/>
        <v>1</v>
      </c>
      <c r="W134" s="32">
        <f t="shared" si="21"/>
        <v>0</v>
      </c>
      <c r="X134" s="32">
        <f t="shared" si="21"/>
        <v>0</v>
      </c>
      <c r="Y134" s="32">
        <f t="shared" si="21"/>
        <v>0</v>
      </c>
      <c r="Z134" s="32">
        <f t="shared" si="21"/>
        <v>0</v>
      </c>
      <c r="AA134" s="32">
        <f t="shared" si="21"/>
        <v>0</v>
      </c>
      <c r="AB134" s="32">
        <f t="shared" si="21"/>
        <v>0</v>
      </c>
      <c r="AC134" s="32">
        <f t="shared" si="21"/>
        <v>0</v>
      </c>
      <c r="AD134" s="32">
        <f t="shared" si="21"/>
        <v>0</v>
      </c>
      <c r="AE134" s="32">
        <f t="shared" si="21"/>
        <v>0</v>
      </c>
      <c r="AF134" s="32">
        <f t="shared" si="21"/>
        <v>0</v>
      </c>
      <c r="AG134" s="32">
        <f t="shared" si="21"/>
        <v>0</v>
      </c>
      <c r="AH134" s="32">
        <f t="shared" si="21"/>
        <v>1</v>
      </c>
      <c r="AI134" s="32">
        <f t="shared" si="21"/>
        <v>0</v>
      </c>
      <c r="AJ134" s="32">
        <f t="shared" si="21"/>
        <v>0</v>
      </c>
      <c r="AK134" s="32">
        <f t="shared" si="21"/>
        <v>2</v>
      </c>
      <c r="AL134" s="32">
        <f t="shared" si="21"/>
        <v>0</v>
      </c>
      <c r="AM134" s="32">
        <f t="shared" si="21"/>
        <v>0</v>
      </c>
    </row>
    <row r="135" spans="1:39">
      <c r="A135" s="12"/>
      <c r="B135" s="9" t="s">
        <v>197</v>
      </c>
      <c r="C135" s="21"/>
      <c r="D135" s="35">
        <v>12</v>
      </c>
      <c r="E135" s="35">
        <v>0</v>
      </c>
      <c r="F135" s="35">
        <v>4</v>
      </c>
      <c r="G135" s="35">
        <v>6</v>
      </c>
      <c r="H135" s="35">
        <v>0</v>
      </c>
      <c r="I135" s="35">
        <v>2</v>
      </c>
      <c r="J135" s="35">
        <v>1</v>
      </c>
      <c r="K135" s="35">
        <v>0</v>
      </c>
      <c r="L135" s="35">
        <v>0</v>
      </c>
      <c r="M135" s="35">
        <v>1</v>
      </c>
      <c r="N135" s="35">
        <v>0</v>
      </c>
      <c r="O135" s="35">
        <v>1</v>
      </c>
      <c r="P135" s="35">
        <v>1</v>
      </c>
      <c r="Q135" s="35">
        <v>0</v>
      </c>
      <c r="R135" s="35">
        <v>1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1</v>
      </c>
      <c r="AI135" s="35">
        <v>0</v>
      </c>
      <c r="AJ135" s="35">
        <v>0</v>
      </c>
      <c r="AK135" s="35">
        <v>2</v>
      </c>
      <c r="AL135" s="35">
        <v>0</v>
      </c>
      <c r="AM135" s="35">
        <v>0</v>
      </c>
    </row>
    <row r="136" spans="1:39">
      <c r="A136" s="12"/>
      <c r="B136" s="9" t="s">
        <v>198</v>
      </c>
      <c r="C136" s="21"/>
      <c r="D136" s="33">
        <v>2</v>
      </c>
      <c r="E136" s="33">
        <v>1</v>
      </c>
      <c r="F136" s="33">
        <v>0</v>
      </c>
      <c r="G136" s="33">
        <v>1</v>
      </c>
      <c r="H136" s="33">
        <v>1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1</v>
      </c>
      <c r="Q136" s="33">
        <v>0</v>
      </c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  <c r="AD136" s="33">
        <v>0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33">
        <v>0</v>
      </c>
      <c r="AK136" s="33">
        <v>0</v>
      </c>
      <c r="AL136" s="33">
        <v>0</v>
      </c>
      <c r="AM136" s="33">
        <v>0</v>
      </c>
    </row>
    <row r="137" spans="1:39">
      <c r="A137" s="12"/>
      <c r="B137" s="9" t="s">
        <v>199</v>
      </c>
      <c r="C137" s="21"/>
      <c r="D137" s="33">
        <v>5</v>
      </c>
      <c r="E137" s="33">
        <v>0</v>
      </c>
      <c r="F137" s="33">
        <v>0</v>
      </c>
      <c r="G137" s="33">
        <v>1</v>
      </c>
      <c r="H137" s="33">
        <v>0</v>
      </c>
      <c r="I137" s="33">
        <v>0</v>
      </c>
      <c r="J137" s="33">
        <v>1</v>
      </c>
      <c r="K137" s="33">
        <v>0</v>
      </c>
      <c r="L137" s="33">
        <v>0</v>
      </c>
      <c r="M137" s="33">
        <v>2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1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</row>
    <row r="138" spans="1:39" ht="13.5" customHeight="1">
      <c r="A138" s="12"/>
      <c r="B138" s="9" t="s">
        <v>200</v>
      </c>
      <c r="C138" s="21"/>
      <c r="D138" s="33">
        <v>4</v>
      </c>
      <c r="E138" s="33">
        <v>0</v>
      </c>
      <c r="F138" s="33">
        <v>0</v>
      </c>
      <c r="G138" s="33">
        <v>1</v>
      </c>
      <c r="H138" s="33">
        <v>0</v>
      </c>
      <c r="I138" s="33">
        <v>0</v>
      </c>
      <c r="J138" s="33">
        <v>1</v>
      </c>
      <c r="K138" s="33">
        <v>0</v>
      </c>
      <c r="L138" s="33">
        <v>0</v>
      </c>
      <c r="M138" s="33">
        <v>1</v>
      </c>
      <c r="N138" s="33">
        <v>0</v>
      </c>
      <c r="O138" s="33">
        <v>0</v>
      </c>
      <c r="P138" s="33">
        <v>1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33">
        <v>0</v>
      </c>
      <c r="AM138" s="33">
        <v>0</v>
      </c>
    </row>
    <row r="139" spans="1:39" ht="14.25" customHeight="1">
      <c r="A139" s="12"/>
      <c r="B139" s="10" t="s">
        <v>26</v>
      </c>
      <c r="C139" s="22"/>
      <c r="D139" s="32">
        <f t="shared" ref="D139:AM139" si="22">SUM(D140:D158)</f>
        <v>10</v>
      </c>
      <c r="E139" s="32">
        <f t="shared" si="22"/>
        <v>1</v>
      </c>
      <c r="F139" s="32">
        <f t="shared" si="22"/>
        <v>0</v>
      </c>
      <c r="G139" s="32">
        <f t="shared" si="22"/>
        <v>7</v>
      </c>
      <c r="H139" s="32">
        <f t="shared" si="22"/>
        <v>0</v>
      </c>
      <c r="I139" s="32">
        <f t="shared" si="22"/>
        <v>0</v>
      </c>
      <c r="J139" s="32">
        <f t="shared" si="22"/>
        <v>0</v>
      </c>
      <c r="K139" s="32">
        <f t="shared" si="22"/>
        <v>1</v>
      </c>
      <c r="L139" s="32">
        <f t="shared" si="22"/>
        <v>0</v>
      </c>
      <c r="M139" s="32">
        <f t="shared" si="22"/>
        <v>1</v>
      </c>
      <c r="N139" s="32">
        <f t="shared" si="22"/>
        <v>0</v>
      </c>
      <c r="O139" s="32">
        <f t="shared" si="22"/>
        <v>0</v>
      </c>
      <c r="P139" s="32">
        <f t="shared" si="22"/>
        <v>1</v>
      </c>
      <c r="Q139" s="32">
        <f t="shared" si="22"/>
        <v>0</v>
      </c>
      <c r="R139" s="32">
        <f t="shared" si="22"/>
        <v>0</v>
      </c>
      <c r="S139" s="32">
        <f t="shared" si="22"/>
        <v>0</v>
      </c>
      <c r="T139" s="32">
        <f t="shared" si="22"/>
        <v>0</v>
      </c>
      <c r="U139" s="32">
        <f t="shared" si="22"/>
        <v>0</v>
      </c>
      <c r="V139" s="32">
        <f t="shared" si="22"/>
        <v>0</v>
      </c>
      <c r="W139" s="32">
        <f t="shared" si="22"/>
        <v>0</v>
      </c>
      <c r="X139" s="32">
        <f t="shared" si="22"/>
        <v>0</v>
      </c>
      <c r="Y139" s="32">
        <f t="shared" si="22"/>
        <v>0</v>
      </c>
      <c r="Z139" s="32">
        <f t="shared" si="22"/>
        <v>0</v>
      </c>
      <c r="AA139" s="32">
        <f t="shared" si="22"/>
        <v>0</v>
      </c>
      <c r="AB139" s="32">
        <f t="shared" si="22"/>
        <v>0</v>
      </c>
      <c r="AC139" s="32">
        <f t="shared" si="22"/>
        <v>0</v>
      </c>
      <c r="AD139" s="32">
        <f t="shared" si="22"/>
        <v>0</v>
      </c>
      <c r="AE139" s="32">
        <f t="shared" si="22"/>
        <v>0</v>
      </c>
      <c r="AF139" s="32">
        <f t="shared" si="22"/>
        <v>0</v>
      </c>
      <c r="AG139" s="32">
        <f t="shared" si="22"/>
        <v>0</v>
      </c>
      <c r="AH139" s="32">
        <f t="shared" si="22"/>
        <v>0</v>
      </c>
      <c r="AI139" s="32">
        <f t="shared" si="22"/>
        <v>0</v>
      </c>
      <c r="AJ139" s="32">
        <f t="shared" si="22"/>
        <v>0</v>
      </c>
      <c r="AK139" s="32">
        <f t="shared" si="22"/>
        <v>1</v>
      </c>
      <c r="AL139" s="32">
        <f t="shared" si="22"/>
        <v>0</v>
      </c>
      <c r="AM139" s="32">
        <f t="shared" si="22"/>
        <v>0</v>
      </c>
    </row>
    <row r="140" spans="1:39" ht="13.5" customHeight="1">
      <c r="A140" s="12"/>
      <c r="B140" s="9" t="s">
        <v>203</v>
      </c>
      <c r="C140" s="21"/>
      <c r="D140" s="33">
        <v>1</v>
      </c>
      <c r="E140" s="33">
        <v>0</v>
      </c>
      <c r="F140" s="33">
        <v>0</v>
      </c>
      <c r="G140" s="33">
        <v>1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</row>
    <row r="141" spans="1:39">
      <c r="A141" s="12"/>
      <c r="B141" s="9" t="s">
        <v>204</v>
      </c>
      <c r="C141" s="21"/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</row>
    <row r="142" spans="1:39">
      <c r="A142" s="12"/>
      <c r="B142" s="9" t="s">
        <v>8</v>
      </c>
      <c r="C142" s="21"/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</row>
    <row r="143" spans="1:39">
      <c r="A143" s="12"/>
      <c r="B143" s="9" t="s">
        <v>124</v>
      </c>
      <c r="C143" s="21"/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</row>
    <row r="144" spans="1:39">
      <c r="A144" s="12"/>
      <c r="B144" s="9" t="s">
        <v>206</v>
      </c>
      <c r="C144" s="21"/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</row>
    <row r="145" spans="1:39" ht="14.25" customHeight="1">
      <c r="A145" s="12"/>
      <c r="B145" s="9" t="s">
        <v>208</v>
      </c>
      <c r="C145" s="21"/>
      <c r="D145" s="33">
        <v>1</v>
      </c>
      <c r="E145" s="33">
        <v>0</v>
      </c>
      <c r="F145" s="33">
        <v>0</v>
      </c>
      <c r="G145" s="33">
        <v>1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33">
        <v>0</v>
      </c>
      <c r="AM145" s="33">
        <v>0</v>
      </c>
    </row>
    <row r="146" spans="1:39">
      <c r="A146" s="12"/>
      <c r="B146" s="9" t="s">
        <v>142</v>
      </c>
      <c r="C146" s="21"/>
      <c r="D146" s="33">
        <v>1</v>
      </c>
      <c r="E146" s="33">
        <v>0</v>
      </c>
      <c r="F146" s="33">
        <v>0</v>
      </c>
      <c r="G146" s="33">
        <v>1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3">
        <v>0</v>
      </c>
      <c r="AM146" s="33">
        <v>0</v>
      </c>
    </row>
    <row r="147" spans="1:39">
      <c r="A147" s="12"/>
      <c r="B147" s="9" t="s">
        <v>210</v>
      </c>
      <c r="C147" s="21"/>
      <c r="D147" s="33">
        <v>1</v>
      </c>
      <c r="E147" s="33">
        <v>0</v>
      </c>
      <c r="F147" s="33">
        <v>0</v>
      </c>
      <c r="G147" s="33">
        <v>1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0</v>
      </c>
      <c r="AL147" s="33">
        <v>0</v>
      </c>
      <c r="AM147" s="33">
        <v>0</v>
      </c>
    </row>
    <row r="148" spans="1:39">
      <c r="A148" s="12"/>
      <c r="B148" s="9" t="s">
        <v>211</v>
      </c>
      <c r="C148" s="21"/>
      <c r="D148" s="33">
        <v>1</v>
      </c>
      <c r="E148" s="33">
        <v>0</v>
      </c>
      <c r="F148" s="33">
        <v>0</v>
      </c>
      <c r="G148" s="33">
        <v>1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>
        <v>0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0</v>
      </c>
      <c r="AL148" s="33">
        <v>0</v>
      </c>
      <c r="AM148" s="33">
        <v>0</v>
      </c>
    </row>
    <row r="149" spans="1:39">
      <c r="A149" s="12"/>
      <c r="B149" s="9" t="s">
        <v>212</v>
      </c>
      <c r="C149" s="21"/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3">
        <v>0</v>
      </c>
      <c r="AM149" s="33">
        <v>0</v>
      </c>
    </row>
    <row r="150" spans="1:39">
      <c r="A150" s="12"/>
      <c r="B150" s="9" t="s">
        <v>214</v>
      </c>
      <c r="C150" s="21"/>
      <c r="D150" s="33">
        <v>1</v>
      </c>
      <c r="E150" s="33">
        <v>0</v>
      </c>
      <c r="F150" s="33">
        <v>0</v>
      </c>
      <c r="G150" s="33">
        <v>1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</row>
    <row r="151" spans="1:39">
      <c r="A151" s="12"/>
      <c r="B151" s="9" t="s">
        <v>215</v>
      </c>
      <c r="C151" s="21"/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  <c r="AK151" s="33">
        <v>0</v>
      </c>
      <c r="AL151" s="33">
        <v>0</v>
      </c>
      <c r="AM151" s="33">
        <v>0</v>
      </c>
    </row>
    <row r="152" spans="1:39">
      <c r="A152" s="12"/>
      <c r="B152" s="9" t="s">
        <v>216</v>
      </c>
      <c r="C152" s="21"/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  <c r="AK152" s="33">
        <v>0</v>
      </c>
      <c r="AL152" s="33">
        <v>0</v>
      </c>
      <c r="AM152" s="33">
        <v>0</v>
      </c>
    </row>
    <row r="153" spans="1:39">
      <c r="A153" s="12"/>
      <c r="B153" s="9" t="s">
        <v>147</v>
      </c>
      <c r="C153" s="21"/>
      <c r="D153" s="33">
        <v>1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1</v>
      </c>
      <c r="AL153" s="33">
        <v>0</v>
      </c>
      <c r="AM153" s="33">
        <v>0</v>
      </c>
    </row>
    <row r="154" spans="1:39">
      <c r="A154" s="12"/>
      <c r="B154" s="9" t="s">
        <v>217</v>
      </c>
      <c r="C154" s="21"/>
      <c r="D154" s="33">
        <v>1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1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0</v>
      </c>
      <c r="AL154" s="33">
        <v>0</v>
      </c>
      <c r="AM154" s="33">
        <v>0</v>
      </c>
    </row>
    <row r="155" spans="1:39">
      <c r="A155" s="12"/>
      <c r="B155" s="9" t="s">
        <v>218</v>
      </c>
      <c r="C155" s="21"/>
      <c r="D155" s="33">
        <v>1</v>
      </c>
      <c r="E155" s="33">
        <v>0</v>
      </c>
      <c r="F155" s="33">
        <v>0</v>
      </c>
      <c r="G155" s="33">
        <v>1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0</v>
      </c>
      <c r="AL155" s="33">
        <v>0</v>
      </c>
      <c r="AM155" s="33">
        <v>0</v>
      </c>
    </row>
    <row r="156" spans="1:39">
      <c r="A156" s="12"/>
      <c r="B156" s="9" t="s">
        <v>55</v>
      </c>
      <c r="C156" s="21"/>
      <c r="D156" s="33">
        <v>1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1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0</v>
      </c>
      <c r="AM156" s="33">
        <v>0</v>
      </c>
    </row>
    <row r="157" spans="1:39">
      <c r="A157" s="12"/>
      <c r="B157" s="9" t="s">
        <v>152</v>
      </c>
      <c r="C157" s="21"/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0</v>
      </c>
    </row>
    <row r="158" spans="1:39">
      <c r="A158" s="12"/>
      <c r="B158" s="9" t="s">
        <v>202</v>
      </c>
      <c r="C158" s="21"/>
      <c r="D158" s="33">
        <v>0</v>
      </c>
      <c r="E158" s="33">
        <v>1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1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0</v>
      </c>
      <c r="AM158" s="33">
        <v>0</v>
      </c>
    </row>
    <row r="159" spans="1:39">
      <c r="A159" s="12"/>
      <c r="B159" s="12"/>
      <c r="C159" s="2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</row>
    <row r="160" spans="1:39" ht="13.5" customHeight="1">
      <c r="A160" s="11" t="s">
        <v>45</v>
      </c>
      <c r="B160" s="11"/>
      <c r="C160" s="23"/>
      <c r="D160" s="32">
        <f t="shared" ref="D160:AM160" si="23">SUM(D161:D162)</f>
        <v>7</v>
      </c>
      <c r="E160" s="32">
        <f t="shared" si="23"/>
        <v>1</v>
      </c>
      <c r="F160" s="32">
        <f t="shared" si="23"/>
        <v>0</v>
      </c>
      <c r="G160" s="32">
        <f t="shared" si="23"/>
        <v>3</v>
      </c>
      <c r="H160" s="32">
        <f t="shared" si="23"/>
        <v>1</v>
      </c>
      <c r="I160" s="32">
        <f t="shared" si="23"/>
        <v>0</v>
      </c>
      <c r="J160" s="32">
        <f t="shared" si="23"/>
        <v>1</v>
      </c>
      <c r="K160" s="32">
        <f t="shared" si="23"/>
        <v>0</v>
      </c>
      <c r="L160" s="32">
        <f t="shared" si="23"/>
        <v>0</v>
      </c>
      <c r="M160" s="32">
        <f t="shared" si="23"/>
        <v>1</v>
      </c>
      <c r="N160" s="32">
        <f t="shared" si="23"/>
        <v>0</v>
      </c>
      <c r="O160" s="32">
        <f t="shared" si="23"/>
        <v>0</v>
      </c>
      <c r="P160" s="32">
        <f t="shared" si="23"/>
        <v>2</v>
      </c>
      <c r="Q160" s="32">
        <f t="shared" si="23"/>
        <v>0</v>
      </c>
      <c r="R160" s="32">
        <f t="shared" si="23"/>
        <v>0</v>
      </c>
      <c r="S160" s="32">
        <f t="shared" si="23"/>
        <v>0</v>
      </c>
      <c r="T160" s="32">
        <f t="shared" si="23"/>
        <v>0</v>
      </c>
      <c r="U160" s="32">
        <f t="shared" si="23"/>
        <v>0</v>
      </c>
      <c r="V160" s="32">
        <f t="shared" si="23"/>
        <v>0</v>
      </c>
      <c r="W160" s="32">
        <f t="shared" si="23"/>
        <v>0</v>
      </c>
      <c r="X160" s="32">
        <f t="shared" si="23"/>
        <v>0</v>
      </c>
      <c r="Y160" s="32">
        <f t="shared" si="23"/>
        <v>0</v>
      </c>
      <c r="Z160" s="32">
        <f t="shared" si="23"/>
        <v>0</v>
      </c>
      <c r="AA160" s="32">
        <f t="shared" si="23"/>
        <v>0</v>
      </c>
      <c r="AB160" s="32">
        <f t="shared" si="23"/>
        <v>0</v>
      </c>
      <c r="AC160" s="32">
        <f t="shared" si="23"/>
        <v>0</v>
      </c>
      <c r="AD160" s="32">
        <f t="shared" si="23"/>
        <v>0</v>
      </c>
      <c r="AE160" s="32">
        <f t="shared" si="23"/>
        <v>0</v>
      </c>
      <c r="AF160" s="32">
        <f t="shared" si="23"/>
        <v>0</v>
      </c>
      <c r="AG160" s="32">
        <f t="shared" si="23"/>
        <v>0</v>
      </c>
      <c r="AH160" s="32">
        <f t="shared" si="23"/>
        <v>0</v>
      </c>
      <c r="AI160" s="32">
        <f t="shared" si="23"/>
        <v>0</v>
      </c>
      <c r="AJ160" s="32">
        <f t="shared" si="23"/>
        <v>0</v>
      </c>
      <c r="AK160" s="32">
        <f t="shared" si="23"/>
        <v>0</v>
      </c>
      <c r="AL160" s="32">
        <f t="shared" si="23"/>
        <v>0</v>
      </c>
      <c r="AM160" s="32">
        <f t="shared" si="23"/>
        <v>0</v>
      </c>
    </row>
    <row r="161" spans="1:39" ht="13.5" customHeight="1">
      <c r="A161" s="12"/>
      <c r="B161" s="9" t="s">
        <v>219</v>
      </c>
      <c r="C161" s="21"/>
      <c r="D161" s="33">
        <v>3</v>
      </c>
      <c r="E161" s="33">
        <v>0</v>
      </c>
      <c r="F161" s="33">
        <v>0</v>
      </c>
      <c r="G161" s="33">
        <v>1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1</v>
      </c>
      <c r="N161" s="33">
        <v>0</v>
      </c>
      <c r="O161" s="33">
        <v>0</v>
      </c>
      <c r="P161" s="33">
        <v>1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0</v>
      </c>
      <c r="AM161" s="33">
        <v>0</v>
      </c>
    </row>
    <row r="162" spans="1:39" ht="13.5" customHeight="1">
      <c r="A162" s="12"/>
      <c r="B162" s="10" t="s">
        <v>26</v>
      </c>
      <c r="C162" s="22"/>
      <c r="D162" s="32">
        <f t="shared" ref="D162:AM162" si="24">SUM(D163:D169)</f>
        <v>4</v>
      </c>
      <c r="E162" s="32">
        <f t="shared" si="24"/>
        <v>1</v>
      </c>
      <c r="F162" s="32">
        <f t="shared" si="24"/>
        <v>0</v>
      </c>
      <c r="G162" s="32">
        <f t="shared" si="24"/>
        <v>2</v>
      </c>
      <c r="H162" s="32">
        <f t="shared" si="24"/>
        <v>1</v>
      </c>
      <c r="I162" s="32">
        <f t="shared" si="24"/>
        <v>0</v>
      </c>
      <c r="J162" s="32">
        <f t="shared" si="24"/>
        <v>1</v>
      </c>
      <c r="K162" s="32">
        <f t="shared" si="24"/>
        <v>0</v>
      </c>
      <c r="L162" s="32">
        <f t="shared" si="24"/>
        <v>0</v>
      </c>
      <c r="M162" s="32">
        <f t="shared" si="24"/>
        <v>0</v>
      </c>
      <c r="N162" s="32">
        <f t="shared" si="24"/>
        <v>0</v>
      </c>
      <c r="O162" s="32">
        <f t="shared" si="24"/>
        <v>0</v>
      </c>
      <c r="P162" s="32">
        <f t="shared" si="24"/>
        <v>1</v>
      </c>
      <c r="Q162" s="32">
        <f t="shared" si="24"/>
        <v>0</v>
      </c>
      <c r="R162" s="32">
        <f t="shared" si="24"/>
        <v>0</v>
      </c>
      <c r="S162" s="32">
        <f t="shared" si="24"/>
        <v>0</v>
      </c>
      <c r="T162" s="32">
        <f t="shared" si="24"/>
        <v>0</v>
      </c>
      <c r="U162" s="32">
        <f t="shared" si="24"/>
        <v>0</v>
      </c>
      <c r="V162" s="32">
        <f t="shared" si="24"/>
        <v>0</v>
      </c>
      <c r="W162" s="32">
        <f t="shared" si="24"/>
        <v>0</v>
      </c>
      <c r="X162" s="32">
        <f t="shared" si="24"/>
        <v>0</v>
      </c>
      <c r="Y162" s="32">
        <f t="shared" si="24"/>
        <v>0</v>
      </c>
      <c r="Z162" s="32">
        <f t="shared" si="24"/>
        <v>0</v>
      </c>
      <c r="AA162" s="32">
        <f t="shared" si="24"/>
        <v>0</v>
      </c>
      <c r="AB162" s="32">
        <f t="shared" si="24"/>
        <v>0</v>
      </c>
      <c r="AC162" s="32">
        <f t="shared" si="24"/>
        <v>0</v>
      </c>
      <c r="AD162" s="32">
        <f t="shared" si="24"/>
        <v>0</v>
      </c>
      <c r="AE162" s="32">
        <f t="shared" si="24"/>
        <v>0</v>
      </c>
      <c r="AF162" s="32">
        <f t="shared" si="24"/>
        <v>0</v>
      </c>
      <c r="AG162" s="32">
        <f t="shared" si="24"/>
        <v>0</v>
      </c>
      <c r="AH162" s="32">
        <f t="shared" si="24"/>
        <v>0</v>
      </c>
      <c r="AI162" s="32">
        <f t="shared" si="24"/>
        <v>0</v>
      </c>
      <c r="AJ162" s="32">
        <f t="shared" si="24"/>
        <v>0</v>
      </c>
      <c r="AK162" s="32">
        <f t="shared" si="24"/>
        <v>0</v>
      </c>
      <c r="AL162" s="32">
        <f t="shared" si="24"/>
        <v>0</v>
      </c>
      <c r="AM162" s="32">
        <f t="shared" si="24"/>
        <v>0</v>
      </c>
    </row>
    <row r="163" spans="1:39">
      <c r="A163" s="12"/>
      <c r="B163" s="9" t="s">
        <v>220</v>
      </c>
      <c r="C163" s="21"/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3">
        <v>0</v>
      </c>
      <c r="AM163" s="33">
        <v>0</v>
      </c>
    </row>
    <row r="164" spans="1:39" ht="14.25" customHeight="1">
      <c r="A164" s="12"/>
      <c r="B164" s="9" t="s">
        <v>221</v>
      </c>
      <c r="C164" s="21"/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</row>
    <row r="165" spans="1:39">
      <c r="A165" s="12"/>
      <c r="B165" s="9" t="s">
        <v>222</v>
      </c>
      <c r="C165" s="21"/>
      <c r="D165" s="33">
        <v>1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1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3">
        <v>0</v>
      </c>
      <c r="AM165" s="33">
        <v>0</v>
      </c>
    </row>
    <row r="166" spans="1:39">
      <c r="A166" s="12"/>
      <c r="B166" s="9" t="s">
        <v>223</v>
      </c>
      <c r="C166" s="21"/>
      <c r="D166" s="33">
        <v>1</v>
      </c>
      <c r="E166" s="33">
        <v>1</v>
      </c>
      <c r="F166" s="33">
        <v>0</v>
      </c>
      <c r="G166" s="33">
        <v>1</v>
      </c>
      <c r="H166" s="33">
        <v>1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0</v>
      </c>
      <c r="AB166" s="33">
        <v>0</v>
      </c>
      <c r="AC166" s="33">
        <v>0</v>
      </c>
      <c r="AD166" s="33">
        <v>0</v>
      </c>
      <c r="AE166" s="33">
        <v>0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0</v>
      </c>
      <c r="AM166" s="33">
        <v>0</v>
      </c>
    </row>
    <row r="167" spans="1:39">
      <c r="A167" s="12"/>
      <c r="B167" s="9" t="s">
        <v>107</v>
      </c>
      <c r="C167" s="21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3">
        <v>0</v>
      </c>
      <c r="AM167" s="33">
        <v>0</v>
      </c>
    </row>
    <row r="168" spans="1:39">
      <c r="A168" s="12"/>
      <c r="B168" s="9" t="s">
        <v>49</v>
      </c>
      <c r="C168" s="21"/>
      <c r="D168" s="33">
        <v>1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1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</v>
      </c>
      <c r="AM168" s="33">
        <v>0</v>
      </c>
    </row>
    <row r="169" spans="1:39">
      <c r="A169" s="12"/>
      <c r="B169" s="9" t="s">
        <v>209</v>
      </c>
      <c r="C169" s="21"/>
      <c r="D169" s="33">
        <v>1</v>
      </c>
      <c r="E169" s="33">
        <v>0</v>
      </c>
      <c r="F169" s="33">
        <v>0</v>
      </c>
      <c r="G169" s="33">
        <v>1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</v>
      </c>
      <c r="AM169" s="33">
        <v>0</v>
      </c>
    </row>
    <row r="170" spans="1:39">
      <c r="A170" s="12"/>
      <c r="B170" s="12"/>
      <c r="C170" s="2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</row>
    <row r="171" spans="1:39" ht="13.5" customHeight="1">
      <c r="A171" s="11" t="s">
        <v>54</v>
      </c>
      <c r="B171" s="11"/>
      <c r="C171" s="23"/>
      <c r="D171" s="32">
        <f t="shared" ref="D171:AM171" si="25">SUM(D172:D173)</f>
        <v>9</v>
      </c>
      <c r="E171" s="32">
        <f t="shared" si="25"/>
        <v>0</v>
      </c>
      <c r="F171" s="32">
        <f t="shared" si="25"/>
        <v>1</v>
      </c>
      <c r="G171" s="32">
        <f t="shared" si="25"/>
        <v>6</v>
      </c>
      <c r="H171" s="32">
        <f t="shared" si="25"/>
        <v>0</v>
      </c>
      <c r="I171" s="32">
        <f t="shared" si="25"/>
        <v>1</v>
      </c>
      <c r="J171" s="32">
        <f t="shared" si="25"/>
        <v>0</v>
      </c>
      <c r="K171" s="32">
        <f t="shared" si="25"/>
        <v>0</v>
      </c>
      <c r="L171" s="32">
        <f t="shared" si="25"/>
        <v>0</v>
      </c>
      <c r="M171" s="32">
        <f t="shared" si="25"/>
        <v>0</v>
      </c>
      <c r="N171" s="32">
        <f t="shared" si="25"/>
        <v>0</v>
      </c>
      <c r="O171" s="32">
        <f t="shared" si="25"/>
        <v>0</v>
      </c>
      <c r="P171" s="32">
        <f t="shared" si="25"/>
        <v>2</v>
      </c>
      <c r="Q171" s="32">
        <f t="shared" si="25"/>
        <v>0</v>
      </c>
      <c r="R171" s="32">
        <f t="shared" si="25"/>
        <v>0</v>
      </c>
      <c r="S171" s="32">
        <f t="shared" si="25"/>
        <v>0</v>
      </c>
      <c r="T171" s="32">
        <f t="shared" si="25"/>
        <v>0</v>
      </c>
      <c r="U171" s="32">
        <f t="shared" si="25"/>
        <v>0</v>
      </c>
      <c r="V171" s="32">
        <f t="shared" si="25"/>
        <v>0</v>
      </c>
      <c r="W171" s="32">
        <f t="shared" si="25"/>
        <v>0</v>
      </c>
      <c r="X171" s="32">
        <f t="shared" si="25"/>
        <v>0</v>
      </c>
      <c r="Y171" s="32">
        <f t="shared" si="25"/>
        <v>1</v>
      </c>
      <c r="Z171" s="32">
        <f t="shared" si="25"/>
        <v>0</v>
      </c>
      <c r="AA171" s="32">
        <f t="shared" si="25"/>
        <v>0</v>
      </c>
      <c r="AB171" s="32">
        <f t="shared" si="25"/>
        <v>0</v>
      </c>
      <c r="AC171" s="32">
        <f t="shared" si="25"/>
        <v>0</v>
      </c>
      <c r="AD171" s="32">
        <f t="shared" si="25"/>
        <v>0</v>
      </c>
      <c r="AE171" s="32">
        <f t="shared" si="25"/>
        <v>0</v>
      </c>
      <c r="AF171" s="32">
        <f t="shared" si="25"/>
        <v>0</v>
      </c>
      <c r="AG171" s="32">
        <f t="shared" si="25"/>
        <v>0</v>
      </c>
      <c r="AH171" s="32">
        <f t="shared" si="25"/>
        <v>0</v>
      </c>
      <c r="AI171" s="32">
        <f t="shared" si="25"/>
        <v>0</v>
      </c>
      <c r="AJ171" s="32">
        <f t="shared" si="25"/>
        <v>0</v>
      </c>
      <c r="AK171" s="32">
        <f t="shared" si="25"/>
        <v>0</v>
      </c>
      <c r="AL171" s="32">
        <f t="shared" si="25"/>
        <v>0</v>
      </c>
      <c r="AM171" s="32">
        <f t="shared" si="25"/>
        <v>0</v>
      </c>
    </row>
    <row r="172" spans="1:39">
      <c r="A172" s="12"/>
      <c r="B172" s="9" t="s">
        <v>224</v>
      </c>
      <c r="C172" s="21"/>
      <c r="D172" s="33">
        <v>3</v>
      </c>
      <c r="E172" s="33">
        <v>0</v>
      </c>
      <c r="F172" s="33">
        <v>1</v>
      </c>
      <c r="G172" s="33">
        <v>1</v>
      </c>
      <c r="H172" s="33">
        <v>0</v>
      </c>
      <c r="I172" s="33">
        <v>1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1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1</v>
      </c>
      <c r="Z172" s="33">
        <v>0</v>
      </c>
      <c r="AA172" s="33">
        <v>0</v>
      </c>
      <c r="AB172" s="33">
        <v>0</v>
      </c>
      <c r="AC172" s="33">
        <v>0</v>
      </c>
      <c r="AD172" s="33">
        <v>0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</row>
    <row r="173" spans="1:39" ht="13.5" customHeight="1">
      <c r="A173" s="12"/>
      <c r="B173" s="10" t="s">
        <v>26</v>
      </c>
      <c r="C173" s="22"/>
      <c r="D173" s="32">
        <f t="shared" ref="D173:AM173" si="26">SUM(D174:D182)</f>
        <v>6</v>
      </c>
      <c r="E173" s="32">
        <f t="shared" si="26"/>
        <v>0</v>
      </c>
      <c r="F173" s="32">
        <f t="shared" si="26"/>
        <v>0</v>
      </c>
      <c r="G173" s="32">
        <f t="shared" si="26"/>
        <v>5</v>
      </c>
      <c r="H173" s="32">
        <f t="shared" si="26"/>
        <v>0</v>
      </c>
      <c r="I173" s="32">
        <f t="shared" si="26"/>
        <v>0</v>
      </c>
      <c r="J173" s="32">
        <f t="shared" si="26"/>
        <v>0</v>
      </c>
      <c r="K173" s="32">
        <f t="shared" si="26"/>
        <v>0</v>
      </c>
      <c r="L173" s="32">
        <f t="shared" si="26"/>
        <v>0</v>
      </c>
      <c r="M173" s="32">
        <f t="shared" si="26"/>
        <v>0</v>
      </c>
      <c r="N173" s="32">
        <f t="shared" si="26"/>
        <v>0</v>
      </c>
      <c r="O173" s="32">
        <f t="shared" si="26"/>
        <v>0</v>
      </c>
      <c r="P173" s="32">
        <f t="shared" si="26"/>
        <v>1</v>
      </c>
      <c r="Q173" s="32">
        <f t="shared" si="26"/>
        <v>0</v>
      </c>
      <c r="R173" s="32">
        <f t="shared" si="26"/>
        <v>0</v>
      </c>
      <c r="S173" s="32">
        <f t="shared" si="26"/>
        <v>0</v>
      </c>
      <c r="T173" s="32">
        <f t="shared" si="26"/>
        <v>0</v>
      </c>
      <c r="U173" s="32">
        <f t="shared" si="26"/>
        <v>0</v>
      </c>
      <c r="V173" s="32">
        <f t="shared" si="26"/>
        <v>0</v>
      </c>
      <c r="W173" s="32">
        <f t="shared" si="26"/>
        <v>0</v>
      </c>
      <c r="X173" s="32">
        <f t="shared" si="26"/>
        <v>0</v>
      </c>
      <c r="Y173" s="32">
        <f t="shared" si="26"/>
        <v>0</v>
      </c>
      <c r="Z173" s="32">
        <f t="shared" si="26"/>
        <v>0</v>
      </c>
      <c r="AA173" s="32">
        <f t="shared" si="26"/>
        <v>0</v>
      </c>
      <c r="AB173" s="32">
        <f t="shared" si="26"/>
        <v>0</v>
      </c>
      <c r="AC173" s="32">
        <f t="shared" si="26"/>
        <v>0</v>
      </c>
      <c r="AD173" s="32">
        <f t="shared" si="26"/>
        <v>0</v>
      </c>
      <c r="AE173" s="32">
        <f t="shared" si="26"/>
        <v>0</v>
      </c>
      <c r="AF173" s="32">
        <f t="shared" si="26"/>
        <v>0</v>
      </c>
      <c r="AG173" s="32">
        <f t="shared" si="26"/>
        <v>0</v>
      </c>
      <c r="AH173" s="32">
        <f t="shared" si="26"/>
        <v>0</v>
      </c>
      <c r="AI173" s="32">
        <f t="shared" si="26"/>
        <v>0</v>
      </c>
      <c r="AJ173" s="32">
        <f t="shared" si="26"/>
        <v>0</v>
      </c>
      <c r="AK173" s="32">
        <f t="shared" si="26"/>
        <v>0</v>
      </c>
      <c r="AL173" s="32">
        <f t="shared" si="26"/>
        <v>0</v>
      </c>
      <c r="AM173" s="32">
        <f t="shared" si="26"/>
        <v>0</v>
      </c>
    </row>
    <row r="174" spans="1:39">
      <c r="A174" s="12"/>
      <c r="B174" s="9" t="s">
        <v>226</v>
      </c>
      <c r="C174" s="21"/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</row>
    <row r="175" spans="1:39">
      <c r="A175" s="12"/>
      <c r="B175" s="9" t="s">
        <v>201</v>
      </c>
      <c r="C175" s="21"/>
      <c r="D175" s="33">
        <v>1</v>
      </c>
      <c r="E175" s="33">
        <v>0</v>
      </c>
      <c r="F175" s="33">
        <v>0</v>
      </c>
      <c r="G175" s="33">
        <v>1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</v>
      </c>
      <c r="AM175" s="33">
        <v>0</v>
      </c>
    </row>
    <row r="176" spans="1:39" ht="13.5" customHeight="1">
      <c r="A176" s="12"/>
      <c r="B176" s="9" t="s">
        <v>228</v>
      </c>
      <c r="C176" s="21"/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</row>
    <row r="177" spans="1:39">
      <c r="A177" s="12"/>
      <c r="B177" s="9" t="s">
        <v>230</v>
      </c>
      <c r="C177" s="21"/>
      <c r="D177" s="33">
        <v>1</v>
      </c>
      <c r="E177" s="33">
        <v>0</v>
      </c>
      <c r="F177" s="33">
        <v>0</v>
      </c>
      <c r="G177" s="33">
        <v>1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</row>
    <row r="178" spans="1:39" ht="14.25" customHeight="1">
      <c r="A178" s="12"/>
      <c r="B178" s="9" t="s">
        <v>231</v>
      </c>
      <c r="C178" s="21"/>
      <c r="D178" s="33">
        <v>1</v>
      </c>
      <c r="E178" s="33">
        <v>0</v>
      </c>
      <c r="F178" s="33">
        <v>0</v>
      </c>
      <c r="G178" s="33">
        <v>1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</row>
    <row r="179" spans="1:39">
      <c r="A179" s="12"/>
      <c r="B179" s="9" t="s">
        <v>232</v>
      </c>
      <c r="C179" s="21"/>
      <c r="D179" s="33">
        <v>1</v>
      </c>
      <c r="E179" s="33">
        <v>0</v>
      </c>
      <c r="F179" s="33">
        <v>0</v>
      </c>
      <c r="G179" s="33">
        <v>1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</row>
    <row r="180" spans="1:39">
      <c r="A180" s="12"/>
      <c r="B180" s="9" t="s">
        <v>93</v>
      </c>
      <c r="C180" s="21"/>
      <c r="D180" s="33">
        <v>2</v>
      </c>
      <c r="E180" s="33">
        <v>0</v>
      </c>
      <c r="F180" s="33">
        <v>0</v>
      </c>
      <c r="G180" s="33">
        <v>1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1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</row>
    <row r="181" spans="1:39">
      <c r="A181" s="12"/>
      <c r="B181" s="9" t="s">
        <v>233</v>
      </c>
      <c r="C181" s="21"/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</row>
    <row r="182" spans="1:39">
      <c r="A182" s="12"/>
      <c r="B182" s="9" t="s">
        <v>225</v>
      </c>
      <c r="C182" s="21"/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</row>
    <row r="183" spans="1:39">
      <c r="A183" s="12"/>
      <c r="B183" s="12"/>
      <c r="C183" s="2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</row>
    <row r="184" spans="1:39" ht="27" customHeight="1">
      <c r="A184" s="13" t="s">
        <v>63</v>
      </c>
      <c r="B184" s="16"/>
      <c r="C184" s="25"/>
      <c r="D184" s="32">
        <f t="shared" ref="D184:AM184" si="27">D185+D189</f>
        <v>25</v>
      </c>
      <c r="E184" s="32">
        <f t="shared" si="27"/>
        <v>0</v>
      </c>
      <c r="F184" s="32">
        <f t="shared" si="27"/>
        <v>3</v>
      </c>
      <c r="G184" s="32">
        <f t="shared" si="27"/>
        <v>14</v>
      </c>
      <c r="H184" s="32">
        <f t="shared" si="27"/>
        <v>0</v>
      </c>
      <c r="I184" s="32">
        <f t="shared" si="27"/>
        <v>3</v>
      </c>
      <c r="J184" s="32">
        <f t="shared" si="27"/>
        <v>1</v>
      </c>
      <c r="K184" s="32">
        <f t="shared" si="27"/>
        <v>0</v>
      </c>
      <c r="L184" s="32">
        <f t="shared" si="27"/>
        <v>0</v>
      </c>
      <c r="M184" s="32">
        <f t="shared" si="27"/>
        <v>2</v>
      </c>
      <c r="N184" s="32">
        <f t="shared" si="27"/>
        <v>0</v>
      </c>
      <c r="O184" s="32">
        <f t="shared" si="27"/>
        <v>0</v>
      </c>
      <c r="P184" s="32">
        <f t="shared" si="27"/>
        <v>3</v>
      </c>
      <c r="Q184" s="32">
        <f t="shared" si="27"/>
        <v>0</v>
      </c>
      <c r="R184" s="32">
        <f t="shared" si="27"/>
        <v>0</v>
      </c>
      <c r="S184" s="32">
        <f t="shared" si="27"/>
        <v>0</v>
      </c>
      <c r="T184" s="32">
        <f t="shared" si="27"/>
        <v>0</v>
      </c>
      <c r="U184" s="32">
        <f t="shared" si="27"/>
        <v>0</v>
      </c>
      <c r="V184" s="32">
        <f t="shared" si="27"/>
        <v>0</v>
      </c>
      <c r="W184" s="32">
        <f t="shared" si="27"/>
        <v>0</v>
      </c>
      <c r="X184" s="32">
        <f t="shared" si="27"/>
        <v>0</v>
      </c>
      <c r="Y184" s="32">
        <f t="shared" si="27"/>
        <v>0</v>
      </c>
      <c r="Z184" s="32">
        <f t="shared" si="27"/>
        <v>0</v>
      </c>
      <c r="AA184" s="32">
        <f t="shared" si="27"/>
        <v>0</v>
      </c>
      <c r="AB184" s="32">
        <f t="shared" si="27"/>
        <v>0</v>
      </c>
      <c r="AC184" s="32">
        <f t="shared" si="27"/>
        <v>0</v>
      </c>
      <c r="AD184" s="32">
        <f t="shared" si="27"/>
        <v>0</v>
      </c>
      <c r="AE184" s="32">
        <f t="shared" si="27"/>
        <v>1</v>
      </c>
      <c r="AF184" s="32">
        <f t="shared" si="27"/>
        <v>0</v>
      </c>
      <c r="AG184" s="32">
        <f t="shared" si="27"/>
        <v>0</v>
      </c>
      <c r="AH184" s="32">
        <f t="shared" si="27"/>
        <v>1</v>
      </c>
      <c r="AI184" s="32">
        <f t="shared" si="27"/>
        <v>0</v>
      </c>
      <c r="AJ184" s="32">
        <f t="shared" si="27"/>
        <v>0</v>
      </c>
      <c r="AK184" s="32">
        <f t="shared" si="27"/>
        <v>3</v>
      </c>
      <c r="AL184" s="32">
        <f t="shared" si="27"/>
        <v>0</v>
      </c>
      <c r="AM184" s="32">
        <f t="shared" si="27"/>
        <v>0</v>
      </c>
    </row>
    <row r="185" spans="1:39" ht="13.5" customHeight="1">
      <c r="A185" s="9"/>
      <c r="B185" s="10" t="s">
        <v>25</v>
      </c>
      <c r="C185" s="22"/>
      <c r="D185" s="32">
        <f t="shared" ref="D185:AM185" si="28">SUM(D186:D188)</f>
        <v>13</v>
      </c>
      <c r="E185" s="32">
        <f t="shared" si="28"/>
        <v>0</v>
      </c>
      <c r="F185" s="32">
        <f t="shared" si="28"/>
        <v>2</v>
      </c>
      <c r="G185" s="32">
        <f t="shared" si="28"/>
        <v>6</v>
      </c>
      <c r="H185" s="32">
        <f t="shared" si="28"/>
        <v>0</v>
      </c>
      <c r="I185" s="32">
        <f t="shared" si="28"/>
        <v>2</v>
      </c>
      <c r="J185" s="32">
        <f t="shared" si="28"/>
        <v>0</v>
      </c>
      <c r="K185" s="32">
        <f t="shared" si="28"/>
        <v>0</v>
      </c>
      <c r="L185" s="32">
        <f t="shared" si="28"/>
        <v>0</v>
      </c>
      <c r="M185" s="32">
        <f t="shared" si="28"/>
        <v>2</v>
      </c>
      <c r="N185" s="32">
        <f t="shared" si="28"/>
        <v>0</v>
      </c>
      <c r="O185" s="32">
        <f t="shared" si="28"/>
        <v>0</v>
      </c>
      <c r="P185" s="32">
        <f t="shared" si="28"/>
        <v>3</v>
      </c>
      <c r="Q185" s="32">
        <f t="shared" si="28"/>
        <v>0</v>
      </c>
      <c r="R185" s="32">
        <f t="shared" si="28"/>
        <v>0</v>
      </c>
      <c r="S185" s="32">
        <f t="shared" si="28"/>
        <v>0</v>
      </c>
      <c r="T185" s="32">
        <f t="shared" si="28"/>
        <v>0</v>
      </c>
      <c r="U185" s="32">
        <f t="shared" si="28"/>
        <v>0</v>
      </c>
      <c r="V185" s="32">
        <f t="shared" si="28"/>
        <v>0</v>
      </c>
      <c r="W185" s="32">
        <f t="shared" si="28"/>
        <v>0</v>
      </c>
      <c r="X185" s="32">
        <f t="shared" si="28"/>
        <v>0</v>
      </c>
      <c r="Y185" s="32">
        <f t="shared" si="28"/>
        <v>0</v>
      </c>
      <c r="Z185" s="32">
        <f t="shared" si="28"/>
        <v>0</v>
      </c>
      <c r="AA185" s="32">
        <f t="shared" si="28"/>
        <v>0</v>
      </c>
      <c r="AB185" s="32">
        <f t="shared" si="28"/>
        <v>0</v>
      </c>
      <c r="AC185" s="32">
        <f t="shared" si="28"/>
        <v>0</v>
      </c>
      <c r="AD185" s="32">
        <f t="shared" si="28"/>
        <v>0</v>
      </c>
      <c r="AE185" s="32">
        <f t="shared" si="28"/>
        <v>0</v>
      </c>
      <c r="AF185" s="32">
        <f t="shared" si="28"/>
        <v>0</v>
      </c>
      <c r="AG185" s="32">
        <f t="shared" si="28"/>
        <v>0</v>
      </c>
      <c r="AH185" s="32">
        <f t="shared" si="28"/>
        <v>1</v>
      </c>
      <c r="AI185" s="32">
        <f t="shared" si="28"/>
        <v>0</v>
      </c>
      <c r="AJ185" s="32">
        <f t="shared" si="28"/>
        <v>0</v>
      </c>
      <c r="AK185" s="32">
        <f t="shared" si="28"/>
        <v>1</v>
      </c>
      <c r="AL185" s="32">
        <f t="shared" si="28"/>
        <v>0</v>
      </c>
      <c r="AM185" s="32">
        <f t="shared" si="28"/>
        <v>0</v>
      </c>
    </row>
    <row r="186" spans="1:39" ht="13.5" customHeight="1">
      <c r="A186" s="12"/>
      <c r="B186" s="9" t="s">
        <v>234</v>
      </c>
      <c r="C186" s="21"/>
      <c r="D186" s="33">
        <v>8</v>
      </c>
      <c r="E186" s="33">
        <v>0</v>
      </c>
      <c r="F186" s="33">
        <v>1</v>
      </c>
      <c r="G186" s="33">
        <v>4</v>
      </c>
      <c r="H186" s="33">
        <v>0</v>
      </c>
      <c r="I186" s="33">
        <v>1</v>
      </c>
      <c r="J186" s="33">
        <v>0</v>
      </c>
      <c r="K186" s="33">
        <v>0</v>
      </c>
      <c r="L186" s="33">
        <v>0</v>
      </c>
      <c r="M186" s="33">
        <v>1</v>
      </c>
      <c r="N186" s="33">
        <v>0</v>
      </c>
      <c r="O186" s="33">
        <v>0</v>
      </c>
      <c r="P186" s="33">
        <v>1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1</v>
      </c>
      <c r="AI186" s="33">
        <v>0</v>
      </c>
      <c r="AJ186" s="33">
        <v>0</v>
      </c>
      <c r="AK186" s="33">
        <v>1</v>
      </c>
      <c r="AL186" s="33">
        <v>0</v>
      </c>
      <c r="AM186" s="33">
        <v>0</v>
      </c>
    </row>
    <row r="187" spans="1:39" ht="13.5" customHeight="1">
      <c r="A187" s="12"/>
      <c r="B187" s="9" t="s">
        <v>235</v>
      </c>
      <c r="C187" s="21"/>
      <c r="D187" s="33">
        <v>2</v>
      </c>
      <c r="E187" s="33">
        <v>0</v>
      </c>
      <c r="F187" s="33">
        <v>1</v>
      </c>
      <c r="G187" s="33">
        <v>1</v>
      </c>
      <c r="H187" s="33">
        <v>0</v>
      </c>
      <c r="I187" s="33">
        <v>1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1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</row>
    <row r="188" spans="1:39">
      <c r="A188" s="12"/>
      <c r="B188" s="9" t="s">
        <v>236</v>
      </c>
      <c r="C188" s="21"/>
      <c r="D188" s="33">
        <v>3</v>
      </c>
      <c r="E188" s="33">
        <v>0</v>
      </c>
      <c r="F188" s="33">
        <v>0</v>
      </c>
      <c r="G188" s="33">
        <v>1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1</v>
      </c>
      <c r="N188" s="33">
        <v>0</v>
      </c>
      <c r="O188" s="33">
        <v>0</v>
      </c>
      <c r="P188" s="33">
        <v>1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</row>
    <row r="189" spans="1:39" ht="13.5" customHeight="1">
      <c r="A189" s="12"/>
      <c r="B189" s="10" t="s">
        <v>26</v>
      </c>
      <c r="C189" s="22"/>
      <c r="D189" s="32">
        <f t="shared" ref="D189:AM189" si="29">SUM(D190:D204)</f>
        <v>12</v>
      </c>
      <c r="E189" s="32">
        <f t="shared" si="29"/>
        <v>0</v>
      </c>
      <c r="F189" s="32">
        <f t="shared" si="29"/>
        <v>1</v>
      </c>
      <c r="G189" s="32">
        <f t="shared" si="29"/>
        <v>8</v>
      </c>
      <c r="H189" s="32">
        <f t="shared" si="29"/>
        <v>0</v>
      </c>
      <c r="I189" s="32">
        <f t="shared" si="29"/>
        <v>1</v>
      </c>
      <c r="J189" s="32">
        <f t="shared" si="29"/>
        <v>1</v>
      </c>
      <c r="K189" s="32">
        <f t="shared" si="29"/>
        <v>0</v>
      </c>
      <c r="L189" s="32">
        <f t="shared" si="29"/>
        <v>0</v>
      </c>
      <c r="M189" s="32">
        <f t="shared" si="29"/>
        <v>0</v>
      </c>
      <c r="N189" s="32">
        <f t="shared" si="29"/>
        <v>0</v>
      </c>
      <c r="O189" s="32">
        <f t="shared" si="29"/>
        <v>0</v>
      </c>
      <c r="P189" s="32">
        <f t="shared" si="29"/>
        <v>0</v>
      </c>
      <c r="Q189" s="32">
        <f t="shared" si="29"/>
        <v>0</v>
      </c>
      <c r="R189" s="32">
        <f t="shared" si="29"/>
        <v>0</v>
      </c>
      <c r="S189" s="32">
        <f t="shared" si="29"/>
        <v>0</v>
      </c>
      <c r="T189" s="32">
        <f t="shared" si="29"/>
        <v>0</v>
      </c>
      <c r="U189" s="32">
        <f t="shared" si="29"/>
        <v>0</v>
      </c>
      <c r="V189" s="32">
        <f t="shared" si="29"/>
        <v>0</v>
      </c>
      <c r="W189" s="32">
        <f t="shared" si="29"/>
        <v>0</v>
      </c>
      <c r="X189" s="32">
        <f t="shared" si="29"/>
        <v>0</v>
      </c>
      <c r="Y189" s="32">
        <f t="shared" si="29"/>
        <v>0</v>
      </c>
      <c r="Z189" s="32">
        <f t="shared" si="29"/>
        <v>0</v>
      </c>
      <c r="AA189" s="32">
        <f t="shared" si="29"/>
        <v>0</v>
      </c>
      <c r="AB189" s="32">
        <f t="shared" si="29"/>
        <v>0</v>
      </c>
      <c r="AC189" s="32">
        <f t="shared" si="29"/>
        <v>0</v>
      </c>
      <c r="AD189" s="32">
        <f t="shared" si="29"/>
        <v>0</v>
      </c>
      <c r="AE189" s="32">
        <f t="shared" si="29"/>
        <v>1</v>
      </c>
      <c r="AF189" s="32">
        <f t="shared" si="29"/>
        <v>0</v>
      </c>
      <c r="AG189" s="32">
        <f t="shared" si="29"/>
        <v>0</v>
      </c>
      <c r="AH189" s="32">
        <f t="shared" si="29"/>
        <v>0</v>
      </c>
      <c r="AI189" s="32">
        <f t="shared" si="29"/>
        <v>0</v>
      </c>
      <c r="AJ189" s="32">
        <f t="shared" si="29"/>
        <v>0</v>
      </c>
      <c r="AK189" s="32">
        <f t="shared" si="29"/>
        <v>2</v>
      </c>
      <c r="AL189" s="32">
        <f t="shared" si="29"/>
        <v>0</v>
      </c>
      <c r="AM189" s="32">
        <f t="shared" si="29"/>
        <v>0</v>
      </c>
    </row>
    <row r="190" spans="1:39">
      <c r="A190" s="12"/>
      <c r="B190" s="9" t="s">
        <v>229</v>
      </c>
      <c r="C190" s="21"/>
      <c r="D190" s="33">
        <v>2</v>
      </c>
      <c r="E190" s="33">
        <v>0</v>
      </c>
      <c r="F190" s="33">
        <v>0</v>
      </c>
      <c r="G190" s="33">
        <v>1</v>
      </c>
      <c r="H190" s="33">
        <v>0</v>
      </c>
      <c r="I190" s="33">
        <v>0</v>
      </c>
      <c r="J190" s="33">
        <v>1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</row>
    <row r="191" spans="1:39">
      <c r="A191" s="12"/>
      <c r="B191" s="9" t="s">
        <v>237</v>
      </c>
      <c r="C191" s="21"/>
      <c r="D191" s="33">
        <v>1</v>
      </c>
      <c r="E191" s="33">
        <v>0</v>
      </c>
      <c r="F191" s="33">
        <v>0</v>
      </c>
      <c r="G191" s="33">
        <v>1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</v>
      </c>
      <c r="AM191" s="33">
        <v>0</v>
      </c>
    </row>
    <row r="192" spans="1:39" ht="14.25" customHeight="1">
      <c r="A192" s="12"/>
      <c r="B192" s="9" t="s">
        <v>238</v>
      </c>
      <c r="C192" s="21"/>
      <c r="D192" s="33">
        <v>1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1</v>
      </c>
      <c r="AL192" s="33">
        <v>0</v>
      </c>
      <c r="AM192" s="33">
        <v>0</v>
      </c>
    </row>
    <row r="193" spans="1:39">
      <c r="A193" s="12"/>
      <c r="B193" s="9" t="s">
        <v>239</v>
      </c>
      <c r="C193" s="21"/>
      <c r="D193" s="33">
        <v>1</v>
      </c>
      <c r="E193" s="33">
        <v>0</v>
      </c>
      <c r="F193" s="33">
        <v>0</v>
      </c>
      <c r="G193" s="33">
        <v>1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</v>
      </c>
      <c r="AM193" s="33">
        <v>0</v>
      </c>
    </row>
    <row r="194" spans="1:39">
      <c r="A194" s="12"/>
      <c r="B194" s="9" t="s">
        <v>240</v>
      </c>
      <c r="C194" s="21"/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</row>
    <row r="195" spans="1:39">
      <c r="A195" s="12"/>
      <c r="B195" s="9" t="s">
        <v>164</v>
      </c>
      <c r="C195" s="21"/>
      <c r="D195" s="33">
        <v>1</v>
      </c>
      <c r="E195" s="33">
        <v>0</v>
      </c>
      <c r="F195" s="33">
        <v>0</v>
      </c>
      <c r="G195" s="33">
        <v>1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</row>
    <row r="196" spans="1:39">
      <c r="A196" s="12"/>
      <c r="B196" s="9" t="s">
        <v>242</v>
      </c>
      <c r="C196" s="21"/>
      <c r="D196" s="33">
        <v>1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1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</row>
    <row r="197" spans="1:39">
      <c r="A197" s="12"/>
      <c r="B197" s="9" t="s">
        <v>96</v>
      </c>
      <c r="C197" s="21"/>
      <c r="D197" s="33">
        <v>1</v>
      </c>
      <c r="E197" s="33">
        <v>0</v>
      </c>
      <c r="F197" s="33">
        <v>0</v>
      </c>
      <c r="G197" s="33">
        <v>1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</row>
    <row r="198" spans="1:39">
      <c r="A198" s="12"/>
      <c r="B198" s="9" t="s">
        <v>243</v>
      </c>
      <c r="C198" s="21"/>
      <c r="D198" s="33">
        <v>0</v>
      </c>
      <c r="E198" s="33">
        <v>0</v>
      </c>
      <c r="F198" s="33">
        <v>1</v>
      </c>
      <c r="G198" s="33">
        <v>0</v>
      </c>
      <c r="H198" s="33">
        <v>0</v>
      </c>
      <c r="I198" s="33">
        <v>1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</row>
    <row r="199" spans="1:39">
      <c r="A199" s="12"/>
      <c r="B199" s="9" t="s">
        <v>244</v>
      </c>
      <c r="C199" s="21"/>
      <c r="D199" s="33">
        <v>1</v>
      </c>
      <c r="E199" s="33">
        <v>0</v>
      </c>
      <c r="F199" s="33">
        <v>0</v>
      </c>
      <c r="G199" s="33">
        <v>1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0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</row>
    <row r="200" spans="1:39">
      <c r="A200" s="12"/>
      <c r="B200" s="9" t="s">
        <v>245</v>
      </c>
      <c r="C200" s="21"/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</row>
    <row r="201" spans="1:39">
      <c r="A201" s="12"/>
      <c r="B201" s="9" t="s">
        <v>246</v>
      </c>
      <c r="C201" s="21"/>
      <c r="D201" s="33">
        <v>1</v>
      </c>
      <c r="E201" s="33">
        <v>0</v>
      </c>
      <c r="F201" s="33">
        <v>0</v>
      </c>
      <c r="G201" s="33">
        <v>1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</v>
      </c>
      <c r="AM201" s="33">
        <v>0</v>
      </c>
    </row>
    <row r="202" spans="1:39">
      <c r="A202" s="12"/>
      <c r="B202" s="9" t="s">
        <v>248</v>
      </c>
      <c r="C202" s="21"/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</v>
      </c>
      <c r="AM202" s="33">
        <v>0</v>
      </c>
    </row>
    <row r="203" spans="1:39">
      <c r="A203" s="12"/>
      <c r="B203" s="9" t="s">
        <v>85</v>
      </c>
      <c r="C203" s="21"/>
      <c r="D203" s="33">
        <v>1</v>
      </c>
      <c r="E203" s="33">
        <v>0</v>
      </c>
      <c r="F203" s="33">
        <v>0</v>
      </c>
      <c r="G203" s="33">
        <v>1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0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</v>
      </c>
      <c r="AM203" s="33">
        <v>0</v>
      </c>
    </row>
    <row r="204" spans="1:39">
      <c r="A204" s="12"/>
      <c r="B204" s="9" t="s">
        <v>35</v>
      </c>
      <c r="C204" s="21"/>
      <c r="D204" s="33">
        <v>1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0</v>
      </c>
      <c r="AJ204" s="33">
        <v>0</v>
      </c>
      <c r="AK204" s="33">
        <v>1</v>
      </c>
      <c r="AL204" s="33">
        <v>0</v>
      </c>
      <c r="AM204" s="33">
        <v>0</v>
      </c>
    </row>
    <row r="205" spans="1:39" ht="3.75" customHeight="1">
      <c r="A205" s="12"/>
      <c r="B205" s="12"/>
      <c r="C205" s="2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</row>
    <row r="206" spans="1:39" ht="13.5" customHeight="1">
      <c r="A206" s="11" t="s">
        <v>68</v>
      </c>
      <c r="B206" s="11"/>
      <c r="C206" s="23"/>
      <c r="D206" s="32">
        <f t="shared" ref="D206:AM206" si="30">SUM(D207:D208)</f>
        <v>21</v>
      </c>
      <c r="E206" s="32">
        <f t="shared" si="30"/>
        <v>0</v>
      </c>
      <c r="F206" s="32">
        <f t="shared" si="30"/>
        <v>1</v>
      </c>
      <c r="G206" s="32">
        <f t="shared" si="30"/>
        <v>14</v>
      </c>
      <c r="H206" s="32">
        <f t="shared" si="30"/>
        <v>0</v>
      </c>
      <c r="I206" s="32">
        <f t="shared" si="30"/>
        <v>1</v>
      </c>
      <c r="J206" s="32">
        <f t="shared" si="30"/>
        <v>3</v>
      </c>
      <c r="K206" s="32">
        <f t="shared" si="30"/>
        <v>0</v>
      </c>
      <c r="L206" s="32">
        <f t="shared" si="30"/>
        <v>0</v>
      </c>
      <c r="M206" s="32">
        <f t="shared" si="30"/>
        <v>1</v>
      </c>
      <c r="N206" s="32">
        <f t="shared" si="30"/>
        <v>0</v>
      </c>
      <c r="O206" s="32">
        <f t="shared" si="30"/>
        <v>0</v>
      </c>
      <c r="P206" s="32">
        <f t="shared" si="30"/>
        <v>1</v>
      </c>
      <c r="Q206" s="32">
        <f t="shared" si="30"/>
        <v>0</v>
      </c>
      <c r="R206" s="32">
        <f t="shared" si="30"/>
        <v>0</v>
      </c>
      <c r="S206" s="32">
        <f t="shared" si="30"/>
        <v>0</v>
      </c>
      <c r="T206" s="32">
        <f t="shared" si="30"/>
        <v>0</v>
      </c>
      <c r="U206" s="32">
        <f t="shared" si="30"/>
        <v>0</v>
      </c>
      <c r="V206" s="32">
        <f t="shared" si="30"/>
        <v>0</v>
      </c>
      <c r="W206" s="32">
        <f t="shared" si="30"/>
        <v>0</v>
      </c>
      <c r="X206" s="32">
        <f t="shared" si="30"/>
        <v>0</v>
      </c>
      <c r="Y206" s="32">
        <f t="shared" si="30"/>
        <v>0</v>
      </c>
      <c r="Z206" s="32">
        <f t="shared" si="30"/>
        <v>0</v>
      </c>
      <c r="AA206" s="32">
        <f t="shared" si="30"/>
        <v>0</v>
      </c>
      <c r="AB206" s="32">
        <f t="shared" si="30"/>
        <v>0</v>
      </c>
      <c r="AC206" s="32">
        <f t="shared" si="30"/>
        <v>0</v>
      </c>
      <c r="AD206" s="32">
        <f t="shared" si="30"/>
        <v>0</v>
      </c>
      <c r="AE206" s="32">
        <f t="shared" si="30"/>
        <v>0</v>
      </c>
      <c r="AF206" s="32">
        <f t="shared" si="30"/>
        <v>0</v>
      </c>
      <c r="AG206" s="32">
        <f t="shared" si="30"/>
        <v>0</v>
      </c>
      <c r="AH206" s="32">
        <f t="shared" si="30"/>
        <v>0</v>
      </c>
      <c r="AI206" s="32">
        <f t="shared" si="30"/>
        <v>0</v>
      </c>
      <c r="AJ206" s="32">
        <f t="shared" si="30"/>
        <v>0</v>
      </c>
      <c r="AK206" s="32">
        <f t="shared" si="30"/>
        <v>2</v>
      </c>
      <c r="AL206" s="32">
        <f t="shared" si="30"/>
        <v>0</v>
      </c>
      <c r="AM206" s="32">
        <f t="shared" si="30"/>
        <v>0</v>
      </c>
    </row>
    <row r="207" spans="1:39">
      <c r="A207" s="12"/>
      <c r="B207" s="9" t="s">
        <v>92</v>
      </c>
      <c r="C207" s="21"/>
      <c r="D207" s="33">
        <v>7</v>
      </c>
      <c r="E207" s="33">
        <v>0</v>
      </c>
      <c r="F207" s="33">
        <v>1</v>
      </c>
      <c r="G207" s="33">
        <v>4</v>
      </c>
      <c r="H207" s="33">
        <v>0</v>
      </c>
      <c r="I207" s="33">
        <v>1</v>
      </c>
      <c r="J207" s="33">
        <v>1</v>
      </c>
      <c r="K207" s="33">
        <v>0</v>
      </c>
      <c r="L207" s="33">
        <v>0</v>
      </c>
      <c r="M207" s="33">
        <v>1</v>
      </c>
      <c r="N207" s="33">
        <v>0</v>
      </c>
      <c r="O207" s="33">
        <v>0</v>
      </c>
      <c r="P207" s="33">
        <v>1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  <c r="Z207" s="33">
        <v>0</v>
      </c>
      <c r="AA207" s="33">
        <v>0</v>
      </c>
      <c r="AB207" s="33">
        <v>0</v>
      </c>
      <c r="AC207" s="33">
        <v>0</v>
      </c>
      <c r="AD207" s="33">
        <v>0</v>
      </c>
      <c r="AE207" s="33">
        <v>0</v>
      </c>
      <c r="AF207" s="33">
        <v>0</v>
      </c>
      <c r="AG207" s="33">
        <v>0</v>
      </c>
      <c r="AH207" s="33">
        <v>0</v>
      </c>
      <c r="AI207" s="33">
        <v>0</v>
      </c>
      <c r="AJ207" s="33">
        <v>0</v>
      </c>
      <c r="AK207" s="33">
        <v>0</v>
      </c>
      <c r="AL207" s="33">
        <v>0</v>
      </c>
      <c r="AM207" s="33">
        <v>0</v>
      </c>
    </row>
    <row r="208" spans="1:39" ht="13.5" customHeight="1">
      <c r="A208" s="12"/>
      <c r="B208" s="10" t="s">
        <v>26</v>
      </c>
      <c r="C208" s="22"/>
      <c r="D208" s="32">
        <f t="shared" ref="D208:AM208" si="31">SUM(D209:D226)</f>
        <v>14</v>
      </c>
      <c r="E208" s="32">
        <f t="shared" si="31"/>
        <v>0</v>
      </c>
      <c r="F208" s="32">
        <f t="shared" si="31"/>
        <v>0</v>
      </c>
      <c r="G208" s="32">
        <f t="shared" si="31"/>
        <v>10</v>
      </c>
      <c r="H208" s="32">
        <f t="shared" si="31"/>
        <v>0</v>
      </c>
      <c r="I208" s="32">
        <f t="shared" si="31"/>
        <v>0</v>
      </c>
      <c r="J208" s="32">
        <f t="shared" si="31"/>
        <v>2</v>
      </c>
      <c r="K208" s="32">
        <f t="shared" si="31"/>
        <v>0</v>
      </c>
      <c r="L208" s="32">
        <f t="shared" si="31"/>
        <v>0</v>
      </c>
      <c r="M208" s="32">
        <f t="shared" si="31"/>
        <v>0</v>
      </c>
      <c r="N208" s="32">
        <f t="shared" si="31"/>
        <v>0</v>
      </c>
      <c r="O208" s="32">
        <f t="shared" si="31"/>
        <v>0</v>
      </c>
      <c r="P208" s="32">
        <f t="shared" si="31"/>
        <v>0</v>
      </c>
      <c r="Q208" s="32">
        <f t="shared" si="31"/>
        <v>0</v>
      </c>
      <c r="R208" s="32">
        <f t="shared" si="31"/>
        <v>0</v>
      </c>
      <c r="S208" s="32">
        <f t="shared" si="31"/>
        <v>0</v>
      </c>
      <c r="T208" s="32">
        <f t="shared" si="31"/>
        <v>0</v>
      </c>
      <c r="U208" s="32">
        <f t="shared" si="31"/>
        <v>0</v>
      </c>
      <c r="V208" s="32">
        <f t="shared" si="31"/>
        <v>0</v>
      </c>
      <c r="W208" s="32">
        <f t="shared" si="31"/>
        <v>0</v>
      </c>
      <c r="X208" s="32">
        <f t="shared" si="31"/>
        <v>0</v>
      </c>
      <c r="Y208" s="32">
        <f t="shared" si="31"/>
        <v>0</v>
      </c>
      <c r="Z208" s="32">
        <f t="shared" si="31"/>
        <v>0</v>
      </c>
      <c r="AA208" s="32">
        <f t="shared" si="31"/>
        <v>0</v>
      </c>
      <c r="AB208" s="32">
        <f t="shared" si="31"/>
        <v>0</v>
      </c>
      <c r="AC208" s="32">
        <f t="shared" si="31"/>
        <v>0</v>
      </c>
      <c r="AD208" s="32">
        <f t="shared" si="31"/>
        <v>0</v>
      </c>
      <c r="AE208" s="32">
        <f t="shared" si="31"/>
        <v>0</v>
      </c>
      <c r="AF208" s="32">
        <f t="shared" si="31"/>
        <v>0</v>
      </c>
      <c r="AG208" s="32">
        <f t="shared" si="31"/>
        <v>0</v>
      </c>
      <c r="AH208" s="32">
        <f t="shared" si="31"/>
        <v>0</v>
      </c>
      <c r="AI208" s="32">
        <f t="shared" si="31"/>
        <v>0</v>
      </c>
      <c r="AJ208" s="32">
        <f t="shared" si="31"/>
        <v>0</v>
      </c>
      <c r="AK208" s="32">
        <f t="shared" si="31"/>
        <v>2</v>
      </c>
      <c r="AL208" s="32">
        <f t="shared" si="31"/>
        <v>0</v>
      </c>
      <c r="AM208" s="32">
        <f t="shared" si="31"/>
        <v>0</v>
      </c>
    </row>
    <row r="209" spans="1:39">
      <c r="A209" s="12"/>
      <c r="B209" s="9" t="s">
        <v>250</v>
      </c>
      <c r="C209" s="21"/>
      <c r="D209" s="33">
        <v>1</v>
      </c>
      <c r="E209" s="33">
        <v>0</v>
      </c>
      <c r="F209" s="33">
        <v>0</v>
      </c>
      <c r="G209" s="33">
        <v>1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3">
        <v>0</v>
      </c>
      <c r="AM209" s="33">
        <v>0</v>
      </c>
    </row>
    <row r="210" spans="1:39" ht="13.5" customHeight="1">
      <c r="A210" s="12"/>
      <c r="B210" s="9" t="s">
        <v>134</v>
      </c>
      <c r="C210" s="21"/>
      <c r="D210" s="33">
        <v>1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1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  <c r="Z210" s="33">
        <v>0</v>
      </c>
      <c r="AA210" s="33">
        <v>0</v>
      </c>
      <c r="AB210" s="33">
        <v>0</v>
      </c>
      <c r="AC210" s="33">
        <v>0</v>
      </c>
      <c r="AD210" s="33">
        <v>0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0</v>
      </c>
      <c r="AL210" s="33">
        <v>0</v>
      </c>
      <c r="AM210" s="33">
        <v>0</v>
      </c>
    </row>
    <row r="211" spans="1:39">
      <c r="A211" s="12"/>
      <c r="B211" s="9" t="s">
        <v>251</v>
      </c>
      <c r="C211" s="21"/>
      <c r="D211" s="33">
        <v>1</v>
      </c>
      <c r="E211" s="33">
        <v>0</v>
      </c>
      <c r="F211" s="33">
        <v>0</v>
      </c>
      <c r="G211" s="33">
        <v>1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  <c r="AK211" s="33">
        <v>0</v>
      </c>
      <c r="AL211" s="33">
        <v>0</v>
      </c>
      <c r="AM211" s="33">
        <v>0</v>
      </c>
    </row>
    <row r="212" spans="1:39" ht="14.25" customHeight="1">
      <c r="A212" s="12"/>
      <c r="B212" s="9" t="s">
        <v>175</v>
      </c>
      <c r="C212" s="21"/>
      <c r="D212" s="33">
        <v>1</v>
      </c>
      <c r="E212" s="33">
        <v>0</v>
      </c>
      <c r="F212" s="33">
        <v>0</v>
      </c>
      <c r="G212" s="33">
        <v>1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  <c r="AG212" s="33">
        <v>0</v>
      </c>
      <c r="AH212" s="33">
        <v>0</v>
      </c>
      <c r="AI212" s="33">
        <v>0</v>
      </c>
      <c r="AJ212" s="33">
        <v>0</v>
      </c>
      <c r="AK212" s="33">
        <v>0</v>
      </c>
      <c r="AL212" s="33">
        <v>0</v>
      </c>
      <c r="AM212" s="33">
        <v>0</v>
      </c>
    </row>
    <row r="213" spans="1:39">
      <c r="A213" s="12"/>
      <c r="B213" s="9" t="s">
        <v>252</v>
      </c>
      <c r="C213" s="21"/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  <c r="AK213" s="33">
        <v>0</v>
      </c>
      <c r="AL213" s="33">
        <v>0</v>
      </c>
      <c r="AM213" s="33">
        <v>0</v>
      </c>
    </row>
    <row r="214" spans="1:39">
      <c r="A214" s="12"/>
      <c r="B214" s="9" t="s">
        <v>253</v>
      </c>
      <c r="C214" s="21"/>
      <c r="D214" s="33">
        <v>1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1</v>
      </c>
      <c r="AL214" s="33">
        <v>0</v>
      </c>
      <c r="AM214" s="33">
        <v>0</v>
      </c>
    </row>
    <row r="215" spans="1:39">
      <c r="A215" s="12"/>
      <c r="B215" s="9" t="s">
        <v>255</v>
      </c>
      <c r="C215" s="21"/>
      <c r="D215" s="33">
        <v>2</v>
      </c>
      <c r="E215" s="33">
        <v>0</v>
      </c>
      <c r="F215" s="33">
        <v>0</v>
      </c>
      <c r="G215" s="33">
        <v>2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33">
        <v>0</v>
      </c>
      <c r="AD215" s="33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</row>
    <row r="216" spans="1:39">
      <c r="A216" s="12"/>
      <c r="B216" s="9" t="s">
        <v>257</v>
      </c>
      <c r="C216" s="21"/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0</v>
      </c>
      <c r="AL216" s="33">
        <v>0</v>
      </c>
      <c r="AM216" s="33">
        <v>0</v>
      </c>
    </row>
    <row r="217" spans="1:39">
      <c r="A217" s="12"/>
      <c r="B217" s="9" t="s">
        <v>258</v>
      </c>
      <c r="C217" s="21"/>
      <c r="D217" s="33">
        <v>1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1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33">
        <v>0</v>
      </c>
      <c r="AC217" s="33">
        <v>0</v>
      </c>
      <c r="AD217" s="33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</row>
    <row r="218" spans="1:39">
      <c r="A218" s="12"/>
      <c r="B218" s="9" t="s">
        <v>88</v>
      </c>
      <c r="C218" s="21"/>
      <c r="D218" s="33">
        <v>1</v>
      </c>
      <c r="E218" s="33">
        <v>0</v>
      </c>
      <c r="F218" s="33">
        <v>0</v>
      </c>
      <c r="G218" s="33">
        <v>1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33">
        <v>0</v>
      </c>
      <c r="AB218" s="33">
        <v>0</v>
      </c>
      <c r="AC218" s="33">
        <v>0</v>
      </c>
      <c r="AD218" s="33">
        <v>0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0</v>
      </c>
      <c r="AL218" s="33">
        <v>0</v>
      </c>
      <c r="AM218" s="33">
        <v>0</v>
      </c>
    </row>
    <row r="219" spans="1:39">
      <c r="A219" s="12"/>
      <c r="B219" s="9" t="s">
        <v>259</v>
      </c>
      <c r="C219" s="21"/>
      <c r="D219" s="33">
        <v>1</v>
      </c>
      <c r="E219" s="33">
        <v>0</v>
      </c>
      <c r="F219" s="33">
        <v>0</v>
      </c>
      <c r="G219" s="33">
        <v>1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  <c r="X219" s="33">
        <v>0</v>
      </c>
      <c r="Y219" s="33">
        <v>0</v>
      </c>
      <c r="Z219" s="33">
        <v>0</v>
      </c>
      <c r="AA219" s="33">
        <v>0</v>
      </c>
      <c r="AB219" s="33">
        <v>0</v>
      </c>
      <c r="AC219" s="33">
        <v>0</v>
      </c>
      <c r="AD219" s="33">
        <v>0</v>
      </c>
      <c r="AE219" s="33">
        <v>0</v>
      </c>
      <c r="AF219" s="33">
        <v>0</v>
      </c>
      <c r="AG219" s="33">
        <v>0</v>
      </c>
      <c r="AH219" s="33">
        <v>0</v>
      </c>
      <c r="AI219" s="33">
        <v>0</v>
      </c>
      <c r="AJ219" s="33">
        <v>0</v>
      </c>
      <c r="AK219" s="33">
        <v>0</v>
      </c>
      <c r="AL219" s="33">
        <v>0</v>
      </c>
      <c r="AM219" s="33">
        <v>0</v>
      </c>
    </row>
    <row r="220" spans="1:39">
      <c r="A220" s="12"/>
      <c r="B220" s="9" t="s">
        <v>260</v>
      </c>
      <c r="C220" s="21"/>
      <c r="D220" s="33">
        <v>1</v>
      </c>
      <c r="E220" s="33">
        <v>0</v>
      </c>
      <c r="F220" s="33">
        <v>0</v>
      </c>
      <c r="G220" s="33">
        <v>1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  <c r="X220" s="33">
        <v>0</v>
      </c>
      <c r="Y220" s="33">
        <v>0</v>
      </c>
      <c r="Z220" s="33">
        <v>0</v>
      </c>
      <c r="AA220" s="33">
        <v>0</v>
      </c>
      <c r="AB220" s="33">
        <v>0</v>
      </c>
      <c r="AC220" s="33">
        <v>0</v>
      </c>
      <c r="AD220" s="33">
        <v>0</v>
      </c>
      <c r="AE220" s="33">
        <v>0</v>
      </c>
      <c r="AF220" s="33">
        <v>0</v>
      </c>
      <c r="AG220" s="33">
        <v>0</v>
      </c>
      <c r="AH220" s="33">
        <v>0</v>
      </c>
      <c r="AI220" s="33">
        <v>0</v>
      </c>
      <c r="AJ220" s="33">
        <v>0</v>
      </c>
      <c r="AK220" s="33">
        <v>0</v>
      </c>
      <c r="AL220" s="33">
        <v>0</v>
      </c>
      <c r="AM220" s="33">
        <v>0</v>
      </c>
    </row>
    <row r="221" spans="1:39">
      <c r="A221" s="12"/>
      <c r="B221" s="9" t="s">
        <v>205</v>
      </c>
      <c r="C221" s="21"/>
      <c r="D221" s="33">
        <v>1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0</v>
      </c>
      <c r="V221" s="33">
        <v>0</v>
      </c>
      <c r="W221" s="33">
        <v>0</v>
      </c>
      <c r="X221" s="33">
        <v>0</v>
      </c>
      <c r="Y221" s="33">
        <v>0</v>
      </c>
      <c r="Z221" s="33">
        <v>0</v>
      </c>
      <c r="AA221" s="33">
        <v>0</v>
      </c>
      <c r="AB221" s="33">
        <v>0</v>
      </c>
      <c r="AC221" s="33">
        <v>0</v>
      </c>
      <c r="AD221" s="33">
        <v>0</v>
      </c>
      <c r="AE221" s="33">
        <v>0</v>
      </c>
      <c r="AF221" s="33">
        <v>0</v>
      </c>
      <c r="AG221" s="33">
        <v>0</v>
      </c>
      <c r="AH221" s="33">
        <v>0</v>
      </c>
      <c r="AI221" s="33">
        <v>0</v>
      </c>
      <c r="AJ221" s="33">
        <v>0</v>
      </c>
      <c r="AK221" s="33">
        <v>1</v>
      </c>
      <c r="AL221" s="33">
        <v>0</v>
      </c>
      <c r="AM221" s="33">
        <v>0</v>
      </c>
    </row>
    <row r="222" spans="1:39">
      <c r="A222" s="12"/>
      <c r="B222" s="9" t="s">
        <v>261</v>
      </c>
      <c r="C222" s="21"/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  <c r="AK222" s="33">
        <v>0</v>
      </c>
      <c r="AL222" s="33">
        <v>0</v>
      </c>
      <c r="AM222" s="33">
        <v>0</v>
      </c>
    </row>
    <row r="223" spans="1:39">
      <c r="A223" s="12"/>
      <c r="B223" s="9" t="s">
        <v>262</v>
      </c>
      <c r="C223" s="21"/>
      <c r="D223" s="33">
        <v>1</v>
      </c>
      <c r="E223" s="33">
        <v>0</v>
      </c>
      <c r="F223" s="33">
        <v>0</v>
      </c>
      <c r="G223" s="33">
        <v>1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0</v>
      </c>
      <c r="AF223" s="33">
        <v>0</v>
      </c>
      <c r="AG223" s="33">
        <v>0</v>
      </c>
      <c r="AH223" s="33">
        <v>0</v>
      </c>
      <c r="AI223" s="33">
        <v>0</v>
      </c>
      <c r="AJ223" s="33">
        <v>0</v>
      </c>
      <c r="AK223" s="33">
        <v>0</v>
      </c>
      <c r="AL223" s="33">
        <v>0</v>
      </c>
      <c r="AM223" s="33">
        <v>0</v>
      </c>
    </row>
    <row r="224" spans="1:39">
      <c r="A224" s="12"/>
      <c r="B224" s="9" t="s">
        <v>263</v>
      </c>
      <c r="C224" s="21"/>
      <c r="D224" s="33">
        <v>1</v>
      </c>
      <c r="E224" s="33">
        <v>0</v>
      </c>
      <c r="F224" s="33">
        <v>0</v>
      </c>
      <c r="G224" s="33">
        <v>1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0</v>
      </c>
      <c r="Z224" s="33">
        <v>0</v>
      </c>
      <c r="AA224" s="33">
        <v>0</v>
      </c>
      <c r="AB224" s="33">
        <v>0</v>
      </c>
      <c r="AC224" s="33">
        <v>0</v>
      </c>
      <c r="AD224" s="33">
        <v>0</v>
      </c>
      <c r="AE224" s="33">
        <v>0</v>
      </c>
      <c r="AF224" s="33">
        <v>0</v>
      </c>
      <c r="AG224" s="33">
        <v>0</v>
      </c>
      <c r="AH224" s="33">
        <v>0</v>
      </c>
      <c r="AI224" s="33">
        <v>0</v>
      </c>
      <c r="AJ224" s="33">
        <v>0</v>
      </c>
      <c r="AK224" s="33">
        <v>0</v>
      </c>
      <c r="AL224" s="33">
        <v>0</v>
      </c>
      <c r="AM224" s="33">
        <v>0</v>
      </c>
    </row>
    <row r="225" spans="1:39">
      <c r="A225" s="12"/>
      <c r="B225" s="9" t="s">
        <v>178</v>
      </c>
      <c r="C225" s="21"/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  <c r="X225" s="33">
        <v>0</v>
      </c>
      <c r="Y225" s="33">
        <v>0</v>
      </c>
      <c r="Z225" s="33">
        <v>0</v>
      </c>
      <c r="AA225" s="33">
        <v>0</v>
      </c>
      <c r="AB225" s="33">
        <v>0</v>
      </c>
      <c r="AC225" s="33">
        <v>0</v>
      </c>
      <c r="AD225" s="33">
        <v>0</v>
      </c>
      <c r="AE225" s="33">
        <v>0</v>
      </c>
      <c r="AF225" s="33">
        <v>0</v>
      </c>
      <c r="AG225" s="33">
        <v>0</v>
      </c>
      <c r="AH225" s="33">
        <v>0</v>
      </c>
      <c r="AI225" s="33">
        <v>0</v>
      </c>
      <c r="AJ225" s="33">
        <v>0</v>
      </c>
      <c r="AK225" s="33">
        <v>0</v>
      </c>
      <c r="AL225" s="33">
        <v>0</v>
      </c>
      <c r="AM225" s="33">
        <v>0</v>
      </c>
    </row>
    <row r="226" spans="1:39">
      <c r="A226" s="12"/>
      <c r="B226" s="9" t="s">
        <v>264</v>
      </c>
      <c r="C226" s="21"/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0</v>
      </c>
      <c r="AF226" s="33">
        <v>0</v>
      </c>
      <c r="AG226" s="33">
        <v>0</v>
      </c>
      <c r="AH226" s="33">
        <v>0</v>
      </c>
      <c r="AI226" s="33">
        <v>0</v>
      </c>
      <c r="AJ226" s="33">
        <v>0</v>
      </c>
      <c r="AK226" s="33">
        <v>0</v>
      </c>
      <c r="AL226" s="33">
        <v>0</v>
      </c>
      <c r="AM226" s="33">
        <v>0</v>
      </c>
    </row>
    <row r="227" spans="1:39" ht="9" customHeight="1">
      <c r="A227" s="12"/>
      <c r="B227" s="9"/>
      <c r="C227" s="21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</row>
    <row r="228" spans="1:39" ht="13.5" customHeight="1">
      <c r="A228" s="11" t="s">
        <v>30</v>
      </c>
      <c r="B228" s="11"/>
      <c r="C228" s="23"/>
      <c r="D228" s="32">
        <f t="shared" ref="D228:AM228" si="32">SUM(D229:D230)</f>
        <v>14</v>
      </c>
      <c r="E228" s="32">
        <f t="shared" si="32"/>
        <v>0</v>
      </c>
      <c r="F228" s="32">
        <f t="shared" si="32"/>
        <v>2</v>
      </c>
      <c r="G228" s="32">
        <f t="shared" si="32"/>
        <v>9</v>
      </c>
      <c r="H228" s="32">
        <f t="shared" si="32"/>
        <v>0</v>
      </c>
      <c r="I228" s="32">
        <f t="shared" si="32"/>
        <v>1</v>
      </c>
      <c r="J228" s="32">
        <f t="shared" si="32"/>
        <v>0</v>
      </c>
      <c r="K228" s="32">
        <f t="shared" si="32"/>
        <v>0</v>
      </c>
      <c r="L228" s="32">
        <f t="shared" si="32"/>
        <v>0</v>
      </c>
      <c r="M228" s="32">
        <f t="shared" si="32"/>
        <v>0</v>
      </c>
      <c r="N228" s="32">
        <f t="shared" si="32"/>
        <v>0</v>
      </c>
      <c r="O228" s="32">
        <f t="shared" si="32"/>
        <v>1</v>
      </c>
      <c r="P228" s="32">
        <f t="shared" si="32"/>
        <v>1</v>
      </c>
      <c r="Q228" s="32">
        <f t="shared" si="32"/>
        <v>0</v>
      </c>
      <c r="R228" s="32">
        <f t="shared" si="32"/>
        <v>0</v>
      </c>
      <c r="S228" s="32">
        <f t="shared" si="32"/>
        <v>1</v>
      </c>
      <c r="T228" s="32">
        <f t="shared" si="32"/>
        <v>0</v>
      </c>
      <c r="U228" s="32">
        <f t="shared" si="32"/>
        <v>0</v>
      </c>
      <c r="V228" s="32">
        <f t="shared" si="32"/>
        <v>0</v>
      </c>
      <c r="W228" s="32">
        <f t="shared" si="32"/>
        <v>0</v>
      </c>
      <c r="X228" s="32">
        <f t="shared" si="32"/>
        <v>0</v>
      </c>
      <c r="Y228" s="32">
        <f t="shared" si="32"/>
        <v>0</v>
      </c>
      <c r="Z228" s="32">
        <f t="shared" si="32"/>
        <v>0</v>
      </c>
      <c r="AA228" s="32">
        <f t="shared" si="32"/>
        <v>0</v>
      </c>
      <c r="AB228" s="32">
        <f t="shared" si="32"/>
        <v>0</v>
      </c>
      <c r="AC228" s="32">
        <f t="shared" si="32"/>
        <v>0</v>
      </c>
      <c r="AD228" s="32">
        <f t="shared" si="32"/>
        <v>0</v>
      </c>
      <c r="AE228" s="32">
        <f t="shared" si="32"/>
        <v>0</v>
      </c>
      <c r="AF228" s="32">
        <f t="shared" si="32"/>
        <v>0</v>
      </c>
      <c r="AG228" s="32">
        <f t="shared" si="32"/>
        <v>0</v>
      </c>
      <c r="AH228" s="32">
        <f t="shared" si="32"/>
        <v>1</v>
      </c>
      <c r="AI228" s="32">
        <f t="shared" si="32"/>
        <v>0</v>
      </c>
      <c r="AJ228" s="32">
        <f t="shared" si="32"/>
        <v>0</v>
      </c>
      <c r="AK228" s="32">
        <f t="shared" si="32"/>
        <v>2</v>
      </c>
      <c r="AL228" s="32">
        <f t="shared" si="32"/>
        <v>0</v>
      </c>
      <c r="AM228" s="32">
        <f t="shared" si="32"/>
        <v>0</v>
      </c>
    </row>
    <row r="229" spans="1:39">
      <c r="A229" s="9"/>
      <c r="B229" s="9" t="s">
        <v>186</v>
      </c>
      <c r="C229" s="21"/>
      <c r="D229" s="33">
        <v>7</v>
      </c>
      <c r="E229" s="33">
        <v>0</v>
      </c>
      <c r="F229" s="33">
        <v>2</v>
      </c>
      <c r="G229" s="33">
        <v>4</v>
      </c>
      <c r="H229" s="33">
        <v>0</v>
      </c>
      <c r="I229" s="33">
        <v>1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1</v>
      </c>
      <c r="P229" s="33">
        <v>1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33">
        <v>0</v>
      </c>
      <c r="AC229" s="33">
        <v>0</v>
      </c>
      <c r="AD229" s="33">
        <v>0</v>
      </c>
      <c r="AE229" s="33">
        <v>0</v>
      </c>
      <c r="AF229" s="33">
        <v>0</v>
      </c>
      <c r="AG229" s="33">
        <v>0</v>
      </c>
      <c r="AH229" s="33">
        <v>1</v>
      </c>
      <c r="AI229" s="33">
        <v>0</v>
      </c>
      <c r="AJ229" s="33">
        <v>0</v>
      </c>
      <c r="AK229" s="33">
        <v>1</v>
      </c>
      <c r="AL229" s="33">
        <v>0</v>
      </c>
      <c r="AM229" s="33">
        <v>0</v>
      </c>
    </row>
    <row r="230" spans="1:39" ht="13.5" customHeight="1">
      <c r="A230" s="9"/>
      <c r="B230" s="10" t="s">
        <v>26</v>
      </c>
      <c r="C230" s="22"/>
      <c r="D230" s="32">
        <f t="shared" ref="D230:AM230" si="33">SUM(D231:D237)</f>
        <v>7</v>
      </c>
      <c r="E230" s="32">
        <f t="shared" si="33"/>
        <v>0</v>
      </c>
      <c r="F230" s="32">
        <f t="shared" si="33"/>
        <v>0</v>
      </c>
      <c r="G230" s="32">
        <f t="shared" si="33"/>
        <v>5</v>
      </c>
      <c r="H230" s="32">
        <f t="shared" si="33"/>
        <v>0</v>
      </c>
      <c r="I230" s="32">
        <f t="shared" si="33"/>
        <v>0</v>
      </c>
      <c r="J230" s="32">
        <f t="shared" si="33"/>
        <v>0</v>
      </c>
      <c r="K230" s="32">
        <f t="shared" si="33"/>
        <v>0</v>
      </c>
      <c r="L230" s="32">
        <f t="shared" si="33"/>
        <v>0</v>
      </c>
      <c r="M230" s="32">
        <f t="shared" si="33"/>
        <v>0</v>
      </c>
      <c r="N230" s="32">
        <f t="shared" si="33"/>
        <v>0</v>
      </c>
      <c r="O230" s="32">
        <f t="shared" si="33"/>
        <v>0</v>
      </c>
      <c r="P230" s="32">
        <f t="shared" si="33"/>
        <v>0</v>
      </c>
      <c r="Q230" s="32">
        <f t="shared" si="33"/>
        <v>0</v>
      </c>
      <c r="R230" s="32">
        <f t="shared" si="33"/>
        <v>0</v>
      </c>
      <c r="S230" s="32">
        <f t="shared" si="33"/>
        <v>1</v>
      </c>
      <c r="T230" s="32">
        <f t="shared" si="33"/>
        <v>0</v>
      </c>
      <c r="U230" s="32">
        <f t="shared" si="33"/>
        <v>0</v>
      </c>
      <c r="V230" s="32">
        <f t="shared" si="33"/>
        <v>0</v>
      </c>
      <c r="W230" s="32">
        <f t="shared" si="33"/>
        <v>0</v>
      </c>
      <c r="X230" s="32">
        <f t="shared" si="33"/>
        <v>0</v>
      </c>
      <c r="Y230" s="32">
        <f t="shared" si="33"/>
        <v>0</v>
      </c>
      <c r="Z230" s="32">
        <f t="shared" si="33"/>
        <v>0</v>
      </c>
      <c r="AA230" s="32">
        <f t="shared" si="33"/>
        <v>0</v>
      </c>
      <c r="AB230" s="32">
        <f t="shared" si="33"/>
        <v>0</v>
      </c>
      <c r="AC230" s="32">
        <f t="shared" si="33"/>
        <v>0</v>
      </c>
      <c r="AD230" s="32">
        <f t="shared" si="33"/>
        <v>0</v>
      </c>
      <c r="AE230" s="32">
        <f t="shared" si="33"/>
        <v>0</v>
      </c>
      <c r="AF230" s="32">
        <f t="shared" si="33"/>
        <v>0</v>
      </c>
      <c r="AG230" s="32">
        <f t="shared" si="33"/>
        <v>0</v>
      </c>
      <c r="AH230" s="32">
        <f t="shared" si="33"/>
        <v>0</v>
      </c>
      <c r="AI230" s="32">
        <f t="shared" si="33"/>
        <v>0</v>
      </c>
      <c r="AJ230" s="32">
        <f t="shared" si="33"/>
        <v>0</v>
      </c>
      <c r="AK230" s="32">
        <f t="shared" si="33"/>
        <v>1</v>
      </c>
      <c r="AL230" s="32">
        <f t="shared" si="33"/>
        <v>0</v>
      </c>
      <c r="AM230" s="32">
        <f t="shared" si="33"/>
        <v>0</v>
      </c>
    </row>
    <row r="231" spans="1:39">
      <c r="A231" s="9"/>
      <c r="B231" s="9" t="s">
        <v>80</v>
      </c>
      <c r="C231" s="21"/>
      <c r="D231" s="33">
        <v>1</v>
      </c>
      <c r="E231" s="33">
        <v>0</v>
      </c>
      <c r="F231" s="33">
        <v>0</v>
      </c>
      <c r="G231" s="33">
        <v>1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0</v>
      </c>
      <c r="Y231" s="33">
        <v>0</v>
      </c>
      <c r="Z231" s="33">
        <v>0</v>
      </c>
      <c r="AA231" s="33">
        <v>0</v>
      </c>
      <c r="AB231" s="33">
        <v>0</v>
      </c>
      <c r="AC231" s="33">
        <v>0</v>
      </c>
      <c r="AD231" s="33">
        <v>0</v>
      </c>
      <c r="AE231" s="33">
        <v>0</v>
      </c>
      <c r="AF231" s="33">
        <v>0</v>
      </c>
      <c r="AG231" s="33">
        <v>0</v>
      </c>
      <c r="AH231" s="33">
        <v>0</v>
      </c>
      <c r="AI231" s="33">
        <v>0</v>
      </c>
      <c r="AJ231" s="33">
        <v>0</v>
      </c>
      <c r="AK231" s="33">
        <v>0</v>
      </c>
      <c r="AL231" s="33">
        <v>0</v>
      </c>
      <c r="AM231" s="33">
        <v>0</v>
      </c>
    </row>
    <row r="232" spans="1:39">
      <c r="A232" s="9"/>
      <c r="B232" s="9" t="s">
        <v>265</v>
      </c>
      <c r="C232" s="21"/>
      <c r="D232" s="33">
        <v>2</v>
      </c>
      <c r="E232" s="33">
        <v>0</v>
      </c>
      <c r="F232" s="33">
        <v>0</v>
      </c>
      <c r="G232" s="33">
        <v>1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1</v>
      </c>
      <c r="T232" s="33">
        <v>0</v>
      </c>
      <c r="U232" s="33">
        <v>0</v>
      </c>
      <c r="V232" s="33">
        <v>0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0</v>
      </c>
      <c r="AF232" s="33">
        <v>0</v>
      </c>
      <c r="AG232" s="33">
        <v>0</v>
      </c>
      <c r="AH232" s="33">
        <v>0</v>
      </c>
      <c r="AI232" s="33">
        <v>0</v>
      </c>
      <c r="AJ232" s="33">
        <v>0</v>
      </c>
      <c r="AK232" s="33">
        <v>0</v>
      </c>
      <c r="AL232" s="33">
        <v>0</v>
      </c>
      <c r="AM232" s="33">
        <v>0</v>
      </c>
    </row>
    <row r="233" spans="1:39">
      <c r="A233" s="9"/>
      <c r="B233" s="9" t="s">
        <v>266</v>
      </c>
      <c r="C233" s="21"/>
      <c r="D233" s="33">
        <v>1</v>
      </c>
      <c r="E233" s="33">
        <v>0</v>
      </c>
      <c r="F233" s="33">
        <v>0</v>
      </c>
      <c r="G233" s="33">
        <v>1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33">
        <v>0</v>
      </c>
      <c r="AM233" s="33">
        <v>0</v>
      </c>
    </row>
    <row r="234" spans="1:39">
      <c r="A234" s="9"/>
      <c r="B234" s="9" t="s">
        <v>267</v>
      </c>
      <c r="C234" s="21"/>
      <c r="D234" s="33">
        <v>1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3">
        <v>0</v>
      </c>
      <c r="X234" s="33">
        <v>0</v>
      </c>
      <c r="Y234" s="33">
        <v>0</v>
      </c>
      <c r="Z234" s="33">
        <v>0</v>
      </c>
      <c r="AA234" s="33">
        <v>0</v>
      </c>
      <c r="AB234" s="33">
        <v>0</v>
      </c>
      <c r="AC234" s="33">
        <v>0</v>
      </c>
      <c r="AD234" s="33">
        <v>0</v>
      </c>
      <c r="AE234" s="33">
        <v>0</v>
      </c>
      <c r="AF234" s="33">
        <v>0</v>
      </c>
      <c r="AG234" s="33">
        <v>0</v>
      </c>
      <c r="AH234" s="33">
        <v>0</v>
      </c>
      <c r="AI234" s="33">
        <v>0</v>
      </c>
      <c r="AJ234" s="33">
        <v>0</v>
      </c>
      <c r="AK234" s="33">
        <v>1</v>
      </c>
      <c r="AL234" s="33">
        <v>0</v>
      </c>
      <c r="AM234" s="33">
        <v>0</v>
      </c>
    </row>
    <row r="235" spans="1:39">
      <c r="A235" s="9"/>
      <c r="B235" s="9" t="s">
        <v>268</v>
      </c>
      <c r="C235" s="21"/>
      <c r="D235" s="33">
        <v>1</v>
      </c>
      <c r="E235" s="33">
        <v>0</v>
      </c>
      <c r="F235" s="33">
        <v>0</v>
      </c>
      <c r="G235" s="33">
        <v>1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  <c r="Y235" s="33">
        <v>0</v>
      </c>
      <c r="Z235" s="33">
        <v>0</v>
      </c>
      <c r="AA235" s="33">
        <v>0</v>
      </c>
      <c r="AB235" s="33">
        <v>0</v>
      </c>
      <c r="AC235" s="33">
        <v>0</v>
      </c>
      <c r="AD235" s="33">
        <v>0</v>
      </c>
      <c r="AE235" s="33">
        <v>0</v>
      </c>
      <c r="AF235" s="33">
        <v>0</v>
      </c>
      <c r="AG235" s="33">
        <v>0</v>
      </c>
      <c r="AH235" s="33">
        <v>0</v>
      </c>
      <c r="AI235" s="33">
        <v>0</v>
      </c>
      <c r="AJ235" s="33">
        <v>0</v>
      </c>
      <c r="AK235" s="33">
        <v>0</v>
      </c>
      <c r="AL235" s="33">
        <v>0</v>
      </c>
      <c r="AM235" s="33">
        <v>0</v>
      </c>
    </row>
    <row r="236" spans="1:39" ht="13.5" customHeight="1">
      <c r="A236" s="12"/>
      <c r="B236" s="9" t="s">
        <v>269</v>
      </c>
      <c r="C236" s="21"/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0</v>
      </c>
      <c r="AF236" s="33">
        <v>0</v>
      </c>
      <c r="AG236" s="33">
        <v>0</v>
      </c>
      <c r="AH236" s="33">
        <v>0</v>
      </c>
      <c r="AI236" s="33">
        <v>0</v>
      </c>
      <c r="AJ236" s="33">
        <v>0</v>
      </c>
      <c r="AK236" s="33">
        <v>0</v>
      </c>
      <c r="AL236" s="33">
        <v>0</v>
      </c>
      <c r="AM236" s="33">
        <v>0</v>
      </c>
    </row>
    <row r="237" spans="1:39">
      <c r="A237" s="12"/>
      <c r="B237" s="9" t="s">
        <v>241</v>
      </c>
      <c r="C237" s="21"/>
      <c r="D237" s="33">
        <v>1</v>
      </c>
      <c r="E237" s="33">
        <v>0</v>
      </c>
      <c r="F237" s="33">
        <v>0</v>
      </c>
      <c r="G237" s="33">
        <v>1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  <c r="Z237" s="33">
        <v>0</v>
      </c>
      <c r="AA237" s="33">
        <v>0</v>
      </c>
      <c r="AB237" s="33">
        <v>0</v>
      </c>
      <c r="AC237" s="33">
        <v>0</v>
      </c>
      <c r="AD237" s="33">
        <v>0</v>
      </c>
      <c r="AE237" s="33">
        <v>0</v>
      </c>
      <c r="AF237" s="33">
        <v>0</v>
      </c>
      <c r="AG237" s="33">
        <v>0</v>
      </c>
      <c r="AH237" s="33">
        <v>0</v>
      </c>
      <c r="AI237" s="33">
        <v>0</v>
      </c>
      <c r="AJ237" s="33">
        <v>0</v>
      </c>
      <c r="AK237" s="33">
        <v>0</v>
      </c>
      <c r="AL237" s="33">
        <v>0</v>
      </c>
      <c r="AM237" s="33">
        <v>0</v>
      </c>
    </row>
    <row r="238" spans="1:39" ht="7.5" customHeight="1">
      <c r="A238" s="12"/>
      <c r="B238" s="9"/>
      <c r="C238" s="2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</row>
    <row r="239" spans="1:39" ht="13.5" customHeight="1">
      <c r="A239" s="11" t="s">
        <v>70</v>
      </c>
      <c r="B239" s="11"/>
      <c r="C239" s="23"/>
      <c r="D239" s="32">
        <f t="shared" ref="D239:AM239" si="34">SUM(D240:D241)</f>
        <v>8</v>
      </c>
      <c r="E239" s="32">
        <f t="shared" si="34"/>
        <v>0</v>
      </c>
      <c r="F239" s="32">
        <f t="shared" si="34"/>
        <v>1</v>
      </c>
      <c r="G239" s="32">
        <f t="shared" si="34"/>
        <v>5</v>
      </c>
      <c r="H239" s="32">
        <f t="shared" si="34"/>
        <v>0</v>
      </c>
      <c r="I239" s="32">
        <f t="shared" si="34"/>
        <v>0</v>
      </c>
      <c r="J239" s="32">
        <f t="shared" si="34"/>
        <v>1</v>
      </c>
      <c r="K239" s="32">
        <f t="shared" si="34"/>
        <v>0</v>
      </c>
      <c r="L239" s="32">
        <f t="shared" si="34"/>
        <v>1</v>
      </c>
      <c r="M239" s="32">
        <f t="shared" si="34"/>
        <v>0</v>
      </c>
      <c r="N239" s="32">
        <f t="shared" si="34"/>
        <v>0</v>
      </c>
      <c r="O239" s="32">
        <f t="shared" si="34"/>
        <v>0</v>
      </c>
      <c r="P239" s="32">
        <f t="shared" si="34"/>
        <v>2</v>
      </c>
      <c r="Q239" s="32">
        <f t="shared" si="34"/>
        <v>0</v>
      </c>
      <c r="R239" s="32">
        <f t="shared" si="34"/>
        <v>0</v>
      </c>
      <c r="S239" s="32">
        <f t="shared" si="34"/>
        <v>0</v>
      </c>
      <c r="T239" s="32">
        <f t="shared" si="34"/>
        <v>0</v>
      </c>
      <c r="U239" s="32">
        <f t="shared" si="34"/>
        <v>0</v>
      </c>
      <c r="V239" s="32">
        <f t="shared" si="34"/>
        <v>0</v>
      </c>
      <c r="W239" s="32">
        <f t="shared" si="34"/>
        <v>0</v>
      </c>
      <c r="X239" s="32">
        <f t="shared" si="34"/>
        <v>0</v>
      </c>
      <c r="Y239" s="32">
        <f t="shared" si="34"/>
        <v>0</v>
      </c>
      <c r="Z239" s="32">
        <f t="shared" si="34"/>
        <v>0</v>
      </c>
      <c r="AA239" s="32">
        <f t="shared" si="34"/>
        <v>0</v>
      </c>
      <c r="AB239" s="32">
        <f t="shared" si="34"/>
        <v>0</v>
      </c>
      <c r="AC239" s="32">
        <f t="shared" si="34"/>
        <v>0</v>
      </c>
      <c r="AD239" s="32">
        <f t="shared" si="34"/>
        <v>0</v>
      </c>
      <c r="AE239" s="32">
        <f t="shared" si="34"/>
        <v>0</v>
      </c>
      <c r="AF239" s="32">
        <f t="shared" si="34"/>
        <v>0</v>
      </c>
      <c r="AG239" s="32">
        <f t="shared" si="34"/>
        <v>0</v>
      </c>
      <c r="AH239" s="32">
        <f t="shared" si="34"/>
        <v>0</v>
      </c>
      <c r="AI239" s="32">
        <f t="shared" si="34"/>
        <v>0</v>
      </c>
      <c r="AJ239" s="32">
        <f t="shared" si="34"/>
        <v>0</v>
      </c>
      <c r="AK239" s="32">
        <f t="shared" si="34"/>
        <v>0</v>
      </c>
      <c r="AL239" s="32">
        <f t="shared" si="34"/>
        <v>0</v>
      </c>
      <c r="AM239" s="32">
        <f t="shared" si="34"/>
        <v>0</v>
      </c>
    </row>
    <row r="240" spans="1:39" ht="14.25" customHeight="1">
      <c r="A240" s="9"/>
      <c r="B240" s="9" t="s">
        <v>118</v>
      </c>
      <c r="C240" s="21"/>
      <c r="D240" s="33">
        <v>2</v>
      </c>
      <c r="E240" s="33">
        <v>0</v>
      </c>
      <c r="F240" s="33">
        <v>0</v>
      </c>
      <c r="G240" s="33">
        <v>1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1</v>
      </c>
      <c r="Q240" s="33">
        <v>0</v>
      </c>
      <c r="R240" s="33">
        <v>0</v>
      </c>
      <c r="S240" s="33">
        <v>0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  <c r="Y240" s="33">
        <v>0</v>
      </c>
      <c r="Z240" s="33">
        <v>0</v>
      </c>
      <c r="AA240" s="33">
        <v>0</v>
      </c>
      <c r="AB240" s="33">
        <v>0</v>
      </c>
      <c r="AC240" s="33">
        <v>0</v>
      </c>
      <c r="AD240" s="33">
        <v>0</v>
      </c>
      <c r="AE240" s="33">
        <v>0</v>
      </c>
      <c r="AF240" s="33">
        <v>0</v>
      </c>
      <c r="AG240" s="33">
        <v>0</v>
      </c>
      <c r="AH240" s="33">
        <v>0</v>
      </c>
      <c r="AI240" s="33">
        <v>0</v>
      </c>
      <c r="AJ240" s="33">
        <v>0</v>
      </c>
      <c r="AK240" s="33">
        <v>0</v>
      </c>
      <c r="AL240" s="33">
        <v>0</v>
      </c>
      <c r="AM240" s="33">
        <v>0</v>
      </c>
    </row>
    <row r="241" spans="1:39" ht="13.5" customHeight="1">
      <c r="A241" s="9"/>
      <c r="B241" s="10" t="s">
        <v>26</v>
      </c>
      <c r="C241" s="22"/>
      <c r="D241" s="32">
        <f t="shared" ref="D241:AM241" si="35">SUM(D242:D245)</f>
        <v>6</v>
      </c>
      <c r="E241" s="32">
        <f t="shared" si="35"/>
        <v>0</v>
      </c>
      <c r="F241" s="32">
        <f t="shared" si="35"/>
        <v>1</v>
      </c>
      <c r="G241" s="32">
        <f t="shared" si="35"/>
        <v>4</v>
      </c>
      <c r="H241" s="32">
        <f t="shared" si="35"/>
        <v>0</v>
      </c>
      <c r="I241" s="32">
        <f t="shared" si="35"/>
        <v>0</v>
      </c>
      <c r="J241" s="32">
        <f t="shared" si="35"/>
        <v>1</v>
      </c>
      <c r="K241" s="32">
        <f t="shared" si="35"/>
        <v>0</v>
      </c>
      <c r="L241" s="32">
        <f t="shared" si="35"/>
        <v>1</v>
      </c>
      <c r="M241" s="32">
        <f t="shared" si="35"/>
        <v>0</v>
      </c>
      <c r="N241" s="32">
        <f t="shared" si="35"/>
        <v>0</v>
      </c>
      <c r="O241" s="32">
        <f t="shared" si="35"/>
        <v>0</v>
      </c>
      <c r="P241" s="32">
        <f t="shared" si="35"/>
        <v>1</v>
      </c>
      <c r="Q241" s="32">
        <f t="shared" si="35"/>
        <v>0</v>
      </c>
      <c r="R241" s="32">
        <f t="shared" si="35"/>
        <v>0</v>
      </c>
      <c r="S241" s="32">
        <f t="shared" si="35"/>
        <v>0</v>
      </c>
      <c r="T241" s="32">
        <f t="shared" si="35"/>
        <v>0</v>
      </c>
      <c r="U241" s="32">
        <f t="shared" si="35"/>
        <v>0</v>
      </c>
      <c r="V241" s="32">
        <f t="shared" si="35"/>
        <v>0</v>
      </c>
      <c r="W241" s="32">
        <f t="shared" si="35"/>
        <v>0</v>
      </c>
      <c r="X241" s="32">
        <f t="shared" si="35"/>
        <v>0</v>
      </c>
      <c r="Y241" s="32">
        <f t="shared" si="35"/>
        <v>0</v>
      </c>
      <c r="Z241" s="32">
        <f t="shared" si="35"/>
        <v>0</v>
      </c>
      <c r="AA241" s="32">
        <f t="shared" si="35"/>
        <v>0</v>
      </c>
      <c r="AB241" s="32">
        <f t="shared" si="35"/>
        <v>0</v>
      </c>
      <c r="AC241" s="32">
        <f t="shared" si="35"/>
        <v>0</v>
      </c>
      <c r="AD241" s="32">
        <f t="shared" si="35"/>
        <v>0</v>
      </c>
      <c r="AE241" s="32">
        <f t="shared" si="35"/>
        <v>0</v>
      </c>
      <c r="AF241" s="32">
        <f t="shared" si="35"/>
        <v>0</v>
      </c>
      <c r="AG241" s="32">
        <f t="shared" si="35"/>
        <v>0</v>
      </c>
      <c r="AH241" s="32">
        <f t="shared" si="35"/>
        <v>0</v>
      </c>
      <c r="AI241" s="32">
        <f t="shared" si="35"/>
        <v>0</v>
      </c>
      <c r="AJ241" s="32">
        <f t="shared" si="35"/>
        <v>0</v>
      </c>
      <c r="AK241" s="32">
        <f t="shared" si="35"/>
        <v>0</v>
      </c>
      <c r="AL241" s="32">
        <f t="shared" si="35"/>
        <v>0</v>
      </c>
      <c r="AM241" s="32">
        <f t="shared" si="35"/>
        <v>0</v>
      </c>
    </row>
    <row r="242" spans="1:39">
      <c r="A242" s="9"/>
      <c r="B242" s="9" t="s">
        <v>58</v>
      </c>
      <c r="C242" s="21"/>
      <c r="D242" s="33">
        <v>1</v>
      </c>
      <c r="E242" s="33">
        <v>0</v>
      </c>
      <c r="F242" s="33">
        <v>1</v>
      </c>
      <c r="G242" s="33">
        <v>1</v>
      </c>
      <c r="H242" s="33">
        <v>0</v>
      </c>
      <c r="I242" s="33">
        <v>0</v>
      </c>
      <c r="J242" s="33">
        <v>0</v>
      </c>
      <c r="K242" s="33">
        <v>0</v>
      </c>
      <c r="L242" s="33">
        <v>1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33">
        <v>0</v>
      </c>
      <c r="AA242" s="33">
        <v>0</v>
      </c>
      <c r="AB242" s="33">
        <v>0</v>
      </c>
      <c r="AC242" s="33">
        <v>0</v>
      </c>
      <c r="AD242" s="33">
        <v>0</v>
      </c>
      <c r="AE242" s="33">
        <v>0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33">
        <v>0</v>
      </c>
      <c r="AM242" s="33">
        <v>0</v>
      </c>
    </row>
    <row r="243" spans="1:39">
      <c r="A243" s="9"/>
      <c r="B243" s="9" t="s">
        <v>227</v>
      </c>
      <c r="C243" s="21"/>
      <c r="D243" s="33">
        <v>3</v>
      </c>
      <c r="E243" s="33">
        <v>0</v>
      </c>
      <c r="F243" s="33">
        <v>0</v>
      </c>
      <c r="G243" s="33">
        <v>1</v>
      </c>
      <c r="H243" s="33">
        <v>0</v>
      </c>
      <c r="I243" s="33">
        <v>0</v>
      </c>
      <c r="J243" s="33">
        <v>1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1</v>
      </c>
      <c r="Q243" s="33">
        <v>0</v>
      </c>
      <c r="R243" s="33">
        <v>0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  <c r="Y243" s="33">
        <v>0</v>
      </c>
      <c r="Z243" s="33">
        <v>0</v>
      </c>
      <c r="AA243" s="33">
        <v>0</v>
      </c>
      <c r="AB243" s="33">
        <v>0</v>
      </c>
      <c r="AC243" s="33">
        <v>0</v>
      </c>
      <c r="AD243" s="33">
        <v>0</v>
      </c>
      <c r="AE243" s="33">
        <v>0</v>
      </c>
      <c r="AF243" s="33">
        <v>0</v>
      </c>
      <c r="AG243" s="33">
        <v>0</v>
      </c>
      <c r="AH243" s="33">
        <v>0</v>
      </c>
      <c r="AI243" s="33">
        <v>0</v>
      </c>
      <c r="AJ243" s="33">
        <v>0</v>
      </c>
      <c r="AK243" s="33">
        <v>0</v>
      </c>
      <c r="AL243" s="33">
        <v>0</v>
      </c>
      <c r="AM243" s="33">
        <v>0</v>
      </c>
    </row>
    <row r="244" spans="1:39">
      <c r="A244" s="9"/>
      <c r="B244" s="9" t="s">
        <v>271</v>
      </c>
      <c r="C244" s="21"/>
      <c r="D244" s="33">
        <v>1</v>
      </c>
      <c r="E244" s="33">
        <v>0</v>
      </c>
      <c r="F244" s="33">
        <v>0</v>
      </c>
      <c r="G244" s="33">
        <v>1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  <c r="Y244" s="33">
        <v>0</v>
      </c>
      <c r="Z244" s="33">
        <v>0</v>
      </c>
      <c r="AA244" s="33">
        <v>0</v>
      </c>
      <c r="AB244" s="33">
        <v>0</v>
      </c>
      <c r="AC244" s="33">
        <v>0</v>
      </c>
      <c r="AD244" s="33">
        <v>0</v>
      </c>
      <c r="AE244" s="33">
        <v>0</v>
      </c>
      <c r="AF244" s="33">
        <v>0</v>
      </c>
      <c r="AG244" s="33">
        <v>0</v>
      </c>
      <c r="AH244" s="33">
        <v>0</v>
      </c>
      <c r="AI244" s="33">
        <v>0</v>
      </c>
      <c r="AJ244" s="33">
        <v>0</v>
      </c>
      <c r="AK244" s="33">
        <v>0</v>
      </c>
      <c r="AL244" s="33">
        <v>0</v>
      </c>
      <c r="AM244" s="33">
        <v>0</v>
      </c>
    </row>
    <row r="245" spans="1:39">
      <c r="A245" s="14"/>
      <c r="B245" s="14" t="s">
        <v>272</v>
      </c>
      <c r="C245" s="26"/>
      <c r="D245" s="33">
        <v>1</v>
      </c>
      <c r="E245" s="33">
        <v>0</v>
      </c>
      <c r="F245" s="33">
        <v>0</v>
      </c>
      <c r="G245" s="33">
        <v>1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0</v>
      </c>
      <c r="AG245" s="33">
        <v>0</v>
      </c>
      <c r="AH245" s="33">
        <v>0</v>
      </c>
      <c r="AI245" s="33">
        <v>0</v>
      </c>
      <c r="AJ245" s="33">
        <v>0</v>
      </c>
      <c r="AK245" s="33">
        <v>0</v>
      </c>
      <c r="AL245" s="33">
        <v>0</v>
      </c>
      <c r="AM245" s="33">
        <v>0</v>
      </c>
    </row>
  </sheetData>
  <mergeCells count="231">
    <mergeCell ref="D2:F2"/>
    <mergeCell ref="D3:AM3"/>
    <mergeCell ref="J4:AJ4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O1:AW4"/>
    <mergeCell ref="A3:C6"/>
    <mergeCell ref="D4:F5"/>
    <mergeCell ref="G4:I5"/>
    <mergeCell ref="AK4:AM5"/>
  </mergeCells>
  <phoneticPr fontId="14"/>
  <pageMargins left="0.59055118110236227" right="0.59055118110236227" top="0.59055118110236227" bottom="0.39370078740157483" header="0" footer="0.19685039370078741"/>
  <pageSetup paperSize="9" scale="64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1" max="38" man="1"/>
    <brk id="123" max="38" man="1"/>
    <brk id="183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BE245"/>
  <sheetViews>
    <sheetView showGridLines="0" view="pageBreakPreview" zoomScaleSheetLayoutView="100" workbookViewId="0">
      <pane ySplit="6" topLeftCell="A130" activePane="bottomLeft" state="frozen"/>
      <selection pane="bottomLeft" activeCell="D135" sqref="D135:AJ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8.6328125" style="1" customWidth="1"/>
    <col min="5" max="6" width="7.6328125" style="1" customWidth="1"/>
    <col min="7" max="7" width="8.6328125" style="1" customWidth="1"/>
    <col min="8" max="18" width="7.6328125" style="1" customWidth="1"/>
    <col min="19" max="22" width="6.6328125" style="1" customWidth="1"/>
    <col min="23" max="24" width="5.6328125" style="1" customWidth="1"/>
    <col min="25" max="25" width="6.6328125" style="1" customWidth="1"/>
    <col min="26" max="27" width="5.6328125" style="1" customWidth="1"/>
    <col min="28" max="28" width="6.6328125" style="1" customWidth="1"/>
    <col min="29" max="36" width="5.6328125" style="1" customWidth="1"/>
    <col min="37" max="37" width="4.26953125" style="1" customWidth="1"/>
    <col min="38" max="16384" width="9" style="1"/>
  </cols>
  <sheetData>
    <row r="1" spans="1:57" ht="17.25" customHeight="1">
      <c r="A1" s="4" t="s">
        <v>41</v>
      </c>
      <c r="B1" s="3"/>
      <c r="C1" s="3"/>
      <c r="D1" s="27"/>
      <c r="K1" s="4"/>
      <c r="L1" s="76"/>
      <c r="AL1" s="58"/>
      <c r="AM1" s="58"/>
      <c r="AN1" s="58"/>
      <c r="AO1" s="58"/>
      <c r="AP1" s="58"/>
      <c r="AQ1" s="58"/>
      <c r="AR1" s="58"/>
      <c r="AS1" s="58"/>
      <c r="AT1" s="58"/>
    </row>
    <row r="2" spans="1:57" ht="13.5" customHeight="1">
      <c r="A2" s="4">
        <v>1</v>
      </c>
      <c r="B2" s="3"/>
      <c r="C2" s="3"/>
      <c r="D2" s="61"/>
      <c r="E2" s="61"/>
      <c r="F2" s="61"/>
      <c r="K2" s="4"/>
      <c r="AJ2" s="68" t="s">
        <v>181</v>
      </c>
      <c r="AL2" s="58"/>
      <c r="AM2" s="58"/>
      <c r="AN2" s="58"/>
      <c r="AO2" s="58"/>
      <c r="AP2" s="58"/>
      <c r="AQ2" s="58"/>
      <c r="AR2" s="58"/>
      <c r="AS2" s="58"/>
      <c r="AT2" s="58"/>
      <c r="AU2" s="3"/>
    </row>
    <row r="3" spans="1:57" s="3" customFormat="1" ht="14.25" customHeight="1">
      <c r="A3" s="5" t="s">
        <v>0</v>
      </c>
      <c r="B3" s="5"/>
      <c r="C3" s="17"/>
      <c r="D3" s="29" t="s">
        <v>283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1"/>
      <c r="AL3" s="58"/>
      <c r="AM3" s="58"/>
      <c r="AN3" s="58"/>
      <c r="AO3" s="58"/>
      <c r="AP3" s="58"/>
      <c r="AQ3" s="58"/>
      <c r="AR3" s="58"/>
      <c r="AS3" s="58"/>
      <c r="AT3" s="58"/>
    </row>
    <row r="4" spans="1:57" s="3" customFormat="1" ht="13.5" customHeight="1">
      <c r="A4" s="6"/>
      <c r="B4" s="6"/>
      <c r="C4" s="18"/>
      <c r="D4" s="48" t="s">
        <v>71</v>
      </c>
      <c r="E4" s="72"/>
      <c r="F4" s="73"/>
      <c r="G4" s="39" t="s">
        <v>284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7"/>
      <c r="S4" s="75" t="s">
        <v>288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7"/>
      <c r="AH4" s="48" t="s">
        <v>289</v>
      </c>
      <c r="AI4" s="72"/>
      <c r="AJ4" s="72"/>
      <c r="AK4" s="1"/>
      <c r="AL4" s="58"/>
      <c r="AM4" s="58"/>
      <c r="AN4" s="58"/>
      <c r="AO4" s="58"/>
      <c r="AP4" s="58"/>
      <c r="AQ4" s="58"/>
      <c r="AR4" s="58"/>
      <c r="AS4" s="58"/>
      <c r="AT4" s="58"/>
    </row>
    <row r="5" spans="1:57" s="3" customFormat="1" ht="13" customHeight="1">
      <c r="A5" s="6"/>
      <c r="B5" s="6"/>
      <c r="C5" s="18"/>
      <c r="D5" s="46"/>
      <c r="E5" s="43"/>
      <c r="F5" s="74"/>
      <c r="G5" s="39" t="s">
        <v>71</v>
      </c>
      <c r="H5" s="42"/>
      <c r="I5" s="47"/>
      <c r="J5" s="75" t="s">
        <v>285</v>
      </c>
      <c r="K5" s="42"/>
      <c r="L5" s="47"/>
      <c r="M5" s="75" t="s">
        <v>286</v>
      </c>
      <c r="N5" s="42"/>
      <c r="O5" s="47"/>
      <c r="P5" s="75" t="s">
        <v>287</v>
      </c>
      <c r="Q5" s="42"/>
      <c r="R5" s="47"/>
      <c r="S5" s="75" t="s">
        <v>71</v>
      </c>
      <c r="T5" s="42"/>
      <c r="U5" s="47"/>
      <c r="V5" s="75" t="s">
        <v>285</v>
      </c>
      <c r="W5" s="42"/>
      <c r="X5" s="47"/>
      <c r="Y5" s="75" t="s">
        <v>286</v>
      </c>
      <c r="Z5" s="42"/>
      <c r="AA5" s="47"/>
      <c r="AB5" s="75" t="s">
        <v>287</v>
      </c>
      <c r="AC5" s="42"/>
      <c r="AD5" s="47"/>
      <c r="AE5" s="75" t="s">
        <v>144</v>
      </c>
      <c r="AF5" s="42"/>
      <c r="AG5" s="47"/>
      <c r="AH5" s="46"/>
      <c r="AI5" s="43"/>
      <c r="AJ5" s="43"/>
      <c r="AK5" s="1"/>
    </row>
    <row r="6" spans="1:57" s="3" customFormat="1">
      <c r="A6" s="7"/>
      <c r="B6" s="7"/>
      <c r="C6" s="19"/>
      <c r="D6" s="67" t="s">
        <v>71</v>
      </c>
      <c r="E6" s="67" t="s">
        <v>168</v>
      </c>
      <c r="F6" s="75" t="s">
        <v>154</v>
      </c>
      <c r="G6" s="41" t="s">
        <v>71</v>
      </c>
      <c r="H6" s="67" t="s">
        <v>168</v>
      </c>
      <c r="I6" s="67" t="s">
        <v>154</v>
      </c>
      <c r="J6" s="67" t="s">
        <v>71</v>
      </c>
      <c r="K6" s="67" t="s">
        <v>168</v>
      </c>
      <c r="L6" s="67" t="s">
        <v>154</v>
      </c>
      <c r="M6" s="67" t="s">
        <v>71</v>
      </c>
      <c r="N6" s="67" t="s">
        <v>168</v>
      </c>
      <c r="O6" s="67" t="s">
        <v>154</v>
      </c>
      <c r="P6" s="67" t="s">
        <v>71</v>
      </c>
      <c r="Q6" s="67" t="s">
        <v>168</v>
      </c>
      <c r="R6" s="67" t="s">
        <v>154</v>
      </c>
      <c r="S6" s="67" t="s">
        <v>71</v>
      </c>
      <c r="T6" s="67" t="s">
        <v>168</v>
      </c>
      <c r="U6" s="67" t="s">
        <v>154</v>
      </c>
      <c r="V6" s="67" t="s">
        <v>71</v>
      </c>
      <c r="W6" s="67" t="s">
        <v>168</v>
      </c>
      <c r="X6" s="67" t="s">
        <v>154</v>
      </c>
      <c r="Y6" s="67" t="s">
        <v>71</v>
      </c>
      <c r="Z6" s="67" t="s">
        <v>168</v>
      </c>
      <c r="AA6" s="67" t="s">
        <v>154</v>
      </c>
      <c r="AB6" s="67" t="s">
        <v>71</v>
      </c>
      <c r="AC6" s="67" t="s">
        <v>168</v>
      </c>
      <c r="AD6" s="67" t="s">
        <v>154</v>
      </c>
      <c r="AE6" s="67" t="s">
        <v>71</v>
      </c>
      <c r="AF6" s="67" t="s">
        <v>168</v>
      </c>
      <c r="AG6" s="67" t="s">
        <v>154</v>
      </c>
      <c r="AH6" s="67" t="s">
        <v>71</v>
      </c>
      <c r="AI6" s="67" t="s">
        <v>168</v>
      </c>
      <c r="AJ6" s="75" t="s">
        <v>154</v>
      </c>
      <c r="AK6" s="1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</row>
    <row r="7" spans="1:57" ht="13.5" customHeight="1">
      <c r="A7" s="8" t="s">
        <v>13</v>
      </c>
      <c r="B7" s="8"/>
      <c r="C7" s="20"/>
      <c r="D7" s="33">
        <f t="shared" ref="D7:AJ7" si="0">SUM(D9:D10)</f>
        <v>109290</v>
      </c>
      <c r="E7" s="33">
        <f t="shared" si="0"/>
        <v>55753</v>
      </c>
      <c r="F7" s="33">
        <f t="shared" si="0"/>
        <v>53537</v>
      </c>
      <c r="G7" s="33">
        <f t="shared" si="0"/>
        <v>105515</v>
      </c>
      <c r="H7" s="33">
        <f t="shared" si="0"/>
        <v>53842</v>
      </c>
      <c r="I7" s="33">
        <f t="shared" si="0"/>
        <v>51673</v>
      </c>
      <c r="J7" s="33">
        <f t="shared" si="0"/>
        <v>35837</v>
      </c>
      <c r="K7" s="33">
        <f t="shared" si="0"/>
        <v>18259</v>
      </c>
      <c r="L7" s="33">
        <f t="shared" si="0"/>
        <v>17578</v>
      </c>
      <c r="M7" s="33">
        <f t="shared" si="0"/>
        <v>35480</v>
      </c>
      <c r="N7" s="33">
        <f t="shared" si="0"/>
        <v>18184</v>
      </c>
      <c r="O7" s="33">
        <f t="shared" si="0"/>
        <v>17296</v>
      </c>
      <c r="P7" s="33">
        <f t="shared" si="0"/>
        <v>34198</v>
      </c>
      <c r="Q7" s="33">
        <f t="shared" si="0"/>
        <v>17399</v>
      </c>
      <c r="R7" s="33">
        <f t="shared" si="0"/>
        <v>16799</v>
      </c>
      <c r="S7" s="33">
        <f t="shared" si="0"/>
        <v>3532</v>
      </c>
      <c r="T7" s="33">
        <f t="shared" si="0"/>
        <v>1847</v>
      </c>
      <c r="U7" s="33">
        <f t="shared" si="0"/>
        <v>1685</v>
      </c>
      <c r="V7" s="33">
        <f t="shared" si="0"/>
        <v>1135</v>
      </c>
      <c r="W7" s="33">
        <f t="shared" si="0"/>
        <v>560</v>
      </c>
      <c r="X7" s="33">
        <f t="shared" si="0"/>
        <v>575</v>
      </c>
      <c r="Y7" s="33">
        <f t="shared" si="0"/>
        <v>943</v>
      </c>
      <c r="Z7" s="33">
        <f t="shared" si="0"/>
        <v>472</v>
      </c>
      <c r="AA7" s="33">
        <f t="shared" si="0"/>
        <v>471</v>
      </c>
      <c r="AB7" s="33">
        <f t="shared" si="0"/>
        <v>893</v>
      </c>
      <c r="AC7" s="33">
        <f t="shared" si="0"/>
        <v>475</v>
      </c>
      <c r="AD7" s="33">
        <f t="shared" si="0"/>
        <v>418</v>
      </c>
      <c r="AE7" s="33">
        <f t="shared" si="0"/>
        <v>561</v>
      </c>
      <c r="AF7" s="33">
        <f t="shared" si="0"/>
        <v>340</v>
      </c>
      <c r="AG7" s="33">
        <f t="shared" si="0"/>
        <v>221</v>
      </c>
      <c r="AH7" s="33">
        <f t="shared" si="0"/>
        <v>243</v>
      </c>
      <c r="AI7" s="33">
        <f t="shared" si="0"/>
        <v>64</v>
      </c>
      <c r="AJ7" s="33">
        <f t="shared" si="0"/>
        <v>179</v>
      </c>
    </row>
    <row r="8" spans="1:57">
      <c r="A8" s="9"/>
      <c r="B8" s="9"/>
      <c r="C8" s="2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57" ht="13.5" customHeight="1">
      <c r="A9" s="10" t="s">
        <v>11</v>
      </c>
      <c r="B9" s="10"/>
      <c r="C9" s="22"/>
      <c r="D9" s="33">
        <f t="shared" ref="D9:AJ9" si="1">D13+D41+D63+D86+D110+D134+D161+D172+D185+D207+D229+D240</f>
        <v>96817</v>
      </c>
      <c r="E9" s="33">
        <f t="shared" si="1"/>
        <v>49157</v>
      </c>
      <c r="F9" s="33">
        <f t="shared" si="1"/>
        <v>47660</v>
      </c>
      <c r="G9" s="33">
        <f t="shared" si="1"/>
        <v>93330</v>
      </c>
      <c r="H9" s="33">
        <f t="shared" si="1"/>
        <v>47418</v>
      </c>
      <c r="I9" s="33">
        <f t="shared" si="1"/>
        <v>45912</v>
      </c>
      <c r="J9" s="33">
        <f t="shared" si="1"/>
        <v>31677</v>
      </c>
      <c r="K9" s="33">
        <f t="shared" si="1"/>
        <v>16051</v>
      </c>
      <c r="L9" s="33">
        <f t="shared" si="1"/>
        <v>15626</v>
      </c>
      <c r="M9" s="33">
        <f t="shared" si="1"/>
        <v>31392</v>
      </c>
      <c r="N9" s="33">
        <f t="shared" si="1"/>
        <v>15999</v>
      </c>
      <c r="O9" s="33">
        <f t="shared" si="1"/>
        <v>15393</v>
      </c>
      <c r="P9" s="33">
        <f t="shared" si="1"/>
        <v>30261</v>
      </c>
      <c r="Q9" s="33">
        <f t="shared" si="1"/>
        <v>15368</v>
      </c>
      <c r="R9" s="33">
        <f t="shared" si="1"/>
        <v>14893</v>
      </c>
      <c r="S9" s="33">
        <f t="shared" si="1"/>
        <v>3250</v>
      </c>
      <c r="T9" s="33">
        <f t="shared" si="1"/>
        <v>1681</v>
      </c>
      <c r="U9" s="33">
        <f t="shared" si="1"/>
        <v>1569</v>
      </c>
      <c r="V9" s="33">
        <f t="shared" si="1"/>
        <v>1033</v>
      </c>
      <c r="W9" s="33">
        <f t="shared" si="1"/>
        <v>500</v>
      </c>
      <c r="X9" s="33">
        <f t="shared" si="1"/>
        <v>533</v>
      </c>
      <c r="Y9" s="33">
        <f t="shared" si="1"/>
        <v>858</v>
      </c>
      <c r="Z9" s="33">
        <f t="shared" si="1"/>
        <v>420</v>
      </c>
      <c r="AA9" s="33">
        <f t="shared" si="1"/>
        <v>438</v>
      </c>
      <c r="AB9" s="33">
        <f t="shared" si="1"/>
        <v>804</v>
      </c>
      <c r="AC9" s="33">
        <f t="shared" si="1"/>
        <v>423</v>
      </c>
      <c r="AD9" s="33">
        <f t="shared" si="1"/>
        <v>381</v>
      </c>
      <c r="AE9" s="33">
        <f t="shared" si="1"/>
        <v>555</v>
      </c>
      <c r="AF9" s="33">
        <f t="shared" si="1"/>
        <v>338</v>
      </c>
      <c r="AG9" s="33">
        <f t="shared" si="1"/>
        <v>217</v>
      </c>
      <c r="AH9" s="33">
        <f t="shared" si="1"/>
        <v>237</v>
      </c>
      <c r="AI9" s="33">
        <f t="shared" si="1"/>
        <v>58</v>
      </c>
      <c r="AJ9" s="33">
        <f t="shared" si="1"/>
        <v>179</v>
      </c>
    </row>
    <row r="10" spans="1:57" ht="13.5" customHeight="1">
      <c r="A10" s="10" t="s">
        <v>23</v>
      </c>
      <c r="B10" s="10"/>
      <c r="C10" s="22"/>
      <c r="D10" s="33">
        <f t="shared" ref="D10:AJ10" si="2">D24+D58+D64+D91+D100+D113+D124+D139+D162+D173+D189+D208+D230+D241</f>
        <v>12473</v>
      </c>
      <c r="E10" s="33">
        <f t="shared" si="2"/>
        <v>6596</v>
      </c>
      <c r="F10" s="33">
        <f t="shared" si="2"/>
        <v>5877</v>
      </c>
      <c r="G10" s="33">
        <f t="shared" si="2"/>
        <v>12185</v>
      </c>
      <c r="H10" s="33">
        <f t="shared" si="2"/>
        <v>6424</v>
      </c>
      <c r="I10" s="33">
        <f t="shared" si="2"/>
        <v>5761</v>
      </c>
      <c r="J10" s="33">
        <f t="shared" si="2"/>
        <v>4160</v>
      </c>
      <c r="K10" s="33">
        <f t="shared" si="2"/>
        <v>2208</v>
      </c>
      <c r="L10" s="33">
        <f t="shared" si="2"/>
        <v>1952</v>
      </c>
      <c r="M10" s="33">
        <f t="shared" si="2"/>
        <v>4088</v>
      </c>
      <c r="N10" s="33">
        <f t="shared" si="2"/>
        <v>2185</v>
      </c>
      <c r="O10" s="33">
        <f t="shared" si="2"/>
        <v>1903</v>
      </c>
      <c r="P10" s="33">
        <f t="shared" si="2"/>
        <v>3937</v>
      </c>
      <c r="Q10" s="33">
        <f t="shared" si="2"/>
        <v>2031</v>
      </c>
      <c r="R10" s="33">
        <f t="shared" si="2"/>
        <v>1906</v>
      </c>
      <c r="S10" s="33">
        <f t="shared" si="2"/>
        <v>282</v>
      </c>
      <c r="T10" s="33">
        <f t="shared" si="2"/>
        <v>166</v>
      </c>
      <c r="U10" s="33">
        <f t="shared" si="2"/>
        <v>116</v>
      </c>
      <c r="V10" s="33">
        <f t="shared" si="2"/>
        <v>102</v>
      </c>
      <c r="W10" s="33">
        <f t="shared" si="2"/>
        <v>60</v>
      </c>
      <c r="X10" s="33">
        <f t="shared" si="2"/>
        <v>42</v>
      </c>
      <c r="Y10" s="33">
        <f t="shared" si="2"/>
        <v>85</v>
      </c>
      <c r="Z10" s="33">
        <f t="shared" si="2"/>
        <v>52</v>
      </c>
      <c r="AA10" s="33">
        <f t="shared" si="2"/>
        <v>33</v>
      </c>
      <c r="AB10" s="33">
        <f t="shared" si="2"/>
        <v>89</v>
      </c>
      <c r="AC10" s="33">
        <f t="shared" si="2"/>
        <v>52</v>
      </c>
      <c r="AD10" s="33">
        <f t="shared" si="2"/>
        <v>37</v>
      </c>
      <c r="AE10" s="33">
        <f t="shared" si="2"/>
        <v>6</v>
      </c>
      <c r="AF10" s="33">
        <f t="shared" si="2"/>
        <v>2</v>
      </c>
      <c r="AG10" s="33">
        <f t="shared" si="2"/>
        <v>4</v>
      </c>
      <c r="AH10" s="33">
        <f t="shared" si="2"/>
        <v>6</v>
      </c>
      <c r="AI10" s="33">
        <f t="shared" si="2"/>
        <v>6</v>
      </c>
      <c r="AJ10" s="33">
        <f t="shared" si="2"/>
        <v>0</v>
      </c>
    </row>
    <row r="11" spans="1:57" s="70" customFormat="1">
      <c r="A11" s="9"/>
      <c r="B11" s="9"/>
      <c r="C11" s="21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</row>
    <row r="12" spans="1:57" ht="13.5" customHeight="1">
      <c r="A12" s="11" t="s">
        <v>43</v>
      </c>
      <c r="B12" s="11"/>
      <c r="C12" s="23"/>
      <c r="D12" s="33">
        <f t="shared" ref="D12:AJ12" si="3">D13+D24</f>
        <v>5007</v>
      </c>
      <c r="E12" s="33">
        <f t="shared" si="3"/>
        <v>2420</v>
      </c>
      <c r="F12" s="33">
        <f t="shared" si="3"/>
        <v>2587</v>
      </c>
      <c r="G12" s="33">
        <f t="shared" si="3"/>
        <v>4829</v>
      </c>
      <c r="H12" s="33">
        <f t="shared" si="3"/>
        <v>2391</v>
      </c>
      <c r="I12" s="33">
        <f t="shared" si="3"/>
        <v>2438</v>
      </c>
      <c r="J12" s="33">
        <f t="shared" si="3"/>
        <v>1612</v>
      </c>
      <c r="K12" s="33">
        <f t="shared" si="3"/>
        <v>789</v>
      </c>
      <c r="L12" s="33">
        <f t="shared" si="3"/>
        <v>823</v>
      </c>
      <c r="M12" s="33">
        <f t="shared" si="3"/>
        <v>1623</v>
      </c>
      <c r="N12" s="33">
        <f t="shared" si="3"/>
        <v>832</v>
      </c>
      <c r="O12" s="33">
        <f t="shared" si="3"/>
        <v>791</v>
      </c>
      <c r="P12" s="33">
        <f t="shared" si="3"/>
        <v>1594</v>
      </c>
      <c r="Q12" s="33">
        <f t="shared" si="3"/>
        <v>770</v>
      </c>
      <c r="R12" s="33">
        <f t="shared" si="3"/>
        <v>824</v>
      </c>
      <c r="S12" s="33">
        <f t="shared" si="3"/>
        <v>51</v>
      </c>
      <c r="T12" s="33">
        <f t="shared" si="3"/>
        <v>23</v>
      </c>
      <c r="U12" s="33">
        <f t="shared" si="3"/>
        <v>28</v>
      </c>
      <c r="V12" s="33">
        <f t="shared" si="3"/>
        <v>19</v>
      </c>
      <c r="W12" s="33">
        <f t="shared" si="3"/>
        <v>6</v>
      </c>
      <c r="X12" s="33">
        <f t="shared" si="3"/>
        <v>13</v>
      </c>
      <c r="Y12" s="33">
        <f t="shared" si="3"/>
        <v>14</v>
      </c>
      <c r="Z12" s="33">
        <f t="shared" si="3"/>
        <v>10</v>
      </c>
      <c r="AA12" s="33">
        <f t="shared" si="3"/>
        <v>4</v>
      </c>
      <c r="AB12" s="33">
        <f t="shared" si="3"/>
        <v>12</v>
      </c>
      <c r="AC12" s="33">
        <f t="shared" si="3"/>
        <v>4</v>
      </c>
      <c r="AD12" s="33">
        <f t="shared" si="3"/>
        <v>8</v>
      </c>
      <c r="AE12" s="33">
        <f t="shared" si="3"/>
        <v>6</v>
      </c>
      <c r="AF12" s="33">
        <f t="shared" si="3"/>
        <v>3</v>
      </c>
      <c r="AG12" s="33">
        <f t="shared" si="3"/>
        <v>3</v>
      </c>
      <c r="AH12" s="33">
        <f t="shared" si="3"/>
        <v>127</v>
      </c>
      <c r="AI12" s="33">
        <f t="shared" si="3"/>
        <v>6</v>
      </c>
      <c r="AJ12" s="33">
        <f t="shared" si="3"/>
        <v>121</v>
      </c>
    </row>
    <row r="13" spans="1:57" ht="13.5" customHeight="1">
      <c r="A13" s="9"/>
      <c r="B13" s="10" t="s">
        <v>25</v>
      </c>
      <c r="C13" s="22"/>
      <c r="D13" s="33">
        <f t="shared" ref="D13:AJ13" si="4">SUM(D14:D23)</f>
        <v>4640</v>
      </c>
      <c r="E13" s="33">
        <f t="shared" si="4"/>
        <v>2265</v>
      </c>
      <c r="F13" s="33">
        <f t="shared" si="4"/>
        <v>2375</v>
      </c>
      <c r="G13" s="33">
        <f t="shared" si="4"/>
        <v>4462</v>
      </c>
      <c r="H13" s="33">
        <f t="shared" si="4"/>
        <v>2236</v>
      </c>
      <c r="I13" s="33">
        <f t="shared" si="4"/>
        <v>2226</v>
      </c>
      <c r="J13" s="33">
        <f t="shared" si="4"/>
        <v>1485</v>
      </c>
      <c r="K13" s="33">
        <f t="shared" si="4"/>
        <v>744</v>
      </c>
      <c r="L13" s="33">
        <f t="shared" si="4"/>
        <v>741</v>
      </c>
      <c r="M13" s="33">
        <f t="shared" si="4"/>
        <v>1499</v>
      </c>
      <c r="N13" s="33">
        <f t="shared" si="4"/>
        <v>765</v>
      </c>
      <c r="O13" s="33">
        <f t="shared" si="4"/>
        <v>734</v>
      </c>
      <c r="P13" s="33">
        <f t="shared" si="4"/>
        <v>1478</v>
      </c>
      <c r="Q13" s="33">
        <f t="shared" si="4"/>
        <v>727</v>
      </c>
      <c r="R13" s="33">
        <f t="shared" si="4"/>
        <v>751</v>
      </c>
      <c r="S13" s="33">
        <f t="shared" si="4"/>
        <v>51</v>
      </c>
      <c r="T13" s="33">
        <f t="shared" si="4"/>
        <v>23</v>
      </c>
      <c r="U13" s="33">
        <f t="shared" si="4"/>
        <v>28</v>
      </c>
      <c r="V13" s="33">
        <f t="shared" si="4"/>
        <v>19</v>
      </c>
      <c r="W13" s="33">
        <f t="shared" si="4"/>
        <v>6</v>
      </c>
      <c r="X13" s="33">
        <f t="shared" si="4"/>
        <v>13</v>
      </c>
      <c r="Y13" s="33">
        <f t="shared" si="4"/>
        <v>14</v>
      </c>
      <c r="Z13" s="33">
        <f t="shared" si="4"/>
        <v>10</v>
      </c>
      <c r="AA13" s="33">
        <f t="shared" si="4"/>
        <v>4</v>
      </c>
      <c r="AB13" s="33">
        <f t="shared" si="4"/>
        <v>12</v>
      </c>
      <c r="AC13" s="33">
        <f t="shared" si="4"/>
        <v>4</v>
      </c>
      <c r="AD13" s="33">
        <f t="shared" si="4"/>
        <v>8</v>
      </c>
      <c r="AE13" s="33">
        <f t="shared" si="4"/>
        <v>6</v>
      </c>
      <c r="AF13" s="33">
        <f t="shared" si="4"/>
        <v>3</v>
      </c>
      <c r="AG13" s="33">
        <f t="shared" si="4"/>
        <v>3</v>
      </c>
      <c r="AH13" s="33">
        <f t="shared" si="4"/>
        <v>127</v>
      </c>
      <c r="AI13" s="33">
        <f t="shared" si="4"/>
        <v>6</v>
      </c>
      <c r="AJ13" s="33">
        <f t="shared" si="4"/>
        <v>121</v>
      </c>
    </row>
    <row r="14" spans="1:57">
      <c r="A14" s="12"/>
      <c r="B14" s="9" t="s">
        <v>89</v>
      </c>
      <c r="C14" s="21"/>
      <c r="D14" s="33">
        <v>46</v>
      </c>
      <c r="E14" s="33">
        <v>20</v>
      </c>
      <c r="F14" s="33">
        <v>26</v>
      </c>
      <c r="G14" s="33">
        <v>46</v>
      </c>
      <c r="H14" s="33">
        <v>20</v>
      </c>
      <c r="I14" s="33">
        <v>26</v>
      </c>
      <c r="J14" s="33">
        <v>15</v>
      </c>
      <c r="K14" s="33">
        <v>7</v>
      </c>
      <c r="L14" s="33">
        <v>8</v>
      </c>
      <c r="M14" s="33">
        <v>18</v>
      </c>
      <c r="N14" s="33">
        <v>8</v>
      </c>
      <c r="O14" s="33">
        <v>10</v>
      </c>
      <c r="P14" s="33">
        <v>13</v>
      </c>
      <c r="Q14" s="33">
        <v>5</v>
      </c>
      <c r="R14" s="33">
        <v>8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</row>
    <row r="15" spans="1:57">
      <c r="A15" s="12"/>
      <c r="B15" s="9" t="s">
        <v>4</v>
      </c>
      <c r="C15" s="21"/>
      <c r="D15" s="33">
        <v>2041</v>
      </c>
      <c r="E15" s="33">
        <v>1030</v>
      </c>
      <c r="F15" s="33">
        <v>1011</v>
      </c>
      <c r="G15" s="33">
        <v>2011</v>
      </c>
      <c r="H15" s="33">
        <v>1017</v>
      </c>
      <c r="I15" s="33">
        <v>994</v>
      </c>
      <c r="J15" s="33">
        <v>652</v>
      </c>
      <c r="K15" s="33">
        <v>311</v>
      </c>
      <c r="L15" s="33">
        <v>341</v>
      </c>
      <c r="M15" s="33">
        <v>660</v>
      </c>
      <c r="N15" s="33">
        <v>352</v>
      </c>
      <c r="O15" s="33">
        <v>308</v>
      </c>
      <c r="P15" s="33">
        <v>699</v>
      </c>
      <c r="Q15" s="33">
        <v>354</v>
      </c>
      <c r="R15" s="33">
        <v>345</v>
      </c>
      <c r="S15" s="33">
        <v>30</v>
      </c>
      <c r="T15" s="33">
        <v>13</v>
      </c>
      <c r="U15" s="33">
        <v>17</v>
      </c>
      <c r="V15" s="33">
        <v>10</v>
      </c>
      <c r="W15" s="33">
        <v>3</v>
      </c>
      <c r="X15" s="33">
        <v>7</v>
      </c>
      <c r="Y15" s="33">
        <v>9</v>
      </c>
      <c r="Z15" s="33">
        <v>6</v>
      </c>
      <c r="AA15" s="33">
        <v>3</v>
      </c>
      <c r="AB15" s="33">
        <v>6</v>
      </c>
      <c r="AC15" s="33">
        <v>2</v>
      </c>
      <c r="AD15" s="33">
        <v>4</v>
      </c>
      <c r="AE15" s="33">
        <v>5</v>
      </c>
      <c r="AF15" s="33">
        <v>2</v>
      </c>
      <c r="AG15" s="33">
        <v>3</v>
      </c>
      <c r="AH15" s="33">
        <v>0</v>
      </c>
      <c r="AI15" s="33">
        <v>0</v>
      </c>
      <c r="AJ15" s="33">
        <v>0</v>
      </c>
    </row>
    <row r="16" spans="1:57">
      <c r="A16" s="12"/>
      <c r="B16" s="9" t="s">
        <v>38</v>
      </c>
      <c r="C16" s="21"/>
      <c r="D16" s="33">
        <v>449</v>
      </c>
      <c r="E16" s="33">
        <v>115</v>
      </c>
      <c r="F16" s="33">
        <v>334</v>
      </c>
      <c r="G16" s="33">
        <v>322</v>
      </c>
      <c r="H16" s="33">
        <v>109</v>
      </c>
      <c r="I16" s="33">
        <v>213</v>
      </c>
      <c r="J16" s="33">
        <v>120</v>
      </c>
      <c r="K16" s="33">
        <v>51</v>
      </c>
      <c r="L16" s="33">
        <v>69</v>
      </c>
      <c r="M16" s="33">
        <v>101</v>
      </c>
      <c r="N16" s="33">
        <v>37</v>
      </c>
      <c r="O16" s="33">
        <v>64</v>
      </c>
      <c r="P16" s="33">
        <v>101</v>
      </c>
      <c r="Q16" s="33">
        <v>21</v>
      </c>
      <c r="R16" s="33">
        <v>80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127</v>
      </c>
      <c r="AI16" s="33">
        <v>6</v>
      </c>
      <c r="AJ16" s="33">
        <v>121</v>
      </c>
    </row>
    <row r="17" spans="1:36">
      <c r="A17" s="12"/>
      <c r="B17" s="9" t="s">
        <v>7</v>
      </c>
      <c r="C17" s="21"/>
      <c r="D17" s="33">
        <v>150</v>
      </c>
      <c r="E17" s="33">
        <v>83</v>
      </c>
      <c r="F17" s="33">
        <v>67</v>
      </c>
      <c r="G17" s="33">
        <v>150</v>
      </c>
      <c r="H17" s="33">
        <v>83</v>
      </c>
      <c r="I17" s="33">
        <v>67</v>
      </c>
      <c r="J17" s="33">
        <v>54</v>
      </c>
      <c r="K17" s="33">
        <v>32</v>
      </c>
      <c r="L17" s="33">
        <v>22</v>
      </c>
      <c r="M17" s="33">
        <v>45</v>
      </c>
      <c r="N17" s="33">
        <v>24</v>
      </c>
      <c r="O17" s="33">
        <v>21</v>
      </c>
      <c r="P17" s="33">
        <v>51</v>
      </c>
      <c r="Q17" s="33">
        <v>27</v>
      </c>
      <c r="R17" s="33">
        <v>24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</row>
    <row r="18" spans="1:36">
      <c r="A18" s="12"/>
      <c r="B18" s="9" t="s">
        <v>90</v>
      </c>
      <c r="C18" s="21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</row>
    <row r="19" spans="1:36">
      <c r="A19" s="12"/>
      <c r="B19" s="9" t="s">
        <v>91</v>
      </c>
      <c r="C19" s="21"/>
      <c r="D19" s="33">
        <v>96</v>
      </c>
      <c r="E19" s="33">
        <v>36</v>
      </c>
      <c r="F19" s="33">
        <v>60</v>
      </c>
      <c r="G19" s="33">
        <v>96</v>
      </c>
      <c r="H19" s="33">
        <v>36</v>
      </c>
      <c r="I19" s="33">
        <v>60</v>
      </c>
      <c r="J19" s="33">
        <v>26</v>
      </c>
      <c r="K19" s="33">
        <v>14</v>
      </c>
      <c r="L19" s="33">
        <v>12</v>
      </c>
      <c r="M19" s="33">
        <v>36</v>
      </c>
      <c r="N19" s="33">
        <v>11</v>
      </c>
      <c r="O19" s="33">
        <v>25</v>
      </c>
      <c r="P19" s="33">
        <v>34</v>
      </c>
      <c r="Q19" s="33">
        <v>11</v>
      </c>
      <c r="R19" s="33">
        <v>23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</row>
    <row r="20" spans="1:36">
      <c r="A20" s="12"/>
      <c r="B20" s="9" t="s">
        <v>52</v>
      </c>
      <c r="C20" s="21"/>
      <c r="D20" s="33">
        <v>1381</v>
      </c>
      <c r="E20" s="33">
        <v>775</v>
      </c>
      <c r="F20" s="33">
        <v>606</v>
      </c>
      <c r="G20" s="33">
        <v>1360</v>
      </c>
      <c r="H20" s="33">
        <v>765</v>
      </c>
      <c r="I20" s="33">
        <v>595</v>
      </c>
      <c r="J20" s="33">
        <v>438</v>
      </c>
      <c r="K20" s="33">
        <v>251</v>
      </c>
      <c r="L20" s="33">
        <v>187</v>
      </c>
      <c r="M20" s="33">
        <v>467</v>
      </c>
      <c r="N20" s="33">
        <v>264</v>
      </c>
      <c r="O20" s="33">
        <v>203</v>
      </c>
      <c r="P20" s="33">
        <v>455</v>
      </c>
      <c r="Q20" s="33">
        <v>250</v>
      </c>
      <c r="R20" s="33">
        <v>205</v>
      </c>
      <c r="S20" s="33">
        <v>21</v>
      </c>
      <c r="T20" s="33">
        <v>10</v>
      </c>
      <c r="U20" s="33">
        <v>11</v>
      </c>
      <c r="V20" s="33">
        <v>9</v>
      </c>
      <c r="W20" s="33">
        <v>3</v>
      </c>
      <c r="X20" s="33">
        <v>6</v>
      </c>
      <c r="Y20" s="33">
        <v>5</v>
      </c>
      <c r="Z20" s="33">
        <v>4</v>
      </c>
      <c r="AA20" s="33">
        <v>1</v>
      </c>
      <c r="AB20" s="33">
        <v>6</v>
      </c>
      <c r="AC20" s="33">
        <v>2</v>
      </c>
      <c r="AD20" s="33">
        <v>4</v>
      </c>
      <c r="AE20" s="33">
        <v>1</v>
      </c>
      <c r="AF20" s="33">
        <v>1</v>
      </c>
      <c r="AG20" s="33">
        <v>0</v>
      </c>
      <c r="AH20" s="33">
        <v>0</v>
      </c>
      <c r="AI20" s="33">
        <v>0</v>
      </c>
      <c r="AJ20" s="33">
        <v>0</v>
      </c>
    </row>
    <row r="21" spans="1:36">
      <c r="A21" s="12"/>
      <c r="B21" s="9" t="s">
        <v>77</v>
      </c>
      <c r="C21" s="21"/>
      <c r="D21" s="33">
        <v>160</v>
      </c>
      <c r="E21" s="33">
        <v>70</v>
      </c>
      <c r="F21" s="33">
        <v>90</v>
      </c>
      <c r="G21" s="33">
        <v>160</v>
      </c>
      <c r="H21" s="33">
        <v>70</v>
      </c>
      <c r="I21" s="33">
        <v>90</v>
      </c>
      <c r="J21" s="33">
        <v>65</v>
      </c>
      <c r="K21" s="33">
        <v>28</v>
      </c>
      <c r="L21" s="33">
        <v>37</v>
      </c>
      <c r="M21" s="33">
        <v>56</v>
      </c>
      <c r="N21" s="33">
        <v>22</v>
      </c>
      <c r="O21" s="33">
        <v>34</v>
      </c>
      <c r="P21" s="33">
        <v>39</v>
      </c>
      <c r="Q21" s="33">
        <v>20</v>
      </c>
      <c r="R21" s="33">
        <v>19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</row>
    <row r="22" spans="1:36">
      <c r="A22" s="12"/>
      <c r="B22" s="9" t="s">
        <v>34</v>
      </c>
      <c r="C22" s="21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</row>
    <row r="23" spans="1:36">
      <c r="A23" s="12"/>
      <c r="B23" s="9" t="s">
        <v>86</v>
      </c>
      <c r="C23" s="21"/>
      <c r="D23" s="33">
        <v>317</v>
      </c>
      <c r="E23" s="33">
        <v>136</v>
      </c>
      <c r="F23" s="33">
        <v>181</v>
      </c>
      <c r="G23" s="33">
        <v>317</v>
      </c>
      <c r="H23" s="33">
        <v>136</v>
      </c>
      <c r="I23" s="33">
        <v>181</v>
      </c>
      <c r="J23" s="33">
        <v>115</v>
      </c>
      <c r="K23" s="33">
        <v>50</v>
      </c>
      <c r="L23" s="33">
        <v>65</v>
      </c>
      <c r="M23" s="33">
        <v>116</v>
      </c>
      <c r="N23" s="33">
        <v>47</v>
      </c>
      <c r="O23" s="33">
        <v>69</v>
      </c>
      <c r="P23" s="33">
        <v>86</v>
      </c>
      <c r="Q23" s="33">
        <v>39</v>
      </c>
      <c r="R23" s="33">
        <v>47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</row>
    <row r="24" spans="1:36" ht="14.25" customHeight="1">
      <c r="A24" s="12"/>
      <c r="B24" s="10" t="s">
        <v>26</v>
      </c>
      <c r="C24" s="22"/>
      <c r="D24" s="33">
        <f t="shared" ref="D24:AJ24" si="5">SUM(D25:D38)</f>
        <v>367</v>
      </c>
      <c r="E24" s="33">
        <f t="shared" si="5"/>
        <v>155</v>
      </c>
      <c r="F24" s="33">
        <f t="shared" si="5"/>
        <v>212</v>
      </c>
      <c r="G24" s="33">
        <f t="shared" si="5"/>
        <v>367</v>
      </c>
      <c r="H24" s="33">
        <f t="shared" si="5"/>
        <v>155</v>
      </c>
      <c r="I24" s="33">
        <f t="shared" si="5"/>
        <v>212</v>
      </c>
      <c r="J24" s="33">
        <f t="shared" si="5"/>
        <v>127</v>
      </c>
      <c r="K24" s="33">
        <f t="shared" si="5"/>
        <v>45</v>
      </c>
      <c r="L24" s="33">
        <f t="shared" si="5"/>
        <v>82</v>
      </c>
      <c r="M24" s="33">
        <f t="shared" si="5"/>
        <v>124</v>
      </c>
      <c r="N24" s="33">
        <f t="shared" si="5"/>
        <v>67</v>
      </c>
      <c r="O24" s="33">
        <f t="shared" si="5"/>
        <v>57</v>
      </c>
      <c r="P24" s="33">
        <f t="shared" si="5"/>
        <v>116</v>
      </c>
      <c r="Q24" s="33">
        <f t="shared" si="5"/>
        <v>43</v>
      </c>
      <c r="R24" s="33">
        <f t="shared" si="5"/>
        <v>73</v>
      </c>
      <c r="S24" s="33">
        <f t="shared" si="5"/>
        <v>0</v>
      </c>
      <c r="T24" s="33">
        <f t="shared" si="5"/>
        <v>0</v>
      </c>
      <c r="U24" s="33">
        <f t="shared" si="5"/>
        <v>0</v>
      </c>
      <c r="V24" s="33">
        <f t="shared" si="5"/>
        <v>0</v>
      </c>
      <c r="W24" s="33">
        <f t="shared" si="5"/>
        <v>0</v>
      </c>
      <c r="X24" s="33">
        <f t="shared" si="5"/>
        <v>0</v>
      </c>
      <c r="Y24" s="33">
        <f t="shared" si="5"/>
        <v>0</v>
      </c>
      <c r="Z24" s="33">
        <f t="shared" si="5"/>
        <v>0</v>
      </c>
      <c r="AA24" s="33">
        <f t="shared" si="5"/>
        <v>0</v>
      </c>
      <c r="AB24" s="33">
        <f t="shared" si="5"/>
        <v>0</v>
      </c>
      <c r="AC24" s="33">
        <f t="shared" si="5"/>
        <v>0</v>
      </c>
      <c r="AD24" s="33">
        <f t="shared" si="5"/>
        <v>0</v>
      </c>
      <c r="AE24" s="33">
        <f t="shared" si="5"/>
        <v>0</v>
      </c>
      <c r="AF24" s="33">
        <f t="shared" si="5"/>
        <v>0</v>
      </c>
      <c r="AG24" s="33">
        <f t="shared" si="5"/>
        <v>0</v>
      </c>
      <c r="AH24" s="33">
        <f t="shared" si="5"/>
        <v>0</v>
      </c>
      <c r="AI24" s="33">
        <f t="shared" si="5"/>
        <v>0</v>
      </c>
      <c r="AJ24" s="33">
        <f t="shared" si="5"/>
        <v>0</v>
      </c>
    </row>
    <row r="25" spans="1:36">
      <c r="A25" s="12"/>
      <c r="B25" s="9" t="s">
        <v>79</v>
      </c>
      <c r="C25" s="21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</row>
    <row r="26" spans="1:36">
      <c r="A26" s="12"/>
      <c r="B26" s="9" t="s">
        <v>69</v>
      </c>
      <c r="C26" s="21"/>
      <c r="D26" s="33">
        <v>35</v>
      </c>
      <c r="E26" s="33">
        <v>17</v>
      </c>
      <c r="F26" s="33">
        <v>18</v>
      </c>
      <c r="G26" s="33">
        <v>35</v>
      </c>
      <c r="H26" s="33">
        <v>17</v>
      </c>
      <c r="I26" s="33">
        <v>18</v>
      </c>
      <c r="J26" s="33">
        <v>5</v>
      </c>
      <c r="K26" s="33">
        <v>2</v>
      </c>
      <c r="L26" s="33">
        <v>3</v>
      </c>
      <c r="M26" s="33">
        <v>16</v>
      </c>
      <c r="N26" s="33">
        <v>12</v>
      </c>
      <c r="O26" s="33">
        <v>4</v>
      </c>
      <c r="P26" s="33">
        <v>14</v>
      </c>
      <c r="Q26" s="33">
        <v>3</v>
      </c>
      <c r="R26" s="33">
        <v>11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</row>
    <row r="27" spans="1:36">
      <c r="A27" s="12"/>
      <c r="B27" s="9" t="s">
        <v>94</v>
      </c>
      <c r="C27" s="21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</row>
    <row r="28" spans="1:36">
      <c r="A28" s="12"/>
      <c r="B28" s="9" t="s">
        <v>95</v>
      </c>
      <c r="C28" s="21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</row>
    <row r="29" spans="1:36">
      <c r="A29" s="12"/>
      <c r="B29" s="9" t="s">
        <v>64</v>
      </c>
      <c r="C29" s="21"/>
      <c r="D29" s="33">
        <v>119</v>
      </c>
      <c r="E29" s="33">
        <v>58</v>
      </c>
      <c r="F29" s="33">
        <v>61</v>
      </c>
      <c r="G29" s="33">
        <v>119</v>
      </c>
      <c r="H29" s="33">
        <v>58</v>
      </c>
      <c r="I29" s="33">
        <v>61</v>
      </c>
      <c r="J29" s="33">
        <v>36</v>
      </c>
      <c r="K29" s="33">
        <v>18</v>
      </c>
      <c r="L29" s="33">
        <v>18</v>
      </c>
      <c r="M29" s="33">
        <v>40</v>
      </c>
      <c r="N29" s="33">
        <v>20</v>
      </c>
      <c r="O29" s="33">
        <v>20</v>
      </c>
      <c r="P29" s="33">
        <v>43</v>
      </c>
      <c r="Q29" s="33">
        <v>20</v>
      </c>
      <c r="R29" s="33">
        <v>23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</row>
    <row r="30" spans="1:36">
      <c r="A30" s="12"/>
      <c r="B30" s="9" t="s">
        <v>42</v>
      </c>
      <c r="C30" s="21"/>
      <c r="D30" s="33">
        <v>113</v>
      </c>
      <c r="E30" s="33">
        <v>40</v>
      </c>
      <c r="F30" s="33">
        <v>73</v>
      </c>
      <c r="G30" s="33">
        <v>113</v>
      </c>
      <c r="H30" s="33">
        <v>40</v>
      </c>
      <c r="I30" s="33">
        <v>73</v>
      </c>
      <c r="J30" s="33">
        <v>50</v>
      </c>
      <c r="K30" s="33">
        <v>12</v>
      </c>
      <c r="L30" s="33">
        <v>38</v>
      </c>
      <c r="M30" s="33">
        <v>24</v>
      </c>
      <c r="N30" s="33">
        <v>12</v>
      </c>
      <c r="O30" s="33">
        <v>12</v>
      </c>
      <c r="P30" s="33">
        <v>39</v>
      </c>
      <c r="Q30" s="33">
        <v>16</v>
      </c>
      <c r="R30" s="33">
        <v>23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</row>
    <row r="31" spans="1:36">
      <c r="A31" s="12"/>
      <c r="B31" s="9" t="s">
        <v>50</v>
      </c>
      <c r="C31" s="21"/>
      <c r="D31" s="33">
        <v>29</v>
      </c>
      <c r="E31" s="33">
        <v>13</v>
      </c>
      <c r="F31" s="33">
        <v>16</v>
      </c>
      <c r="G31" s="33">
        <v>29</v>
      </c>
      <c r="H31" s="33">
        <v>13</v>
      </c>
      <c r="I31" s="33">
        <v>16</v>
      </c>
      <c r="J31" s="33">
        <v>7</v>
      </c>
      <c r="K31" s="33">
        <v>2</v>
      </c>
      <c r="L31" s="33">
        <v>5</v>
      </c>
      <c r="M31" s="33">
        <v>13</v>
      </c>
      <c r="N31" s="33">
        <v>9</v>
      </c>
      <c r="O31" s="33">
        <v>4</v>
      </c>
      <c r="P31" s="33">
        <v>9</v>
      </c>
      <c r="Q31" s="33">
        <v>2</v>
      </c>
      <c r="R31" s="33">
        <v>7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</row>
    <row r="32" spans="1:36">
      <c r="A32" s="12"/>
      <c r="B32" s="9" t="s">
        <v>97</v>
      </c>
      <c r="C32" s="21"/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</row>
    <row r="33" spans="1:36">
      <c r="A33" s="12"/>
      <c r="B33" s="9" t="s">
        <v>28</v>
      </c>
      <c r="C33" s="21"/>
      <c r="D33" s="33">
        <v>71</v>
      </c>
      <c r="E33" s="33">
        <v>27</v>
      </c>
      <c r="F33" s="33">
        <v>44</v>
      </c>
      <c r="G33" s="33">
        <v>71</v>
      </c>
      <c r="H33" s="33">
        <v>27</v>
      </c>
      <c r="I33" s="33">
        <v>44</v>
      </c>
      <c r="J33" s="33">
        <v>29</v>
      </c>
      <c r="K33" s="33">
        <v>11</v>
      </c>
      <c r="L33" s="33">
        <v>18</v>
      </c>
      <c r="M33" s="33">
        <v>31</v>
      </c>
      <c r="N33" s="33">
        <v>14</v>
      </c>
      <c r="O33" s="33">
        <v>17</v>
      </c>
      <c r="P33" s="33">
        <v>11</v>
      </c>
      <c r="Q33" s="33">
        <v>2</v>
      </c>
      <c r="R33" s="33">
        <v>9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</row>
    <row r="34" spans="1:36">
      <c r="A34" s="12"/>
      <c r="B34" s="9" t="s">
        <v>98</v>
      </c>
      <c r="C34" s="21"/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</row>
    <row r="35" spans="1:36">
      <c r="A35" s="12"/>
      <c r="B35" s="9" t="s">
        <v>100</v>
      </c>
      <c r="C35" s="21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</row>
    <row r="36" spans="1:36">
      <c r="A36" s="12"/>
      <c r="B36" s="9" t="s">
        <v>102</v>
      </c>
      <c r="C36" s="21"/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</row>
    <row r="37" spans="1:36">
      <c r="A37" s="12"/>
      <c r="B37" s="9" t="s">
        <v>103</v>
      </c>
      <c r="C37" s="21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</row>
    <row r="38" spans="1:36">
      <c r="A38" s="12"/>
      <c r="B38" s="9" t="s">
        <v>105</v>
      </c>
      <c r="C38" s="21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</row>
    <row r="39" spans="1:36">
      <c r="A39" s="12"/>
      <c r="B39" s="12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ht="13.5" customHeight="1">
      <c r="A40" s="11" t="s">
        <v>47</v>
      </c>
      <c r="B40" s="11"/>
      <c r="C40" s="23"/>
      <c r="D40" s="33">
        <f t="shared" ref="D40:AJ40" si="6">D41+D58</f>
        <v>52022</v>
      </c>
      <c r="E40" s="33">
        <f t="shared" si="6"/>
        <v>26311</v>
      </c>
      <c r="F40" s="33">
        <f t="shared" si="6"/>
        <v>25711</v>
      </c>
      <c r="G40" s="33">
        <f t="shared" si="6"/>
        <v>49651</v>
      </c>
      <c r="H40" s="33">
        <f t="shared" si="6"/>
        <v>25133</v>
      </c>
      <c r="I40" s="33">
        <f t="shared" si="6"/>
        <v>24518</v>
      </c>
      <c r="J40" s="33">
        <f t="shared" si="6"/>
        <v>17076</v>
      </c>
      <c r="K40" s="33">
        <f t="shared" si="6"/>
        <v>8587</v>
      </c>
      <c r="L40" s="33">
        <f t="shared" si="6"/>
        <v>8489</v>
      </c>
      <c r="M40" s="33">
        <f t="shared" si="6"/>
        <v>16662</v>
      </c>
      <c r="N40" s="33">
        <f t="shared" si="6"/>
        <v>8473</v>
      </c>
      <c r="O40" s="33">
        <f t="shared" si="6"/>
        <v>8189</v>
      </c>
      <c r="P40" s="33">
        <f t="shared" si="6"/>
        <v>15913</v>
      </c>
      <c r="Q40" s="33">
        <f t="shared" si="6"/>
        <v>8073</v>
      </c>
      <c r="R40" s="33">
        <f t="shared" si="6"/>
        <v>7840</v>
      </c>
      <c r="S40" s="33">
        <f t="shared" si="6"/>
        <v>2371</v>
      </c>
      <c r="T40" s="33">
        <f t="shared" si="6"/>
        <v>1178</v>
      </c>
      <c r="U40" s="33">
        <f t="shared" si="6"/>
        <v>1193</v>
      </c>
      <c r="V40" s="33">
        <f t="shared" si="6"/>
        <v>720</v>
      </c>
      <c r="W40" s="33">
        <f t="shared" si="6"/>
        <v>336</v>
      </c>
      <c r="X40" s="33">
        <f t="shared" si="6"/>
        <v>384</v>
      </c>
      <c r="Y40" s="33">
        <f t="shared" si="6"/>
        <v>642</v>
      </c>
      <c r="Z40" s="33">
        <f t="shared" si="6"/>
        <v>298</v>
      </c>
      <c r="AA40" s="33">
        <f t="shared" si="6"/>
        <v>344</v>
      </c>
      <c r="AB40" s="33">
        <f t="shared" si="6"/>
        <v>596</v>
      </c>
      <c r="AC40" s="33">
        <f t="shared" si="6"/>
        <v>298</v>
      </c>
      <c r="AD40" s="33">
        <f t="shared" si="6"/>
        <v>298</v>
      </c>
      <c r="AE40" s="33">
        <f t="shared" si="6"/>
        <v>413</v>
      </c>
      <c r="AF40" s="33">
        <f t="shared" si="6"/>
        <v>246</v>
      </c>
      <c r="AG40" s="33">
        <f t="shared" si="6"/>
        <v>167</v>
      </c>
      <c r="AH40" s="33">
        <f t="shared" si="6"/>
        <v>0</v>
      </c>
      <c r="AI40" s="33">
        <f t="shared" si="6"/>
        <v>0</v>
      </c>
      <c r="AJ40" s="33">
        <f t="shared" si="6"/>
        <v>0</v>
      </c>
    </row>
    <row r="41" spans="1:36" ht="13.5" customHeight="1">
      <c r="A41" s="9"/>
      <c r="B41" s="10" t="s">
        <v>25</v>
      </c>
      <c r="C41" s="22"/>
      <c r="D41" s="33">
        <f t="shared" ref="D41:AJ41" si="7">SUM(D43:D57)</f>
        <v>51866</v>
      </c>
      <c r="E41" s="33">
        <f t="shared" si="7"/>
        <v>26212</v>
      </c>
      <c r="F41" s="33">
        <f t="shared" si="7"/>
        <v>25654</v>
      </c>
      <c r="G41" s="33">
        <f t="shared" si="7"/>
        <v>49495</v>
      </c>
      <c r="H41" s="33">
        <f t="shared" si="7"/>
        <v>25034</v>
      </c>
      <c r="I41" s="33">
        <f t="shared" si="7"/>
        <v>24461</v>
      </c>
      <c r="J41" s="33">
        <f t="shared" si="7"/>
        <v>17027</v>
      </c>
      <c r="K41" s="33">
        <f t="shared" si="7"/>
        <v>8557</v>
      </c>
      <c r="L41" s="33">
        <f t="shared" si="7"/>
        <v>8470</v>
      </c>
      <c r="M41" s="33">
        <f t="shared" si="7"/>
        <v>16606</v>
      </c>
      <c r="N41" s="33">
        <f t="shared" si="7"/>
        <v>8439</v>
      </c>
      <c r="O41" s="33">
        <f t="shared" si="7"/>
        <v>8167</v>
      </c>
      <c r="P41" s="33">
        <f t="shared" si="7"/>
        <v>15862</v>
      </c>
      <c r="Q41" s="33">
        <f t="shared" si="7"/>
        <v>8038</v>
      </c>
      <c r="R41" s="33">
        <f t="shared" si="7"/>
        <v>7824</v>
      </c>
      <c r="S41" s="33">
        <f t="shared" si="7"/>
        <v>2371</v>
      </c>
      <c r="T41" s="33">
        <f t="shared" si="7"/>
        <v>1178</v>
      </c>
      <c r="U41" s="33">
        <f t="shared" si="7"/>
        <v>1193</v>
      </c>
      <c r="V41" s="33">
        <f t="shared" si="7"/>
        <v>720</v>
      </c>
      <c r="W41" s="33">
        <f t="shared" si="7"/>
        <v>336</v>
      </c>
      <c r="X41" s="33">
        <f t="shared" si="7"/>
        <v>384</v>
      </c>
      <c r="Y41" s="33">
        <f t="shared" si="7"/>
        <v>642</v>
      </c>
      <c r="Z41" s="33">
        <f t="shared" si="7"/>
        <v>298</v>
      </c>
      <c r="AA41" s="33">
        <f t="shared" si="7"/>
        <v>344</v>
      </c>
      <c r="AB41" s="33">
        <f t="shared" si="7"/>
        <v>596</v>
      </c>
      <c r="AC41" s="33">
        <f t="shared" si="7"/>
        <v>298</v>
      </c>
      <c r="AD41" s="33">
        <f t="shared" si="7"/>
        <v>298</v>
      </c>
      <c r="AE41" s="33">
        <f t="shared" si="7"/>
        <v>413</v>
      </c>
      <c r="AF41" s="33">
        <f t="shared" si="7"/>
        <v>246</v>
      </c>
      <c r="AG41" s="33">
        <f t="shared" si="7"/>
        <v>167</v>
      </c>
      <c r="AH41" s="33">
        <f t="shared" si="7"/>
        <v>0</v>
      </c>
      <c r="AI41" s="33">
        <f t="shared" si="7"/>
        <v>0</v>
      </c>
      <c r="AJ41" s="33">
        <f t="shared" si="7"/>
        <v>0</v>
      </c>
    </row>
    <row r="42" spans="1:36">
      <c r="A42" s="9"/>
      <c r="B42" s="9" t="s">
        <v>108</v>
      </c>
      <c r="C42" s="21"/>
      <c r="D42" s="33">
        <f t="shared" ref="D42:AJ42" si="8">SUM(D43:D52)</f>
        <v>40918</v>
      </c>
      <c r="E42" s="33">
        <f t="shared" si="8"/>
        <v>20528</v>
      </c>
      <c r="F42" s="33">
        <f t="shared" si="8"/>
        <v>20390</v>
      </c>
      <c r="G42" s="33">
        <f t="shared" si="8"/>
        <v>38663</v>
      </c>
      <c r="H42" s="33">
        <f t="shared" si="8"/>
        <v>19410</v>
      </c>
      <c r="I42" s="33">
        <f t="shared" si="8"/>
        <v>19253</v>
      </c>
      <c r="J42" s="33">
        <f t="shared" si="8"/>
        <v>13344</v>
      </c>
      <c r="K42" s="33">
        <f t="shared" si="8"/>
        <v>6645</v>
      </c>
      <c r="L42" s="33">
        <f t="shared" si="8"/>
        <v>6699</v>
      </c>
      <c r="M42" s="33">
        <f t="shared" si="8"/>
        <v>13028</v>
      </c>
      <c r="N42" s="33">
        <f t="shared" si="8"/>
        <v>6559</v>
      </c>
      <c r="O42" s="33">
        <f t="shared" si="8"/>
        <v>6469</v>
      </c>
      <c r="P42" s="33">
        <f t="shared" si="8"/>
        <v>12291</v>
      </c>
      <c r="Q42" s="33">
        <f t="shared" si="8"/>
        <v>6206</v>
      </c>
      <c r="R42" s="33">
        <f t="shared" si="8"/>
        <v>6085</v>
      </c>
      <c r="S42" s="33">
        <f t="shared" si="8"/>
        <v>2255</v>
      </c>
      <c r="T42" s="33">
        <f t="shared" si="8"/>
        <v>1118</v>
      </c>
      <c r="U42" s="33">
        <f t="shared" si="8"/>
        <v>1137</v>
      </c>
      <c r="V42" s="33">
        <f t="shared" si="8"/>
        <v>677</v>
      </c>
      <c r="W42" s="33">
        <f t="shared" si="8"/>
        <v>318</v>
      </c>
      <c r="X42" s="33">
        <f t="shared" si="8"/>
        <v>359</v>
      </c>
      <c r="Y42" s="33">
        <f t="shared" si="8"/>
        <v>618</v>
      </c>
      <c r="Z42" s="33">
        <f t="shared" si="8"/>
        <v>285</v>
      </c>
      <c r="AA42" s="33">
        <f t="shared" si="8"/>
        <v>333</v>
      </c>
      <c r="AB42" s="33">
        <f t="shared" si="8"/>
        <v>571</v>
      </c>
      <c r="AC42" s="33">
        <f t="shared" si="8"/>
        <v>283</v>
      </c>
      <c r="AD42" s="33">
        <f t="shared" si="8"/>
        <v>288</v>
      </c>
      <c r="AE42" s="33">
        <f t="shared" si="8"/>
        <v>389</v>
      </c>
      <c r="AF42" s="33">
        <f t="shared" si="8"/>
        <v>232</v>
      </c>
      <c r="AG42" s="33">
        <f t="shared" si="8"/>
        <v>157</v>
      </c>
      <c r="AH42" s="33">
        <f t="shared" si="8"/>
        <v>0</v>
      </c>
      <c r="AI42" s="33">
        <f t="shared" si="8"/>
        <v>0</v>
      </c>
      <c r="AJ42" s="33">
        <f t="shared" si="8"/>
        <v>0</v>
      </c>
    </row>
    <row r="43" spans="1:36">
      <c r="A43" s="9"/>
      <c r="B43" s="9"/>
      <c r="C43" s="21" t="s">
        <v>110</v>
      </c>
      <c r="D43" s="33">
        <v>6448</v>
      </c>
      <c r="E43" s="33">
        <v>2744</v>
      </c>
      <c r="F43" s="33">
        <v>3704</v>
      </c>
      <c r="G43" s="33">
        <v>5189</v>
      </c>
      <c r="H43" s="33">
        <v>2199</v>
      </c>
      <c r="I43" s="33">
        <v>2990</v>
      </c>
      <c r="J43" s="33">
        <v>1832</v>
      </c>
      <c r="K43" s="33">
        <v>821</v>
      </c>
      <c r="L43" s="33">
        <v>1011</v>
      </c>
      <c r="M43" s="33">
        <v>1777</v>
      </c>
      <c r="N43" s="33">
        <v>762</v>
      </c>
      <c r="O43" s="33">
        <v>1015</v>
      </c>
      <c r="P43" s="33">
        <v>1580</v>
      </c>
      <c r="Q43" s="33">
        <v>616</v>
      </c>
      <c r="R43" s="33">
        <v>964</v>
      </c>
      <c r="S43" s="33">
        <v>1259</v>
      </c>
      <c r="T43" s="33">
        <v>545</v>
      </c>
      <c r="U43" s="33">
        <v>714</v>
      </c>
      <c r="V43" s="33">
        <v>332</v>
      </c>
      <c r="W43" s="33">
        <v>132</v>
      </c>
      <c r="X43" s="33">
        <v>200</v>
      </c>
      <c r="Y43" s="33">
        <v>327</v>
      </c>
      <c r="Z43" s="33">
        <v>124</v>
      </c>
      <c r="AA43" s="33">
        <v>203</v>
      </c>
      <c r="AB43" s="33">
        <v>329</v>
      </c>
      <c r="AC43" s="33">
        <v>146</v>
      </c>
      <c r="AD43" s="33">
        <v>183</v>
      </c>
      <c r="AE43" s="33">
        <v>271</v>
      </c>
      <c r="AF43" s="33">
        <v>143</v>
      </c>
      <c r="AG43" s="33">
        <v>128</v>
      </c>
      <c r="AH43" s="33">
        <v>0</v>
      </c>
      <c r="AI43" s="33">
        <v>0</v>
      </c>
      <c r="AJ43" s="33">
        <v>0</v>
      </c>
    </row>
    <row r="44" spans="1:36">
      <c r="A44" s="9"/>
      <c r="B44" s="9"/>
      <c r="C44" s="21" t="s">
        <v>112</v>
      </c>
      <c r="D44" s="33">
        <v>7555</v>
      </c>
      <c r="E44" s="33">
        <v>3785</v>
      </c>
      <c r="F44" s="33">
        <v>3770</v>
      </c>
      <c r="G44" s="33">
        <v>6773</v>
      </c>
      <c r="H44" s="33">
        <v>3365</v>
      </c>
      <c r="I44" s="33">
        <v>3408</v>
      </c>
      <c r="J44" s="33">
        <v>2399</v>
      </c>
      <c r="K44" s="33">
        <v>1178</v>
      </c>
      <c r="L44" s="33">
        <v>1221</v>
      </c>
      <c r="M44" s="33">
        <v>2242</v>
      </c>
      <c r="N44" s="33">
        <v>1155</v>
      </c>
      <c r="O44" s="33">
        <v>1087</v>
      </c>
      <c r="P44" s="33">
        <v>2132</v>
      </c>
      <c r="Q44" s="33">
        <v>1032</v>
      </c>
      <c r="R44" s="33">
        <v>1100</v>
      </c>
      <c r="S44" s="33">
        <v>782</v>
      </c>
      <c r="T44" s="33">
        <v>420</v>
      </c>
      <c r="U44" s="33">
        <v>362</v>
      </c>
      <c r="V44" s="33">
        <v>284</v>
      </c>
      <c r="W44" s="33">
        <v>147</v>
      </c>
      <c r="X44" s="33">
        <v>137</v>
      </c>
      <c r="Y44" s="33">
        <v>245</v>
      </c>
      <c r="Z44" s="33">
        <v>126</v>
      </c>
      <c r="AA44" s="33">
        <v>119</v>
      </c>
      <c r="AB44" s="33">
        <v>182</v>
      </c>
      <c r="AC44" s="33">
        <v>94</v>
      </c>
      <c r="AD44" s="33">
        <v>88</v>
      </c>
      <c r="AE44" s="33">
        <v>71</v>
      </c>
      <c r="AF44" s="33">
        <v>53</v>
      </c>
      <c r="AG44" s="33">
        <v>18</v>
      </c>
      <c r="AH44" s="33">
        <v>0</v>
      </c>
      <c r="AI44" s="33">
        <v>0</v>
      </c>
      <c r="AJ44" s="33">
        <v>0</v>
      </c>
    </row>
    <row r="45" spans="1:36">
      <c r="A45" s="9"/>
      <c r="B45" s="9"/>
      <c r="C45" s="21" t="s">
        <v>113</v>
      </c>
      <c r="D45" s="33">
        <v>4772</v>
      </c>
      <c r="E45" s="33">
        <v>2403</v>
      </c>
      <c r="F45" s="33">
        <v>2369</v>
      </c>
      <c r="G45" s="33">
        <v>4772</v>
      </c>
      <c r="H45" s="33">
        <v>2403</v>
      </c>
      <c r="I45" s="33">
        <v>2369</v>
      </c>
      <c r="J45" s="33">
        <v>1608</v>
      </c>
      <c r="K45" s="33">
        <v>805</v>
      </c>
      <c r="L45" s="33">
        <v>803</v>
      </c>
      <c r="M45" s="33">
        <v>1609</v>
      </c>
      <c r="N45" s="33">
        <v>793</v>
      </c>
      <c r="O45" s="33">
        <v>816</v>
      </c>
      <c r="P45" s="33">
        <v>1555</v>
      </c>
      <c r="Q45" s="33">
        <v>805</v>
      </c>
      <c r="R45" s="33">
        <v>750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</row>
    <row r="46" spans="1:36">
      <c r="A46" s="9"/>
      <c r="B46" s="9"/>
      <c r="C46" s="21" t="s">
        <v>114</v>
      </c>
      <c r="D46" s="33">
        <v>2087</v>
      </c>
      <c r="E46" s="33">
        <v>1029</v>
      </c>
      <c r="F46" s="33">
        <v>1058</v>
      </c>
      <c r="G46" s="33">
        <v>2021</v>
      </c>
      <c r="H46" s="33">
        <v>990</v>
      </c>
      <c r="I46" s="33">
        <v>1031</v>
      </c>
      <c r="J46" s="33">
        <v>680</v>
      </c>
      <c r="K46" s="33">
        <v>319</v>
      </c>
      <c r="L46" s="33">
        <v>361</v>
      </c>
      <c r="M46" s="33">
        <v>676</v>
      </c>
      <c r="N46" s="33">
        <v>345</v>
      </c>
      <c r="O46" s="33">
        <v>331</v>
      </c>
      <c r="P46" s="33">
        <v>665</v>
      </c>
      <c r="Q46" s="33">
        <v>326</v>
      </c>
      <c r="R46" s="33">
        <v>339</v>
      </c>
      <c r="S46" s="33">
        <v>66</v>
      </c>
      <c r="T46" s="33">
        <v>39</v>
      </c>
      <c r="U46" s="33">
        <v>27</v>
      </c>
      <c r="V46" s="33">
        <v>24</v>
      </c>
      <c r="W46" s="33">
        <v>13</v>
      </c>
      <c r="X46" s="33">
        <v>11</v>
      </c>
      <c r="Y46" s="33">
        <v>16</v>
      </c>
      <c r="Z46" s="33">
        <v>11</v>
      </c>
      <c r="AA46" s="33">
        <v>5</v>
      </c>
      <c r="AB46" s="33">
        <v>19</v>
      </c>
      <c r="AC46" s="33">
        <v>12</v>
      </c>
      <c r="AD46" s="33">
        <v>7</v>
      </c>
      <c r="AE46" s="33">
        <v>7</v>
      </c>
      <c r="AF46" s="33">
        <v>3</v>
      </c>
      <c r="AG46" s="33">
        <v>4</v>
      </c>
      <c r="AH46" s="33">
        <v>0</v>
      </c>
      <c r="AI46" s="33">
        <v>0</v>
      </c>
      <c r="AJ46" s="33">
        <v>0</v>
      </c>
    </row>
    <row r="47" spans="1:36">
      <c r="A47" s="9"/>
      <c r="B47" s="9"/>
      <c r="C47" s="21" t="s">
        <v>116</v>
      </c>
      <c r="D47" s="33">
        <v>5594</v>
      </c>
      <c r="E47" s="33">
        <v>2706</v>
      </c>
      <c r="F47" s="33">
        <v>2888</v>
      </c>
      <c r="G47" s="33">
        <v>5517</v>
      </c>
      <c r="H47" s="33">
        <v>2660</v>
      </c>
      <c r="I47" s="33">
        <v>2857</v>
      </c>
      <c r="J47" s="33">
        <v>1800</v>
      </c>
      <c r="K47" s="33">
        <v>841</v>
      </c>
      <c r="L47" s="33">
        <v>959</v>
      </c>
      <c r="M47" s="33">
        <v>1934</v>
      </c>
      <c r="N47" s="33">
        <v>939</v>
      </c>
      <c r="O47" s="33">
        <v>995</v>
      </c>
      <c r="P47" s="33">
        <v>1783</v>
      </c>
      <c r="Q47" s="33">
        <v>880</v>
      </c>
      <c r="R47" s="33">
        <v>903</v>
      </c>
      <c r="S47" s="33">
        <v>77</v>
      </c>
      <c r="T47" s="33">
        <v>46</v>
      </c>
      <c r="U47" s="33">
        <v>31</v>
      </c>
      <c r="V47" s="33">
        <v>21</v>
      </c>
      <c r="W47" s="33">
        <v>12</v>
      </c>
      <c r="X47" s="33">
        <v>9</v>
      </c>
      <c r="Y47" s="33">
        <v>15</v>
      </c>
      <c r="Z47" s="33">
        <v>9</v>
      </c>
      <c r="AA47" s="33">
        <v>6</v>
      </c>
      <c r="AB47" s="33">
        <v>24</v>
      </c>
      <c r="AC47" s="33">
        <v>15</v>
      </c>
      <c r="AD47" s="33">
        <v>9</v>
      </c>
      <c r="AE47" s="33">
        <v>17</v>
      </c>
      <c r="AF47" s="33">
        <v>10</v>
      </c>
      <c r="AG47" s="33">
        <v>7</v>
      </c>
      <c r="AH47" s="33">
        <v>0</v>
      </c>
      <c r="AI47" s="33">
        <v>0</v>
      </c>
      <c r="AJ47" s="33">
        <v>0</v>
      </c>
    </row>
    <row r="48" spans="1:36">
      <c r="A48" s="9"/>
      <c r="B48" s="9"/>
      <c r="C48" s="21" t="s">
        <v>117</v>
      </c>
      <c r="D48" s="33">
        <v>3272</v>
      </c>
      <c r="E48" s="33">
        <v>1778</v>
      </c>
      <c r="F48" s="33">
        <v>1494</v>
      </c>
      <c r="G48" s="33">
        <v>3272</v>
      </c>
      <c r="H48" s="33">
        <v>1778</v>
      </c>
      <c r="I48" s="33">
        <v>1494</v>
      </c>
      <c r="J48" s="33">
        <v>1165</v>
      </c>
      <c r="K48" s="33">
        <v>626</v>
      </c>
      <c r="L48" s="33">
        <v>539</v>
      </c>
      <c r="M48" s="33">
        <v>1064</v>
      </c>
      <c r="N48" s="33">
        <v>581</v>
      </c>
      <c r="O48" s="33">
        <v>483</v>
      </c>
      <c r="P48" s="33">
        <v>1043</v>
      </c>
      <c r="Q48" s="33">
        <v>571</v>
      </c>
      <c r="R48" s="33">
        <v>472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</row>
    <row r="49" spans="1:36">
      <c r="A49" s="9"/>
      <c r="B49" s="9"/>
      <c r="C49" s="21" t="s">
        <v>119</v>
      </c>
      <c r="D49" s="33">
        <v>2322</v>
      </c>
      <c r="E49" s="33">
        <v>1609</v>
      </c>
      <c r="F49" s="33">
        <v>713</v>
      </c>
      <c r="G49" s="33">
        <v>2251</v>
      </c>
      <c r="H49" s="33">
        <v>1541</v>
      </c>
      <c r="I49" s="33">
        <v>710</v>
      </c>
      <c r="J49" s="33">
        <v>821</v>
      </c>
      <c r="K49" s="33">
        <v>570</v>
      </c>
      <c r="L49" s="33">
        <v>251</v>
      </c>
      <c r="M49" s="33">
        <v>729</v>
      </c>
      <c r="N49" s="33">
        <v>505</v>
      </c>
      <c r="O49" s="33">
        <v>224</v>
      </c>
      <c r="P49" s="33">
        <v>701</v>
      </c>
      <c r="Q49" s="33">
        <v>466</v>
      </c>
      <c r="R49" s="33">
        <v>235</v>
      </c>
      <c r="S49" s="33">
        <v>71</v>
      </c>
      <c r="T49" s="33">
        <v>68</v>
      </c>
      <c r="U49" s="33">
        <v>3</v>
      </c>
      <c r="V49" s="33">
        <v>16</v>
      </c>
      <c r="W49" s="33">
        <v>14</v>
      </c>
      <c r="X49" s="33">
        <v>2</v>
      </c>
      <c r="Y49" s="33">
        <v>15</v>
      </c>
      <c r="Z49" s="33">
        <v>15</v>
      </c>
      <c r="AA49" s="33">
        <v>0</v>
      </c>
      <c r="AB49" s="33">
        <v>17</v>
      </c>
      <c r="AC49" s="33">
        <v>16</v>
      </c>
      <c r="AD49" s="33">
        <v>1</v>
      </c>
      <c r="AE49" s="33">
        <v>23</v>
      </c>
      <c r="AF49" s="33">
        <v>23</v>
      </c>
      <c r="AG49" s="33">
        <v>0</v>
      </c>
      <c r="AH49" s="33">
        <v>0</v>
      </c>
      <c r="AI49" s="33">
        <v>0</v>
      </c>
      <c r="AJ49" s="33">
        <v>0</v>
      </c>
    </row>
    <row r="50" spans="1:36">
      <c r="A50" s="9"/>
      <c r="B50" s="9"/>
      <c r="C50" s="21" t="s">
        <v>120</v>
      </c>
      <c r="D50" s="33">
        <v>3422</v>
      </c>
      <c r="E50" s="33">
        <v>1418</v>
      </c>
      <c r="F50" s="33">
        <v>2004</v>
      </c>
      <c r="G50" s="33">
        <v>3422</v>
      </c>
      <c r="H50" s="33">
        <v>1418</v>
      </c>
      <c r="I50" s="33">
        <v>2004</v>
      </c>
      <c r="J50" s="33">
        <v>1209</v>
      </c>
      <c r="K50" s="33">
        <v>486</v>
      </c>
      <c r="L50" s="33">
        <v>723</v>
      </c>
      <c r="M50" s="33">
        <v>1142</v>
      </c>
      <c r="N50" s="33">
        <v>477</v>
      </c>
      <c r="O50" s="33">
        <v>665</v>
      </c>
      <c r="P50" s="33">
        <v>1071</v>
      </c>
      <c r="Q50" s="33">
        <v>455</v>
      </c>
      <c r="R50" s="33">
        <v>616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</row>
    <row r="51" spans="1:36">
      <c r="A51" s="9"/>
      <c r="B51" s="9"/>
      <c r="C51" s="21" t="s">
        <v>121</v>
      </c>
      <c r="D51" s="33">
        <v>3095</v>
      </c>
      <c r="E51" s="33">
        <v>1657</v>
      </c>
      <c r="F51" s="33">
        <v>1438</v>
      </c>
      <c r="G51" s="33">
        <v>3095</v>
      </c>
      <c r="H51" s="33">
        <v>1657</v>
      </c>
      <c r="I51" s="33">
        <v>1438</v>
      </c>
      <c r="J51" s="33">
        <v>1017</v>
      </c>
      <c r="K51" s="33">
        <v>503</v>
      </c>
      <c r="L51" s="33">
        <v>514</v>
      </c>
      <c r="M51" s="33">
        <v>1064</v>
      </c>
      <c r="N51" s="33">
        <v>550</v>
      </c>
      <c r="O51" s="33">
        <v>514</v>
      </c>
      <c r="P51" s="33">
        <v>1014</v>
      </c>
      <c r="Q51" s="33">
        <v>604</v>
      </c>
      <c r="R51" s="33">
        <v>410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</row>
    <row r="52" spans="1:36">
      <c r="A52" s="9"/>
      <c r="B52" s="9"/>
      <c r="C52" s="21" t="s">
        <v>27</v>
      </c>
      <c r="D52" s="33">
        <v>2351</v>
      </c>
      <c r="E52" s="33">
        <v>1399</v>
      </c>
      <c r="F52" s="33">
        <v>952</v>
      </c>
      <c r="G52" s="33">
        <v>2351</v>
      </c>
      <c r="H52" s="33">
        <v>1399</v>
      </c>
      <c r="I52" s="33">
        <v>952</v>
      </c>
      <c r="J52" s="33">
        <v>813</v>
      </c>
      <c r="K52" s="33">
        <v>496</v>
      </c>
      <c r="L52" s="33">
        <v>317</v>
      </c>
      <c r="M52" s="33">
        <v>791</v>
      </c>
      <c r="N52" s="33">
        <v>452</v>
      </c>
      <c r="O52" s="33">
        <v>339</v>
      </c>
      <c r="P52" s="33">
        <v>747</v>
      </c>
      <c r="Q52" s="33">
        <v>451</v>
      </c>
      <c r="R52" s="33">
        <v>296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</row>
    <row r="53" spans="1:36">
      <c r="A53" s="9"/>
      <c r="B53" s="9" t="s">
        <v>122</v>
      </c>
      <c r="C53" s="21"/>
      <c r="D53" s="33">
        <v>3633</v>
      </c>
      <c r="E53" s="33">
        <v>1968</v>
      </c>
      <c r="F53" s="33">
        <v>1665</v>
      </c>
      <c r="G53" s="33">
        <v>3596</v>
      </c>
      <c r="H53" s="33">
        <v>1949</v>
      </c>
      <c r="I53" s="33">
        <v>1647</v>
      </c>
      <c r="J53" s="33">
        <v>1260</v>
      </c>
      <c r="K53" s="33">
        <v>708</v>
      </c>
      <c r="L53" s="33">
        <v>552</v>
      </c>
      <c r="M53" s="33">
        <v>1178</v>
      </c>
      <c r="N53" s="33">
        <v>628</v>
      </c>
      <c r="O53" s="33">
        <v>550</v>
      </c>
      <c r="P53" s="33">
        <v>1158</v>
      </c>
      <c r="Q53" s="33">
        <v>613</v>
      </c>
      <c r="R53" s="33">
        <v>545</v>
      </c>
      <c r="S53" s="33">
        <v>37</v>
      </c>
      <c r="T53" s="33">
        <v>19</v>
      </c>
      <c r="U53" s="33">
        <v>18</v>
      </c>
      <c r="V53" s="33">
        <v>14</v>
      </c>
      <c r="W53" s="33">
        <v>5</v>
      </c>
      <c r="X53" s="33">
        <v>9</v>
      </c>
      <c r="Y53" s="33">
        <v>8</v>
      </c>
      <c r="Z53" s="33">
        <v>6</v>
      </c>
      <c r="AA53" s="33">
        <v>2</v>
      </c>
      <c r="AB53" s="33">
        <v>5</v>
      </c>
      <c r="AC53" s="33">
        <v>4</v>
      </c>
      <c r="AD53" s="33">
        <v>1</v>
      </c>
      <c r="AE53" s="33">
        <v>10</v>
      </c>
      <c r="AF53" s="33">
        <v>4</v>
      </c>
      <c r="AG53" s="33">
        <v>6</v>
      </c>
      <c r="AH53" s="33">
        <v>0</v>
      </c>
      <c r="AI53" s="33">
        <v>0</v>
      </c>
      <c r="AJ53" s="33">
        <v>0</v>
      </c>
    </row>
    <row r="54" spans="1:36">
      <c r="A54" s="9"/>
      <c r="B54" s="9" t="s">
        <v>125</v>
      </c>
      <c r="C54" s="21"/>
      <c r="D54" s="33">
        <v>1353</v>
      </c>
      <c r="E54" s="33">
        <v>632</v>
      </c>
      <c r="F54" s="33">
        <v>721</v>
      </c>
      <c r="G54" s="33">
        <v>1312</v>
      </c>
      <c r="H54" s="33">
        <v>608</v>
      </c>
      <c r="I54" s="33">
        <v>704</v>
      </c>
      <c r="J54" s="33">
        <v>444</v>
      </c>
      <c r="K54" s="33">
        <v>192</v>
      </c>
      <c r="L54" s="33">
        <v>252</v>
      </c>
      <c r="M54" s="33">
        <v>449</v>
      </c>
      <c r="N54" s="33">
        <v>225</v>
      </c>
      <c r="O54" s="33">
        <v>224</v>
      </c>
      <c r="P54" s="33">
        <v>419</v>
      </c>
      <c r="Q54" s="33">
        <v>191</v>
      </c>
      <c r="R54" s="33">
        <v>228</v>
      </c>
      <c r="S54" s="33">
        <v>41</v>
      </c>
      <c r="T54" s="33">
        <v>24</v>
      </c>
      <c r="U54" s="33">
        <v>17</v>
      </c>
      <c r="V54" s="33">
        <v>13</v>
      </c>
      <c r="W54" s="33">
        <v>8</v>
      </c>
      <c r="X54" s="33">
        <v>5</v>
      </c>
      <c r="Y54" s="33">
        <v>7</v>
      </c>
      <c r="Z54" s="33">
        <v>3</v>
      </c>
      <c r="AA54" s="33">
        <v>4</v>
      </c>
      <c r="AB54" s="33">
        <v>12</v>
      </c>
      <c r="AC54" s="33">
        <v>5</v>
      </c>
      <c r="AD54" s="33">
        <v>7</v>
      </c>
      <c r="AE54" s="33">
        <v>9</v>
      </c>
      <c r="AF54" s="33">
        <v>8</v>
      </c>
      <c r="AG54" s="33">
        <v>1</v>
      </c>
      <c r="AH54" s="33">
        <v>0</v>
      </c>
      <c r="AI54" s="33">
        <v>0</v>
      </c>
      <c r="AJ54" s="33">
        <v>0</v>
      </c>
    </row>
    <row r="55" spans="1:36">
      <c r="A55" s="9"/>
      <c r="B55" s="9" t="s">
        <v>126</v>
      </c>
      <c r="C55" s="21"/>
      <c r="D55" s="33">
        <v>1846</v>
      </c>
      <c r="E55" s="33">
        <v>967</v>
      </c>
      <c r="F55" s="33">
        <v>879</v>
      </c>
      <c r="G55" s="33">
        <v>1808</v>
      </c>
      <c r="H55" s="33">
        <v>950</v>
      </c>
      <c r="I55" s="33">
        <v>858</v>
      </c>
      <c r="J55" s="33">
        <v>639</v>
      </c>
      <c r="K55" s="33">
        <v>343</v>
      </c>
      <c r="L55" s="33">
        <v>296</v>
      </c>
      <c r="M55" s="33">
        <v>584</v>
      </c>
      <c r="N55" s="33">
        <v>299</v>
      </c>
      <c r="O55" s="33">
        <v>285</v>
      </c>
      <c r="P55" s="33">
        <v>585</v>
      </c>
      <c r="Q55" s="33">
        <v>308</v>
      </c>
      <c r="R55" s="33">
        <v>277</v>
      </c>
      <c r="S55" s="33">
        <v>38</v>
      </c>
      <c r="T55" s="33">
        <v>17</v>
      </c>
      <c r="U55" s="33">
        <v>21</v>
      </c>
      <c r="V55" s="33">
        <v>16</v>
      </c>
      <c r="W55" s="33">
        <v>5</v>
      </c>
      <c r="X55" s="33">
        <v>11</v>
      </c>
      <c r="Y55" s="33">
        <v>9</v>
      </c>
      <c r="Z55" s="33">
        <v>4</v>
      </c>
      <c r="AA55" s="33">
        <v>5</v>
      </c>
      <c r="AB55" s="33">
        <v>8</v>
      </c>
      <c r="AC55" s="33">
        <v>6</v>
      </c>
      <c r="AD55" s="33">
        <v>2</v>
      </c>
      <c r="AE55" s="33">
        <v>5</v>
      </c>
      <c r="AF55" s="33">
        <v>2</v>
      </c>
      <c r="AG55" s="33">
        <v>3</v>
      </c>
      <c r="AH55" s="33">
        <v>0</v>
      </c>
      <c r="AI55" s="33">
        <v>0</v>
      </c>
      <c r="AJ55" s="33">
        <v>0</v>
      </c>
    </row>
    <row r="56" spans="1:36">
      <c r="A56" s="9"/>
      <c r="B56" s="9" t="s">
        <v>128</v>
      </c>
      <c r="C56" s="21"/>
      <c r="D56" s="33">
        <v>2400</v>
      </c>
      <c r="E56" s="33">
        <v>1305</v>
      </c>
      <c r="F56" s="33">
        <v>1095</v>
      </c>
      <c r="G56" s="33">
        <v>2400</v>
      </c>
      <c r="H56" s="33">
        <v>1305</v>
      </c>
      <c r="I56" s="33">
        <v>1095</v>
      </c>
      <c r="J56" s="33">
        <v>783</v>
      </c>
      <c r="K56" s="33">
        <v>412</v>
      </c>
      <c r="L56" s="33">
        <v>371</v>
      </c>
      <c r="M56" s="33">
        <v>777</v>
      </c>
      <c r="N56" s="33">
        <v>421</v>
      </c>
      <c r="O56" s="33">
        <v>356</v>
      </c>
      <c r="P56" s="33">
        <v>840</v>
      </c>
      <c r="Q56" s="33">
        <v>472</v>
      </c>
      <c r="R56" s="33">
        <v>368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</row>
    <row r="57" spans="1:36">
      <c r="A57" s="9"/>
      <c r="B57" s="9" t="s">
        <v>75</v>
      </c>
      <c r="C57" s="21"/>
      <c r="D57" s="33">
        <v>1716</v>
      </c>
      <c r="E57" s="33">
        <v>812</v>
      </c>
      <c r="F57" s="33">
        <v>904</v>
      </c>
      <c r="G57" s="33">
        <v>1716</v>
      </c>
      <c r="H57" s="33">
        <v>812</v>
      </c>
      <c r="I57" s="33">
        <v>904</v>
      </c>
      <c r="J57" s="33">
        <v>557</v>
      </c>
      <c r="K57" s="33">
        <v>257</v>
      </c>
      <c r="L57" s="33">
        <v>300</v>
      </c>
      <c r="M57" s="33">
        <v>590</v>
      </c>
      <c r="N57" s="33">
        <v>307</v>
      </c>
      <c r="O57" s="33">
        <v>283</v>
      </c>
      <c r="P57" s="33">
        <v>569</v>
      </c>
      <c r="Q57" s="33">
        <v>248</v>
      </c>
      <c r="R57" s="33">
        <v>321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</row>
    <row r="58" spans="1:36" ht="14.25" customHeight="1">
      <c r="A58" s="9"/>
      <c r="B58" s="10" t="s">
        <v>26</v>
      </c>
      <c r="C58" s="22"/>
      <c r="D58" s="33">
        <f t="shared" ref="D58:AJ58" si="9">SUM(D59:D60)</f>
        <v>156</v>
      </c>
      <c r="E58" s="33">
        <f t="shared" si="9"/>
        <v>99</v>
      </c>
      <c r="F58" s="33">
        <f t="shared" si="9"/>
        <v>57</v>
      </c>
      <c r="G58" s="33">
        <f t="shared" si="9"/>
        <v>156</v>
      </c>
      <c r="H58" s="33">
        <f t="shared" si="9"/>
        <v>99</v>
      </c>
      <c r="I58" s="33">
        <f t="shared" si="9"/>
        <v>57</v>
      </c>
      <c r="J58" s="33">
        <f t="shared" si="9"/>
        <v>49</v>
      </c>
      <c r="K58" s="33">
        <f t="shared" si="9"/>
        <v>30</v>
      </c>
      <c r="L58" s="33">
        <f t="shared" si="9"/>
        <v>19</v>
      </c>
      <c r="M58" s="33">
        <f t="shared" si="9"/>
        <v>56</v>
      </c>
      <c r="N58" s="33">
        <f t="shared" si="9"/>
        <v>34</v>
      </c>
      <c r="O58" s="33">
        <f t="shared" si="9"/>
        <v>22</v>
      </c>
      <c r="P58" s="33">
        <f t="shared" si="9"/>
        <v>51</v>
      </c>
      <c r="Q58" s="33">
        <f t="shared" si="9"/>
        <v>35</v>
      </c>
      <c r="R58" s="33">
        <f t="shared" si="9"/>
        <v>16</v>
      </c>
      <c r="S58" s="33">
        <f t="shared" si="9"/>
        <v>0</v>
      </c>
      <c r="T58" s="33">
        <f t="shared" si="9"/>
        <v>0</v>
      </c>
      <c r="U58" s="33">
        <f t="shared" si="9"/>
        <v>0</v>
      </c>
      <c r="V58" s="33">
        <f t="shared" si="9"/>
        <v>0</v>
      </c>
      <c r="W58" s="33">
        <f t="shared" si="9"/>
        <v>0</v>
      </c>
      <c r="X58" s="33">
        <f t="shared" si="9"/>
        <v>0</v>
      </c>
      <c r="Y58" s="33">
        <f t="shared" si="9"/>
        <v>0</v>
      </c>
      <c r="Z58" s="33">
        <f t="shared" si="9"/>
        <v>0</v>
      </c>
      <c r="AA58" s="33">
        <f t="shared" si="9"/>
        <v>0</v>
      </c>
      <c r="AB58" s="33">
        <f t="shared" si="9"/>
        <v>0</v>
      </c>
      <c r="AC58" s="33">
        <f t="shared" si="9"/>
        <v>0</v>
      </c>
      <c r="AD58" s="33">
        <f t="shared" si="9"/>
        <v>0</v>
      </c>
      <c r="AE58" s="33">
        <f t="shared" si="9"/>
        <v>0</v>
      </c>
      <c r="AF58" s="33">
        <f t="shared" si="9"/>
        <v>0</v>
      </c>
      <c r="AG58" s="33">
        <f t="shared" si="9"/>
        <v>0</v>
      </c>
      <c r="AH58" s="33">
        <f t="shared" si="9"/>
        <v>0</v>
      </c>
      <c r="AI58" s="33">
        <f t="shared" si="9"/>
        <v>0</v>
      </c>
      <c r="AJ58" s="33">
        <f t="shared" si="9"/>
        <v>0</v>
      </c>
    </row>
    <row r="59" spans="1:36">
      <c r="A59" s="9"/>
      <c r="B59" s="9" t="s">
        <v>129</v>
      </c>
      <c r="C59" s="21"/>
      <c r="D59" s="33">
        <v>156</v>
      </c>
      <c r="E59" s="33">
        <v>99</v>
      </c>
      <c r="F59" s="33">
        <v>57</v>
      </c>
      <c r="G59" s="33">
        <v>156</v>
      </c>
      <c r="H59" s="33">
        <v>99</v>
      </c>
      <c r="I59" s="33">
        <v>57</v>
      </c>
      <c r="J59" s="33">
        <v>49</v>
      </c>
      <c r="K59" s="33">
        <v>30</v>
      </c>
      <c r="L59" s="33">
        <v>19</v>
      </c>
      <c r="M59" s="33">
        <v>56</v>
      </c>
      <c r="N59" s="33">
        <v>34</v>
      </c>
      <c r="O59" s="33">
        <v>22</v>
      </c>
      <c r="P59" s="33">
        <v>51</v>
      </c>
      <c r="Q59" s="33">
        <v>35</v>
      </c>
      <c r="R59" s="33">
        <v>16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</row>
    <row r="60" spans="1:36">
      <c r="A60" s="9"/>
      <c r="B60" s="9" t="s">
        <v>131</v>
      </c>
      <c r="C60" s="21"/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</row>
    <row r="61" spans="1:36">
      <c r="A61" s="12"/>
      <c r="B61" s="12"/>
      <c r="C61" s="24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</row>
    <row r="62" spans="1:36" ht="13.5" customHeight="1">
      <c r="A62" s="11" t="s">
        <v>51</v>
      </c>
      <c r="B62" s="11"/>
      <c r="C62" s="23"/>
      <c r="D62" s="33">
        <f t="shared" ref="D62:AJ62" si="10">SUM(D63:D64)</f>
        <v>3973</v>
      </c>
      <c r="E62" s="33">
        <f t="shared" si="10"/>
        <v>2195</v>
      </c>
      <c r="F62" s="33">
        <f t="shared" si="10"/>
        <v>1778</v>
      </c>
      <c r="G62" s="33">
        <f t="shared" si="10"/>
        <v>3736</v>
      </c>
      <c r="H62" s="33">
        <f t="shared" si="10"/>
        <v>2062</v>
      </c>
      <c r="I62" s="33">
        <f t="shared" si="10"/>
        <v>1674</v>
      </c>
      <c r="J62" s="33">
        <f t="shared" si="10"/>
        <v>1252</v>
      </c>
      <c r="K62" s="33">
        <f t="shared" si="10"/>
        <v>682</v>
      </c>
      <c r="L62" s="33">
        <f t="shared" si="10"/>
        <v>570</v>
      </c>
      <c r="M62" s="33">
        <f t="shared" si="10"/>
        <v>1271</v>
      </c>
      <c r="N62" s="33">
        <f t="shared" si="10"/>
        <v>681</v>
      </c>
      <c r="O62" s="33">
        <f t="shared" si="10"/>
        <v>590</v>
      </c>
      <c r="P62" s="33">
        <f t="shared" si="10"/>
        <v>1213</v>
      </c>
      <c r="Q62" s="33">
        <f t="shared" si="10"/>
        <v>699</v>
      </c>
      <c r="R62" s="33">
        <f t="shared" si="10"/>
        <v>514</v>
      </c>
      <c r="S62" s="33">
        <f t="shared" si="10"/>
        <v>211</v>
      </c>
      <c r="T62" s="33">
        <f t="shared" si="10"/>
        <v>108</v>
      </c>
      <c r="U62" s="33">
        <f t="shared" si="10"/>
        <v>103</v>
      </c>
      <c r="V62" s="33">
        <f t="shared" si="10"/>
        <v>79</v>
      </c>
      <c r="W62" s="33">
        <f t="shared" si="10"/>
        <v>42</v>
      </c>
      <c r="X62" s="33">
        <f t="shared" si="10"/>
        <v>37</v>
      </c>
      <c r="Y62" s="33">
        <f t="shared" si="10"/>
        <v>59</v>
      </c>
      <c r="Z62" s="33">
        <f t="shared" si="10"/>
        <v>30</v>
      </c>
      <c r="AA62" s="33">
        <f t="shared" si="10"/>
        <v>29</v>
      </c>
      <c r="AB62" s="33">
        <f t="shared" si="10"/>
        <v>66</v>
      </c>
      <c r="AC62" s="33">
        <f t="shared" si="10"/>
        <v>34</v>
      </c>
      <c r="AD62" s="33">
        <f t="shared" si="10"/>
        <v>32</v>
      </c>
      <c r="AE62" s="33">
        <f t="shared" si="10"/>
        <v>7</v>
      </c>
      <c r="AF62" s="33">
        <f t="shared" si="10"/>
        <v>2</v>
      </c>
      <c r="AG62" s="33">
        <f t="shared" si="10"/>
        <v>5</v>
      </c>
      <c r="AH62" s="33">
        <f t="shared" si="10"/>
        <v>26</v>
      </c>
      <c r="AI62" s="33">
        <f t="shared" si="10"/>
        <v>25</v>
      </c>
      <c r="AJ62" s="33">
        <f t="shared" si="10"/>
        <v>1</v>
      </c>
    </row>
    <row r="63" spans="1:36" ht="13.5" customHeight="1">
      <c r="A63" s="12"/>
      <c r="B63" s="9" t="s">
        <v>133</v>
      </c>
      <c r="C63" s="21"/>
      <c r="D63" s="33">
        <v>2767</v>
      </c>
      <c r="E63" s="33">
        <v>1531</v>
      </c>
      <c r="F63" s="33">
        <v>1236</v>
      </c>
      <c r="G63" s="33">
        <v>2714</v>
      </c>
      <c r="H63" s="33">
        <v>1493</v>
      </c>
      <c r="I63" s="33">
        <v>1221</v>
      </c>
      <c r="J63" s="33">
        <v>913</v>
      </c>
      <c r="K63" s="33">
        <v>498</v>
      </c>
      <c r="L63" s="33">
        <v>415</v>
      </c>
      <c r="M63" s="33">
        <v>916</v>
      </c>
      <c r="N63" s="33">
        <v>484</v>
      </c>
      <c r="O63" s="33">
        <v>432</v>
      </c>
      <c r="P63" s="33">
        <v>885</v>
      </c>
      <c r="Q63" s="33">
        <v>511</v>
      </c>
      <c r="R63" s="33">
        <v>374</v>
      </c>
      <c r="S63" s="33">
        <v>27</v>
      </c>
      <c r="T63" s="33">
        <v>13</v>
      </c>
      <c r="U63" s="33">
        <v>14</v>
      </c>
      <c r="V63" s="33">
        <v>8</v>
      </c>
      <c r="W63" s="33">
        <v>4</v>
      </c>
      <c r="X63" s="33">
        <v>4</v>
      </c>
      <c r="Y63" s="33">
        <v>9</v>
      </c>
      <c r="Z63" s="33">
        <v>3</v>
      </c>
      <c r="AA63" s="33">
        <v>6</v>
      </c>
      <c r="AB63" s="33">
        <v>9</v>
      </c>
      <c r="AC63" s="33">
        <v>6</v>
      </c>
      <c r="AD63" s="33">
        <v>3</v>
      </c>
      <c r="AE63" s="33">
        <v>1</v>
      </c>
      <c r="AF63" s="33">
        <v>0</v>
      </c>
      <c r="AG63" s="33">
        <v>1</v>
      </c>
      <c r="AH63" s="33">
        <v>26</v>
      </c>
      <c r="AI63" s="33">
        <v>25</v>
      </c>
      <c r="AJ63" s="33">
        <v>1</v>
      </c>
    </row>
    <row r="64" spans="1:36" ht="13.5" customHeight="1">
      <c r="A64" s="12"/>
      <c r="B64" s="10" t="s">
        <v>26</v>
      </c>
      <c r="C64" s="22"/>
      <c r="D64" s="33">
        <f t="shared" ref="D64:AJ64" si="11">SUM(D65:D83)</f>
        <v>1206</v>
      </c>
      <c r="E64" s="33">
        <f t="shared" si="11"/>
        <v>664</v>
      </c>
      <c r="F64" s="33">
        <f t="shared" si="11"/>
        <v>542</v>
      </c>
      <c r="G64" s="33">
        <f t="shared" si="11"/>
        <v>1022</v>
      </c>
      <c r="H64" s="33">
        <f t="shared" si="11"/>
        <v>569</v>
      </c>
      <c r="I64" s="33">
        <f t="shared" si="11"/>
        <v>453</v>
      </c>
      <c r="J64" s="33">
        <f t="shared" si="11"/>
        <v>339</v>
      </c>
      <c r="K64" s="33">
        <f t="shared" si="11"/>
        <v>184</v>
      </c>
      <c r="L64" s="33">
        <f t="shared" si="11"/>
        <v>155</v>
      </c>
      <c r="M64" s="33">
        <f t="shared" si="11"/>
        <v>355</v>
      </c>
      <c r="N64" s="33">
        <f t="shared" si="11"/>
        <v>197</v>
      </c>
      <c r="O64" s="33">
        <f t="shared" si="11"/>
        <v>158</v>
      </c>
      <c r="P64" s="33">
        <f t="shared" si="11"/>
        <v>328</v>
      </c>
      <c r="Q64" s="33">
        <f t="shared" si="11"/>
        <v>188</v>
      </c>
      <c r="R64" s="33">
        <f t="shared" si="11"/>
        <v>140</v>
      </c>
      <c r="S64" s="33">
        <f t="shared" si="11"/>
        <v>184</v>
      </c>
      <c r="T64" s="33">
        <f t="shared" si="11"/>
        <v>95</v>
      </c>
      <c r="U64" s="33">
        <f t="shared" si="11"/>
        <v>89</v>
      </c>
      <c r="V64" s="33">
        <f t="shared" si="11"/>
        <v>71</v>
      </c>
      <c r="W64" s="33">
        <f t="shared" si="11"/>
        <v>38</v>
      </c>
      <c r="X64" s="33">
        <f t="shared" si="11"/>
        <v>33</v>
      </c>
      <c r="Y64" s="33">
        <f t="shared" si="11"/>
        <v>50</v>
      </c>
      <c r="Z64" s="33">
        <f t="shared" si="11"/>
        <v>27</v>
      </c>
      <c r="AA64" s="33">
        <f t="shared" si="11"/>
        <v>23</v>
      </c>
      <c r="AB64" s="33">
        <f t="shared" si="11"/>
        <v>57</v>
      </c>
      <c r="AC64" s="33">
        <f t="shared" si="11"/>
        <v>28</v>
      </c>
      <c r="AD64" s="33">
        <f t="shared" si="11"/>
        <v>29</v>
      </c>
      <c r="AE64" s="33">
        <f t="shared" si="11"/>
        <v>6</v>
      </c>
      <c r="AF64" s="33">
        <f t="shared" si="11"/>
        <v>2</v>
      </c>
      <c r="AG64" s="33">
        <f t="shared" si="11"/>
        <v>4</v>
      </c>
      <c r="AH64" s="33">
        <f t="shared" si="11"/>
        <v>0</v>
      </c>
      <c r="AI64" s="33">
        <f t="shared" si="11"/>
        <v>0</v>
      </c>
      <c r="AJ64" s="33">
        <f t="shared" si="11"/>
        <v>0</v>
      </c>
    </row>
    <row r="65" spans="1:36">
      <c r="A65" s="12"/>
      <c r="B65" s="9" t="s">
        <v>135</v>
      </c>
      <c r="C65" s="21"/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</row>
    <row r="66" spans="1:36">
      <c r="A66" s="12"/>
      <c r="B66" s="9" t="s">
        <v>19</v>
      </c>
      <c r="C66" s="21"/>
      <c r="D66" s="33">
        <v>63</v>
      </c>
      <c r="E66" s="33">
        <v>31</v>
      </c>
      <c r="F66" s="33">
        <v>32</v>
      </c>
      <c r="G66" s="33">
        <v>63</v>
      </c>
      <c r="H66" s="33">
        <v>31</v>
      </c>
      <c r="I66" s="33">
        <v>32</v>
      </c>
      <c r="J66" s="33">
        <v>18</v>
      </c>
      <c r="K66" s="33">
        <v>6</v>
      </c>
      <c r="L66" s="33">
        <v>12</v>
      </c>
      <c r="M66" s="33">
        <v>29</v>
      </c>
      <c r="N66" s="33">
        <v>14</v>
      </c>
      <c r="O66" s="33">
        <v>15</v>
      </c>
      <c r="P66" s="33">
        <v>16</v>
      </c>
      <c r="Q66" s="33">
        <v>11</v>
      </c>
      <c r="R66" s="33">
        <v>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</row>
    <row r="67" spans="1:36">
      <c r="A67" s="12"/>
      <c r="B67" s="9" t="s">
        <v>136</v>
      </c>
      <c r="C67" s="21"/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</row>
    <row r="68" spans="1:36">
      <c r="A68" s="12"/>
      <c r="B68" s="9" t="s">
        <v>137</v>
      </c>
      <c r="C68" s="21"/>
      <c r="D68" s="33">
        <v>50</v>
      </c>
      <c r="E68" s="33">
        <v>30</v>
      </c>
      <c r="F68" s="33">
        <v>20</v>
      </c>
      <c r="G68" s="33">
        <v>50</v>
      </c>
      <c r="H68" s="33">
        <v>30</v>
      </c>
      <c r="I68" s="33">
        <v>20</v>
      </c>
      <c r="J68" s="33">
        <v>20</v>
      </c>
      <c r="K68" s="33">
        <v>10</v>
      </c>
      <c r="L68" s="33">
        <v>10</v>
      </c>
      <c r="M68" s="33">
        <v>17</v>
      </c>
      <c r="N68" s="33">
        <v>10</v>
      </c>
      <c r="O68" s="33">
        <v>7</v>
      </c>
      <c r="P68" s="33">
        <v>13</v>
      </c>
      <c r="Q68" s="33">
        <v>10</v>
      </c>
      <c r="R68" s="33">
        <v>3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</row>
    <row r="69" spans="1:36">
      <c r="A69" s="12"/>
      <c r="B69" s="9" t="s">
        <v>138</v>
      </c>
      <c r="C69" s="21"/>
      <c r="D69" s="33">
        <v>72</v>
      </c>
      <c r="E69" s="33">
        <v>37</v>
      </c>
      <c r="F69" s="33">
        <v>35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72</v>
      </c>
      <c r="T69" s="33">
        <v>37</v>
      </c>
      <c r="U69" s="33">
        <v>35</v>
      </c>
      <c r="V69" s="33">
        <v>23</v>
      </c>
      <c r="W69" s="33">
        <v>14</v>
      </c>
      <c r="X69" s="33">
        <v>9</v>
      </c>
      <c r="Y69" s="33">
        <v>27</v>
      </c>
      <c r="Z69" s="33">
        <v>11</v>
      </c>
      <c r="AA69" s="33">
        <v>16</v>
      </c>
      <c r="AB69" s="33">
        <v>22</v>
      </c>
      <c r="AC69" s="33">
        <v>12</v>
      </c>
      <c r="AD69" s="33">
        <v>10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</row>
    <row r="70" spans="1:36">
      <c r="A70" s="12"/>
      <c r="B70" s="9" t="s">
        <v>139</v>
      </c>
      <c r="C70" s="21"/>
      <c r="D70" s="33">
        <v>65</v>
      </c>
      <c r="E70" s="33">
        <v>34</v>
      </c>
      <c r="F70" s="33">
        <v>31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65</v>
      </c>
      <c r="T70" s="33">
        <v>34</v>
      </c>
      <c r="U70" s="33">
        <v>31</v>
      </c>
      <c r="V70" s="33">
        <v>26</v>
      </c>
      <c r="W70" s="33">
        <v>13</v>
      </c>
      <c r="X70" s="33">
        <v>13</v>
      </c>
      <c r="Y70" s="33">
        <v>14</v>
      </c>
      <c r="Z70" s="33">
        <v>10</v>
      </c>
      <c r="AA70" s="33">
        <v>4</v>
      </c>
      <c r="AB70" s="33">
        <v>25</v>
      </c>
      <c r="AC70" s="33">
        <v>11</v>
      </c>
      <c r="AD70" s="33">
        <v>14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</row>
    <row r="71" spans="1:36">
      <c r="A71" s="12"/>
      <c r="B71" s="9" t="s">
        <v>140</v>
      </c>
      <c r="C71" s="21"/>
      <c r="D71" s="33">
        <v>47</v>
      </c>
      <c r="E71" s="33">
        <v>24</v>
      </c>
      <c r="F71" s="33">
        <v>23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47</v>
      </c>
      <c r="T71" s="33">
        <v>24</v>
      </c>
      <c r="U71" s="33">
        <v>23</v>
      </c>
      <c r="V71" s="33">
        <v>22</v>
      </c>
      <c r="W71" s="33">
        <v>11</v>
      </c>
      <c r="X71" s="33">
        <v>11</v>
      </c>
      <c r="Y71" s="33">
        <v>9</v>
      </c>
      <c r="Z71" s="33">
        <v>6</v>
      </c>
      <c r="AA71" s="33">
        <v>3</v>
      </c>
      <c r="AB71" s="33">
        <v>10</v>
      </c>
      <c r="AC71" s="33">
        <v>5</v>
      </c>
      <c r="AD71" s="33">
        <v>5</v>
      </c>
      <c r="AE71" s="33">
        <v>6</v>
      </c>
      <c r="AF71" s="33">
        <v>2</v>
      </c>
      <c r="AG71" s="33">
        <v>4</v>
      </c>
      <c r="AH71" s="33">
        <v>0</v>
      </c>
      <c r="AI71" s="33">
        <v>0</v>
      </c>
      <c r="AJ71" s="33">
        <v>0</v>
      </c>
    </row>
    <row r="72" spans="1:36">
      <c r="A72" s="12"/>
      <c r="B72" s="9" t="s">
        <v>141</v>
      </c>
      <c r="C72" s="21"/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</row>
    <row r="73" spans="1:36">
      <c r="A73" s="12"/>
      <c r="B73" s="9" t="s">
        <v>143</v>
      </c>
      <c r="C73" s="21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</row>
    <row r="74" spans="1:36">
      <c r="A74" s="12"/>
      <c r="B74" s="9" t="s">
        <v>145</v>
      </c>
      <c r="C74" s="21"/>
      <c r="D74" s="33">
        <v>432</v>
      </c>
      <c r="E74" s="33">
        <v>227</v>
      </c>
      <c r="F74" s="33">
        <v>205</v>
      </c>
      <c r="G74" s="33">
        <v>432</v>
      </c>
      <c r="H74" s="33">
        <v>227</v>
      </c>
      <c r="I74" s="33">
        <v>205</v>
      </c>
      <c r="J74" s="33">
        <v>138</v>
      </c>
      <c r="K74" s="33">
        <v>75</v>
      </c>
      <c r="L74" s="33">
        <v>63</v>
      </c>
      <c r="M74" s="33">
        <v>158</v>
      </c>
      <c r="N74" s="33">
        <v>80</v>
      </c>
      <c r="O74" s="33">
        <v>78</v>
      </c>
      <c r="P74" s="33">
        <v>136</v>
      </c>
      <c r="Q74" s="33">
        <v>72</v>
      </c>
      <c r="R74" s="33">
        <v>64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</row>
    <row r="75" spans="1:36">
      <c r="A75" s="12"/>
      <c r="B75" s="9" t="s">
        <v>146</v>
      </c>
      <c r="C75" s="21"/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</row>
    <row r="76" spans="1:36" ht="13.5" customHeight="1">
      <c r="A76" s="12"/>
      <c r="B76" s="9" t="s">
        <v>18</v>
      </c>
      <c r="C76" s="21"/>
      <c r="D76" s="33">
        <v>213</v>
      </c>
      <c r="E76" s="33">
        <v>112</v>
      </c>
      <c r="F76" s="33">
        <v>101</v>
      </c>
      <c r="G76" s="33">
        <v>213</v>
      </c>
      <c r="H76" s="33">
        <v>112</v>
      </c>
      <c r="I76" s="33">
        <v>101</v>
      </c>
      <c r="J76" s="33">
        <v>67</v>
      </c>
      <c r="K76" s="33">
        <v>32</v>
      </c>
      <c r="L76" s="33">
        <v>35</v>
      </c>
      <c r="M76" s="33">
        <v>66</v>
      </c>
      <c r="N76" s="33">
        <v>38</v>
      </c>
      <c r="O76" s="33">
        <v>28</v>
      </c>
      <c r="P76" s="33">
        <v>80</v>
      </c>
      <c r="Q76" s="33">
        <v>42</v>
      </c>
      <c r="R76" s="33">
        <v>38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</row>
    <row r="77" spans="1:36">
      <c r="A77" s="12"/>
      <c r="B77" s="9" t="s">
        <v>148</v>
      </c>
      <c r="C77" s="21"/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</row>
    <row r="78" spans="1:36" ht="14.25" customHeight="1">
      <c r="A78" s="12"/>
      <c r="B78" s="9" t="s">
        <v>149</v>
      </c>
      <c r="C78" s="21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</row>
    <row r="79" spans="1:36">
      <c r="A79" s="12"/>
      <c r="B79" s="9" t="s">
        <v>150</v>
      </c>
      <c r="C79" s="21"/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</row>
    <row r="80" spans="1:36">
      <c r="A80" s="12"/>
      <c r="B80" s="9" t="s">
        <v>153</v>
      </c>
      <c r="C80" s="21"/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</row>
    <row r="81" spans="1:36">
      <c r="A81" s="12"/>
      <c r="B81" s="9" t="s">
        <v>155</v>
      </c>
      <c r="C81" s="21"/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</row>
    <row r="82" spans="1:36">
      <c r="A82" s="12"/>
      <c r="B82" s="9" t="s">
        <v>157</v>
      </c>
      <c r="C82" s="21"/>
      <c r="D82" s="33">
        <v>264</v>
      </c>
      <c r="E82" s="33">
        <v>169</v>
      </c>
      <c r="F82" s="33">
        <v>95</v>
      </c>
      <c r="G82" s="33">
        <v>264</v>
      </c>
      <c r="H82" s="33">
        <v>169</v>
      </c>
      <c r="I82" s="33">
        <v>95</v>
      </c>
      <c r="J82" s="33">
        <v>96</v>
      </c>
      <c r="K82" s="33">
        <v>61</v>
      </c>
      <c r="L82" s="33">
        <v>35</v>
      </c>
      <c r="M82" s="33">
        <v>85</v>
      </c>
      <c r="N82" s="33">
        <v>55</v>
      </c>
      <c r="O82" s="33">
        <v>30</v>
      </c>
      <c r="P82" s="33">
        <v>83</v>
      </c>
      <c r="Q82" s="33">
        <v>53</v>
      </c>
      <c r="R82" s="33">
        <v>30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</row>
    <row r="83" spans="1:36">
      <c r="A83" s="12"/>
      <c r="B83" s="9" t="s">
        <v>159</v>
      </c>
      <c r="C83" s="21"/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</row>
    <row r="84" spans="1:36">
      <c r="A84" s="12"/>
      <c r="B84" s="12"/>
      <c r="C84" s="24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</row>
    <row r="85" spans="1:36" ht="13.5" customHeight="1">
      <c r="A85" s="11" t="s">
        <v>33</v>
      </c>
      <c r="B85" s="11"/>
      <c r="C85" s="23"/>
      <c r="D85" s="33">
        <f t="shared" ref="D85:AJ85" si="12">D86+D91</f>
        <v>7967</v>
      </c>
      <c r="E85" s="33">
        <f t="shared" si="12"/>
        <v>4259</v>
      </c>
      <c r="F85" s="33">
        <f t="shared" si="12"/>
        <v>3708</v>
      </c>
      <c r="G85" s="33">
        <f t="shared" si="12"/>
        <v>7836</v>
      </c>
      <c r="H85" s="33">
        <f t="shared" si="12"/>
        <v>4173</v>
      </c>
      <c r="I85" s="33">
        <f t="shared" si="12"/>
        <v>3663</v>
      </c>
      <c r="J85" s="33">
        <f t="shared" si="12"/>
        <v>2608</v>
      </c>
      <c r="K85" s="33">
        <f t="shared" si="12"/>
        <v>1386</v>
      </c>
      <c r="L85" s="33">
        <f t="shared" si="12"/>
        <v>1222</v>
      </c>
      <c r="M85" s="33">
        <f t="shared" si="12"/>
        <v>2632</v>
      </c>
      <c r="N85" s="33">
        <f t="shared" si="12"/>
        <v>1404</v>
      </c>
      <c r="O85" s="33">
        <f t="shared" si="12"/>
        <v>1228</v>
      </c>
      <c r="P85" s="33">
        <f t="shared" si="12"/>
        <v>2596</v>
      </c>
      <c r="Q85" s="33">
        <f t="shared" si="12"/>
        <v>1383</v>
      </c>
      <c r="R85" s="33">
        <f t="shared" si="12"/>
        <v>1213</v>
      </c>
      <c r="S85" s="33">
        <f t="shared" si="12"/>
        <v>131</v>
      </c>
      <c r="T85" s="33">
        <f t="shared" si="12"/>
        <v>86</v>
      </c>
      <c r="U85" s="33">
        <f t="shared" si="12"/>
        <v>45</v>
      </c>
      <c r="V85" s="33">
        <f t="shared" si="12"/>
        <v>43</v>
      </c>
      <c r="W85" s="33">
        <f t="shared" si="12"/>
        <v>26</v>
      </c>
      <c r="X85" s="33">
        <f t="shared" si="12"/>
        <v>17</v>
      </c>
      <c r="Y85" s="33">
        <f t="shared" si="12"/>
        <v>24</v>
      </c>
      <c r="Z85" s="33">
        <f t="shared" si="12"/>
        <v>14</v>
      </c>
      <c r="AA85" s="33">
        <f t="shared" si="12"/>
        <v>10</v>
      </c>
      <c r="AB85" s="33">
        <f t="shared" si="12"/>
        <v>41</v>
      </c>
      <c r="AC85" s="33">
        <f t="shared" si="12"/>
        <v>28</v>
      </c>
      <c r="AD85" s="33">
        <f t="shared" si="12"/>
        <v>13</v>
      </c>
      <c r="AE85" s="33">
        <f t="shared" si="12"/>
        <v>23</v>
      </c>
      <c r="AF85" s="33">
        <f t="shared" si="12"/>
        <v>18</v>
      </c>
      <c r="AG85" s="33">
        <f t="shared" si="12"/>
        <v>5</v>
      </c>
      <c r="AH85" s="33">
        <f t="shared" si="12"/>
        <v>0</v>
      </c>
      <c r="AI85" s="33">
        <f t="shared" si="12"/>
        <v>0</v>
      </c>
      <c r="AJ85" s="33">
        <f t="shared" si="12"/>
        <v>0</v>
      </c>
    </row>
    <row r="86" spans="1:36" ht="13.5" customHeight="1">
      <c r="A86" s="9"/>
      <c r="B86" s="10" t="s">
        <v>25</v>
      </c>
      <c r="C86" s="22"/>
      <c r="D86" s="33">
        <f t="shared" ref="D86:AJ86" si="13">SUM(D87:D90)</f>
        <v>7033</v>
      </c>
      <c r="E86" s="33">
        <f t="shared" si="13"/>
        <v>3694</v>
      </c>
      <c r="F86" s="33">
        <f t="shared" si="13"/>
        <v>3339</v>
      </c>
      <c r="G86" s="33">
        <f t="shared" si="13"/>
        <v>6902</v>
      </c>
      <c r="H86" s="33">
        <f t="shared" si="13"/>
        <v>3608</v>
      </c>
      <c r="I86" s="33">
        <f t="shared" si="13"/>
        <v>3294</v>
      </c>
      <c r="J86" s="33">
        <f t="shared" si="13"/>
        <v>2287</v>
      </c>
      <c r="K86" s="33">
        <f t="shared" si="13"/>
        <v>1196</v>
      </c>
      <c r="L86" s="33">
        <f t="shared" si="13"/>
        <v>1091</v>
      </c>
      <c r="M86" s="33">
        <f t="shared" si="13"/>
        <v>2342</v>
      </c>
      <c r="N86" s="33">
        <f t="shared" si="13"/>
        <v>1221</v>
      </c>
      <c r="O86" s="33">
        <f t="shared" si="13"/>
        <v>1121</v>
      </c>
      <c r="P86" s="33">
        <f t="shared" si="13"/>
        <v>2273</v>
      </c>
      <c r="Q86" s="33">
        <f t="shared" si="13"/>
        <v>1191</v>
      </c>
      <c r="R86" s="33">
        <f t="shared" si="13"/>
        <v>1082</v>
      </c>
      <c r="S86" s="33">
        <f t="shared" si="13"/>
        <v>131</v>
      </c>
      <c r="T86" s="33">
        <f t="shared" si="13"/>
        <v>86</v>
      </c>
      <c r="U86" s="33">
        <f t="shared" si="13"/>
        <v>45</v>
      </c>
      <c r="V86" s="33">
        <f t="shared" si="13"/>
        <v>43</v>
      </c>
      <c r="W86" s="33">
        <f t="shared" si="13"/>
        <v>26</v>
      </c>
      <c r="X86" s="33">
        <f t="shared" si="13"/>
        <v>17</v>
      </c>
      <c r="Y86" s="33">
        <f t="shared" si="13"/>
        <v>24</v>
      </c>
      <c r="Z86" s="33">
        <f t="shared" si="13"/>
        <v>14</v>
      </c>
      <c r="AA86" s="33">
        <f t="shared" si="13"/>
        <v>10</v>
      </c>
      <c r="AB86" s="33">
        <f t="shared" si="13"/>
        <v>41</v>
      </c>
      <c r="AC86" s="33">
        <f t="shared" si="13"/>
        <v>28</v>
      </c>
      <c r="AD86" s="33">
        <f t="shared" si="13"/>
        <v>13</v>
      </c>
      <c r="AE86" s="33">
        <f t="shared" si="13"/>
        <v>23</v>
      </c>
      <c r="AF86" s="33">
        <f t="shared" si="13"/>
        <v>18</v>
      </c>
      <c r="AG86" s="33">
        <f t="shared" si="13"/>
        <v>5</v>
      </c>
      <c r="AH86" s="33">
        <f t="shared" si="13"/>
        <v>0</v>
      </c>
      <c r="AI86" s="33">
        <f t="shared" si="13"/>
        <v>0</v>
      </c>
      <c r="AJ86" s="33">
        <f t="shared" si="13"/>
        <v>0</v>
      </c>
    </row>
    <row r="87" spans="1:36">
      <c r="A87" s="12"/>
      <c r="B87" s="9" t="s">
        <v>160</v>
      </c>
      <c r="C87" s="21"/>
      <c r="D87" s="33">
        <v>2475</v>
      </c>
      <c r="E87" s="33">
        <v>1328</v>
      </c>
      <c r="F87" s="33">
        <v>1147</v>
      </c>
      <c r="G87" s="33">
        <v>2434</v>
      </c>
      <c r="H87" s="33">
        <v>1305</v>
      </c>
      <c r="I87" s="33">
        <v>1129</v>
      </c>
      <c r="J87" s="33">
        <v>781</v>
      </c>
      <c r="K87" s="33">
        <v>416</v>
      </c>
      <c r="L87" s="33">
        <v>365</v>
      </c>
      <c r="M87" s="33">
        <v>867</v>
      </c>
      <c r="N87" s="33">
        <v>469</v>
      </c>
      <c r="O87" s="33">
        <v>398</v>
      </c>
      <c r="P87" s="33">
        <v>786</v>
      </c>
      <c r="Q87" s="33">
        <v>420</v>
      </c>
      <c r="R87" s="33">
        <v>366</v>
      </c>
      <c r="S87" s="33">
        <v>41</v>
      </c>
      <c r="T87" s="33">
        <v>23</v>
      </c>
      <c r="U87" s="33">
        <v>18</v>
      </c>
      <c r="V87" s="33">
        <v>15</v>
      </c>
      <c r="W87" s="33">
        <v>8</v>
      </c>
      <c r="X87" s="33">
        <v>7</v>
      </c>
      <c r="Y87" s="33">
        <v>10</v>
      </c>
      <c r="Z87" s="33">
        <v>4</v>
      </c>
      <c r="AA87" s="33">
        <v>6</v>
      </c>
      <c r="AB87" s="33">
        <v>9</v>
      </c>
      <c r="AC87" s="33">
        <v>5</v>
      </c>
      <c r="AD87" s="33">
        <v>4</v>
      </c>
      <c r="AE87" s="33">
        <v>7</v>
      </c>
      <c r="AF87" s="33">
        <v>6</v>
      </c>
      <c r="AG87" s="33">
        <v>1</v>
      </c>
      <c r="AH87" s="33">
        <v>0</v>
      </c>
      <c r="AI87" s="33">
        <v>0</v>
      </c>
      <c r="AJ87" s="33">
        <v>0</v>
      </c>
    </row>
    <row r="88" spans="1:36">
      <c r="A88" s="12"/>
      <c r="B88" s="9" t="s">
        <v>163</v>
      </c>
      <c r="C88" s="21"/>
      <c r="D88" s="33">
        <v>3663</v>
      </c>
      <c r="E88" s="33">
        <v>1935</v>
      </c>
      <c r="F88" s="33">
        <v>1728</v>
      </c>
      <c r="G88" s="33">
        <v>3573</v>
      </c>
      <c r="H88" s="33">
        <v>1872</v>
      </c>
      <c r="I88" s="33">
        <v>1701</v>
      </c>
      <c r="J88" s="33">
        <v>1198</v>
      </c>
      <c r="K88" s="33">
        <v>637</v>
      </c>
      <c r="L88" s="33">
        <v>561</v>
      </c>
      <c r="M88" s="33">
        <v>1188</v>
      </c>
      <c r="N88" s="33">
        <v>608</v>
      </c>
      <c r="O88" s="33">
        <v>580</v>
      </c>
      <c r="P88" s="33">
        <v>1187</v>
      </c>
      <c r="Q88" s="33">
        <v>627</v>
      </c>
      <c r="R88" s="33">
        <v>560</v>
      </c>
      <c r="S88" s="33">
        <v>90</v>
      </c>
      <c r="T88" s="33">
        <v>63</v>
      </c>
      <c r="U88" s="33">
        <v>27</v>
      </c>
      <c r="V88" s="33">
        <v>28</v>
      </c>
      <c r="W88" s="33">
        <v>18</v>
      </c>
      <c r="X88" s="33">
        <v>10</v>
      </c>
      <c r="Y88" s="33">
        <v>14</v>
      </c>
      <c r="Z88" s="33">
        <v>10</v>
      </c>
      <c r="AA88" s="33">
        <v>4</v>
      </c>
      <c r="AB88" s="33">
        <v>32</v>
      </c>
      <c r="AC88" s="33">
        <v>23</v>
      </c>
      <c r="AD88" s="33">
        <v>9</v>
      </c>
      <c r="AE88" s="33">
        <v>16</v>
      </c>
      <c r="AF88" s="33">
        <v>12</v>
      </c>
      <c r="AG88" s="33">
        <v>4</v>
      </c>
      <c r="AH88" s="33">
        <v>0</v>
      </c>
      <c r="AI88" s="33">
        <v>0</v>
      </c>
      <c r="AJ88" s="33">
        <v>0</v>
      </c>
    </row>
    <row r="89" spans="1:36">
      <c r="A89" s="12"/>
      <c r="B89" s="9" t="s">
        <v>53</v>
      </c>
      <c r="C89" s="21"/>
      <c r="D89" s="33">
        <v>322</v>
      </c>
      <c r="E89" s="33">
        <v>145</v>
      </c>
      <c r="F89" s="33">
        <v>177</v>
      </c>
      <c r="G89" s="33">
        <v>322</v>
      </c>
      <c r="H89" s="33">
        <v>145</v>
      </c>
      <c r="I89" s="33">
        <v>177</v>
      </c>
      <c r="J89" s="33">
        <v>100</v>
      </c>
      <c r="K89" s="33">
        <v>42</v>
      </c>
      <c r="L89" s="33">
        <v>58</v>
      </c>
      <c r="M89" s="33">
        <v>109</v>
      </c>
      <c r="N89" s="33">
        <v>62</v>
      </c>
      <c r="O89" s="33">
        <v>47</v>
      </c>
      <c r="P89" s="33">
        <v>113</v>
      </c>
      <c r="Q89" s="33">
        <v>41</v>
      </c>
      <c r="R89" s="33">
        <v>72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</row>
    <row r="90" spans="1:36">
      <c r="A90" s="12"/>
      <c r="B90" s="9" t="s">
        <v>111</v>
      </c>
      <c r="C90" s="21"/>
      <c r="D90" s="33">
        <v>573</v>
      </c>
      <c r="E90" s="33">
        <v>286</v>
      </c>
      <c r="F90" s="33">
        <v>287</v>
      </c>
      <c r="G90" s="33">
        <v>573</v>
      </c>
      <c r="H90" s="33">
        <v>286</v>
      </c>
      <c r="I90" s="33">
        <v>287</v>
      </c>
      <c r="J90" s="33">
        <v>208</v>
      </c>
      <c r="K90" s="33">
        <v>101</v>
      </c>
      <c r="L90" s="33">
        <v>107</v>
      </c>
      <c r="M90" s="33">
        <v>178</v>
      </c>
      <c r="N90" s="33">
        <v>82</v>
      </c>
      <c r="O90" s="33">
        <v>96</v>
      </c>
      <c r="P90" s="33">
        <v>187</v>
      </c>
      <c r="Q90" s="33">
        <v>103</v>
      </c>
      <c r="R90" s="33">
        <v>84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</row>
    <row r="91" spans="1:36" ht="13.5" customHeight="1">
      <c r="A91" s="12"/>
      <c r="B91" s="10" t="s">
        <v>26</v>
      </c>
      <c r="C91" s="22"/>
      <c r="D91" s="33">
        <f t="shared" ref="D91:AJ91" si="14">SUM(D92:D98)</f>
        <v>934</v>
      </c>
      <c r="E91" s="33">
        <f t="shared" si="14"/>
        <v>565</v>
      </c>
      <c r="F91" s="33">
        <f t="shared" si="14"/>
        <v>369</v>
      </c>
      <c r="G91" s="33">
        <f t="shared" si="14"/>
        <v>934</v>
      </c>
      <c r="H91" s="33">
        <f t="shared" si="14"/>
        <v>565</v>
      </c>
      <c r="I91" s="33">
        <f t="shared" si="14"/>
        <v>369</v>
      </c>
      <c r="J91" s="33">
        <f t="shared" si="14"/>
        <v>321</v>
      </c>
      <c r="K91" s="33">
        <f t="shared" si="14"/>
        <v>190</v>
      </c>
      <c r="L91" s="33">
        <f t="shared" si="14"/>
        <v>131</v>
      </c>
      <c r="M91" s="33">
        <f t="shared" si="14"/>
        <v>290</v>
      </c>
      <c r="N91" s="33">
        <f t="shared" si="14"/>
        <v>183</v>
      </c>
      <c r="O91" s="33">
        <f t="shared" si="14"/>
        <v>107</v>
      </c>
      <c r="P91" s="33">
        <f t="shared" si="14"/>
        <v>323</v>
      </c>
      <c r="Q91" s="33">
        <f t="shared" si="14"/>
        <v>192</v>
      </c>
      <c r="R91" s="33">
        <f t="shared" si="14"/>
        <v>131</v>
      </c>
      <c r="S91" s="33">
        <f t="shared" si="14"/>
        <v>0</v>
      </c>
      <c r="T91" s="33">
        <f t="shared" si="14"/>
        <v>0</v>
      </c>
      <c r="U91" s="33">
        <f t="shared" si="14"/>
        <v>0</v>
      </c>
      <c r="V91" s="33">
        <f t="shared" si="14"/>
        <v>0</v>
      </c>
      <c r="W91" s="33">
        <f t="shared" si="14"/>
        <v>0</v>
      </c>
      <c r="X91" s="33">
        <f t="shared" si="14"/>
        <v>0</v>
      </c>
      <c r="Y91" s="33">
        <f t="shared" si="14"/>
        <v>0</v>
      </c>
      <c r="Z91" s="33">
        <f t="shared" si="14"/>
        <v>0</v>
      </c>
      <c r="AA91" s="33">
        <f t="shared" si="14"/>
        <v>0</v>
      </c>
      <c r="AB91" s="33">
        <f t="shared" si="14"/>
        <v>0</v>
      </c>
      <c r="AC91" s="33">
        <f t="shared" si="14"/>
        <v>0</v>
      </c>
      <c r="AD91" s="33">
        <f t="shared" si="14"/>
        <v>0</v>
      </c>
      <c r="AE91" s="33">
        <f t="shared" si="14"/>
        <v>0</v>
      </c>
      <c r="AF91" s="33">
        <f t="shared" si="14"/>
        <v>0</v>
      </c>
      <c r="AG91" s="33">
        <f t="shared" si="14"/>
        <v>0</v>
      </c>
      <c r="AH91" s="33">
        <f t="shared" si="14"/>
        <v>0</v>
      </c>
      <c r="AI91" s="33">
        <f t="shared" si="14"/>
        <v>0</v>
      </c>
      <c r="AJ91" s="33">
        <f t="shared" si="14"/>
        <v>0</v>
      </c>
    </row>
    <row r="92" spans="1:36">
      <c r="A92" s="12"/>
      <c r="B92" s="9" t="s">
        <v>165</v>
      </c>
      <c r="C92" s="21"/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</row>
    <row r="93" spans="1:36" ht="14.25" customHeight="1">
      <c r="A93" s="12"/>
      <c r="B93" s="9" t="s">
        <v>167</v>
      </c>
      <c r="C93" s="21"/>
      <c r="D93" s="33">
        <v>49</v>
      </c>
      <c r="E93" s="33">
        <v>28</v>
      </c>
      <c r="F93" s="33">
        <v>21</v>
      </c>
      <c r="G93" s="33">
        <v>49</v>
      </c>
      <c r="H93" s="33">
        <v>28</v>
      </c>
      <c r="I93" s="33">
        <v>21</v>
      </c>
      <c r="J93" s="33">
        <v>12</v>
      </c>
      <c r="K93" s="33">
        <v>7</v>
      </c>
      <c r="L93" s="33">
        <v>5</v>
      </c>
      <c r="M93" s="33">
        <v>17</v>
      </c>
      <c r="N93" s="33">
        <v>8</v>
      </c>
      <c r="O93" s="33">
        <v>9</v>
      </c>
      <c r="P93" s="33">
        <v>20</v>
      </c>
      <c r="Q93" s="33">
        <v>13</v>
      </c>
      <c r="R93" s="33">
        <v>7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</row>
    <row r="94" spans="1:36">
      <c r="A94" s="12"/>
      <c r="B94" s="9" t="s">
        <v>169</v>
      </c>
      <c r="C94" s="21"/>
      <c r="D94" s="33">
        <v>557</v>
      </c>
      <c r="E94" s="33">
        <v>330</v>
      </c>
      <c r="F94" s="33">
        <v>227</v>
      </c>
      <c r="G94" s="33">
        <v>557</v>
      </c>
      <c r="H94" s="33">
        <v>330</v>
      </c>
      <c r="I94" s="33">
        <v>227</v>
      </c>
      <c r="J94" s="33">
        <v>194</v>
      </c>
      <c r="K94" s="33">
        <v>115</v>
      </c>
      <c r="L94" s="33">
        <v>79</v>
      </c>
      <c r="M94" s="33">
        <v>170</v>
      </c>
      <c r="N94" s="33">
        <v>110</v>
      </c>
      <c r="O94" s="33">
        <v>60</v>
      </c>
      <c r="P94" s="33">
        <v>193</v>
      </c>
      <c r="Q94" s="33">
        <v>105</v>
      </c>
      <c r="R94" s="33">
        <v>88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</row>
    <row r="95" spans="1:36">
      <c r="A95" s="12"/>
      <c r="B95" s="9" t="s">
        <v>130</v>
      </c>
      <c r="C95" s="21"/>
      <c r="D95" s="33">
        <v>70</v>
      </c>
      <c r="E95" s="33">
        <v>42</v>
      </c>
      <c r="F95" s="33">
        <v>28</v>
      </c>
      <c r="G95" s="33">
        <v>70</v>
      </c>
      <c r="H95" s="33">
        <v>42</v>
      </c>
      <c r="I95" s="33">
        <v>28</v>
      </c>
      <c r="J95" s="33">
        <v>28</v>
      </c>
      <c r="K95" s="33">
        <v>13</v>
      </c>
      <c r="L95" s="33">
        <v>15</v>
      </c>
      <c r="M95" s="33">
        <v>21</v>
      </c>
      <c r="N95" s="33">
        <v>12</v>
      </c>
      <c r="O95" s="33">
        <v>9</v>
      </c>
      <c r="P95" s="33">
        <v>21</v>
      </c>
      <c r="Q95" s="33">
        <v>17</v>
      </c>
      <c r="R95" s="33">
        <v>4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</row>
    <row r="96" spans="1:36">
      <c r="A96" s="12"/>
      <c r="B96" s="9" t="s">
        <v>40</v>
      </c>
      <c r="C96" s="21"/>
      <c r="D96" s="33">
        <v>54</v>
      </c>
      <c r="E96" s="33">
        <v>30</v>
      </c>
      <c r="F96" s="33">
        <v>24</v>
      </c>
      <c r="G96" s="33">
        <v>54</v>
      </c>
      <c r="H96" s="33">
        <v>30</v>
      </c>
      <c r="I96" s="33">
        <v>24</v>
      </c>
      <c r="J96" s="33">
        <v>20</v>
      </c>
      <c r="K96" s="33">
        <v>12</v>
      </c>
      <c r="L96" s="33">
        <v>8</v>
      </c>
      <c r="M96" s="33">
        <v>19</v>
      </c>
      <c r="N96" s="33">
        <v>10</v>
      </c>
      <c r="O96" s="33">
        <v>9</v>
      </c>
      <c r="P96" s="33">
        <v>15</v>
      </c>
      <c r="Q96" s="33">
        <v>8</v>
      </c>
      <c r="R96" s="33">
        <v>7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</row>
    <row r="97" spans="1:36">
      <c r="A97" s="12"/>
      <c r="B97" s="9" t="s">
        <v>24</v>
      </c>
      <c r="C97" s="21"/>
      <c r="D97" s="33">
        <v>48</v>
      </c>
      <c r="E97" s="33">
        <v>31</v>
      </c>
      <c r="F97" s="33">
        <v>17</v>
      </c>
      <c r="G97" s="33">
        <v>48</v>
      </c>
      <c r="H97" s="33">
        <v>31</v>
      </c>
      <c r="I97" s="33">
        <v>17</v>
      </c>
      <c r="J97" s="33">
        <v>16</v>
      </c>
      <c r="K97" s="33">
        <v>7</v>
      </c>
      <c r="L97" s="33">
        <v>9</v>
      </c>
      <c r="M97" s="33">
        <v>9</v>
      </c>
      <c r="N97" s="33">
        <v>9</v>
      </c>
      <c r="O97" s="33">
        <v>0</v>
      </c>
      <c r="P97" s="33">
        <v>23</v>
      </c>
      <c r="Q97" s="33">
        <v>15</v>
      </c>
      <c r="R97" s="33">
        <v>8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</row>
    <row r="98" spans="1:36">
      <c r="A98" s="12"/>
      <c r="B98" s="9" t="s">
        <v>170</v>
      </c>
      <c r="C98" s="21"/>
      <c r="D98" s="33">
        <v>156</v>
      </c>
      <c r="E98" s="33">
        <v>104</v>
      </c>
      <c r="F98" s="33">
        <v>52</v>
      </c>
      <c r="G98" s="33">
        <v>156</v>
      </c>
      <c r="H98" s="33">
        <v>104</v>
      </c>
      <c r="I98" s="33">
        <v>52</v>
      </c>
      <c r="J98" s="33">
        <v>51</v>
      </c>
      <c r="K98" s="33">
        <v>36</v>
      </c>
      <c r="L98" s="33">
        <v>15</v>
      </c>
      <c r="M98" s="33">
        <v>54</v>
      </c>
      <c r="N98" s="33">
        <v>34</v>
      </c>
      <c r="O98" s="33">
        <v>20</v>
      </c>
      <c r="P98" s="33">
        <v>51</v>
      </c>
      <c r="Q98" s="33">
        <v>34</v>
      </c>
      <c r="R98" s="33">
        <v>17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</row>
    <row r="99" spans="1:36" ht="13.5" customHeight="1">
      <c r="A99" s="12"/>
      <c r="B99" s="12"/>
      <c r="C99" s="24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</row>
    <row r="100" spans="1:36" ht="13.5" customHeight="1">
      <c r="A100" s="11" t="s">
        <v>56</v>
      </c>
      <c r="B100" s="11"/>
      <c r="C100" s="23"/>
      <c r="D100" s="33">
        <f t="shared" ref="D100:AJ100" si="15">SUM(D101:D107)</f>
        <v>1171</v>
      </c>
      <c r="E100" s="33">
        <f t="shared" si="15"/>
        <v>610</v>
      </c>
      <c r="F100" s="33">
        <f t="shared" si="15"/>
        <v>561</v>
      </c>
      <c r="G100" s="33">
        <f t="shared" si="15"/>
        <v>1141</v>
      </c>
      <c r="H100" s="33">
        <f t="shared" si="15"/>
        <v>589</v>
      </c>
      <c r="I100" s="33">
        <f t="shared" si="15"/>
        <v>552</v>
      </c>
      <c r="J100" s="33">
        <f t="shared" si="15"/>
        <v>399</v>
      </c>
      <c r="K100" s="33">
        <f t="shared" si="15"/>
        <v>214</v>
      </c>
      <c r="L100" s="33">
        <f t="shared" si="15"/>
        <v>185</v>
      </c>
      <c r="M100" s="33">
        <f t="shared" si="15"/>
        <v>392</v>
      </c>
      <c r="N100" s="33">
        <f t="shared" si="15"/>
        <v>185</v>
      </c>
      <c r="O100" s="33">
        <f t="shared" si="15"/>
        <v>207</v>
      </c>
      <c r="P100" s="33">
        <f t="shared" si="15"/>
        <v>350</v>
      </c>
      <c r="Q100" s="33">
        <f t="shared" si="15"/>
        <v>190</v>
      </c>
      <c r="R100" s="33">
        <f t="shared" si="15"/>
        <v>160</v>
      </c>
      <c r="S100" s="33">
        <f t="shared" si="15"/>
        <v>30</v>
      </c>
      <c r="T100" s="33">
        <f t="shared" si="15"/>
        <v>21</v>
      </c>
      <c r="U100" s="33">
        <f t="shared" si="15"/>
        <v>9</v>
      </c>
      <c r="V100" s="33">
        <f t="shared" si="15"/>
        <v>9</v>
      </c>
      <c r="W100" s="33">
        <f t="shared" si="15"/>
        <v>4</v>
      </c>
      <c r="X100" s="33">
        <f t="shared" si="15"/>
        <v>5</v>
      </c>
      <c r="Y100" s="33">
        <f t="shared" si="15"/>
        <v>13</v>
      </c>
      <c r="Z100" s="33">
        <f t="shared" si="15"/>
        <v>9</v>
      </c>
      <c r="AA100" s="33">
        <f t="shared" si="15"/>
        <v>4</v>
      </c>
      <c r="AB100" s="33">
        <f t="shared" si="15"/>
        <v>8</v>
      </c>
      <c r="AC100" s="33">
        <f t="shared" si="15"/>
        <v>8</v>
      </c>
      <c r="AD100" s="33">
        <f t="shared" si="15"/>
        <v>0</v>
      </c>
      <c r="AE100" s="33">
        <f t="shared" si="15"/>
        <v>0</v>
      </c>
      <c r="AF100" s="33">
        <f t="shared" si="15"/>
        <v>0</v>
      </c>
      <c r="AG100" s="33">
        <f t="shared" si="15"/>
        <v>0</v>
      </c>
      <c r="AH100" s="33">
        <f t="shared" si="15"/>
        <v>0</v>
      </c>
      <c r="AI100" s="33">
        <f t="shared" si="15"/>
        <v>0</v>
      </c>
      <c r="AJ100" s="33">
        <f t="shared" si="15"/>
        <v>0</v>
      </c>
    </row>
    <row r="101" spans="1:36">
      <c r="A101" s="12"/>
      <c r="B101" s="9" t="s">
        <v>109</v>
      </c>
      <c r="C101" s="21"/>
      <c r="D101" s="33">
        <v>103</v>
      </c>
      <c r="E101" s="33">
        <v>60</v>
      </c>
      <c r="F101" s="33">
        <v>43</v>
      </c>
      <c r="G101" s="33">
        <v>73</v>
      </c>
      <c r="H101" s="33">
        <v>39</v>
      </c>
      <c r="I101" s="33">
        <v>34</v>
      </c>
      <c r="J101" s="33">
        <v>25</v>
      </c>
      <c r="K101" s="33">
        <v>13</v>
      </c>
      <c r="L101" s="33">
        <v>12</v>
      </c>
      <c r="M101" s="33">
        <v>24</v>
      </c>
      <c r="N101" s="33">
        <v>13</v>
      </c>
      <c r="O101" s="33">
        <v>11</v>
      </c>
      <c r="P101" s="33">
        <v>24</v>
      </c>
      <c r="Q101" s="33">
        <v>13</v>
      </c>
      <c r="R101" s="33">
        <v>11</v>
      </c>
      <c r="S101" s="33">
        <v>30</v>
      </c>
      <c r="T101" s="33">
        <v>21</v>
      </c>
      <c r="U101" s="33">
        <v>9</v>
      </c>
      <c r="V101" s="33">
        <v>9</v>
      </c>
      <c r="W101" s="33">
        <v>4</v>
      </c>
      <c r="X101" s="33">
        <v>5</v>
      </c>
      <c r="Y101" s="33">
        <v>13</v>
      </c>
      <c r="Z101" s="33">
        <v>9</v>
      </c>
      <c r="AA101" s="33">
        <v>4</v>
      </c>
      <c r="AB101" s="33">
        <v>8</v>
      </c>
      <c r="AC101" s="33">
        <v>8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</row>
    <row r="102" spans="1:36">
      <c r="A102" s="12"/>
      <c r="B102" s="9" t="s">
        <v>172</v>
      </c>
      <c r="C102" s="21"/>
      <c r="D102" s="33">
        <v>38</v>
      </c>
      <c r="E102" s="33">
        <v>22</v>
      </c>
      <c r="F102" s="33">
        <v>16</v>
      </c>
      <c r="G102" s="33">
        <v>38</v>
      </c>
      <c r="H102" s="33">
        <v>22</v>
      </c>
      <c r="I102" s="33">
        <v>16</v>
      </c>
      <c r="J102" s="33">
        <v>13</v>
      </c>
      <c r="K102" s="33">
        <v>8</v>
      </c>
      <c r="L102" s="33">
        <v>5</v>
      </c>
      <c r="M102" s="33">
        <v>12</v>
      </c>
      <c r="N102" s="33">
        <v>4</v>
      </c>
      <c r="O102" s="33">
        <v>8</v>
      </c>
      <c r="P102" s="33">
        <v>13</v>
      </c>
      <c r="Q102" s="33">
        <v>10</v>
      </c>
      <c r="R102" s="33">
        <v>3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</row>
    <row r="103" spans="1:36">
      <c r="A103" s="12"/>
      <c r="B103" s="9" t="s">
        <v>82</v>
      </c>
      <c r="C103" s="21"/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</row>
    <row r="104" spans="1:36">
      <c r="A104" s="12"/>
      <c r="B104" s="9" t="s">
        <v>174</v>
      </c>
      <c r="C104" s="21"/>
      <c r="D104" s="33">
        <v>281</v>
      </c>
      <c r="E104" s="33">
        <v>149</v>
      </c>
      <c r="F104" s="33">
        <v>132</v>
      </c>
      <c r="G104" s="33">
        <v>281</v>
      </c>
      <c r="H104" s="33">
        <v>149</v>
      </c>
      <c r="I104" s="33">
        <v>132</v>
      </c>
      <c r="J104" s="33">
        <v>104</v>
      </c>
      <c r="K104" s="33">
        <v>55</v>
      </c>
      <c r="L104" s="33">
        <v>49</v>
      </c>
      <c r="M104" s="33">
        <v>85</v>
      </c>
      <c r="N104" s="33">
        <v>43</v>
      </c>
      <c r="O104" s="33">
        <v>42</v>
      </c>
      <c r="P104" s="33">
        <v>92</v>
      </c>
      <c r="Q104" s="33">
        <v>51</v>
      </c>
      <c r="R104" s="33">
        <v>41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</row>
    <row r="105" spans="1:36">
      <c r="A105" s="12"/>
      <c r="B105" s="9" t="s">
        <v>9</v>
      </c>
      <c r="C105" s="21"/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</row>
    <row r="106" spans="1:36">
      <c r="A106" s="12"/>
      <c r="B106" s="9" t="s">
        <v>176</v>
      </c>
      <c r="C106" s="21"/>
      <c r="D106" s="33">
        <v>80</v>
      </c>
      <c r="E106" s="33">
        <v>42</v>
      </c>
      <c r="F106" s="33">
        <v>38</v>
      </c>
      <c r="G106" s="33">
        <v>80</v>
      </c>
      <c r="H106" s="33">
        <v>42</v>
      </c>
      <c r="I106" s="33">
        <v>38</v>
      </c>
      <c r="J106" s="33">
        <v>27</v>
      </c>
      <c r="K106" s="33">
        <v>15</v>
      </c>
      <c r="L106" s="33">
        <v>12</v>
      </c>
      <c r="M106" s="33">
        <v>29</v>
      </c>
      <c r="N106" s="33">
        <v>13</v>
      </c>
      <c r="O106" s="33">
        <v>16</v>
      </c>
      <c r="P106" s="33">
        <v>24</v>
      </c>
      <c r="Q106" s="33">
        <v>14</v>
      </c>
      <c r="R106" s="33">
        <v>10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</row>
    <row r="107" spans="1:36">
      <c r="A107" s="12"/>
      <c r="B107" s="9" t="s">
        <v>1</v>
      </c>
      <c r="C107" s="21"/>
      <c r="D107" s="33">
        <v>669</v>
      </c>
      <c r="E107" s="33">
        <v>337</v>
      </c>
      <c r="F107" s="33">
        <v>332</v>
      </c>
      <c r="G107" s="33">
        <v>669</v>
      </c>
      <c r="H107" s="33">
        <v>337</v>
      </c>
      <c r="I107" s="33">
        <v>332</v>
      </c>
      <c r="J107" s="33">
        <v>230</v>
      </c>
      <c r="K107" s="33">
        <v>123</v>
      </c>
      <c r="L107" s="33">
        <v>107</v>
      </c>
      <c r="M107" s="33">
        <v>242</v>
      </c>
      <c r="N107" s="33">
        <v>112</v>
      </c>
      <c r="O107" s="33">
        <v>130</v>
      </c>
      <c r="P107" s="33">
        <v>197</v>
      </c>
      <c r="Q107" s="33">
        <v>102</v>
      </c>
      <c r="R107" s="33">
        <v>95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</row>
    <row r="108" spans="1:36">
      <c r="A108" s="12"/>
      <c r="B108" s="9"/>
      <c r="C108" s="2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</row>
    <row r="109" spans="1:36" ht="13.5" customHeight="1">
      <c r="A109" s="11" t="s">
        <v>48</v>
      </c>
      <c r="B109" s="11"/>
      <c r="C109" s="23"/>
      <c r="D109" s="33">
        <f t="shared" ref="D109:AJ109" si="16">D110+D113</f>
        <v>7457</v>
      </c>
      <c r="E109" s="33">
        <f t="shared" si="16"/>
        <v>3752</v>
      </c>
      <c r="F109" s="33">
        <f t="shared" si="16"/>
        <v>3705</v>
      </c>
      <c r="G109" s="33">
        <f t="shared" si="16"/>
        <v>7289</v>
      </c>
      <c r="H109" s="33">
        <f t="shared" si="16"/>
        <v>3642</v>
      </c>
      <c r="I109" s="33">
        <f t="shared" si="16"/>
        <v>3647</v>
      </c>
      <c r="J109" s="33">
        <f t="shared" si="16"/>
        <v>2372</v>
      </c>
      <c r="K109" s="33">
        <f t="shared" si="16"/>
        <v>1158</v>
      </c>
      <c r="L109" s="33">
        <f t="shared" si="16"/>
        <v>1214</v>
      </c>
      <c r="M109" s="33">
        <f t="shared" si="16"/>
        <v>2482</v>
      </c>
      <c r="N109" s="33">
        <f t="shared" si="16"/>
        <v>1280</v>
      </c>
      <c r="O109" s="33">
        <f t="shared" si="16"/>
        <v>1202</v>
      </c>
      <c r="P109" s="33">
        <f t="shared" si="16"/>
        <v>2435</v>
      </c>
      <c r="Q109" s="33">
        <f t="shared" si="16"/>
        <v>1204</v>
      </c>
      <c r="R109" s="33">
        <f t="shared" si="16"/>
        <v>1231</v>
      </c>
      <c r="S109" s="33">
        <f t="shared" si="16"/>
        <v>157</v>
      </c>
      <c r="T109" s="33">
        <f t="shared" si="16"/>
        <v>100</v>
      </c>
      <c r="U109" s="33">
        <f t="shared" si="16"/>
        <v>57</v>
      </c>
      <c r="V109" s="33">
        <f t="shared" si="16"/>
        <v>48</v>
      </c>
      <c r="W109" s="33">
        <f t="shared" si="16"/>
        <v>30</v>
      </c>
      <c r="X109" s="33">
        <f t="shared" si="16"/>
        <v>18</v>
      </c>
      <c r="Y109" s="33">
        <f t="shared" si="16"/>
        <v>47</v>
      </c>
      <c r="Z109" s="33">
        <f t="shared" si="16"/>
        <v>31</v>
      </c>
      <c r="AA109" s="33">
        <f t="shared" si="16"/>
        <v>16</v>
      </c>
      <c r="AB109" s="33">
        <f t="shared" si="16"/>
        <v>32</v>
      </c>
      <c r="AC109" s="33">
        <f t="shared" si="16"/>
        <v>23</v>
      </c>
      <c r="AD109" s="33">
        <f t="shared" si="16"/>
        <v>9</v>
      </c>
      <c r="AE109" s="33">
        <f t="shared" si="16"/>
        <v>30</v>
      </c>
      <c r="AF109" s="33">
        <f t="shared" si="16"/>
        <v>16</v>
      </c>
      <c r="AG109" s="33">
        <f t="shared" si="16"/>
        <v>14</v>
      </c>
      <c r="AH109" s="33">
        <f t="shared" si="16"/>
        <v>11</v>
      </c>
      <c r="AI109" s="33">
        <f t="shared" si="16"/>
        <v>10</v>
      </c>
      <c r="AJ109" s="33">
        <f t="shared" si="16"/>
        <v>1</v>
      </c>
    </row>
    <row r="110" spans="1:36" ht="13.5" customHeight="1">
      <c r="A110" s="10"/>
      <c r="B110" s="10" t="s">
        <v>25</v>
      </c>
      <c r="C110" s="22"/>
      <c r="D110" s="33">
        <f t="shared" ref="D110:AJ110" si="17">SUM(D111:D112)</f>
        <v>6600</v>
      </c>
      <c r="E110" s="33">
        <f t="shared" si="17"/>
        <v>3276</v>
      </c>
      <c r="F110" s="33">
        <f t="shared" si="17"/>
        <v>3324</v>
      </c>
      <c r="G110" s="33">
        <f t="shared" si="17"/>
        <v>6432</v>
      </c>
      <c r="H110" s="33">
        <f t="shared" si="17"/>
        <v>3166</v>
      </c>
      <c r="I110" s="33">
        <f t="shared" si="17"/>
        <v>3266</v>
      </c>
      <c r="J110" s="33">
        <f t="shared" si="17"/>
        <v>2102</v>
      </c>
      <c r="K110" s="33">
        <f t="shared" si="17"/>
        <v>1000</v>
      </c>
      <c r="L110" s="33">
        <f t="shared" si="17"/>
        <v>1102</v>
      </c>
      <c r="M110" s="33">
        <f t="shared" si="17"/>
        <v>2194</v>
      </c>
      <c r="N110" s="33">
        <f t="shared" si="17"/>
        <v>1120</v>
      </c>
      <c r="O110" s="33">
        <f t="shared" si="17"/>
        <v>1074</v>
      </c>
      <c r="P110" s="33">
        <f t="shared" si="17"/>
        <v>2136</v>
      </c>
      <c r="Q110" s="33">
        <f t="shared" si="17"/>
        <v>1046</v>
      </c>
      <c r="R110" s="33">
        <f t="shared" si="17"/>
        <v>1090</v>
      </c>
      <c r="S110" s="33">
        <f t="shared" si="17"/>
        <v>157</v>
      </c>
      <c r="T110" s="33">
        <f t="shared" si="17"/>
        <v>100</v>
      </c>
      <c r="U110" s="33">
        <f t="shared" si="17"/>
        <v>57</v>
      </c>
      <c r="V110" s="33">
        <f t="shared" si="17"/>
        <v>48</v>
      </c>
      <c r="W110" s="33">
        <f t="shared" si="17"/>
        <v>30</v>
      </c>
      <c r="X110" s="33">
        <f t="shared" si="17"/>
        <v>18</v>
      </c>
      <c r="Y110" s="33">
        <f t="shared" si="17"/>
        <v>47</v>
      </c>
      <c r="Z110" s="33">
        <f t="shared" si="17"/>
        <v>31</v>
      </c>
      <c r="AA110" s="33">
        <f t="shared" si="17"/>
        <v>16</v>
      </c>
      <c r="AB110" s="33">
        <f t="shared" si="17"/>
        <v>32</v>
      </c>
      <c r="AC110" s="33">
        <f t="shared" si="17"/>
        <v>23</v>
      </c>
      <c r="AD110" s="33">
        <f t="shared" si="17"/>
        <v>9</v>
      </c>
      <c r="AE110" s="33">
        <f t="shared" si="17"/>
        <v>30</v>
      </c>
      <c r="AF110" s="33">
        <f t="shared" si="17"/>
        <v>16</v>
      </c>
      <c r="AG110" s="33">
        <f t="shared" si="17"/>
        <v>14</v>
      </c>
      <c r="AH110" s="33">
        <f t="shared" si="17"/>
        <v>11</v>
      </c>
      <c r="AI110" s="33">
        <f t="shared" si="17"/>
        <v>10</v>
      </c>
      <c r="AJ110" s="33">
        <f t="shared" si="17"/>
        <v>1</v>
      </c>
    </row>
    <row r="111" spans="1:36">
      <c r="A111" s="12"/>
      <c r="B111" s="9" t="s">
        <v>179</v>
      </c>
      <c r="C111" s="21"/>
      <c r="D111" s="33">
        <v>6054</v>
      </c>
      <c r="E111" s="33">
        <v>2869</v>
      </c>
      <c r="F111" s="33">
        <v>3185</v>
      </c>
      <c r="G111" s="33">
        <v>5897</v>
      </c>
      <c r="H111" s="33">
        <v>2769</v>
      </c>
      <c r="I111" s="33">
        <v>3128</v>
      </c>
      <c r="J111" s="33">
        <v>1936</v>
      </c>
      <c r="K111" s="33">
        <v>876</v>
      </c>
      <c r="L111" s="33">
        <v>1060</v>
      </c>
      <c r="M111" s="33">
        <v>2013</v>
      </c>
      <c r="N111" s="33">
        <v>981</v>
      </c>
      <c r="O111" s="33">
        <v>1032</v>
      </c>
      <c r="P111" s="33">
        <v>1948</v>
      </c>
      <c r="Q111" s="33">
        <v>912</v>
      </c>
      <c r="R111" s="33">
        <v>1036</v>
      </c>
      <c r="S111" s="33">
        <v>157</v>
      </c>
      <c r="T111" s="33">
        <v>100</v>
      </c>
      <c r="U111" s="33">
        <v>57</v>
      </c>
      <c r="V111" s="33">
        <v>48</v>
      </c>
      <c r="W111" s="33">
        <v>30</v>
      </c>
      <c r="X111" s="33">
        <v>18</v>
      </c>
      <c r="Y111" s="33">
        <v>47</v>
      </c>
      <c r="Z111" s="33">
        <v>31</v>
      </c>
      <c r="AA111" s="33">
        <v>16</v>
      </c>
      <c r="AB111" s="33">
        <v>32</v>
      </c>
      <c r="AC111" s="33">
        <v>23</v>
      </c>
      <c r="AD111" s="33">
        <v>9</v>
      </c>
      <c r="AE111" s="33">
        <v>30</v>
      </c>
      <c r="AF111" s="33">
        <v>16</v>
      </c>
      <c r="AG111" s="33">
        <v>14</v>
      </c>
      <c r="AH111" s="33">
        <v>0</v>
      </c>
      <c r="AI111" s="33">
        <v>0</v>
      </c>
      <c r="AJ111" s="33">
        <v>0</v>
      </c>
    </row>
    <row r="112" spans="1:36">
      <c r="A112" s="12"/>
      <c r="B112" s="9" t="s">
        <v>31</v>
      </c>
      <c r="C112" s="21"/>
      <c r="D112" s="33">
        <v>546</v>
      </c>
      <c r="E112" s="33">
        <v>407</v>
      </c>
      <c r="F112" s="33">
        <v>139</v>
      </c>
      <c r="G112" s="33">
        <v>535</v>
      </c>
      <c r="H112" s="33">
        <v>397</v>
      </c>
      <c r="I112" s="33">
        <v>138</v>
      </c>
      <c r="J112" s="33">
        <v>166</v>
      </c>
      <c r="K112" s="33">
        <v>124</v>
      </c>
      <c r="L112" s="33">
        <v>42</v>
      </c>
      <c r="M112" s="33">
        <v>181</v>
      </c>
      <c r="N112" s="33">
        <v>139</v>
      </c>
      <c r="O112" s="33">
        <v>42</v>
      </c>
      <c r="P112" s="33">
        <v>188</v>
      </c>
      <c r="Q112" s="33">
        <v>134</v>
      </c>
      <c r="R112" s="33">
        <v>54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11</v>
      </c>
      <c r="AI112" s="33">
        <v>10</v>
      </c>
      <c r="AJ112" s="33">
        <v>1</v>
      </c>
    </row>
    <row r="113" spans="1:36" ht="13.5" customHeight="1">
      <c r="A113" s="12"/>
      <c r="B113" s="10" t="s">
        <v>26</v>
      </c>
      <c r="C113" s="22"/>
      <c r="D113" s="33">
        <f t="shared" ref="D113:AJ113" si="18">SUM(D114:D122)</f>
        <v>857</v>
      </c>
      <c r="E113" s="33">
        <f t="shared" si="18"/>
        <v>476</v>
      </c>
      <c r="F113" s="33">
        <f t="shared" si="18"/>
        <v>381</v>
      </c>
      <c r="G113" s="33">
        <f t="shared" si="18"/>
        <v>857</v>
      </c>
      <c r="H113" s="33">
        <f t="shared" si="18"/>
        <v>476</v>
      </c>
      <c r="I113" s="33">
        <f t="shared" si="18"/>
        <v>381</v>
      </c>
      <c r="J113" s="33">
        <f t="shared" si="18"/>
        <v>270</v>
      </c>
      <c r="K113" s="33">
        <f t="shared" si="18"/>
        <v>158</v>
      </c>
      <c r="L113" s="33">
        <f t="shared" si="18"/>
        <v>112</v>
      </c>
      <c r="M113" s="33">
        <f t="shared" si="18"/>
        <v>288</v>
      </c>
      <c r="N113" s="33">
        <f t="shared" si="18"/>
        <v>160</v>
      </c>
      <c r="O113" s="33">
        <f t="shared" si="18"/>
        <v>128</v>
      </c>
      <c r="P113" s="33">
        <f t="shared" si="18"/>
        <v>299</v>
      </c>
      <c r="Q113" s="33">
        <f t="shared" si="18"/>
        <v>158</v>
      </c>
      <c r="R113" s="33">
        <f t="shared" si="18"/>
        <v>141</v>
      </c>
      <c r="S113" s="33">
        <f t="shared" si="18"/>
        <v>0</v>
      </c>
      <c r="T113" s="33">
        <f t="shared" si="18"/>
        <v>0</v>
      </c>
      <c r="U113" s="33">
        <f t="shared" si="18"/>
        <v>0</v>
      </c>
      <c r="V113" s="33">
        <f t="shared" si="18"/>
        <v>0</v>
      </c>
      <c r="W113" s="33">
        <f t="shared" si="18"/>
        <v>0</v>
      </c>
      <c r="X113" s="33">
        <f t="shared" si="18"/>
        <v>0</v>
      </c>
      <c r="Y113" s="33">
        <f t="shared" si="18"/>
        <v>0</v>
      </c>
      <c r="Z113" s="33">
        <f t="shared" si="18"/>
        <v>0</v>
      </c>
      <c r="AA113" s="33">
        <f t="shared" si="18"/>
        <v>0</v>
      </c>
      <c r="AB113" s="33">
        <f t="shared" si="18"/>
        <v>0</v>
      </c>
      <c r="AC113" s="33">
        <f t="shared" si="18"/>
        <v>0</v>
      </c>
      <c r="AD113" s="33">
        <f t="shared" si="18"/>
        <v>0</v>
      </c>
      <c r="AE113" s="33">
        <f t="shared" si="18"/>
        <v>0</v>
      </c>
      <c r="AF113" s="33">
        <f t="shared" si="18"/>
        <v>0</v>
      </c>
      <c r="AG113" s="33">
        <f t="shared" si="18"/>
        <v>0</v>
      </c>
      <c r="AH113" s="33">
        <f t="shared" si="18"/>
        <v>0</v>
      </c>
      <c r="AI113" s="33">
        <f t="shared" si="18"/>
        <v>0</v>
      </c>
      <c r="AJ113" s="33">
        <f t="shared" si="18"/>
        <v>0</v>
      </c>
    </row>
    <row r="114" spans="1:36">
      <c r="A114" s="12"/>
      <c r="B114" s="9" t="s">
        <v>17</v>
      </c>
      <c r="C114" s="21"/>
      <c r="D114" s="33">
        <v>56</v>
      </c>
      <c r="E114" s="33">
        <v>33</v>
      </c>
      <c r="F114" s="33">
        <v>23</v>
      </c>
      <c r="G114" s="33">
        <v>56</v>
      </c>
      <c r="H114" s="33">
        <v>33</v>
      </c>
      <c r="I114" s="33">
        <v>23</v>
      </c>
      <c r="J114" s="33">
        <v>14</v>
      </c>
      <c r="K114" s="33">
        <v>10</v>
      </c>
      <c r="L114" s="33">
        <v>4</v>
      </c>
      <c r="M114" s="33">
        <v>18</v>
      </c>
      <c r="N114" s="33">
        <v>12</v>
      </c>
      <c r="O114" s="33">
        <v>6</v>
      </c>
      <c r="P114" s="33">
        <v>24</v>
      </c>
      <c r="Q114" s="33">
        <v>11</v>
      </c>
      <c r="R114" s="33">
        <v>13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</row>
    <row r="115" spans="1:36" ht="13.5" customHeight="1">
      <c r="A115" s="12"/>
      <c r="B115" s="9" t="s">
        <v>46</v>
      </c>
      <c r="C115" s="21"/>
      <c r="D115" s="33">
        <v>28</v>
      </c>
      <c r="E115" s="33">
        <v>12</v>
      </c>
      <c r="F115" s="33">
        <v>16</v>
      </c>
      <c r="G115" s="33">
        <v>28</v>
      </c>
      <c r="H115" s="33">
        <v>12</v>
      </c>
      <c r="I115" s="33">
        <v>16</v>
      </c>
      <c r="J115" s="33">
        <v>9</v>
      </c>
      <c r="K115" s="33">
        <v>4</v>
      </c>
      <c r="L115" s="33">
        <v>5</v>
      </c>
      <c r="M115" s="33">
        <v>9</v>
      </c>
      <c r="N115" s="33">
        <v>6</v>
      </c>
      <c r="O115" s="33">
        <v>3</v>
      </c>
      <c r="P115" s="33">
        <v>10</v>
      </c>
      <c r="Q115" s="33">
        <v>2</v>
      </c>
      <c r="R115" s="33">
        <v>8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</row>
    <row r="116" spans="1:36">
      <c r="A116" s="12"/>
      <c r="B116" s="9" t="s">
        <v>180</v>
      </c>
      <c r="C116" s="21"/>
      <c r="D116" s="33">
        <v>138</v>
      </c>
      <c r="E116" s="33">
        <v>98</v>
      </c>
      <c r="F116" s="33">
        <v>40</v>
      </c>
      <c r="G116" s="33">
        <v>138</v>
      </c>
      <c r="H116" s="33">
        <v>98</v>
      </c>
      <c r="I116" s="33">
        <v>40</v>
      </c>
      <c r="J116" s="33">
        <v>46</v>
      </c>
      <c r="K116" s="33">
        <v>36</v>
      </c>
      <c r="L116" s="33">
        <v>10</v>
      </c>
      <c r="M116" s="33">
        <v>44</v>
      </c>
      <c r="N116" s="33">
        <v>29</v>
      </c>
      <c r="O116" s="33">
        <v>15</v>
      </c>
      <c r="P116" s="33">
        <v>48</v>
      </c>
      <c r="Q116" s="33">
        <v>33</v>
      </c>
      <c r="R116" s="33">
        <v>15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</row>
    <row r="117" spans="1:36" ht="14.25" customHeight="1">
      <c r="A117" s="12"/>
      <c r="B117" s="9" t="s">
        <v>182</v>
      </c>
      <c r="C117" s="21"/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</row>
    <row r="118" spans="1:36">
      <c r="A118" s="12"/>
      <c r="B118" s="9" t="s">
        <v>184</v>
      </c>
      <c r="C118" s="21"/>
      <c r="D118" s="33">
        <v>295</v>
      </c>
      <c r="E118" s="33">
        <v>161</v>
      </c>
      <c r="F118" s="33">
        <v>134</v>
      </c>
      <c r="G118" s="33">
        <v>295</v>
      </c>
      <c r="H118" s="33">
        <v>161</v>
      </c>
      <c r="I118" s="33">
        <v>134</v>
      </c>
      <c r="J118" s="33">
        <v>94</v>
      </c>
      <c r="K118" s="33">
        <v>49</v>
      </c>
      <c r="L118" s="33">
        <v>45</v>
      </c>
      <c r="M118" s="33">
        <v>102</v>
      </c>
      <c r="N118" s="33">
        <v>57</v>
      </c>
      <c r="O118" s="33">
        <v>45</v>
      </c>
      <c r="P118" s="33">
        <v>99</v>
      </c>
      <c r="Q118" s="33">
        <v>55</v>
      </c>
      <c r="R118" s="33">
        <v>44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</row>
    <row r="119" spans="1:36">
      <c r="A119" s="12"/>
      <c r="B119" s="9" t="s">
        <v>29</v>
      </c>
      <c r="C119" s="21"/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</row>
    <row r="120" spans="1:36">
      <c r="A120" s="12"/>
      <c r="B120" s="9" t="s">
        <v>185</v>
      </c>
      <c r="C120" s="21"/>
      <c r="D120" s="33">
        <v>87</v>
      </c>
      <c r="E120" s="33">
        <v>49</v>
      </c>
      <c r="F120" s="33">
        <v>38</v>
      </c>
      <c r="G120" s="33">
        <v>87</v>
      </c>
      <c r="H120" s="33">
        <v>49</v>
      </c>
      <c r="I120" s="33">
        <v>38</v>
      </c>
      <c r="J120" s="33">
        <v>33</v>
      </c>
      <c r="K120" s="33">
        <v>22</v>
      </c>
      <c r="L120" s="33">
        <v>11</v>
      </c>
      <c r="M120" s="33">
        <v>25</v>
      </c>
      <c r="N120" s="33">
        <v>11</v>
      </c>
      <c r="O120" s="33">
        <v>14</v>
      </c>
      <c r="P120" s="33">
        <v>29</v>
      </c>
      <c r="Q120" s="33">
        <v>16</v>
      </c>
      <c r="R120" s="33">
        <v>13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</row>
    <row r="121" spans="1:36">
      <c r="A121" s="12"/>
      <c r="B121" s="9" t="s">
        <v>187</v>
      </c>
      <c r="C121" s="21"/>
      <c r="D121" s="33">
        <v>208</v>
      </c>
      <c r="E121" s="33">
        <v>97</v>
      </c>
      <c r="F121" s="33">
        <v>111</v>
      </c>
      <c r="G121" s="33">
        <v>208</v>
      </c>
      <c r="H121" s="33">
        <v>97</v>
      </c>
      <c r="I121" s="33">
        <v>111</v>
      </c>
      <c r="J121" s="33">
        <v>57</v>
      </c>
      <c r="K121" s="33">
        <v>25</v>
      </c>
      <c r="L121" s="33">
        <v>32</v>
      </c>
      <c r="M121" s="33">
        <v>77</v>
      </c>
      <c r="N121" s="33">
        <v>39</v>
      </c>
      <c r="O121" s="33">
        <v>38</v>
      </c>
      <c r="P121" s="33">
        <v>74</v>
      </c>
      <c r="Q121" s="33">
        <v>33</v>
      </c>
      <c r="R121" s="33">
        <v>41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</row>
    <row r="122" spans="1:36">
      <c r="A122" s="12"/>
      <c r="B122" s="9" t="s">
        <v>189</v>
      </c>
      <c r="C122" s="21"/>
      <c r="D122" s="33">
        <v>45</v>
      </c>
      <c r="E122" s="33">
        <v>26</v>
      </c>
      <c r="F122" s="33">
        <v>19</v>
      </c>
      <c r="G122" s="33">
        <v>45</v>
      </c>
      <c r="H122" s="33">
        <v>26</v>
      </c>
      <c r="I122" s="33">
        <v>19</v>
      </c>
      <c r="J122" s="33">
        <v>17</v>
      </c>
      <c r="K122" s="33">
        <v>12</v>
      </c>
      <c r="L122" s="33">
        <v>5</v>
      </c>
      <c r="M122" s="33">
        <v>13</v>
      </c>
      <c r="N122" s="33">
        <v>6</v>
      </c>
      <c r="O122" s="33">
        <v>7</v>
      </c>
      <c r="P122" s="33">
        <v>15</v>
      </c>
      <c r="Q122" s="33">
        <v>8</v>
      </c>
      <c r="R122" s="33">
        <v>7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</row>
    <row r="123" spans="1:36">
      <c r="A123" s="12"/>
      <c r="B123" s="12"/>
      <c r="C123" s="24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customHeight="1">
      <c r="A124" s="11" t="s">
        <v>57</v>
      </c>
      <c r="B124" s="11"/>
      <c r="C124" s="23"/>
      <c r="D124" s="33">
        <f t="shared" ref="D124:AJ124" si="19">SUM(D125:D131)</f>
        <v>464</v>
      </c>
      <c r="E124" s="33">
        <f t="shared" si="19"/>
        <v>235</v>
      </c>
      <c r="F124" s="33">
        <f t="shared" si="19"/>
        <v>229</v>
      </c>
      <c r="G124" s="33">
        <f t="shared" si="19"/>
        <v>464</v>
      </c>
      <c r="H124" s="33">
        <f t="shared" si="19"/>
        <v>235</v>
      </c>
      <c r="I124" s="33">
        <f t="shared" si="19"/>
        <v>229</v>
      </c>
      <c r="J124" s="33">
        <f t="shared" si="19"/>
        <v>156</v>
      </c>
      <c r="K124" s="33">
        <f t="shared" si="19"/>
        <v>76</v>
      </c>
      <c r="L124" s="33">
        <f t="shared" si="19"/>
        <v>80</v>
      </c>
      <c r="M124" s="33">
        <f t="shared" si="19"/>
        <v>163</v>
      </c>
      <c r="N124" s="33">
        <f t="shared" si="19"/>
        <v>83</v>
      </c>
      <c r="O124" s="33">
        <f t="shared" si="19"/>
        <v>80</v>
      </c>
      <c r="P124" s="33">
        <f t="shared" si="19"/>
        <v>145</v>
      </c>
      <c r="Q124" s="33">
        <f t="shared" si="19"/>
        <v>76</v>
      </c>
      <c r="R124" s="33">
        <f t="shared" si="19"/>
        <v>69</v>
      </c>
      <c r="S124" s="33">
        <f t="shared" si="19"/>
        <v>0</v>
      </c>
      <c r="T124" s="33">
        <f t="shared" si="19"/>
        <v>0</v>
      </c>
      <c r="U124" s="33">
        <f t="shared" si="19"/>
        <v>0</v>
      </c>
      <c r="V124" s="33">
        <f t="shared" si="19"/>
        <v>0</v>
      </c>
      <c r="W124" s="33">
        <f t="shared" si="19"/>
        <v>0</v>
      </c>
      <c r="X124" s="33">
        <f t="shared" si="19"/>
        <v>0</v>
      </c>
      <c r="Y124" s="33">
        <f t="shared" si="19"/>
        <v>0</v>
      </c>
      <c r="Z124" s="33">
        <f t="shared" si="19"/>
        <v>0</v>
      </c>
      <c r="AA124" s="33">
        <f t="shared" si="19"/>
        <v>0</v>
      </c>
      <c r="AB124" s="33">
        <f t="shared" si="19"/>
        <v>0</v>
      </c>
      <c r="AC124" s="33">
        <f t="shared" si="19"/>
        <v>0</v>
      </c>
      <c r="AD124" s="33">
        <f t="shared" si="19"/>
        <v>0</v>
      </c>
      <c r="AE124" s="33">
        <f t="shared" si="19"/>
        <v>0</v>
      </c>
      <c r="AF124" s="33">
        <f t="shared" si="19"/>
        <v>0</v>
      </c>
      <c r="AG124" s="33">
        <f t="shared" si="19"/>
        <v>0</v>
      </c>
      <c r="AH124" s="33">
        <f t="shared" si="19"/>
        <v>0</v>
      </c>
      <c r="AI124" s="33">
        <f t="shared" si="19"/>
        <v>0</v>
      </c>
      <c r="AJ124" s="33">
        <f t="shared" si="19"/>
        <v>0</v>
      </c>
    </row>
    <row r="125" spans="1:36">
      <c r="A125" s="12"/>
      <c r="B125" s="9" t="s">
        <v>190</v>
      </c>
      <c r="C125" s="21"/>
      <c r="D125" s="33">
        <v>192</v>
      </c>
      <c r="E125" s="33">
        <v>99</v>
      </c>
      <c r="F125" s="33">
        <v>93</v>
      </c>
      <c r="G125" s="33">
        <v>192</v>
      </c>
      <c r="H125" s="33">
        <v>99</v>
      </c>
      <c r="I125" s="33">
        <v>93</v>
      </c>
      <c r="J125" s="33">
        <v>63</v>
      </c>
      <c r="K125" s="33">
        <v>31</v>
      </c>
      <c r="L125" s="33">
        <v>32</v>
      </c>
      <c r="M125" s="33">
        <v>69</v>
      </c>
      <c r="N125" s="33">
        <v>33</v>
      </c>
      <c r="O125" s="33">
        <v>36</v>
      </c>
      <c r="P125" s="33">
        <v>60</v>
      </c>
      <c r="Q125" s="33">
        <v>35</v>
      </c>
      <c r="R125" s="33">
        <v>25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</row>
    <row r="126" spans="1:36">
      <c r="A126" s="12"/>
      <c r="B126" s="9" t="s">
        <v>67</v>
      </c>
      <c r="C126" s="21"/>
      <c r="D126" s="33">
        <v>49</v>
      </c>
      <c r="E126" s="33">
        <v>26</v>
      </c>
      <c r="F126" s="33">
        <v>23</v>
      </c>
      <c r="G126" s="33">
        <v>49</v>
      </c>
      <c r="H126" s="33">
        <v>26</v>
      </c>
      <c r="I126" s="33">
        <v>23</v>
      </c>
      <c r="J126" s="33">
        <v>19</v>
      </c>
      <c r="K126" s="33">
        <v>9</v>
      </c>
      <c r="L126" s="33">
        <v>10</v>
      </c>
      <c r="M126" s="33">
        <v>18</v>
      </c>
      <c r="N126" s="33">
        <v>11</v>
      </c>
      <c r="O126" s="33">
        <v>7</v>
      </c>
      <c r="P126" s="33">
        <v>12</v>
      </c>
      <c r="Q126" s="33">
        <v>6</v>
      </c>
      <c r="R126" s="33">
        <v>6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</row>
    <row r="127" spans="1:36">
      <c r="A127" s="12"/>
      <c r="B127" s="9" t="s">
        <v>193</v>
      </c>
      <c r="C127" s="21"/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</row>
    <row r="128" spans="1:36">
      <c r="A128" s="12"/>
      <c r="B128" s="9" t="s">
        <v>194</v>
      </c>
      <c r="C128" s="21"/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</row>
    <row r="129" spans="1:36">
      <c r="A129" s="12"/>
      <c r="B129" s="9" t="s">
        <v>195</v>
      </c>
      <c r="C129" s="21"/>
      <c r="D129" s="33">
        <v>56</v>
      </c>
      <c r="E129" s="33">
        <v>27</v>
      </c>
      <c r="F129" s="33">
        <v>29</v>
      </c>
      <c r="G129" s="33">
        <v>56</v>
      </c>
      <c r="H129" s="33">
        <v>27</v>
      </c>
      <c r="I129" s="33">
        <v>29</v>
      </c>
      <c r="J129" s="33">
        <v>15</v>
      </c>
      <c r="K129" s="33">
        <v>5</v>
      </c>
      <c r="L129" s="33">
        <v>10</v>
      </c>
      <c r="M129" s="33">
        <v>22</v>
      </c>
      <c r="N129" s="33">
        <v>13</v>
      </c>
      <c r="O129" s="33">
        <v>9</v>
      </c>
      <c r="P129" s="33">
        <v>19</v>
      </c>
      <c r="Q129" s="33">
        <v>9</v>
      </c>
      <c r="R129" s="33">
        <v>10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</row>
    <row r="130" spans="1:36">
      <c r="A130" s="12"/>
      <c r="B130" s="9" t="s">
        <v>196</v>
      </c>
      <c r="C130" s="21"/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0</v>
      </c>
    </row>
    <row r="131" spans="1:36">
      <c r="A131" s="12"/>
      <c r="B131" s="9" t="s">
        <v>22</v>
      </c>
      <c r="C131" s="21"/>
      <c r="D131" s="33">
        <v>167</v>
      </c>
      <c r="E131" s="33">
        <v>83</v>
      </c>
      <c r="F131" s="33">
        <v>84</v>
      </c>
      <c r="G131" s="33">
        <v>167</v>
      </c>
      <c r="H131" s="33">
        <v>83</v>
      </c>
      <c r="I131" s="33">
        <v>84</v>
      </c>
      <c r="J131" s="33">
        <v>59</v>
      </c>
      <c r="K131" s="33">
        <v>31</v>
      </c>
      <c r="L131" s="33">
        <v>28</v>
      </c>
      <c r="M131" s="33">
        <v>54</v>
      </c>
      <c r="N131" s="33">
        <v>26</v>
      </c>
      <c r="O131" s="33">
        <v>28</v>
      </c>
      <c r="P131" s="33">
        <v>54</v>
      </c>
      <c r="Q131" s="33">
        <v>26</v>
      </c>
      <c r="R131" s="33">
        <v>28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</row>
    <row r="132" spans="1:36">
      <c r="A132" s="12"/>
      <c r="B132" s="12"/>
      <c r="C132" s="2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</row>
    <row r="133" spans="1:36" ht="13.5" customHeight="1">
      <c r="A133" s="11" t="s">
        <v>59</v>
      </c>
      <c r="B133" s="11"/>
      <c r="C133" s="23"/>
      <c r="D133" s="33">
        <f t="shared" ref="D133:AJ133" si="20">D134+D139</f>
        <v>10417</v>
      </c>
      <c r="E133" s="33">
        <f t="shared" si="20"/>
        <v>5266</v>
      </c>
      <c r="F133" s="33">
        <f t="shared" si="20"/>
        <v>5151</v>
      </c>
      <c r="G133" s="33">
        <f t="shared" si="20"/>
        <v>10152</v>
      </c>
      <c r="H133" s="33">
        <f t="shared" si="20"/>
        <v>5104</v>
      </c>
      <c r="I133" s="33">
        <f t="shared" si="20"/>
        <v>5048</v>
      </c>
      <c r="J133" s="33">
        <f t="shared" si="20"/>
        <v>3418</v>
      </c>
      <c r="K133" s="33">
        <f t="shared" si="20"/>
        <v>1747</v>
      </c>
      <c r="L133" s="33">
        <f t="shared" si="20"/>
        <v>1671</v>
      </c>
      <c r="M133" s="33">
        <f t="shared" si="20"/>
        <v>3410</v>
      </c>
      <c r="N133" s="33">
        <f t="shared" si="20"/>
        <v>1716</v>
      </c>
      <c r="O133" s="33">
        <f t="shared" si="20"/>
        <v>1694</v>
      </c>
      <c r="P133" s="33">
        <f t="shared" si="20"/>
        <v>3324</v>
      </c>
      <c r="Q133" s="33">
        <f t="shared" si="20"/>
        <v>1641</v>
      </c>
      <c r="R133" s="33">
        <f t="shared" si="20"/>
        <v>1683</v>
      </c>
      <c r="S133" s="33">
        <f t="shared" si="20"/>
        <v>253</v>
      </c>
      <c r="T133" s="33">
        <f t="shared" si="20"/>
        <v>151</v>
      </c>
      <c r="U133" s="33">
        <f t="shared" si="20"/>
        <v>102</v>
      </c>
      <c r="V133" s="33">
        <f t="shared" si="20"/>
        <v>96</v>
      </c>
      <c r="W133" s="33">
        <f t="shared" si="20"/>
        <v>57</v>
      </c>
      <c r="X133" s="33">
        <f t="shared" si="20"/>
        <v>39</v>
      </c>
      <c r="Y133" s="33">
        <f t="shared" si="20"/>
        <v>63</v>
      </c>
      <c r="Z133" s="33">
        <f t="shared" si="20"/>
        <v>36</v>
      </c>
      <c r="AA133" s="33">
        <f t="shared" si="20"/>
        <v>27</v>
      </c>
      <c r="AB133" s="33">
        <f t="shared" si="20"/>
        <v>60</v>
      </c>
      <c r="AC133" s="33">
        <f t="shared" si="20"/>
        <v>35</v>
      </c>
      <c r="AD133" s="33">
        <f t="shared" si="20"/>
        <v>25</v>
      </c>
      <c r="AE133" s="33">
        <f t="shared" si="20"/>
        <v>34</v>
      </c>
      <c r="AF133" s="33">
        <f t="shared" si="20"/>
        <v>23</v>
      </c>
      <c r="AG133" s="33">
        <f t="shared" si="20"/>
        <v>11</v>
      </c>
      <c r="AH133" s="33">
        <f t="shared" si="20"/>
        <v>12</v>
      </c>
      <c r="AI133" s="33">
        <f t="shared" si="20"/>
        <v>11</v>
      </c>
      <c r="AJ133" s="33">
        <f t="shared" si="20"/>
        <v>1</v>
      </c>
    </row>
    <row r="134" spans="1:36" ht="13.5" customHeight="1">
      <c r="A134" s="9"/>
      <c r="B134" s="10" t="s">
        <v>25</v>
      </c>
      <c r="C134" s="22"/>
      <c r="D134" s="33">
        <f t="shared" ref="D134:AJ134" si="21">SUM(D135:D138)</f>
        <v>9539</v>
      </c>
      <c r="E134" s="33">
        <f t="shared" si="21"/>
        <v>4867</v>
      </c>
      <c r="F134" s="33">
        <f t="shared" si="21"/>
        <v>4672</v>
      </c>
      <c r="G134" s="33">
        <f t="shared" si="21"/>
        <v>9314</v>
      </c>
      <c r="H134" s="33">
        <f t="shared" si="21"/>
        <v>4735</v>
      </c>
      <c r="I134" s="33">
        <f t="shared" si="21"/>
        <v>4579</v>
      </c>
      <c r="J134" s="33">
        <f t="shared" si="21"/>
        <v>3138</v>
      </c>
      <c r="K134" s="33">
        <f t="shared" si="21"/>
        <v>1623</v>
      </c>
      <c r="L134" s="33">
        <f t="shared" si="21"/>
        <v>1515</v>
      </c>
      <c r="M134" s="33">
        <f t="shared" si="21"/>
        <v>3116</v>
      </c>
      <c r="N134" s="33">
        <f t="shared" si="21"/>
        <v>1590</v>
      </c>
      <c r="O134" s="33">
        <f t="shared" si="21"/>
        <v>1526</v>
      </c>
      <c r="P134" s="33">
        <f t="shared" si="21"/>
        <v>3060</v>
      </c>
      <c r="Q134" s="33">
        <f t="shared" si="21"/>
        <v>1522</v>
      </c>
      <c r="R134" s="33">
        <f t="shared" si="21"/>
        <v>1538</v>
      </c>
      <c r="S134" s="33">
        <f t="shared" si="21"/>
        <v>213</v>
      </c>
      <c r="T134" s="33">
        <f t="shared" si="21"/>
        <v>121</v>
      </c>
      <c r="U134" s="33">
        <f t="shared" si="21"/>
        <v>92</v>
      </c>
      <c r="V134" s="33">
        <f t="shared" si="21"/>
        <v>83</v>
      </c>
      <c r="W134" s="33">
        <f t="shared" si="21"/>
        <v>46</v>
      </c>
      <c r="X134" s="33">
        <f t="shared" si="21"/>
        <v>37</v>
      </c>
      <c r="Y134" s="33">
        <f t="shared" si="21"/>
        <v>48</v>
      </c>
      <c r="Z134" s="33">
        <f t="shared" si="21"/>
        <v>25</v>
      </c>
      <c r="AA134" s="33">
        <f t="shared" si="21"/>
        <v>23</v>
      </c>
      <c r="AB134" s="33">
        <f t="shared" si="21"/>
        <v>48</v>
      </c>
      <c r="AC134" s="33">
        <f t="shared" si="21"/>
        <v>27</v>
      </c>
      <c r="AD134" s="33">
        <f t="shared" si="21"/>
        <v>21</v>
      </c>
      <c r="AE134" s="33">
        <f t="shared" si="21"/>
        <v>34</v>
      </c>
      <c r="AF134" s="33">
        <f t="shared" si="21"/>
        <v>23</v>
      </c>
      <c r="AG134" s="33">
        <f t="shared" si="21"/>
        <v>11</v>
      </c>
      <c r="AH134" s="33">
        <f t="shared" si="21"/>
        <v>12</v>
      </c>
      <c r="AI134" s="33">
        <f t="shared" si="21"/>
        <v>11</v>
      </c>
      <c r="AJ134" s="33">
        <f t="shared" si="21"/>
        <v>1</v>
      </c>
    </row>
    <row r="135" spans="1:36">
      <c r="A135" s="12"/>
      <c r="B135" s="9" t="s">
        <v>197</v>
      </c>
      <c r="C135" s="21"/>
      <c r="D135" s="35">
        <v>8292</v>
      </c>
      <c r="E135" s="35">
        <v>4221</v>
      </c>
      <c r="F135" s="35">
        <v>4071</v>
      </c>
      <c r="G135" s="35">
        <v>8102</v>
      </c>
      <c r="H135" s="35">
        <v>4112</v>
      </c>
      <c r="I135" s="35">
        <v>3990</v>
      </c>
      <c r="J135" s="35">
        <v>2747</v>
      </c>
      <c r="K135" s="35">
        <v>1417</v>
      </c>
      <c r="L135" s="35">
        <v>1330</v>
      </c>
      <c r="M135" s="35">
        <v>2688</v>
      </c>
      <c r="N135" s="35">
        <v>1370</v>
      </c>
      <c r="O135" s="35">
        <v>1318</v>
      </c>
      <c r="P135" s="35">
        <v>2667</v>
      </c>
      <c r="Q135" s="35">
        <v>1325</v>
      </c>
      <c r="R135" s="35">
        <v>1342</v>
      </c>
      <c r="S135" s="35">
        <v>190</v>
      </c>
      <c r="T135" s="35">
        <v>109</v>
      </c>
      <c r="U135" s="35">
        <v>81</v>
      </c>
      <c r="V135" s="35">
        <v>72</v>
      </c>
      <c r="W135" s="35">
        <v>40</v>
      </c>
      <c r="X135" s="35">
        <v>32</v>
      </c>
      <c r="Y135" s="35">
        <v>45</v>
      </c>
      <c r="Z135" s="35">
        <v>23</v>
      </c>
      <c r="AA135" s="35">
        <v>22</v>
      </c>
      <c r="AB135" s="35">
        <v>39</v>
      </c>
      <c r="AC135" s="35">
        <v>23</v>
      </c>
      <c r="AD135" s="35">
        <v>16</v>
      </c>
      <c r="AE135" s="35">
        <v>34</v>
      </c>
      <c r="AF135" s="35">
        <v>23</v>
      </c>
      <c r="AG135" s="35">
        <v>11</v>
      </c>
      <c r="AH135" s="35">
        <v>0</v>
      </c>
      <c r="AI135" s="35">
        <v>0</v>
      </c>
      <c r="AJ135" s="35">
        <v>0</v>
      </c>
    </row>
    <row r="136" spans="1:36">
      <c r="A136" s="12"/>
      <c r="B136" s="9" t="s">
        <v>198</v>
      </c>
      <c r="C136" s="21"/>
      <c r="D136" s="33">
        <v>342</v>
      </c>
      <c r="E136" s="33">
        <v>193</v>
      </c>
      <c r="F136" s="33">
        <v>149</v>
      </c>
      <c r="G136" s="33">
        <v>319</v>
      </c>
      <c r="H136" s="33">
        <v>181</v>
      </c>
      <c r="I136" s="33">
        <v>138</v>
      </c>
      <c r="J136" s="33">
        <v>106</v>
      </c>
      <c r="K136" s="33">
        <v>61</v>
      </c>
      <c r="L136" s="33">
        <v>45</v>
      </c>
      <c r="M136" s="33">
        <v>107</v>
      </c>
      <c r="N136" s="33">
        <v>66</v>
      </c>
      <c r="O136" s="33">
        <v>41</v>
      </c>
      <c r="P136" s="33">
        <v>106</v>
      </c>
      <c r="Q136" s="33">
        <v>54</v>
      </c>
      <c r="R136" s="33">
        <v>52</v>
      </c>
      <c r="S136" s="33">
        <v>23</v>
      </c>
      <c r="T136" s="33">
        <v>12</v>
      </c>
      <c r="U136" s="33">
        <v>11</v>
      </c>
      <c r="V136" s="33">
        <v>11</v>
      </c>
      <c r="W136" s="33">
        <v>6</v>
      </c>
      <c r="X136" s="33">
        <v>5</v>
      </c>
      <c r="Y136" s="33">
        <v>3</v>
      </c>
      <c r="Z136" s="33">
        <v>2</v>
      </c>
      <c r="AA136" s="33">
        <v>1</v>
      </c>
      <c r="AB136" s="33">
        <v>9</v>
      </c>
      <c r="AC136" s="33">
        <v>4</v>
      </c>
      <c r="AD136" s="33">
        <v>5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33">
        <v>0</v>
      </c>
    </row>
    <row r="137" spans="1:36">
      <c r="A137" s="12"/>
      <c r="B137" s="9" t="s">
        <v>199</v>
      </c>
      <c r="C137" s="21"/>
      <c r="D137" s="33">
        <v>373</v>
      </c>
      <c r="E137" s="33">
        <v>177</v>
      </c>
      <c r="F137" s="33">
        <v>196</v>
      </c>
      <c r="G137" s="33">
        <v>373</v>
      </c>
      <c r="H137" s="33">
        <v>177</v>
      </c>
      <c r="I137" s="33">
        <v>196</v>
      </c>
      <c r="J137" s="33">
        <v>129</v>
      </c>
      <c r="K137" s="33">
        <v>60</v>
      </c>
      <c r="L137" s="33">
        <v>69</v>
      </c>
      <c r="M137" s="33">
        <v>136</v>
      </c>
      <c r="N137" s="33">
        <v>64</v>
      </c>
      <c r="O137" s="33">
        <v>72</v>
      </c>
      <c r="P137" s="33">
        <v>108</v>
      </c>
      <c r="Q137" s="33">
        <v>53</v>
      </c>
      <c r="R137" s="33">
        <v>55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</row>
    <row r="138" spans="1:36" ht="13.5" customHeight="1">
      <c r="A138" s="12"/>
      <c r="B138" s="9" t="s">
        <v>200</v>
      </c>
      <c r="C138" s="21"/>
      <c r="D138" s="33">
        <v>532</v>
      </c>
      <c r="E138" s="33">
        <v>276</v>
      </c>
      <c r="F138" s="33">
        <v>256</v>
      </c>
      <c r="G138" s="33">
        <v>520</v>
      </c>
      <c r="H138" s="33">
        <v>265</v>
      </c>
      <c r="I138" s="33">
        <v>255</v>
      </c>
      <c r="J138" s="33">
        <v>156</v>
      </c>
      <c r="K138" s="33">
        <v>85</v>
      </c>
      <c r="L138" s="33">
        <v>71</v>
      </c>
      <c r="M138" s="33">
        <v>185</v>
      </c>
      <c r="N138" s="33">
        <v>90</v>
      </c>
      <c r="O138" s="33">
        <v>95</v>
      </c>
      <c r="P138" s="33">
        <v>179</v>
      </c>
      <c r="Q138" s="33">
        <v>90</v>
      </c>
      <c r="R138" s="33">
        <v>89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12</v>
      </c>
      <c r="AI138" s="33">
        <v>11</v>
      </c>
      <c r="AJ138" s="33">
        <v>1</v>
      </c>
    </row>
    <row r="139" spans="1:36" ht="14.25" customHeight="1">
      <c r="A139" s="12"/>
      <c r="B139" s="10" t="s">
        <v>26</v>
      </c>
      <c r="C139" s="22"/>
      <c r="D139" s="33">
        <f t="shared" ref="D139:AJ139" si="22">SUM(D140:D158)</f>
        <v>878</v>
      </c>
      <c r="E139" s="33">
        <f t="shared" si="22"/>
        <v>399</v>
      </c>
      <c r="F139" s="33">
        <f t="shared" si="22"/>
        <v>479</v>
      </c>
      <c r="G139" s="33">
        <f t="shared" si="22"/>
        <v>838</v>
      </c>
      <c r="H139" s="33">
        <f t="shared" si="22"/>
        <v>369</v>
      </c>
      <c r="I139" s="33">
        <f t="shared" si="22"/>
        <v>469</v>
      </c>
      <c r="J139" s="33">
        <f t="shared" si="22"/>
        <v>280</v>
      </c>
      <c r="K139" s="33">
        <f t="shared" si="22"/>
        <v>124</v>
      </c>
      <c r="L139" s="33">
        <f t="shared" si="22"/>
        <v>156</v>
      </c>
      <c r="M139" s="33">
        <f t="shared" si="22"/>
        <v>294</v>
      </c>
      <c r="N139" s="33">
        <f t="shared" si="22"/>
        <v>126</v>
      </c>
      <c r="O139" s="33">
        <f t="shared" si="22"/>
        <v>168</v>
      </c>
      <c r="P139" s="33">
        <f t="shared" si="22"/>
        <v>264</v>
      </c>
      <c r="Q139" s="33">
        <f t="shared" si="22"/>
        <v>119</v>
      </c>
      <c r="R139" s="33">
        <f t="shared" si="22"/>
        <v>145</v>
      </c>
      <c r="S139" s="33">
        <f t="shared" si="22"/>
        <v>40</v>
      </c>
      <c r="T139" s="33">
        <f t="shared" si="22"/>
        <v>30</v>
      </c>
      <c r="U139" s="33">
        <f t="shared" si="22"/>
        <v>10</v>
      </c>
      <c r="V139" s="33">
        <f t="shared" si="22"/>
        <v>13</v>
      </c>
      <c r="W139" s="33">
        <f t="shared" si="22"/>
        <v>11</v>
      </c>
      <c r="X139" s="33">
        <f t="shared" si="22"/>
        <v>2</v>
      </c>
      <c r="Y139" s="33">
        <f t="shared" si="22"/>
        <v>15</v>
      </c>
      <c r="Z139" s="33">
        <f t="shared" si="22"/>
        <v>11</v>
      </c>
      <c r="AA139" s="33">
        <f t="shared" si="22"/>
        <v>4</v>
      </c>
      <c r="AB139" s="33">
        <f t="shared" si="22"/>
        <v>12</v>
      </c>
      <c r="AC139" s="33">
        <f t="shared" si="22"/>
        <v>8</v>
      </c>
      <c r="AD139" s="33">
        <f t="shared" si="22"/>
        <v>4</v>
      </c>
      <c r="AE139" s="33">
        <f t="shared" si="22"/>
        <v>0</v>
      </c>
      <c r="AF139" s="33">
        <f t="shared" si="22"/>
        <v>0</v>
      </c>
      <c r="AG139" s="33">
        <f t="shared" si="22"/>
        <v>0</v>
      </c>
      <c r="AH139" s="33">
        <f t="shared" si="22"/>
        <v>0</v>
      </c>
      <c r="AI139" s="33">
        <f t="shared" si="22"/>
        <v>0</v>
      </c>
      <c r="AJ139" s="33">
        <f t="shared" si="22"/>
        <v>0</v>
      </c>
    </row>
    <row r="140" spans="1:36" ht="13.5" customHeight="1">
      <c r="A140" s="12"/>
      <c r="B140" s="9" t="s">
        <v>203</v>
      </c>
      <c r="C140" s="21"/>
      <c r="D140" s="33">
        <v>94</v>
      </c>
      <c r="E140" s="33">
        <v>54</v>
      </c>
      <c r="F140" s="33">
        <v>40</v>
      </c>
      <c r="G140" s="33">
        <v>94</v>
      </c>
      <c r="H140" s="33">
        <v>54</v>
      </c>
      <c r="I140" s="33">
        <v>40</v>
      </c>
      <c r="J140" s="33">
        <v>31</v>
      </c>
      <c r="K140" s="33">
        <v>18</v>
      </c>
      <c r="L140" s="33">
        <v>13</v>
      </c>
      <c r="M140" s="33">
        <v>37</v>
      </c>
      <c r="N140" s="33">
        <v>23</v>
      </c>
      <c r="O140" s="33">
        <v>14</v>
      </c>
      <c r="P140" s="33">
        <v>26</v>
      </c>
      <c r="Q140" s="33">
        <v>13</v>
      </c>
      <c r="R140" s="33">
        <v>13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</row>
    <row r="141" spans="1:36">
      <c r="A141" s="12"/>
      <c r="B141" s="9" t="s">
        <v>204</v>
      </c>
      <c r="C141" s="21"/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</row>
    <row r="142" spans="1:36">
      <c r="A142" s="12"/>
      <c r="B142" s="9" t="s">
        <v>8</v>
      </c>
      <c r="C142" s="21"/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</row>
    <row r="143" spans="1:36">
      <c r="A143" s="12"/>
      <c r="B143" s="9" t="s">
        <v>124</v>
      </c>
      <c r="C143" s="21"/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</row>
    <row r="144" spans="1:36">
      <c r="A144" s="12"/>
      <c r="B144" s="9" t="s">
        <v>206</v>
      </c>
      <c r="C144" s="21"/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</row>
    <row r="145" spans="1:36" ht="14.25" customHeight="1">
      <c r="A145" s="12"/>
      <c r="B145" s="9" t="s">
        <v>208</v>
      </c>
      <c r="C145" s="21"/>
      <c r="D145" s="33">
        <v>60</v>
      </c>
      <c r="E145" s="33">
        <v>33</v>
      </c>
      <c r="F145" s="33">
        <v>27</v>
      </c>
      <c r="G145" s="33">
        <v>60</v>
      </c>
      <c r="H145" s="33">
        <v>33</v>
      </c>
      <c r="I145" s="33">
        <v>27</v>
      </c>
      <c r="J145" s="33">
        <v>24</v>
      </c>
      <c r="K145" s="33">
        <v>12</v>
      </c>
      <c r="L145" s="33">
        <v>12</v>
      </c>
      <c r="M145" s="33">
        <v>23</v>
      </c>
      <c r="N145" s="33">
        <v>10</v>
      </c>
      <c r="O145" s="33">
        <v>13</v>
      </c>
      <c r="P145" s="33">
        <v>13</v>
      </c>
      <c r="Q145" s="33">
        <v>11</v>
      </c>
      <c r="R145" s="33">
        <v>2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</row>
    <row r="146" spans="1:36">
      <c r="A146" s="12"/>
      <c r="B146" s="9" t="s">
        <v>142</v>
      </c>
      <c r="C146" s="21"/>
      <c r="D146" s="33">
        <v>174</v>
      </c>
      <c r="E146" s="33">
        <v>46</v>
      </c>
      <c r="F146" s="33">
        <v>128</v>
      </c>
      <c r="G146" s="33">
        <v>174</v>
      </c>
      <c r="H146" s="33">
        <v>46</v>
      </c>
      <c r="I146" s="33">
        <v>128</v>
      </c>
      <c r="J146" s="33">
        <v>52</v>
      </c>
      <c r="K146" s="33">
        <v>17</v>
      </c>
      <c r="L146" s="33">
        <v>35</v>
      </c>
      <c r="M146" s="33">
        <v>65</v>
      </c>
      <c r="N146" s="33">
        <v>16</v>
      </c>
      <c r="O146" s="33">
        <v>49</v>
      </c>
      <c r="P146" s="33">
        <v>57</v>
      </c>
      <c r="Q146" s="33">
        <v>13</v>
      </c>
      <c r="R146" s="33">
        <v>44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</row>
    <row r="147" spans="1:36">
      <c r="A147" s="12"/>
      <c r="B147" s="9" t="s">
        <v>210</v>
      </c>
      <c r="C147" s="21"/>
      <c r="D147" s="33">
        <v>64</v>
      </c>
      <c r="E147" s="33">
        <v>37</v>
      </c>
      <c r="F147" s="33">
        <v>27</v>
      </c>
      <c r="G147" s="33">
        <v>64</v>
      </c>
      <c r="H147" s="33">
        <v>37</v>
      </c>
      <c r="I147" s="33">
        <v>27</v>
      </c>
      <c r="J147" s="33">
        <v>13</v>
      </c>
      <c r="K147" s="33">
        <v>8</v>
      </c>
      <c r="L147" s="33">
        <v>5</v>
      </c>
      <c r="M147" s="33">
        <v>27</v>
      </c>
      <c r="N147" s="33">
        <v>16</v>
      </c>
      <c r="O147" s="33">
        <v>11</v>
      </c>
      <c r="P147" s="33">
        <v>24</v>
      </c>
      <c r="Q147" s="33">
        <v>13</v>
      </c>
      <c r="R147" s="33">
        <v>11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</row>
    <row r="148" spans="1:36">
      <c r="A148" s="12"/>
      <c r="B148" s="9" t="s">
        <v>211</v>
      </c>
      <c r="C148" s="21"/>
      <c r="D148" s="33">
        <v>77</v>
      </c>
      <c r="E148" s="33">
        <v>42</v>
      </c>
      <c r="F148" s="33">
        <v>35</v>
      </c>
      <c r="G148" s="33">
        <v>77</v>
      </c>
      <c r="H148" s="33">
        <v>42</v>
      </c>
      <c r="I148" s="33">
        <v>35</v>
      </c>
      <c r="J148" s="33">
        <v>29</v>
      </c>
      <c r="K148" s="33">
        <v>17</v>
      </c>
      <c r="L148" s="33">
        <v>12</v>
      </c>
      <c r="M148" s="33">
        <v>19</v>
      </c>
      <c r="N148" s="33">
        <v>11</v>
      </c>
      <c r="O148" s="33">
        <v>8</v>
      </c>
      <c r="P148" s="33">
        <v>29</v>
      </c>
      <c r="Q148" s="33">
        <v>14</v>
      </c>
      <c r="R148" s="33">
        <v>15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>
        <v>0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</row>
    <row r="149" spans="1:36">
      <c r="A149" s="12"/>
      <c r="B149" s="9" t="s">
        <v>212</v>
      </c>
      <c r="C149" s="21"/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</row>
    <row r="150" spans="1:36">
      <c r="A150" s="12"/>
      <c r="B150" s="9" t="s">
        <v>214</v>
      </c>
      <c r="C150" s="21"/>
      <c r="D150" s="33">
        <v>33</v>
      </c>
      <c r="E150" s="33">
        <v>17</v>
      </c>
      <c r="F150" s="33">
        <v>16</v>
      </c>
      <c r="G150" s="33">
        <v>33</v>
      </c>
      <c r="H150" s="33">
        <v>17</v>
      </c>
      <c r="I150" s="33">
        <v>16</v>
      </c>
      <c r="J150" s="33">
        <v>14</v>
      </c>
      <c r="K150" s="33">
        <v>6</v>
      </c>
      <c r="L150" s="33">
        <v>8</v>
      </c>
      <c r="M150" s="33">
        <v>16</v>
      </c>
      <c r="N150" s="33">
        <v>8</v>
      </c>
      <c r="O150" s="33">
        <v>8</v>
      </c>
      <c r="P150" s="33">
        <v>3</v>
      </c>
      <c r="Q150" s="33">
        <v>3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</row>
    <row r="151" spans="1:36">
      <c r="A151" s="12"/>
      <c r="B151" s="9" t="s">
        <v>215</v>
      </c>
      <c r="C151" s="21"/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</row>
    <row r="152" spans="1:36">
      <c r="A152" s="12"/>
      <c r="B152" s="9" t="s">
        <v>216</v>
      </c>
      <c r="C152" s="21"/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</row>
    <row r="153" spans="1:36">
      <c r="A153" s="12"/>
      <c r="B153" s="9" t="s">
        <v>147</v>
      </c>
      <c r="C153" s="21"/>
      <c r="D153" s="33">
        <v>67</v>
      </c>
      <c r="E153" s="33">
        <v>36</v>
      </c>
      <c r="F153" s="33">
        <v>31</v>
      </c>
      <c r="G153" s="33">
        <v>67</v>
      </c>
      <c r="H153" s="33">
        <v>36</v>
      </c>
      <c r="I153" s="33">
        <v>31</v>
      </c>
      <c r="J153" s="33">
        <v>25</v>
      </c>
      <c r="K153" s="33">
        <v>12</v>
      </c>
      <c r="L153" s="33">
        <v>13</v>
      </c>
      <c r="M153" s="33">
        <v>24</v>
      </c>
      <c r="N153" s="33">
        <v>11</v>
      </c>
      <c r="O153" s="33">
        <v>13</v>
      </c>
      <c r="P153" s="33">
        <v>18</v>
      </c>
      <c r="Q153" s="33">
        <v>13</v>
      </c>
      <c r="R153" s="33">
        <v>5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</row>
    <row r="154" spans="1:36">
      <c r="A154" s="12"/>
      <c r="B154" s="9" t="s">
        <v>217</v>
      </c>
      <c r="C154" s="21"/>
      <c r="D154" s="33">
        <v>88</v>
      </c>
      <c r="E154" s="33">
        <v>34</v>
      </c>
      <c r="F154" s="33">
        <v>54</v>
      </c>
      <c r="G154" s="33">
        <v>88</v>
      </c>
      <c r="H154" s="33">
        <v>34</v>
      </c>
      <c r="I154" s="33">
        <v>54</v>
      </c>
      <c r="J154" s="33">
        <v>27</v>
      </c>
      <c r="K154" s="33">
        <v>10</v>
      </c>
      <c r="L154" s="33">
        <v>17</v>
      </c>
      <c r="M154" s="33">
        <v>29</v>
      </c>
      <c r="N154" s="33">
        <v>10</v>
      </c>
      <c r="O154" s="33">
        <v>19</v>
      </c>
      <c r="P154" s="33">
        <v>32</v>
      </c>
      <c r="Q154" s="33">
        <v>14</v>
      </c>
      <c r="R154" s="33">
        <v>18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</row>
    <row r="155" spans="1:36">
      <c r="A155" s="12"/>
      <c r="B155" s="9" t="s">
        <v>218</v>
      </c>
      <c r="C155" s="21"/>
      <c r="D155" s="33">
        <v>70</v>
      </c>
      <c r="E155" s="33">
        <v>33</v>
      </c>
      <c r="F155" s="33">
        <v>37</v>
      </c>
      <c r="G155" s="33">
        <v>70</v>
      </c>
      <c r="H155" s="33">
        <v>33</v>
      </c>
      <c r="I155" s="33">
        <v>37</v>
      </c>
      <c r="J155" s="33">
        <v>25</v>
      </c>
      <c r="K155" s="33">
        <v>11</v>
      </c>
      <c r="L155" s="33">
        <v>14</v>
      </c>
      <c r="M155" s="33">
        <v>19</v>
      </c>
      <c r="N155" s="33">
        <v>11</v>
      </c>
      <c r="O155" s="33">
        <v>8</v>
      </c>
      <c r="P155" s="33">
        <v>26</v>
      </c>
      <c r="Q155" s="33">
        <v>11</v>
      </c>
      <c r="R155" s="33">
        <v>15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</row>
    <row r="156" spans="1:36">
      <c r="A156" s="12"/>
      <c r="B156" s="9" t="s">
        <v>55</v>
      </c>
      <c r="C156" s="21"/>
      <c r="D156" s="33">
        <v>111</v>
      </c>
      <c r="E156" s="33">
        <v>37</v>
      </c>
      <c r="F156" s="33">
        <v>74</v>
      </c>
      <c r="G156" s="33">
        <v>111</v>
      </c>
      <c r="H156" s="33">
        <v>37</v>
      </c>
      <c r="I156" s="33">
        <v>74</v>
      </c>
      <c r="J156" s="33">
        <v>40</v>
      </c>
      <c r="K156" s="33">
        <v>13</v>
      </c>
      <c r="L156" s="33">
        <v>27</v>
      </c>
      <c r="M156" s="33">
        <v>35</v>
      </c>
      <c r="N156" s="33">
        <v>10</v>
      </c>
      <c r="O156" s="33">
        <v>25</v>
      </c>
      <c r="P156" s="33">
        <v>36</v>
      </c>
      <c r="Q156" s="33">
        <v>14</v>
      </c>
      <c r="R156" s="33">
        <v>22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</row>
    <row r="157" spans="1:36">
      <c r="A157" s="12"/>
      <c r="B157" s="9" t="s">
        <v>152</v>
      </c>
      <c r="C157" s="21"/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</row>
    <row r="158" spans="1:36">
      <c r="A158" s="12"/>
      <c r="B158" s="9" t="s">
        <v>202</v>
      </c>
      <c r="C158" s="21"/>
      <c r="D158" s="33">
        <v>40</v>
      </c>
      <c r="E158" s="33">
        <v>30</v>
      </c>
      <c r="F158" s="33">
        <v>10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40</v>
      </c>
      <c r="T158" s="33">
        <v>30</v>
      </c>
      <c r="U158" s="33">
        <v>10</v>
      </c>
      <c r="V158" s="33">
        <v>13</v>
      </c>
      <c r="W158" s="33">
        <v>11</v>
      </c>
      <c r="X158" s="33">
        <v>2</v>
      </c>
      <c r="Y158" s="33">
        <v>15</v>
      </c>
      <c r="Z158" s="33">
        <v>11</v>
      </c>
      <c r="AA158" s="33">
        <v>4</v>
      </c>
      <c r="AB158" s="33">
        <v>12</v>
      </c>
      <c r="AC158" s="33">
        <v>8</v>
      </c>
      <c r="AD158" s="33">
        <v>4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</row>
    <row r="159" spans="1:36">
      <c r="A159" s="12"/>
      <c r="B159" s="12"/>
      <c r="C159" s="24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</row>
    <row r="160" spans="1:36" ht="13.5" customHeight="1">
      <c r="A160" s="11" t="s">
        <v>45</v>
      </c>
      <c r="B160" s="11"/>
      <c r="C160" s="23"/>
      <c r="D160" s="33">
        <f t="shared" ref="D160:AJ160" si="23">SUM(D161:D162)</f>
        <v>780</v>
      </c>
      <c r="E160" s="33">
        <f t="shared" si="23"/>
        <v>410</v>
      </c>
      <c r="F160" s="33">
        <f t="shared" si="23"/>
        <v>370</v>
      </c>
      <c r="G160" s="33">
        <f t="shared" si="23"/>
        <v>763</v>
      </c>
      <c r="H160" s="33">
        <f t="shared" si="23"/>
        <v>397</v>
      </c>
      <c r="I160" s="33">
        <f t="shared" si="23"/>
        <v>366</v>
      </c>
      <c r="J160" s="33">
        <f t="shared" si="23"/>
        <v>260</v>
      </c>
      <c r="K160" s="33">
        <f t="shared" si="23"/>
        <v>144</v>
      </c>
      <c r="L160" s="33">
        <f t="shared" si="23"/>
        <v>116</v>
      </c>
      <c r="M160" s="33">
        <f t="shared" si="23"/>
        <v>258</v>
      </c>
      <c r="N160" s="33">
        <f t="shared" si="23"/>
        <v>138</v>
      </c>
      <c r="O160" s="33">
        <f t="shared" si="23"/>
        <v>120</v>
      </c>
      <c r="P160" s="33">
        <f t="shared" si="23"/>
        <v>245</v>
      </c>
      <c r="Q160" s="33">
        <f t="shared" si="23"/>
        <v>115</v>
      </c>
      <c r="R160" s="33">
        <f t="shared" si="23"/>
        <v>130</v>
      </c>
      <c r="S160" s="33">
        <f t="shared" si="23"/>
        <v>17</v>
      </c>
      <c r="T160" s="33">
        <f t="shared" si="23"/>
        <v>13</v>
      </c>
      <c r="U160" s="33">
        <f t="shared" si="23"/>
        <v>4</v>
      </c>
      <c r="V160" s="33">
        <f t="shared" si="23"/>
        <v>5</v>
      </c>
      <c r="W160" s="33">
        <f t="shared" si="23"/>
        <v>4</v>
      </c>
      <c r="X160" s="33">
        <f t="shared" si="23"/>
        <v>1</v>
      </c>
      <c r="Y160" s="33">
        <f t="shared" si="23"/>
        <v>6</v>
      </c>
      <c r="Z160" s="33">
        <f t="shared" si="23"/>
        <v>4</v>
      </c>
      <c r="AA160" s="33">
        <f t="shared" si="23"/>
        <v>2</v>
      </c>
      <c r="AB160" s="33">
        <f t="shared" si="23"/>
        <v>6</v>
      </c>
      <c r="AC160" s="33">
        <f t="shared" si="23"/>
        <v>5</v>
      </c>
      <c r="AD160" s="33">
        <f t="shared" si="23"/>
        <v>1</v>
      </c>
      <c r="AE160" s="33">
        <f t="shared" si="23"/>
        <v>0</v>
      </c>
      <c r="AF160" s="33">
        <f t="shared" si="23"/>
        <v>0</v>
      </c>
      <c r="AG160" s="33">
        <f t="shared" si="23"/>
        <v>0</v>
      </c>
      <c r="AH160" s="33">
        <f t="shared" si="23"/>
        <v>0</v>
      </c>
      <c r="AI160" s="33">
        <f t="shared" si="23"/>
        <v>0</v>
      </c>
      <c r="AJ160" s="33">
        <f t="shared" si="23"/>
        <v>0</v>
      </c>
    </row>
    <row r="161" spans="1:36" ht="13.5" customHeight="1">
      <c r="A161" s="12"/>
      <c r="B161" s="9" t="s">
        <v>219</v>
      </c>
      <c r="C161" s="21"/>
      <c r="D161" s="33">
        <v>448</v>
      </c>
      <c r="E161" s="33">
        <v>222</v>
      </c>
      <c r="F161" s="33">
        <v>226</v>
      </c>
      <c r="G161" s="33">
        <v>448</v>
      </c>
      <c r="H161" s="33">
        <v>222</v>
      </c>
      <c r="I161" s="33">
        <v>226</v>
      </c>
      <c r="J161" s="33">
        <v>145</v>
      </c>
      <c r="K161" s="33">
        <v>74</v>
      </c>
      <c r="L161" s="33">
        <v>71</v>
      </c>
      <c r="M161" s="33">
        <v>150</v>
      </c>
      <c r="N161" s="33">
        <v>77</v>
      </c>
      <c r="O161" s="33">
        <v>73</v>
      </c>
      <c r="P161" s="33">
        <v>153</v>
      </c>
      <c r="Q161" s="33">
        <v>71</v>
      </c>
      <c r="R161" s="33">
        <v>82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</row>
    <row r="162" spans="1:36" ht="13.5" customHeight="1">
      <c r="A162" s="12"/>
      <c r="B162" s="10" t="s">
        <v>26</v>
      </c>
      <c r="C162" s="22"/>
      <c r="D162" s="33">
        <f t="shared" ref="D162:AJ162" si="24">SUM(D163:D169)</f>
        <v>332</v>
      </c>
      <c r="E162" s="33">
        <f t="shared" si="24"/>
        <v>188</v>
      </c>
      <c r="F162" s="33">
        <f t="shared" si="24"/>
        <v>144</v>
      </c>
      <c r="G162" s="33">
        <f t="shared" si="24"/>
        <v>315</v>
      </c>
      <c r="H162" s="33">
        <f t="shared" si="24"/>
        <v>175</v>
      </c>
      <c r="I162" s="33">
        <f t="shared" si="24"/>
        <v>140</v>
      </c>
      <c r="J162" s="33">
        <f t="shared" si="24"/>
        <v>115</v>
      </c>
      <c r="K162" s="33">
        <f t="shared" si="24"/>
        <v>70</v>
      </c>
      <c r="L162" s="33">
        <f t="shared" si="24"/>
        <v>45</v>
      </c>
      <c r="M162" s="33">
        <f t="shared" si="24"/>
        <v>108</v>
      </c>
      <c r="N162" s="33">
        <f t="shared" si="24"/>
        <v>61</v>
      </c>
      <c r="O162" s="33">
        <f t="shared" si="24"/>
        <v>47</v>
      </c>
      <c r="P162" s="33">
        <f t="shared" si="24"/>
        <v>92</v>
      </c>
      <c r="Q162" s="33">
        <f t="shared" si="24"/>
        <v>44</v>
      </c>
      <c r="R162" s="33">
        <f t="shared" si="24"/>
        <v>48</v>
      </c>
      <c r="S162" s="33">
        <f t="shared" si="24"/>
        <v>17</v>
      </c>
      <c r="T162" s="33">
        <f t="shared" si="24"/>
        <v>13</v>
      </c>
      <c r="U162" s="33">
        <f t="shared" si="24"/>
        <v>4</v>
      </c>
      <c r="V162" s="33">
        <f t="shared" si="24"/>
        <v>5</v>
      </c>
      <c r="W162" s="33">
        <f t="shared" si="24"/>
        <v>4</v>
      </c>
      <c r="X162" s="33">
        <f t="shared" si="24"/>
        <v>1</v>
      </c>
      <c r="Y162" s="33">
        <f t="shared" si="24"/>
        <v>6</v>
      </c>
      <c r="Z162" s="33">
        <f t="shared" si="24"/>
        <v>4</v>
      </c>
      <c r="AA162" s="33">
        <f t="shared" si="24"/>
        <v>2</v>
      </c>
      <c r="AB162" s="33">
        <f t="shared" si="24"/>
        <v>6</v>
      </c>
      <c r="AC162" s="33">
        <f t="shared" si="24"/>
        <v>5</v>
      </c>
      <c r="AD162" s="33">
        <f t="shared" si="24"/>
        <v>1</v>
      </c>
      <c r="AE162" s="33">
        <f t="shared" si="24"/>
        <v>0</v>
      </c>
      <c r="AF162" s="33">
        <f t="shared" si="24"/>
        <v>0</v>
      </c>
      <c r="AG162" s="33">
        <f t="shared" si="24"/>
        <v>0</v>
      </c>
      <c r="AH162" s="33">
        <f t="shared" si="24"/>
        <v>0</v>
      </c>
      <c r="AI162" s="33">
        <f t="shared" si="24"/>
        <v>0</v>
      </c>
      <c r="AJ162" s="33">
        <f t="shared" si="24"/>
        <v>0</v>
      </c>
    </row>
    <row r="163" spans="1:36">
      <c r="A163" s="12"/>
      <c r="B163" s="9" t="s">
        <v>220</v>
      </c>
      <c r="C163" s="21"/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</row>
    <row r="164" spans="1:36" ht="14.25" customHeight="1">
      <c r="A164" s="12"/>
      <c r="B164" s="9" t="s">
        <v>221</v>
      </c>
      <c r="C164" s="21"/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</row>
    <row r="165" spans="1:36">
      <c r="A165" s="12"/>
      <c r="B165" s="9" t="s">
        <v>222</v>
      </c>
      <c r="C165" s="21"/>
      <c r="D165" s="33">
        <v>30</v>
      </c>
      <c r="E165" s="33">
        <v>17</v>
      </c>
      <c r="F165" s="33">
        <v>13</v>
      </c>
      <c r="G165" s="33">
        <v>30</v>
      </c>
      <c r="H165" s="33">
        <v>17</v>
      </c>
      <c r="I165" s="33">
        <v>13</v>
      </c>
      <c r="J165" s="33">
        <v>6</v>
      </c>
      <c r="K165" s="33">
        <v>1</v>
      </c>
      <c r="L165" s="33">
        <v>5</v>
      </c>
      <c r="M165" s="33">
        <v>18</v>
      </c>
      <c r="N165" s="33">
        <v>12</v>
      </c>
      <c r="O165" s="33">
        <v>6</v>
      </c>
      <c r="P165" s="33">
        <v>6</v>
      </c>
      <c r="Q165" s="33">
        <v>4</v>
      </c>
      <c r="R165" s="33">
        <v>2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</row>
    <row r="166" spans="1:36">
      <c r="A166" s="12"/>
      <c r="B166" s="9" t="s">
        <v>223</v>
      </c>
      <c r="C166" s="21"/>
      <c r="D166" s="33">
        <v>166</v>
      </c>
      <c r="E166" s="33">
        <v>96</v>
      </c>
      <c r="F166" s="33">
        <v>70</v>
      </c>
      <c r="G166" s="33">
        <v>149</v>
      </c>
      <c r="H166" s="33">
        <v>83</v>
      </c>
      <c r="I166" s="33">
        <v>66</v>
      </c>
      <c r="J166" s="33">
        <v>57</v>
      </c>
      <c r="K166" s="33">
        <v>35</v>
      </c>
      <c r="L166" s="33">
        <v>22</v>
      </c>
      <c r="M166" s="33">
        <v>36</v>
      </c>
      <c r="N166" s="33">
        <v>22</v>
      </c>
      <c r="O166" s="33">
        <v>14</v>
      </c>
      <c r="P166" s="33">
        <v>56</v>
      </c>
      <c r="Q166" s="33">
        <v>26</v>
      </c>
      <c r="R166" s="33">
        <v>30</v>
      </c>
      <c r="S166" s="33">
        <v>17</v>
      </c>
      <c r="T166" s="33">
        <v>13</v>
      </c>
      <c r="U166" s="33">
        <v>4</v>
      </c>
      <c r="V166" s="33">
        <v>5</v>
      </c>
      <c r="W166" s="33">
        <v>4</v>
      </c>
      <c r="X166" s="33">
        <v>1</v>
      </c>
      <c r="Y166" s="33">
        <v>6</v>
      </c>
      <c r="Z166" s="33">
        <v>4</v>
      </c>
      <c r="AA166" s="33">
        <v>2</v>
      </c>
      <c r="AB166" s="33">
        <v>6</v>
      </c>
      <c r="AC166" s="33">
        <v>5</v>
      </c>
      <c r="AD166" s="33">
        <v>1</v>
      </c>
      <c r="AE166" s="33">
        <v>0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</row>
    <row r="167" spans="1:36">
      <c r="A167" s="12"/>
      <c r="B167" s="9" t="s">
        <v>107</v>
      </c>
      <c r="C167" s="21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</row>
    <row r="168" spans="1:36">
      <c r="A168" s="12"/>
      <c r="B168" s="9" t="s">
        <v>49</v>
      </c>
      <c r="C168" s="21"/>
      <c r="D168" s="33">
        <v>60</v>
      </c>
      <c r="E168" s="33">
        <v>38</v>
      </c>
      <c r="F168" s="33">
        <v>22</v>
      </c>
      <c r="G168" s="33">
        <v>60</v>
      </c>
      <c r="H168" s="33">
        <v>38</v>
      </c>
      <c r="I168" s="33">
        <v>22</v>
      </c>
      <c r="J168" s="33">
        <v>25</v>
      </c>
      <c r="K168" s="33">
        <v>17</v>
      </c>
      <c r="L168" s="33">
        <v>8</v>
      </c>
      <c r="M168" s="33">
        <v>24</v>
      </c>
      <c r="N168" s="33">
        <v>15</v>
      </c>
      <c r="O168" s="33">
        <v>9</v>
      </c>
      <c r="P168" s="33">
        <v>11</v>
      </c>
      <c r="Q168" s="33">
        <v>6</v>
      </c>
      <c r="R168" s="33">
        <v>5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</row>
    <row r="169" spans="1:36">
      <c r="A169" s="12"/>
      <c r="B169" s="9" t="s">
        <v>209</v>
      </c>
      <c r="C169" s="21"/>
      <c r="D169" s="33">
        <v>76</v>
      </c>
      <c r="E169" s="33">
        <v>37</v>
      </c>
      <c r="F169" s="33">
        <v>39</v>
      </c>
      <c r="G169" s="33">
        <v>76</v>
      </c>
      <c r="H169" s="33">
        <v>37</v>
      </c>
      <c r="I169" s="33">
        <v>39</v>
      </c>
      <c r="J169" s="33">
        <v>27</v>
      </c>
      <c r="K169" s="33">
        <v>17</v>
      </c>
      <c r="L169" s="33">
        <v>10</v>
      </c>
      <c r="M169" s="33">
        <v>30</v>
      </c>
      <c r="N169" s="33">
        <v>12</v>
      </c>
      <c r="O169" s="33">
        <v>18</v>
      </c>
      <c r="P169" s="33">
        <v>19</v>
      </c>
      <c r="Q169" s="33">
        <v>8</v>
      </c>
      <c r="R169" s="33">
        <v>11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</row>
    <row r="170" spans="1:36">
      <c r="A170" s="12"/>
      <c r="B170" s="12"/>
      <c r="C170" s="2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</row>
    <row r="171" spans="1:36" ht="13.5" customHeight="1">
      <c r="A171" s="11" t="s">
        <v>54</v>
      </c>
      <c r="B171" s="11"/>
      <c r="C171" s="23"/>
      <c r="D171" s="33">
        <f t="shared" ref="D171:AJ171" si="25">SUM(D172:D173)</f>
        <v>1158</v>
      </c>
      <c r="E171" s="33">
        <f t="shared" si="25"/>
        <v>562</v>
      </c>
      <c r="F171" s="33">
        <f t="shared" si="25"/>
        <v>596</v>
      </c>
      <c r="G171" s="33">
        <f t="shared" si="25"/>
        <v>1056</v>
      </c>
      <c r="H171" s="33">
        <f t="shared" si="25"/>
        <v>534</v>
      </c>
      <c r="I171" s="33">
        <f t="shared" si="25"/>
        <v>522</v>
      </c>
      <c r="J171" s="33">
        <f t="shared" si="25"/>
        <v>331</v>
      </c>
      <c r="K171" s="33">
        <f t="shared" si="25"/>
        <v>172</v>
      </c>
      <c r="L171" s="33">
        <f t="shared" si="25"/>
        <v>159</v>
      </c>
      <c r="M171" s="33">
        <f t="shared" si="25"/>
        <v>366</v>
      </c>
      <c r="N171" s="33">
        <f t="shared" si="25"/>
        <v>182</v>
      </c>
      <c r="O171" s="33">
        <f t="shared" si="25"/>
        <v>184</v>
      </c>
      <c r="P171" s="33">
        <f t="shared" si="25"/>
        <v>359</v>
      </c>
      <c r="Q171" s="33">
        <f t="shared" si="25"/>
        <v>180</v>
      </c>
      <c r="R171" s="33">
        <f t="shared" si="25"/>
        <v>179</v>
      </c>
      <c r="S171" s="33">
        <f t="shared" si="25"/>
        <v>41</v>
      </c>
      <c r="T171" s="33">
        <f t="shared" si="25"/>
        <v>22</v>
      </c>
      <c r="U171" s="33">
        <f t="shared" si="25"/>
        <v>19</v>
      </c>
      <c r="V171" s="33">
        <f t="shared" si="25"/>
        <v>11</v>
      </c>
      <c r="W171" s="33">
        <f t="shared" si="25"/>
        <v>6</v>
      </c>
      <c r="X171" s="33">
        <f t="shared" si="25"/>
        <v>5</v>
      </c>
      <c r="Y171" s="33">
        <f t="shared" si="25"/>
        <v>15</v>
      </c>
      <c r="Z171" s="33">
        <f t="shared" si="25"/>
        <v>10</v>
      </c>
      <c r="AA171" s="33">
        <f t="shared" si="25"/>
        <v>5</v>
      </c>
      <c r="AB171" s="33">
        <f t="shared" si="25"/>
        <v>15</v>
      </c>
      <c r="AC171" s="33">
        <f t="shared" si="25"/>
        <v>6</v>
      </c>
      <c r="AD171" s="33">
        <f t="shared" si="25"/>
        <v>9</v>
      </c>
      <c r="AE171" s="33">
        <f t="shared" si="25"/>
        <v>0</v>
      </c>
      <c r="AF171" s="33">
        <f t="shared" si="25"/>
        <v>0</v>
      </c>
      <c r="AG171" s="33">
        <f t="shared" si="25"/>
        <v>0</v>
      </c>
      <c r="AH171" s="33">
        <f t="shared" si="25"/>
        <v>61</v>
      </c>
      <c r="AI171" s="33">
        <f t="shared" si="25"/>
        <v>6</v>
      </c>
      <c r="AJ171" s="33">
        <f t="shared" si="25"/>
        <v>55</v>
      </c>
    </row>
    <row r="172" spans="1:36">
      <c r="A172" s="12"/>
      <c r="B172" s="9" t="s">
        <v>224</v>
      </c>
      <c r="C172" s="21"/>
      <c r="D172" s="33">
        <v>780</v>
      </c>
      <c r="E172" s="33">
        <v>374</v>
      </c>
      <c r="F172" s="33">
        <v>406</v>
      </c>
      <c r="G172" s="33">
        <v>678</v>
      </c>
      <c r="H172" s="33">
        <v>346</v>
      </c>
      <c r="I172" s="33">
        <v>332</v>
      </c>
      <c r="J172" s="33">
        <v>208</v>
      </c>
      <c r="K172" s="33">
        <v>102</v>
      </c>
      <c r="L172" s="33">
        <v>106</v>
      </c>
      <c r="M172" s="33">
        <v>238</v>
      </c>
      <c r="N172" s="33">
        <v>121</v>
      </c>
      <c r="O172" s="33">
        <v>117</v>
      </c>
      <c r="P172" s="33">
        <v>232</v>
      </c>
      <c r="Q172" s="33">
        <v>123</v>
      </c>
      <c r="R172" s="33">
        <v>109</v>
      </c>
      <c r="S172" s="33">
        <v>41</v>
      </c>
      <c r="T172" s="33">
        <v>22</v>
      </c>
      <c r="U172" s="33">
        <v>19</v>
      </c>
      <c r="V172" s="33">
        <v>11</v>
      </c>
      <c r="W172" s="33">
        <v>6</v>
      </c>
      <c r="X172" s="33">
        <v>5</v>
      </c>
      <c r="Y172" s="33">
        <v>15</v>
      </c>
      <c r="Z172" s="33">
        <v>10</v>
      </c>
      <c r="AA172" s="33">
        <v>5</v>
      </c>
      <c r="AB172" s="33">
        <v>15</v>
      </c>
      <c r="AC172" s="33">
        <v>6</v>
      </c>
      <c r="AD172" s="33">
        <v>9</v>
      </c>
      <c r="AE172" s="33">
        <v>0</v>
      </c>
      <c r="AF172" s="33">
        <v>0</v>
      </c>
      <c r="AG172" s="33">
        <v>0</v>
      </c>
      <c r="AH172" s="33">
        <v>61</v>
      </c>
      <c r="AI172" s="33">
        <v>6</v>
      </c>
      <c r="AJ172" s="33">
        <v>55</v>
      </c>
    </row>
    <row r="173" spans="1:36" ht="13.5" customHeight="1">
      <c r="A173" s="12"/>
      <c r="B173" s="10" t="s">
        <v>26</v>
      </c>
      <c r="C173" s="22"/>
      <c r="D173" s="33">
        <f t="shared" ref="D173:AJ173" si="26">SUM(D174:D182)</f>
        <v>378</v>
      </c>
      <c r="E173" s="33">
        <f t="shared" si="26"/>
        <v>188</v>
      </c>
      <c r="F173" s="33">
        <f t="shared" si="26"/>
        <v>190</v>
      </c>
      <c r="G173" s="33">
        <f t="shared" si="26"/>
        <v>378</v>
      </c>
      <c r="H173" s="33">
        <f t="shared" si="26"/>
        <v>188</v>
      </c>
      <c r="I173" s="33">
        <f t="shared" si="26"/>
        <v>190</v>
      </c>
      <c r="J173" s="33">
        <f t="shared" si="26"/>
        <v>123</v>
      </c>
      <c r="K173" s="33">
        <f t="shared" si="26"/>
        <v>70</v>
      </c>
      <c r="L173" s="33">
        <f t="shared" si="26"/>
        <v>53</v>
      </c>
      <c r="M173" s="33">
        <f t="shared" si="26"/>
        <v>128</v>
      </c>
      <c r="N173" s="33">
        <f t="shared" si="26"/>
        <v>61</v>
      </c>
      <c r="O173" s="33">
        <f t="shared" si="26"/>
        <v>67</v>
      </c>
      <c r="P173" s="33">
        <f t="shared" si="26"/>
        <v>127</v>
      </c>
      <c r="Q173" s="33">
        <f t="shared" si="26"/>
        <v>57</v>
      </c>
      <c r="R173" s="33">
        <f t="shared" si="26"/>
        <v>70</v>
      </c>
      <c r="S173" s="33">
        <f t="shared" si="26"/>
        <v>0</v>
      </c>
      <c r="T173" s="33">
        <f t="shared" si="26"/>
        <v>0</v>
      </c>
      <c r="U173" s="33">
        <f t="shared" si="26"/>
        <v>0</v>
      </c>
      <c r="V173" s="33">
        <f t="shared" si="26"/>
        <v>0</v>
      </c>
      <c r="W173" s="33">
        <f t="shared" si="26"/>
        <v>0</v>
      </c>
      <c r="X173" s="33">
        <f t="shared" si="26"/>
        <v>0</v>
      </c>
      <c r="Y173" s="33">
        <f t="shared" si="26"/>
        <v>0</v>
      </c>
      <c r="Z173" s="33">
        <f t="shared" si="26"/>
        <v>0</v>
      </c>
      <c r="AA173" s="33">
        <f t="shared" si="26"/>
        <v>0</v>
      </c>
      <c r="AB173" s="33">
        <f t="shared" si="26"/>
        <v>0</v>
      </c>
      <c r="AC173" s="33">
        <f t="shared" si="26"/>
        <v>0</v>
      </c>
      <c r="AD173" s="33">
        <f t="shared" si="26"/>
        <v>0</v>
      </c>
      <c r="AE173" s="33">
        <f t="shared" si="26"/>
        <v>0</v>
      </c>
      <c r="AF173" s="33">
        <f t="shared" si="26"/>
        <v>0</v>
      </c>
      <c r="AG173" s="33">
        <f t="shared" si="26"/>
        <v>0</v>
      </c>
      <c r="AH173" s="33">
        <f t="shared" si="26"/>
        <v>0</v>
      </c>
      <c r="AI173" s="33">
        <f t="shared" si="26"/>
        <v>0</v>
      </c>
      <c r="AJ173" s="33">
        <f t="shared" si="26"/>
        <v>0</v>
      </c>
    </row>
    <row r="174" spans="1:36">
      <c r="A174" s="12"/>
      <c r="B174" s="9" t="s">
        <v>226</v>
      </c>
      <c r="C174" s="21"/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</row>
    <row r="175" spans="1:36">
      <c r="A175" s="12"/>
      <c r="B175" s="9" t="s">
        <v>201</v>
      </c>
      <c r="C175" s="21"/>
      <c r="D175" s="33">
        <v>91</v>
      </c>
      <c r="E175" s="33">
        <v>48</v>
      </c>
      <c r="F175" s="33">
        <v>43</v>
      </c>
      <c r="G175" s="33">
        <v>91</v>
      </c>
      <c r="H175" s="33">
        <v>48</v>
      </c>
      <c r="I175" s="33">
        <v>43</v>
      </c>
      <c r="J175" s="33">
        <v>32</v>
      </c>
      <c r="K175" s="33">
        <v>20</v>
      </c>
      <c r="L175" s="33">
        <v>12</v>
      </c>
      <c r="M175" s="33">
        <v>24</v>
      </c>
      <c r="N175" s="33">
        <v>11</v>
      </c>
      <c r="O175" s="33">
        <v>13</v>
      </c>
      <c r="P175" s="33">
        <v>35</v>
      </c>
      <c r="Q175" s="33">
        <v>17</v>
      </c>
      <c r="R175" s="33">
        <v>18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</row>
    <row r="176" spans="1:36" ht="13.5" customHeight="1">
      <c r="A176" s="12"/>
      <c r="B176" s="9" t="s">
        <v>228</v>
      </c>
      <c r="C176" s="21"/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</row>
    <row r="177" spans="1:36">
      <c r="A177" s="12"/>
      <c r="B177" s="9" t="s">
        <v>230</v>
      </c>
      <c r="C177" s="21"/>
      <c r="D177" s="33">
        <v>125</v>
      </c>
      <c r="E177" s="33">
        <v>60</v>
      </c>
      <c r="F177" s="33">
        <v>65</v>
      </c>
      <c r="G177" s="33">
        <v>125</v>
      </c>
      <c r="H177" s="33">
        <v>60</v>
      </c>
      <c r="I177" s="33">
        <v>65</v>
      </c>
      <c r="J177" s="33">
        <v>42</v>
      </c>
      <c r="K177" s="33">
        <v>22</v>
      </c>
      <c r="L177" s="33">
        <v>20</v>
      </c>
      <c r="M177" s="33">
        <v>40</v>
      </c>
      <c r="N177" s="33">
        <v>20</v>
      </c>
      <c r="O177" s="33">
        <v>20</v>
      </c>
      <c r="P177" s="33">
        <v>43</v>
      </c>
      <c r="Q177" s="33">
        <v>18</v>
      </c>
      <c r="R177" s="33">
        <v>25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</row>
    <row r="178" spans="1:36" ht="14.25" customHeight="1">
      <c r="A178" s="12"/>
      <c r="B178" s="9" t="s">
        <v>231</v>
      </c>
      <c r="C178" s="21"/>
      <c r="D178" s="33">
        <v>44</v>
      </c>
      <c r="E178" s="33">
        <v>21</v>
      </c>
      <c r="F178" s="33">
        <v>23</v>
      </c>
      <c r="G178" s="33">
        <v>44</v>
      </c>
      <c r="H178" s="33">
        <v>21</v>
      </c>
      <c r="I178" s="33">
        <v>23</v>
      </c>
      <c r="J178" s="33">
        <v>15</v>
      </c>
      <c r="K178" s="33">
        <v>10</v>
      </c>
      <c r="L178" s="33">
        <v>5</v>
      </c>
      <c r="M178" s="33">
        <v>18</v>
      </c>
      <c r="N178" s="33">
        <v>5</v>
      </c>
      <c r="O178" s="33">
        <v>13</v>
      </c>
      <c r="P178" s="33">
        <v>11</v>
      </c>
      <c r="Q178" s="33">
        <v>6</v>
      </c>
      <c r="R178" s="33">
        <v>5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</row>
    <row r="179" spans="1:36">
      <c r="A179" s="12"/>
      <c r="B179" s="9" t="s">
        <v>232</v>
      </c>
      <c r="C179" s="21"/>
      <c r="D179" s="33">
        <v>54</v>
      </c>
      <c r="E179" s="33">
        <v>29</v>
      </c>
      <c r="F179" s="33">
        <v>25</v>
      </c>
      <c r="G179" s="33">
        <v>54</v>
      </c>
      <c r="H179" s="33">
        <v>29</v>
      </c>
      <c r="I179" s="33">
        <v>25</v>
      </c>
      <c r="J179" s="33">
        <v>16</v>
      </c>
      <c r="K179" s="33">
        <v>10</v>
      </c>
      <c r="L179" s="33">
        <v>6</v>
      </c>
      <c r="M179" s="33">
        <v>20</v>
      </c>
      <c r="N179" s="33">
        <v>11</v>
      </c>
      <c r="O179" s="33">
        <v>9</v>
      </c>
      <c r="P179" s="33">
        <v>18</v>
      </c>
      <c r="Q179" s="33">
        <v>8</v>
      </c>
      <c r="R179" s="33">
        <v>10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</row>
    <row r="180" spans="1:36">
      <c r="A180" s="12"/>
      <c r="B180" s="9" t="s">
        <v>93</v>
      </c>
      <c r="C180" s="21"/>
      <c r="D180" s="33">
        <v>64</v>
      </c>
      <c r="E180" s="33">
        <v>30</v>
      </c>
      <c r="F180" s="33">
        <v>34</v>
      </c>
      <c r="G180" s="33">
        <v>64</v>
      </c>
      <c r="H180" s="33">
        <v>30</v>
      </c>
      <c r="I180" s="33">
        <v>34</v>
      </c>
      <c r="J180" s="33">
        <v>18</v>
      </c>
      <c r="K180" s="33">
        <v>8</v>
      </c>
      <c r="L180" s="33">
        <v>10</v>
      </c>
      <c r="M180" s="33">
        <v>26</v>
      </c>
      <c r="N180" s="33">
        <v>14</v>
      </c>
      <c r="O180" s="33">
        <v>12</v>
      </c>
      <c r="P180" s="33">
        <v>20</v>
      </c>
      <c r="Q180" s="33">
        <v>8</v>
      </c>
      <c r="R180" s="33">
        <v>12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</row>
    <row r="181" spans="1:36">
      <c r="A181" s="12"/>
      <c r="B181" s="9" t="s">
        <v>233</v>
      </c>
      <c r="C181" s="21"/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</row>
    <row r="182" spans="1:36">
      <c r="A182" s="12"/>
      <c r="B182" s="9" t="s">
        <v>225</v>
      </c>
      <c r="C182" s="21"/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</row>
    <row r="183" spans="1:36">
      <c r="A183" s="12"/>
      <c r="B183" s="12"/>
      <c r="C183" s="24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</row>
    <row r="184" spans="1:36" ht="27" customHeight="1">
      <c r="A184" s="13" t="s">
        <v>63</v>
      </c>
      <c r="B184" s="13"/>
      <c r="C184" s="71"/>
      <c r="D184" s="33">
        <f t="shared" ref="D184:AJ184" si="27">D185+D189</f>
        <v>5276</v>
      </c>
      <c r="E184" s="33">
        <f t="shared" si="27"/>
        <v>2724</v>
      </c>
      <c r="F184" s="33">
        <f t="shared" si="27"/>
        <v>2552</v>
      </c>
      <c r="G184" s="33">
        <f t="shared" si="27"/>
        <v>5184</v>
      </c>
      <c r="H184" s="33">
        <f t="shared" si="27"/>
        <v>2678</v>
      </c>
      <c r="I184" s="33">
        <f t="shared" si="27"/>
        <v>2506</v>
      </c>
      <c r="J184" s="33">
        <f t="shared" si="27"/>
        <v>1753</v>
      </c>
      <c r="K184" s="33">
        <f t="shared" si="27"/>
        <v>933</v>
      </c>
      <c r="L184" s="33">
        <f t="shared" si="27"/>
        <v>820</v>
      </c>
      <c r="M184" s="33">
        <f t="shared" si="27"/>
        <v>1737</v>
      </c>
      <c r="N184" s="33">
        <f t="shared" si="27"/>
        <v>920</v>
      </c>
      <c r="O184" s="33">
        <f t="shared" si="27"/>
        <v>817</v>
      </c>
      <c r="P184" s="33">
        <f t="shared" si="27"/>
        <v>1694</v>
      </c>
      <c r="Q184" s="33">
        <f t="shared" si="27"/>
        <v>825</v>
      </c>
      <c r="R184" s="33">
        <f t="shared" si="27"/>
        <v>869</v>
      </c>
      <c r="S184" s="33">
        <f t="shared" si="27"/>
        <v>92</v>
      </c>
      <c r="T184" s="33">
        <f t="shared" si="27"/>
        <v>46</v>
      </c>
      <c r="U184" s="33">
        <f t="shared" si="27"/>
        <v>46</v>
      </c>
      <c r="V184" s="33">
        <f t="shared" si="27"/>
        <v>38</v>
      </c>
      <c r="W184" s="33">
        <f t="shared" si="27"/>
        <v>16</v>
      </c>
      <c r="X184" s="33">
        <f t="shared" si="27"/>
        <v>22</v>
      </c>
      <c r="Y184" s="33">
        <f t="shared" si="27"/>
        <v>21</v>
      </c>
      <c r="Z184" s="33">
        <f t="shared" si="27"/>
        <v>11</v>
      </c>
      <c r="AA184" s="33">
        <f t="shared" si="27"/>
        <v>10</v>
      </c>
      <c r="AB184" s="33">
        <f t="shared" si="27"/>
        <v>20</v>
      </c>
      <c r="AC184" s="33">
        <f t="shared" si="27"/>
        <v>11</v>
      </c>
      <c r="AD184" s="33">
        <f t="shared" si="27"/>
        <v>9</v>
      </c>
      <c r="AE184" s="33">
        <f t="shared" si="27"/>
        <v>13</v>
      </c>
      <c r="AF184" s="33">
        <f t="shared" si="27"/>
        <v>8</v>
      </c>
      <c r="AG184" s="33">
        <f t="shared" si="27"/>
        <v>5</v>
      </c>
      <c r="AH184" s="33">
        <f t="shared" si="27"/>
        <v>0</v>
      </c>
      <c r="AI184" s="33">
        <f t="shared" si="27"/>
        <v>0</v>
      </c>
      <c r="AJ184" s="33">
        <f t="shared" si="27"/>
        <v>0</v>
      </c>
    </row>
    <row r="185" spans="1:36" ht="13.5" customHeight="1">
      <c r="A185" s="9"/>
      <c r="B185" s="10" t="s">
        <v>25</v>
      </c>
      <c r="C185" s="22"/>
      <c r="D185" s="33">
        <f t="shared" ref="D185:AJ185" si="28">SUM(D186:D188)</f>
        <v>3919</v>
      </c>
      <c r="E185" s="33">
        <f t="shared" si="28"/>
        <v>2010</v>
      </c>
      <c r="F185" s="33">
        <f t="shared" si="28"/>
        <v>1909</v>
      </c>
      <c r="G185" s="33">
        <f t="shared" si="28"/>
        <v>3838</v>
      </c>
      <c r="H185" s="33">
        <f t="shared" si="28"/>
        <v>1971</v>
      </c>
      <c r="I185" s="33">
        <f t="shared" si="28"/>
        <v>1867</v>
      </c>
      <c r="J185" s="33">
        <f t="shared" si="28"/>
        <v>1288</v>
      </c>
      <c r="K185" s="33">
        <f t="shared" si="28"/>
        <v>704</v>
      </c>
      <c r="L185" s="33">
        <f t="shared" si="28"/>
        <v>584</v>
      </c>
      <c r="M185" s="33">
        <f t="shared" si="28"/>
        <v>1275</v>
      </c>
      <c r="N185" s="33">
        <f t="shared" si="28"/>
        <v>649</v>
      </c>
      <c r="O185" s="33">
        <f t="shared" si="28"/>
        <v>626</v>
      </c>
      <c r="P185" s="33">
        <f t="shared" si="28"/>
        <v>1275</v>
      </c>
      <c r="Q185" s="33">
        <f t="shared" si="28"/>
        <v>618</v>
      </c>
      <c r="R185" s="33">
        <f t="shared" si="28"/>
        <v>657</v>
      </c>
      <c r="S185" s="33">
        <f t="shared" si="28"/>
        <v>81</v>
      </c>
      <c r="T185" s="33">
        <f t="shared" si="28"/>
        <v>39</v>
      </c>
      <c r="U185" s="33">
        <f t="shared" si="28"/>
        <v>42</v>
      </c>
      <c r="V185" s="33">
        <f t="shared" si="28"/>
        <v>34</v>
      </c>
      <c r="W185" s="33">
        <f t="shared" si="28"/>
        <v>13</v>
      </c>
      <c r="X185" s="33">
        <f t="shared" si="28"/>
        <v>21</v>
      </c>
      <c r="Y185" s="33">
        <f t="shared" si="28"/>
        <v>20</v>
      </c>
      <c r="Z185" s="33">
        <f t="shared" si="28"/>
        <v>10</v>
      </c>
      <c r="AA185" s="33">
        <f t="shared" si="28"/>
        <v>10</v>
      </c>
      <c r="AB185" s="33">
        <f t="shared" si="28"/>
        <v>14</v>
      </c>
      <c r="AC185" s="33">
        <f t="shared" si="28"/>
        <v>8</v>
      </c>
      <c r="AD185" s="33">
        <f t="shared" si="28"/>
        <v>6</v>
      </c>
      <c r="AE185" s="33">
        <f t="shared" si="28"/>
        <v>13</v>
      </c>
      <c r="AF185" s="33">
        <f t="shared" si="28"/>
        <v>8</v>
      </c>
      <c r="AG185" s="33">
        <f t="shared" si="28"/>
        <v>5</v>
      </c>
      <c r="AH185" s="33">
        <f t="shared" si="28"/>
        <v>0</v>
      </c>
      <c r="AI185" s="33">
        <f t="shared" si="28"/>
        <v>0</v>
      </c>
      <c r="AJ185" s="33">
        <f t="shared" si="28"/>
        <v>0</v>
      </c>
    </row>
    <row r="186" spans="1:36" ht="13.5" customHeight="1">
      <c r="A186" s="12"/>
      <c r="B186" s="9" t="s">
        <v>234</v>
      </c>
      <c r="C186" s="21"/>
      <c r="D186" s="33">
        <v>2667</v>
      </c>
      <c r="E186" s="33">
        <v>1373</v>
      </c>
      <c r="F186" s="33">
        <v>1294</v>
      </c>
      <c r="G186" s="33">
        <v>2624</v>
      </c>
      <c r="H186" s="33">
        <v>1353</v>
      </c>
      <c r="I186" s="33">
        <v>1271</v>
      </c>
      <c r="J186" s="33">
        <v>910</v>
      </c>
      <c r="K186" s="33">
        <v>490</v>
      </c>
      <c r="L186" s="33">
        <v>420</v>
      </c>
      <c r="M186" s="33">
        <v>872</v>
      </c>
      <c r="N186" s="33">
        <v>430</v>
      </c>
      <c r="O186" s="33">
        <v>442</v>
      </c>
      <c r="P186" s="33">
        <v>842</v>
      </c>
      <c r="Q186" s="33">
        <v>433</v>
      </c>
      <c r="R186" s="33">
        <v>409</v>
      </c>
      <c r="S186" s="33">
        <v>43</v>
      </c>
      <c r="T186" s="33">
        <v>20</v>
      </c>
      <c r="U186" s="33">
        <v>23</v>
      </c>
      <c r="V186" s="33">
        <v>18</v>
      </c>
      <c r="W186" s="33">
        <v>5</v>
      </c>
      <c r="X186" s="33">
        <v>13</v>
      </c>
      <c r="Y186" s="33">
        <v>12</v>
      </c>
      <c r="Z186" s="33">
        <v>7</v>
      </c>
      <c r="AA186" s="33">
        <v>5</v>
      </c>
      <c r="AB186" s="33">
        <v>8</v>
      </c>
      <c r="AC186" s="33">
        <v>5</v>
      </c>
      <c r="AD186" s="33">
        <v>3</v>
      </c>
      <c r="AE186" s="33">
        <v>5</v>
      </c>
      <c r="AF186" s="33">
        <v>3</v>
      </c>
      <c r="AG186" s="33">
        <v>2</v>
      </c>
      <c r="AH186" s="33">
        <v>0</v>
      </c>
      <c r="AI186" s="33">
        <v>0</v>
      </c>
      <c r="AJ186" s="33">
        <v>0</v>
      </c>
    </row>
    <row r="187" spans="1:36" ht="13.5" customHeight="1">
      <c r="A187" s="12"/>
      <c r="B187" s="9" t="s">
        <v>235</v>
      </c>
      <c r="C187" s="21"/>
      <c r="D187" s="33">
        <v>838</v>
      </c>
      <c r="E187" s="33">
        <v>418</v>
      </c>
      <c r="F187" s="33">
        <v>420</v>
      </c>
      <c r="G187" s="33">
        <v>800</v>
      </c>
      <c r="H187" s="33">
        <v>399</v>
      </c>
      <c r="I187" s="33">
        <v>401</v>
      </c>
      <c r="J187" s="33">
        <v>244</v>
      </c>
      <c r="K187" s="33">
        <v>130</v>
      </c>
      <c r="L187" s="33">
        <v>114</v>
      </c>
      <c r="M187" s="33">
        <v>271</v>
      </c>
      <c r="N187" s="33">
        <v>152</v>
      </c>
      <c r="O187" s="33">
        <v>119</v>
      </c>
      <c r="P187" s="33">
        <v>285</v>
      </c>
      <c r="Q187" s="33">
        <v>117</v>
      </c>
      <c r="R187" s="33">
        <v>168</v>
      </c>
      <c r="S187" s="33">
        <v>38</v>
      </c>
      <c r="T187" s="33">
        <v>19</v>
      </c>
      <c r="U187" s="33">
        <v>19</v>
      </c>
      <c r="V187" s="33">
        <v>16</v>
      </c>
      <c r="W187" s="33">
        <v>8</v>
      </c>
      <c r="X187" s="33">
        <v>8</v>
      </c>
      <c r="Y187" s="33">
        <v>8</v>
      </c>
      <c r="Z187" s="33">
        <v>3</v>
      </c>
      <c r="AA187" s="33">
        <v>5</v>
      </c>
      <c r="AB187" s="33">
        <v>6</v>
      </c>
      <c r="AC187" s="33">
        <v>3</v>
      </c>
      <c r="AD187" s="33">
        <v>3</v>
      </c>
      <c r="AE187" s="33">
        <v>8</v>
      </c>
      <c r="AF187" s="33">
        <v>5</v>
      </c>
      <c r="AG187" s="33">
        <v>3</v>
      </c>
      <c r="AH187" s="33">
        <v>0</v>
      </c>
      <c r="AI187" s="33">
        <v>0</v>
      </c>
      <c r="AJ187" s="33">
        <v>0</v>
      </c>
    </row>
    <row r="188" spans="1:36">
      <c r="A188" s="12"/>
      <c r="B188" s="9" t="s">
        <v>236</v>
      </c>
      <c r="C188" s="21"/>
      <c r="D188" s="33">
        <v>414</v>
      </c>
      <c r="E188" s="33">
        <v>219</v>
      </c>
      <c r="F188" s="33">
        <v>195</v>
      </c>
      <c r="G188" s="33">
        <v>414</v>
      </c>
      <c r="H188" s="33">
        <v>219</v>
      </c>
      <c r="I188" s="33">
        <v>195</v>
      </c>
      <c r="J188" s="33">
        <v>134</v>
      </c>
      <c r="K188" s="33">
        <v>84</v>
      </c>
      <c r="L188" s="33">
        <v>50</v>
      </c>
      <c r="M188" s="33">
        <v>132</v>
      </c>
      <c r="N188" s="33">
        <v>67</v>
      </c>
      <c r="O188" s="33">
        <v>65</v>
      </c>
      <c r="P188" s="33">
        <v>148</v>
      </c>
      <c r="Q188" s="33">
        <v>68</v>
      </c>
      <c r="R188" s="33">
        <v>80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</row>
    <row r="189" spans="1:36" ht="13.5" customHeight="1">
      <c r="A189" s="12"/>
      <c r="B189" s="10" t="s">
        <v>26</v>
      </c>
      <c r="C189" s="22"/>
      <c r="D189" s="33">
        <f t="shared" ref="D189:AJ189" si="29">SUM(D190:D204)</f>
        <v>1357</v>
      </c>
      <c r="E189" s="33">
        <f t="shared" si="29"/>
        <v>714</v>
      </c>
      <c r="F189" s="33">
        <f t="shared" si="29"/>
        <v>643</v>
      </c>
      <c r="G189" s="33">
        <f t="shared" si="29"/>
        <v>1346</v>
      </c>
      <c r="H189" s="33">
        <f t="shared" si="29"/>
        <v>707</v>
      </c>
      <c r="I189" s="33">
        <f t="shared" si="29"/>
        <v>639</v>
      </c>
      <c r="J189" s="33">
        <f t="shared" si="29"/>
        <v>465</v>
      </c>
      <c r="K189" s="33">
        <f t="shared" si="29"/>
        <v>229</v>
      </c>
      <c r="L189" s="33">
        <f t="shared" si="29"/>
        <v>236</v>
      </c>
      <c r="M189" s="33">
        <f t="shared" si="29"/>
        <v>462</v>
      </c>
      <c r="N189" s="33">
        <f t="shared" si="29"/>
        <v>271</v>
      </c>
      <c r="O189" s="33">
        <f t="shared" si="29"/>
        <v>191</v>
      </c>
      <c r="P189" s="33">
        <f t="shared" si="29"/>
        <v>419</v>
      </c>
      <c r="Q189" s="33">
        <f t="shared" si="29"/>
        <v>207</v>
      </c>
      <c r="R189" s="33">
        <f t="shared" si="29"/>
        <v>212</v>
      </c>
      <c r="S189" s="33">
        <f t="shared" si="29"/>
        <v>11</v>
      </c>
      <c r="T189" s="33">
        <f t="shared" si="29"/>
        <v>7</v>
      </c>
      <c r="U189" s="33">
        <f t="shared" si="29"/>
        <v>4</v>
      </c>
      <c r="V189" s="33">
        <f t="shared" si="29"/>
        <v>4</v>
      </c>
      <c r="W189" s="33">
        <f t="shared" si="29"/>
        <v>3</v>
      </c>
      <c r="X189" s="33">
        <f t="shared" si="29"/>
        <v>1</v>
      </c>
      <c r="Y189" s="33">
        <f t="shared" si="29"/>
        <v>1</v>
      </c>
      <c r="Z189" s="33">
        <f t="shared" si="29"/>
        <v>1</v>
      </c>
      <c r="AA189" s="33">
        <f t="shared" si="29"/>
        <v>0</v>
      </c>
      <c r="AB189" s="33">
        <f t="shared" si="29"/>
        <v>6</v>
      </c>
      <c r="AC189" s="33">
        <f t="shared" si="29"/>
        <v>3</v>
      </c>
      <c r="AD189" s="33">
        <f t="shared" si="29"/>
        <v>3</v>
      </c>
      <c r="AE189" s="33">
        <f t="shared" si="29"/>
        <v>0</v>
      </c>
      <c r="AF189" s="33">
        <f t="shared" si="29"/>
        <v>0</v>
      </c>
      <c r="AG189" s="33">
        <f t="shared" si="29"/>
        <v>0</v>
      </c>
      <c r="AH189" s="33">
        <f t="shared" si="29"/>
        <v>0</v>
      </c>
      <c r="AI189" s="33">
        <f t="shared" si="29"/>
        <v>0</v>
      </c>
      <c r="AJ189" s="33">
        <f t="shared" si="29"/>
        <v>0</v>
      </c>
    </row>
    <row r="190" spans="1:36">
      <c r="A190" s="12"/>
      <c r="B190" s="9" t="s">
        <v>229</v>
      </c>
      <c r="C190" s="21"/>
      <c r="D190" s="33">
        <v>162</v>
      </c>
      <c r="E190" s="33">
        <v>101</v>
      </c>
      <c r="F190" s="33">
        <v>61</v>
      </c>
      <c r="G190" s="33">
        <v>162</v>
      </c>
      <c r="H190" s="33">
        <v>101</v>
      </c>
      <c r="I190" s="33">
        <v>61</v>
      </c>
      <c r="J190" s="33">
        <v>46</v>
      </c>
      <c r="K190" s="33">
        <v>30</v>
      </c>
      <c r="L190" s="33">
        <v>16</v>
      </c>
      <c r="M190" s="33">
        <v>63</v>
      </c>
      <c r="N190" s="33">
        <v>41</v>
      </c>
      <c r="O190" s="33">
        <v>22</v>
      </c>
      <c r="P190" s="33">
        <v>53</v>
      </c>
      <c r="Q190" s="33">
        <v>30</v>
      </c>
      <c r="R190" s="33">
        <v>23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</row>
    <row r="191" spans="1:36">
      <c r="A191" s="12"/>
      <c r="B191" s="9" t="s">
        <v>237</v>
      </c>
      <c r="C191" s="21"/>
      <c r="D191" s="33">
        <v>52</v>
      </c>
      <c r="E191" s="33">
        <v>28</v>
      </c>
      <c r="F191" s="33">
        <v>24</v>
      </c>
      <c r="G191" s="33">
        <v>52</v>
      </c>
      <c r="H191" s="33">
        <v>28</v>
      </c>
      <c r="I191" s="33">
        <v>24</v>
      </c>
      <c r="J191" s="33">
        <v>22</v>
      </c>
      <c r="K191" s="33">
        <v>11</v>
      </c>
      <c r="L191" s="33">
        <v>11</v>
      </c>
      <c r="M191" s="33">
        <v>19</v>
      </c>
      <c r="N191" s="33">
        <v>11</v>
      </c>
      <c r="O191" s="33">
        <v>8</v>
      </c>
      <c r="P191" s="33">
        <v>11</v>
      </c>
      <c r="Q191" s="33">
        <v>6</v>
      </c>
      <c r="R191" s="33">
        <v>5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</row>
    <row r="192" spans="1:36" ht="14.25" customHeight="1">
      <c r="A192" s="12"/>
      <c r="B192" s="9" t="s">
        <v>238</v>
      </c>
      <c r="C192" s="21"/>
      <c r="D192" s="33">
        <v>82</v>
      </c>
      <c r="E192" s="33">
        <v>40</v>
      </c>
      <c r="F192" s="33">
        <v>42</v>
      </c>
      <c r="G192" s="33">
        <v>82</v>
      </c>
      <c r="H192" s="33">
        <v>40</v>
      </c>
      <c r="I192" s="33">
        <v>42</v>
      </c>
      <c r="J192" s="33">
        <v>30</v>
      </c>
      <c r="K192" s="33">
        <v>13</v>
      </c>
      <c r="L192" s="33">
        <v>17</v>
      </c>
      <c r="M192" s="33">
        <v>25</v>
      </c>
      <c r="N192" s="33">
        <v>12</v>
      </c>
      <c r="O192" s="33">
        <v>13</v>
      </c>
      <c r="P192" s="33">
        <v>27</v>
      </c>
      <c r="Q192" s="33">
        <v>15</v>
      </c>
      <c r="R192" s="33">
        <v>12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</row>
    <row r="193" spans="1:36">
      <c r="A193" s="12"/>
      <c r="B193" s="9" t="s">
        <v>239</v>
      </c>
      <c r="C193" s="21"/>
      <c r="D193" s="33">
        <v>98</v>
      </c>
      <c r="E193" s="33">
        <v>44</v>
      </c>
      <c r="F193" s="33">
        <v>54</v>
      </c>
      <c r="G193" s="33">
        <v>98</v>
      </c>
      <c r="H193" s="33">
        <v>44</v>
      </c>
      <c r="I193" s="33">
        <v>54</v>
      </c>
      <c r="J193" s="33">
        <v>38</v>
      </c>
      <c r="K193" s="33">
        <v>16</v>
      </c>
      <c r="L193" s="33">
        <v>22</v>
      </c>
      <c r="M193" s="33">
        <v>24</v>
      </c>
      <c r="N193" s="33">
        <v>13</v>
      </c>
      <c r="O193" s="33">
        <v>11</v>
      </c>
      <c r="P193" s="33">
        <v>36</v>
      </c>
      <c r="Q193" s="33">
        <v>15</v>
      </c>
      <c r="R193" s="33">
        <v>21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</row>
    <row r="194" spans="1:36">
      <c r="A194" s="12"/>
      <c r="B194" s="9" t="s">
        <v>240</v>
      </c>
      <c r="C194" s="21"/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</row>
    <row r="195" spans="1:36">
      <c r="A195" s="12"/>
      <c r="B195" s="9" t="s">
        <v>164</v>
      </c>
      <c r="C195" s="21"/>
      <c r="D195" s="33">
        <v>64</v>
      </c>
      <c r="E195" s="33">
        <v>34</v>
      </c>
      <c r="F195" s="33">
        <v>30</v>
      </c>
      <c r="G195" s="33">
        <v>64</v>
      </c>
      <c r="H195" s="33">
        <v>34</v>
      </c>
      <c r="I195" s="33">
        <v>30</v>
      </c>
      <c r="J195" s="33">
        <v>30</v>
      </c>
      <c r="K195" s="33">
        <v>15</v>
      </c>
      <c r="L195" s="33">
        <v>15</v>
      </c>
      <c r="M195" s="33">
        <v>23</v>
      </c>
      <c r="N195" s="33">
        <v>15</v>
      </c>
      <c r="O195" s="33">
        <v>8</v>
      </c>
      <c r="P195" s="33">
        <v>11</v>
      </c>
      <c r="Q195" s="33">
        <v>4</v>
      </c>
      <c r="R195" s="33">
        <v>7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</row>
    <row r="196" spans="1:36">
      <c r="A196" s="12"/>
      <c r="B196" s="9" t="s">
        <v>242</v>
      </c>
      <c r="C196" s="21"/>
      <c r="D196" s="33">
        <v>35</v>
      </c>
      <c r="E196" s="33">
        <v>11</v>
      </c>
      <c r="F196" s="33">
        <v>24</v>
      </c>
      <c r="G196" s="33">
        <v>35</v>
      </c>
      <c r="H196" s="33">
        <v>11</v>
      </c>
      <c r="I196" s="33">
        <v>24</v>
      </c>
      <c r="J196" s="33">
        <v>11</v>
      </c>
      <c r="K196" s="33">
        <v>3</v>
      </c>
      <c r="L196" s="33">
        <v>8</v>
      </c>
      <c r="M196" s="33">
        <v>14</v>
      </c>
      <c r="N196" s="33">
        <v>6</v>
      </c>
      <c r="O196" s="33">
        <v>8</v>
      </c>
      <c r="P196" s="33">
        <v>10</v>
      </c>
      <c r="Q196" s="33">
        <v>2</v>
      </c>
      <c r="R196" s="33">
        <v>8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</row>
    <row r="197" spans="1:36">
      <c r="A197" s="12"/>
      <c r="B197" s="9" t="s">
        <v>96</v>
      </c>
      <c r="C197" s="21"/>
      <c r="D197" s="33">
        <v>70</v>
      </c>
      <c r="E197" s="33">
        <v>38</v>
      </c>
      <c r="F197" s="33">
        <v>32</v>
      </c>
      <c r="G197" s="33">
        <v>70</v>
      </c>
      <c r="H197" s="33">
        <v>38</v>
      </c>
      <c r="I197" s="33">
        <v>32</v>
      </c>
      <c r="J197" s="33">
        <v>20</v>
      </c>
      <c r="K197" s="33">
        <v>12</v>
      </c>
      <c r="L197" s="33">
        <v>8</v>
      </c>
      <c r="M197" s="33">
        <v>25</v>
      </c>
      <c r="N197" s="33">
        <v>15</v>
      </c>
      <c r="O197" s="33">
        <v>10</v>
      </c>
      <c r="P197" s="33">
        <v>25</v>
      </c>
      <c r="Q197" s="33">
        <v>11</v>
      </c>
      <c r="R197" s="33">
        <v>14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</row>
    <row r="198" spans="1:36">
      <c r="A198" s="12"/>
      <c r="B198" s="9" t="s">
        <v>243</v>
      </c>
      <c r="C198" s="21"/>
      <c r="D198" s="33">
        <v>501</v>
      </c>
      <c r="E198" s="33">
        <v>264</v>
      </c>
      <c r="F198" s="33">
        <v>237</v>
      </c>
      <c r="G198" s="33">
        <v>490</v>
      </c>
      <c r="H198" s="33">
        <v>257</v>
      </c>
      <c r="I198" s="33">
        <v>233</v>
      </c>
      <c r="J198" s="33">
        <v>166</v>
      </c>
      <c r="K198" s="33">
        <v>78</v>
      </c>
      <c r="L198" s="33">
        <v>88</v>
      </c>
      <c r="M198" s="33">
        <v>166</v>
      </c>
      <c r="N198" s="33">
        <v>98</v>
      </c>
      <c r="O198" s="33">
        <v>68</v>
      </c>
      <c r="P198" s="33">
        <v>158</v>
      </c>
      <c r="Q198" s="33">
        <v>81</v>
      </c>
      <c r="R198" s="33">
        <v>77</v>
      </c>
      <c r="S198" s="33">
        <v>11</v>
      </c>
      <c r="T198" s="33">
        <v>7</v>
      </c>
      <c r="U198" s="33">
        <v>4</v>
      </c>
      <c r="V198" s="33">
        <v>4</v>
      </c>
      <c r="W198" s="33">
        <v>3</v>
      </c>
      <c r="X198" s="33">
        <v>1</v>
      </c>
      <c r="Y198" s="33">
        <v>1</v>
      </c>
      <c r="Z198" s="33">
        <v>1</v>
      </c>
      <c r="AA198" s="33">
        <v>0</v>
      </c>
      <c r="AB198" s="33">
        <v>6</v>
      </c>
      <c r="AC198" s="33">
        <v>3</v>
      </c>
      <c r="AD198" s="33">
        <v>3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</row>
    <row r="199" spans="1:36">
      <c r="A199" s="12"/>
      <c r="B199" s="9" t="s">
        <v>244</v>
      </c>
      <c r="C199" s="21"/>
      <c r="D199" s="33">
        <v>102</v>
      </c>
      <c r="E199" s="33">
        <v>57</v>
      </c>
      <c r="F199" s="33">
        <v>45</v>
      </c>
      <c r="G199" s="33">
        <v>102</v>
      </c>
      <c r="H199" s="33">
        <v>57</v>
      </c>
      <c r="I199" s="33">
        <v>45</v>
      </c>
      <c r="J199" s="33">
        <v>40</v>
      </c>
      <c r="K199" s="33">
        <v>17</v>
      </c>
      <c r="L199" s="33">
        <v>23</v>
      </c>
      <c r="M199" s="33">
        <v>30</v>
      </c>
      <c r="N199" s="33">
        <v>19</v>
      </c>
      <c r="O199" s="33">
        <v>11</v>
      </c>
      <c r="P199" s="33">
        <v>32</v>
      </c>
      <c r="Q199" s="33">
        <v>21</v>
      </c>
      <c r="R199" s="33">
        <v>11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0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</row>
    <row r="200" spans="1:36">
      <c r="A200" s="12"/>
      <c r="B200" s="9" t="s">
        <v>245</v>
      </c>
      <c r="C200" s="21"/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</row>
    <row r="201" spans="1:36">
      <c r="A201" s="12"/>
      <c r="B201" s="9" t="s">
        <v>246</v>
      </c>
      <c r="C201" s="21"/>
      <c r="D201" s="33">
        <v>31</v>
      </c>
      <c r="E201" s="33">
        <v>18</v>
      </c>
      <c r="F201" s="33">
        <v>13</v>
      </c>
      <c r="G201" s="33">
        <v>31</v>
      </c>
      <c r="H201" s="33">
        <v>18</v>
      </c>
      <c r="I201" s="33">
        <v>13</v>
      </c>
      <c r="J201" s="33">
        <v>7</v>
      </c>
      <c r="K201" s="33">
        <v>5</v>
      </c>
      <c r="L201" s="33">
        <v>2</v>
      </c>
      <c r="M201" s="33">
        <v>13</v>
      </c>
      <c r="N201" s="33">
        <v>7</v>
      </c>
      <c r="O201" s="33">
        <v>6</v>
      </c>
      <c r="P201" s="33">
        <v>11</v>
      </c>
      <c r="Q201" s="33">
        <v>6</v>
      </c>
      <c r="R201" s="33">
        <v>5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</row>
    <row r="202" spans="1:36">
      <c r="A202" s="12"/>
      <c r="B202" s="9" t="s">
        <v>248</v>
      </c>
      <c r="C202" s="21"/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</row>
    <row r="203" spans="1:36">
      <c r="A203" s="12"/>
      <c r="B203" s="9" t="s">
        <v>85</v>
      </c>
      <c r="C203" s="21"/>
      <c r="D203" s="33">
        <v>60</v>
      </c>
      <c r="E203" s="33">
        <v>38</v>
      </c>
      <c r="F203" s="33">
        <v>22</v>
      </c>
      <c r="G203" s="33">
        <v>60</v>
      </c>
      <c r="H203" s="33">
        <v>38</v>
      </c>
      <c r="I203" s="33">
        <v>22</v>
      </c>
      <c r="J203" s="33">
        <v>21</v>
      </c>
      <c r="K203" s="33">
        <v>15</v>
      </c>
      <c r="L203" s="33">
        <v>6</v>
      </c>
      <c r="M203" s="33">
        <v>21</v>
      </c>
      <c r="N203" s="33">
        <v>13</v>
      </c>
      <c r="O203" s="33">
        <v>8</v>
      </c>
      <c r="P203" s="33">
        <v>18</v>
      </c>
      <c r="Q203" s="33">
        <v>10</v>
      </c>
      <c r="R203" s="33">
        <v>8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0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</row>
    <row r="204" spans="1:36">
      <c r="A204" s="12"/>
      <c r="B204" s="9" t="s">
        <v>35</v>
      </c>
      <c r="C204" s="21"/>
      <c r="D204" s="33">
        <v>100</v>
      </c>
      <c r="E204" s="33">
        <v>41</v>
      </c>
      <c r="F204" s="33">
        <v>59</v>
      </c>
      <c r="G204" s="33">
        <v>100</v>
      </c>
      <c r="H204" s="33">
        <v>41</v>
      </c>
      <c r="I204" s="33">
        <v>59</v>
      </c>
      <c r="J204" s="33">
        <v>34</v>
      </c>
      <c r="K204" s="33">
        <v>14</v>
      </c>
      <c r="L204" s="33">
        <v>20</v>
      </c>
      <c r="M204" s="33">
        <v>39</v>
      </c>
      <c r="N204" s="33">
        <v>21</v>
      </c>
      <c r="O204" s="33">
        <v>18</v>
      </c>
      <c r="P204" s="33">
        <v>27</v>
      </c>
      <c r="Q204" s="33">
        <v>6</v>
      </c>
      <c r="R204" s="33">
        <v>21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0</v>
      </c>
      <c r="AJ204" s="33">
        <v>0</v>
      </c>
    </row>
    <row r="205" spans="1:36">
      <c r="A205" s="12"/>
      <c r="B205" s="12"/>
      <c r="C205" s="2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</row>
    <row r="206" spans="1:36" ht="13.5" customHeight="1">
      <c r="A206" s="11" t="s">
        <v>68</v>
      </c>
      <c r="B206" s="11"/>
      <c r="C206" s="23"/>
      <c r="D206" s="33">
        <f t="shared" ref="D206:AJ206" si="30">SUM(D207:D208)</f>
        <v>7620</v>
      </c>
      <c r="E206" s="33">
        <f t="shared" si="30"/>
        <v>3955</v>
      </c>
      <c r="F206" s="33">
        <f t="shared" si="30"/>
        <v>3665</v>
      </c>
      <c r="G206" s="33">
        <f t="shared" si="30"/>
        <v>7579</v>
      </c>
      <c r="H206" s="33">
        <f t="shared" si="30"/>
        <v>3934</v>
      </c>
      <c r="I206" s="33">
        <f t="shared" si="30"/>
        <v>3645</v>
      </c>
      <c r="J206" s="33">
        <f t="shared" si="30"/>
        <v>2630</v>
      </c>
      <c r="K206" s="33">
        <f t="shared" si="30"/>
        <v>1359</v>
      </c>
      <c r="L206" s="33">
        <f t="shared" si="30"/>
        <v>1271</v>
      </c>
      <c r="M206" s="33">
        <f t="shared" si="30"/>
        <v>2513</v>
      </c>
      <c r="N206" s="33">
        <f t="shared" si="30"/>
        <v>1315</v>
      </c>
      <c r="O206" s="33">
        <f t="shared" si="30"/>
        <v>1198</v>
      </c>
      <c r="P206" s="33">
        <f t="shared" si="30"/>
        <v>2436</v>
      </c>
      <c r="Q206" s="33">
        <f t="shared" si="30"/>
        <v>1260</v>
      </c>
      <c r="R206" s="33">
        <f t="shared" si="30"/>
        <v>1176</v>
      </c>
      <c r="S206" s="33">
        <f t="shared" si="30"/>
        <v>41</v>
      </c>
      <c r="T206" s="33">
        <f t="shared" si="30"/>
        <v>21</v>
      </c>
      <c r="U206" s="33">
        <f t="shared" si="30"/>
        <v>20</v>
      </c>
      <c r="V206" s="33">
        <f t="shared" si="30"/>
        <v>17</v>
      </c>
      <c r="W206" s="33">
        <f t="shared" si="30"/>
        <v>6</v>
      </c>
      <c r="X206" s="33">
        <f t="shared" si="30"/>
        <v>11</v>
      </c>
      <c r="Y206" s="33">
        <f t="shared" si="30"/>
        <v>11</v>
      </c>
      <c r="Z206" s="33">
        <f t="shared" si="30"/>
        <v>6</v>
      </c>
      <c r="AA206" s="33">
        <f t="shared" si="30"/>
        <v>5</v>
      </c>
      <c r="AB206" s="33">
        <f t="shared" si="30"/>
        <v>10</v>
      </c>
      <c r="AC206" s="33">
        <f t="shared" si="30"/>
        <v>7</v>
      </c>
      <c r="AD206" s="33">
        <f t="shared" si="30"/>
        <v>3</v>
      </c>
      <c r="AE206" s="33">
        <f t="shared" si="30"/>
        <v>3</v>
      </c>
      <c r="AF206" s="33">
        <f t="shared" si="30"/>
        <v>2</v>
      </c>
      <c r="AG206" s="33">
        <f t="shared" si="30"/>
        <v>1</v>
      </c>
      <c r="AH206" s="33">
        <f t="shared" si="30"/>
        <v>0</v>
      </c>
      <c r="AI206" s="33">
        <f t="shared" si="30"/>
        <v>0</v>
      </c>
      <c r="AJ206" s="33">
        <f t="shared" si="30"/>
        <v>0</v>
      </c>
    </row>
    <row r="207" spans="1:36">
      <c r="A207" s="12"/>
      <c r="B207" s="9" t="s">
        <v>92</v>
      </c>
      <c r="C207" s="21"/>
      <c r="D207" s="33">
        <v>4925</v>
      </c>
      <c r="E207" s="33">
        <v>2497</v>
      </c>
      <c r="F207" s="33">
        <v>2428</v>
      </c>
      <c r="G207" s="33">
        <v>4884</v>
      </c>
      <c r="H207" s="33">
        <v>2476</v>
      </c>
      <c r="I207" s="33">
        <v>2408</v>
      </c>
      <c r="J207" s="33">
        <v>1661</v>
      </c>
      <c r="K207" s="33">
        <v>847</v>
      </c>
      <c r="L207" s="33">
        <v>814</v>
      </c>
      <c r="M207" s="33">
        <v>1661</v>
      </c>
      <c r="N207" s="33">
        <v>837</v>
      </c>
      <c r="O207" s="33">
        <v>824</v>
      </c>
      <c r="P207" s="33">
        <v>1562</v>
      </c>
      <c r="Q207" s="33">
        <v>792</v>
      </c>
      <c r="R207" s="33">
        <v>770</v>
      </c>
      <c r="S207" s="33">
        <v>41</v>
      </c>
      <c r="T207" s="33">
        <v>21</v>
      </c>
      <c r="U207" s="33">
        <v>20</v>
      </c>
      <c r="V207" s="33">
        <v>17</v>
      </c>
      <c r="W207" s="33">
        <v>6</v>
      </c>
      <c r="X207" s="33">
        <v>11</v>
      </c>
      <c r="Y207" s="33">
        <v>11</v>
      </c>
      <c r="Z207" s="33">
        <v>6</v>
      </c>
      <c r="AA207" s="33">
        <v>5</v>
      </c>
      <c r="AB207" s="33">
        <v>10</v>
      </c>
      <c r="AC207" s="33">
        <v>7</v>
      </c>
      <c r="AD207" s="33">
        <v>3</v>
      </c>
      <c r="AE207" s="33">
        <v>3</v>
      </c>
      <c r="AF207" s="33">
        <v>2</v>
      </c>
      <c r="AG207" s="33">
        <v>1</v>
      </c>
      <c r="AH207" s="33">
        <v>0</v>
      </c>
      <c r="AI207" s="33">
        <v>0</v>
      </c>
      <c r="AJ207" s="33">
        <v>0</v>
      </c>
    </row>
    <row r="208" spans="1:36" ht="13.5" customHeight="1">
      <c r="A208" s="12"/>
      <c r="B208" s="10" t="s">
        <v>26</v>
      </c>
      <c r="C208" s="22"/>
      <c r="D208" s="33">
        <f t="shared" ref="D208:AJ208" si="31">SUM(D209:D226)</f>
        <v>2695</v>
      </c>
      <c r="E208" s="33">
        <f t="shared" si="31"/>
        <v>1458</v>
      </c>
      <c r="F208" s="33">
        <f t="shared" si="31"/>
        <v>1237</v>
      </c>
      <c r="G208" s="33">
        <f t="shared" si="31"/>
        <v>2695</v>
      </c>
      <c r="H208" s="33">
        <f t="shared" si="31"/>
        <v>1458</v>
      </c>
      <c r="I208" s="33">
        <f t="shared" si="31"/>
        <v>1237</v>
      </c>
      <c r="J208" s="33">
        <f t="shared" si="31"/>
        <v>969</v>
      </c>
      <c r="K208" s="33">
        <f t="shared" si="31"/>
        <v>512</v>
      </c>
      <c r="L208" s="33">
        <f t="shared" si="31"/>
        <v>457</v>
      </c>
      <c r="M208" s="33">
        <f t="shared" si="31"/>
        <v>852</v>
      </c>
      <c r="N208" s="33">
        <f t="shared" si="31"/>
        <v>478</v>
      </c>
      <c r="O208" s="33">
        <f t="shared" si="31"/>
        <v>374</v>
      </c>
      <c r="P208" s="33">
        <f t="shared" si="31"/>
        <v>874</v>
      </c>
      <c r="Q208" s="33">
        <f t="shared" si="31"/>
        <v>468</v>
      </c>
      <c r="R208" s="33">
        <f t="shared" si="31"/>
        <v>406</v>
      </c>
      <c r="S208" s="33">
        <f t="shared" si="31"/>
        <v>0</v>
      </c>
      <c r="T208" s="33">
        <f t="shared" si="31"/>
        <v>0</v>
      </c>
      <c r="U208" s="33">
        <f t="shared" si="31"/>
        <v>0</v>
      </c>
      <c r="V208" s="33">
        <f t="shared" si="31"/>
        <v>0</v>
      </c>
      <c r="W208" s="33">
        <f t="shared" si="31"/>
        <v>0</v>
      </c>
      <c r="X208" s="33">
        <f t="shared" si="31"/>
        <v>0</v>
      </c>
      <c r="Y208" s="33">
        <f t="shared" si="31"/>
        <v>0</v>
      </c>
      <c r="Z208" s="33">
        <f t="shared" si="31"/>
        <v>0</v>
      </c>
      <c r="AA208" s="33">
        <f t="shared" si="31"/>
        <v>0</v>
      </c>
      <c r="AB208" s="33">
        <f t="shared" si="31"/>
        <v>0</v>
      </c>
      <c r="AC208" s="33">
        <f t="shared" si="31"/>
        <v>0</v>
      </c>
      <c r="AD208" s="33">
        <f t="shared" si="31"/>
        <v>0</v>
      </c>
      <c r="AE208" s="33">
        <f t="shared" si="31"/>
        <v>0</v>
      </c>
      <c r="AF208" s="33">
        <f t="shared" si="31"/>
        <v>0</v>
      </c>
      <c r="AG208" s="33">
        <f t="shared" si="31"/>
        <v>0</v>
      </c>
      <c r="AH208" s="33">
        <f t="shared" si="31"/>
        <v>0</v>
      </c>
      <c r="AI208" s="33">
        <f t="shared" si="31"/>
        <v>0</v>
      </c>
      <c r="AJ208" s="33">
        <f t="shared" si="31"/>
        <v>0</v>
      </c>
    </row>
    <row r="209" spans="1:36">
      <c r="A209" s="12"/>
      <c r="B209" s="9" t="s">
        <v>250</v>
      </c>
      <c r="C209" s="21"/>
      <c r="D209" s="33">
        <v>248</v>
      </c>
      <c r="E209" s="33">
        <v>136</v>
      </c>
      <c r="F209" s="33">
        <v>112</v>
      </c>
      <c r="G209" s="33">
        <v>248</v>
      </c>
      <c r="H209" s="33">
        <v>136</v>
      </c>
      <c r="I209" s="33">
        <v>112</v>
      </c>
      <c r="J209" s="33">
        <v>93</v>
      </c>
      <c r="K209" s="33">
        <v>50</v>
      </c>
      <c r="L209" s="33">
        <v>43</v>
      </c>
      <c r="M209" s="33">
        <v>94</v>
      </c>
      <c r="N209" s="33">
        <v>51</v>
      </c>
      <c r="O209" s="33">
        <v>43</v>
      </c>
      <c r="P209" s="33">
        <v>61</v>
      </c>
      <c r="Q209" s="33">
        <v>35</v>
      </c>
      <c r="R209" s="33">
        <v>26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</row>
    <row r="210" spans="1:36" ht="13.5" customHeight="1">
      <c r="A210" s="12"/>
      <c r="B210" s="9" t="s">
        <v>134</v>
      </c>
      <c r="C210" s="21"/>
      <c r="D210" s="33">
        <v>107</v>
      </c>
      <c r="E210" s="33">
        <v>61</v>
      </c>
      <c r="F210" s="33">
        <v>46</v>
      </c>
      <c r="G210" s="33">
        <v>107</v>
      </c>
      <c r="H210" s="33">
        <v>61</v>
      </c>
      <c r="I210" s="33">
        <v>46</v>
      </c>
      <c r="J210" s="33">
        <v>48</v>
      </c>
      <c r="K210" s="33">
        <v>22</v>
      </c>
      <c r="L210" s="33">
        <v>26</v>
      </c>
      <c r="M210" s="33">
        <v>27</v>
      </c>
      <c r="N210" s="33">
        <v>20</v>
      </c>
      <c r="O210" s="33">
        <v>7</v>
      </c>
      <c r="P210" s="33">
        <v>32</v>
      </c>
      <c r="Q210" s="33">
        <v>19</v>
      </c>
      <c r="R210" s="33">
        <v>13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  <c r="Z210" s="33">
        <v>0</v>
      </c>
      <c r="AA210" s="33">
        <v>0</v>
      </c>
      <c r="AB210" s="33">
        <v>0</v>
      </c>
      <c r="AC210" s="33">
        <v>0</v>
      </c>
      <c r="AD210" s="33">
        <v>0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</row>
    <row r="211" spans="1:36">
      <c r="A211" s="12"/>
      <c r="B211" s="9" t="s">
        <v>251</v>
      </c>
      <c r="C211" s="21"/>
      <c r="D211" s="33">
        <v>174</v>
      </c>
      <c r="E211" s="33">
        <v>106</v>
      </c>
      <c r="F211" s="33">
        <v>68</v>
      </c>
      <c r="G211" s="33">
        <v>174</v>
      </c>
      <c r="H211" s="33">
        <v>106</v>
      </c>
      <c r="I211" s="33">
        <v>68</v>
      </c>
      <c r="J211" s="33">
        <v>70</v>
      </c>
      <c r="K211" s="33">
        <v>41</v>
      </c>
      <c r="L211" s="33">
        <v>29</v>
      </c>
      <c r="M211" s="33">
        <v>54</v>
      </c>
      <c r="N211" s="33">
        <v>39</v>
      </c>
      <c r="O211" s="33">
        <v>15</v>
      </c>
      <c r="P211" s="33">
        <v>50</v>
      </c>
      <c r="Q211" s="33">
        <v>26</v>
      </c>
      <c r="R211" s="33">
        <v>24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</row>
    <row r="212" spans="1:36" ht="14.25" customHeight="1">
      <c r="A212" s="12"/>
      <c r="B212" s="9" t="s">
        <v>175</v>
      </c>
      <c r="C212" s="21"/>
      <c r="D212" s="33">
        <v>148</v>
      </c>
      <c r="E212" s="33">
        <v>78</v>
      </c>
      <c r="F212" s="33">
        <v>70</v>
      </c>
      <c r="G212" s="33">
        <v>148</v>
      </c>
      <c r="H212" s="33">
        <v>78</v>
      </c>
      <c r="I212" s="33">
        <v>70</v>
      </c>
      <c r="J212" s="33">
        <v>52</v>
      </c>
      <c r="K212" s="33">
        <v>24</v>
      </c>
      <c r="L212" s="33">
        <v>28</v>
      </c>
      <c r="M212" s="33">
        <v>46</v>
      </c>
      <c r="N212" s="33">
        <v>29</v>
      </c>
      <c r="O212" s="33">
        <v>17</v>
      </c>
      <c r="P212" s="33">
        <v>50</v>
      </c>
      <c r="Q212" s="33">
        <v>25</v>
      </c>
      <c r="R212" s="33">
        <v>25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  <c r="AG212" s="33">
        <v>0</v>
      </c>
      <c r="AH212" s="33">
        <v>0</v>
      </c>
      <c r="AI212" s="33">
        <v>0</v>
      </c>
      <c r="AJ212" s="33">
        <v>0</v>
      </c>
    </row>
    <row r="213" spans="1:36">
      <c r="A213" s="12"/>
      <c r="B213" s="9" t="s">
        <v>252</v>
      </c>
      <c r="C213" s="21"/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</row>
    <row r="214" spans="1:36">
      <c r="A214" s="12"/>
      <c r="B214" s="9" t="s">
        <v>253</v>
      </c>
      <c r="C214" s="21"/>
      <c r="D214" s="33">
        <v>220</v>
      </c>
      <c r="E214" s="33">
        <v>128</v>
      </c>
      <c r="F214" s="33">
        <v>92</v>
      </c>
      <c r="G214" s="33">
        <v>220</v>
      </c>
      <c r="H214" s="33">
        <v>128</v>
      </c>
      <c r="I214" s="33">
        <v>92</v>
      </c>
      <c r="J214" s="33">
        <v>67</v>
      </c>
      <c r="K214" s="33">
        <v>33</v>
      </c>
      <c r="L214" s="33">
        <v>34</v>
      </c>
      <c r="M214" s="33">
        <v>74</v>
      </c>
      <c r="N214" s="33">
        <v>43</v>
      </c>
      <c r="O214" s="33">
        <v>31</v>
      </c>
      <c r="P214" s="33">
        <v>79</v>
      </c>
      <c r="Q214" s="33">
        <v>52</v>
      </c>
      <c r="R214" s="33">
        <v>27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</row>
    <row r="215" spans="1:36">
      <c r="A215" s="12"/>
      <c r="B215" s="9" t="s">
        <v>255</v>
      </c>
      <c r="C215" s="21"/>
      <c r="D215" s="33">
        <v>888</v>
      </c>
      <c r="E215" s="33">
        <v>474</v>
      </c>
      <c r="F215" s="33">
        <v>414</v>
      </c>
      <c r="G215" s="33">
        <v>888</v>
      </c>
      <c r="H215" s="33">
        <v>474</v>
      </c>
      <c r="I215" s="33">
        <v>414</v>
      </c>
      <c r="J215" s="33">
        <v>322</v>
      </c>
      <c r="K215" s="33">
        <v>181</v>
      </c>
      <c r="L215" s="33">
        <v>141</v>
      </c>
      <c r="M215" s="33">
        <v>277</v>
      </c>
      <c r="N215" s="33">
        <v>145</v>
      </c>
      <c r="O215" s="33">
        <v>132</v>
      </c>
      <c r="P215" s="33">
        <v>289</v>
      </c>
      <c r="Q215" s="33">
        <v>148</v>
      </c>
      <c r="R215" s="33">
        <v>141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33">
        <v>0</v>
      </c>
      <c r="AD215" s="33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0</v>
      </c>
      <c r="AJ215" s="33">
        <v>0</v>
      </c>
    </row>
    <row r="216" spans="1:36">
      <c r="A216" s="12"/>
      <c r="B216" s="9" t="s">
        <v>257</v>
      </c>
      <c r="C216" s="21"/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</row>
    <row r="217" spans="1:36">
      <c r="A217" s="12"/>
      <c r="B217" s="9" t="s">
        <v>258</v>
      </c>
      <c r="C217" s="21"/>
      <c r="D217" s="33">
        <v>90</v>
      </c>
      <c r="E217" s="33">
        <v>60</v>
      </c>
      <c r="F217" s="33">
        <v>30</v>
      </c>
      <c r="G217" s="33">
        <v>90</v>
      </c>
      <c r="H217" s="33">
        <v>60</v>
      </c>
      <c r="I217" s="33">
        <v>30</v>
      </c>
      <c r="J217" s="33">
        <v>30</v>
      </c>
      <c r="K217" s="33">
        <v>20</v>
      </c>
      <c r="L217" s="33">
        <v>10</v>
      </c>
      <c r="M217" s="33">
        <v>28</v>
      </c>
      <c r="N217" s="33">
        <v>15</v>
      </c>
      <c r="O217" s="33">
        <v>13</v>
      </c>
      <c r="P217" s="33">
        <v>32</v>
      </c>
      <c r="Q217" s="33">
        <v>25</v>
      </c>
      <c r="R217" s="33">
        <v>7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33">
        <v>0</v>
      </c>
      <c r="AC217" s="33">
        <v>0</v>
      </c>
      <c r="AD217" s="33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</row>
    <row r="218" spans="1:36">
      <c r="A218" s="12"/>
      <c r="B218" s="9" t="s">
        <v>88</v>
      </c>
      <c r="C218" s="21"/>
      <c r="D218" s="33">
        <v>83</v>
      </c>
      <c r="E218" s="33">
        <v>27</v>
      </c>
      <c r="F218" s="33">
        <v>56</v>
      </c>
      <c r="G218" s="33">
        <v>83</v>
      </c>
      <c r="H218" s="33">
        <v>27</v>
      </c>
      <c r="I218" s="33">
        <v>56</v>
      </c>
      <c r="J218" s="33">
        <v>33</v>
      </c>
      <c r="K218" s="33">
        <v>8</v>
      </c>
      <c r="L218" s="33">
        <v>25</v>
      </c>
      <c r="M218" s="33">
        <v>27</v>
      </c>
      <c r="N218" s="33">
        <v>10</v>
      </c>
      <c r="O218" s="33">
        <v>17</v>
      </c>
      <c r="P218" s="33">
        <v>23</v>
      </c>
      <c r="Q218" s="33">
        <v>9</v>
      </c>
      <c r="R218" s="33">
        <v>14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33">
        <v>0</v>
      </c>
      <c r="AB218" s="33">
        <v>0</v>
      </c>
      <c r="AC218" s="33">
        <v>0</v>
      </c>
      <c r="AD218" s="33">
        <v>0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</row>
    <row r="219" spans="1:36">
      <c r="A219" s="12"/>
      <c r="B219" s="9" t="s">
        <v>259</v>
      </c>
      <c r="C219" s="21"/>
      <c r="D219" s="33">
        <v>87</v>
      </c>
      <c r="E219" s="33">
        <v>48</v>
      </c>
      <c r="F219" s="33">
        <v>39</v>
      </c>
      <c r="G219" s="33">
        <v>87</v>
      </c>
      <c r="H219" s="33">
        <v>48</v>
      </c>
      <c r="I219" s="33">
        <v>39</v>
      </c>
      <c r="J219" s="33">
        <v>23</v>
      </c>
      <c r="K219" s="33">
        <v>14</v>
      </c>
      <c r="L219" s="33">
        <v>9</v>
      </c>
      <c r="M219" s="33">
        <v>28</v>
      </c>
      <c r="N219" s="33">
        <v>16</v>
      </c>
      <c r="O219" s="33">
        <v>12</v>
      </c>
      <c r="P219" s="33">
        <v>36</v>
      </c>
      <c r="Q219" s="33">
        <v>18</v>
      </c>
      <c r="R219" s="33">
        <v>18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  <c r="X219" s="33">
        <v>0</v>
      </c>
      <c r="Y219" s="33">
        <v>0</v>
      </c>
      <c r="Z219" s="33">
        <v>0</v>
      </c>
      <c r="AA219" s="33">
        <v>0</v>
      </c>
      <c r="AB219" s="33">
        <v>0</v>
      </c>
      <c r="AC219" s="33">
        <v>0</v>
      </c>
      <c r="AD219" s="33">
        <v>0</v>
      </c>
      <c r="AE219" s="33">
        <v>0</v>
      </c>
      <c r="AF219" s="33">
        <v>0</v>
      </c>
      <c r="AG219" s="33">
        <v>0</v>
      </c>
      <c r="AH219" s="33">
        <v>0</v>
      </c>
      <c r="AI219" s="33">
        <v>0</v>
      </c>
      <c r="AJ219" s="33">
        <v>0</v>
      </c>
    </row>
    <row r="220" spans="1:36">
      <c r="A220" s="12"/>
      <c r="B220" s="9" t="s">
        <v>260</v>
      </c>
      <c r="C220" s="21"/>
      <c r="D220" s="33">
        <v>293</v>
      </c>
      <c r="E220" s="33">
        <v>155</v>
      </c>
      <c r="F220" s="33">
        <v>138</v>
      </c>
      <c r="G220" s="33">
        <v>293</v>
      </c>
      <c r="H220" s="33">
        <v>155</v>
      </c>
      <c r="I220" s="33">
        <v>138</v>
      </c>
      <c r="J220" s="33">
        <v>110</v>
      </c>
      <c r="K220" s="33">
        <v>57</v>
      </c>
      <c r="L220" s="33">
        <v>53</v>
      </c>
      <c r="M220" s="33">
        <v>85</v>
      </c>
      <c r="N220" s="33">
        <v>42</v>
      </c>
      <c r="O220" s="33">
        <v>43</v>
      </c>
      <c r="P220" s="33">
        <v>98</v>
      </c>
      <c r="Q220" s="33">
        <v>56</v>
      </c>
      <c r="R220" s="33">
        <v>42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  <c r="X220" s="33">
        <v>0</v>
      </c>
      <c r="Y220" s="33">
        <v>0</v>
      </c>
      <c r="Z220" s="33">
        <v>0</v>
      </c>
      <c r="AA220" s="33">
        <v>0</v>
      </c>
      <c r="AB220" s="33">
        <v>0</v>
      </c>
      <c r="AC220" s="33">
        <v>0</v>
      </c>
      <c r="AD220" s="33">
        <v>0</v>
      </c>
      <c r="AE220" s="33">
        <v>0</v>
      </c>
      <c r="AF220" s="33">
        <v>0</v>
      </c>
      <c r="AG220" s="33">
        <v>0</v>
      </c>
      <c r="AH220" s="33">
        <v>0</v>
      </c>
      <c r="AI220" s="33">
        <v>0</v>
      </c>
      <c r="AJ220" s="33">
        <v>0</v>
      </c>
    </row>
    <row r="221" spans="1:36">
      <c r="A221" s="12"/>
      <c r="B221" s="9" t="s">
        <v>205</v>
      </c>
      <c r="C221" s="21"/>
      <c r="D221" s="33">
        <v>104</v>
      </c>
      <c r="E221" s="33">
        <v>44</v>
      </c>
      <c r="F221" s="33">
        <v>60</v>
      </c>
      <c r="G221" s="33">
        <v>104</v>
      </c>
      <c r="H221" s="33">
        <v>44</v>
      </c>
      <c r="I221" s="33">
        <v>60</v>
      </c>
      <c r="J221" s="33">
        <v>33</v>
      </c>
      <c r="K221" s="33">
        <v>12</v>
      </c>
      <c r="L221" s="33">
        <v>21</v>
      </c>
      <c r="M221" s="33">
        <v>34</v>
      </c>
      <c r="N221" s="33">
        <v>19</v>
      </c>
      <c r="O221" s="33">
        <v>15</v>
      </c>
      <c r="P221" s="33">
        <v>37</v>
      </c>
      <c r="Q221" s="33">
        <v>13</v>
      </c>
      <c r="R221" s="33">
        <v>24</v>
      </c>
      <c r="S221" s="33">
        <v>0</v>
      </c>
      <c r="T221" s="33">
        <v>0</v>
      </c>
      <c r="U221" s="33">
        <v>0</v>
      </c>
      <c r="V221" s="33">
        <v>0</v>
      </c>
      <c r="W221" s="33">
        <v>0</v>
      </c>
      <c r="X221" s="33">
        <v>0</v>
      </c>
      <c r="Y221" s="33">
        <v>0</v>
      </c>
      <c r="Z221" s="33">
        <v>0</v>
      </c>
      <c r="AA221" s="33">
        <v>0</v>
      </c>
      <c r="AB221" s="33">
        <v>0</v>
      </c>
      <c r="AC221" s="33">
        <v>0</v>
      </c>
      <c r="AD221" s="33">
        <v>0</v>
      </c>
      <c r="AE221" s="33">
        <v>0</v>
      </c>
      <c r="AF221" s="33">
        <v>0</v>
      </c>
      <c r="AG221" s="33">
        <v>0</v>
      </c>
      <c r="AH221" s="33">
        <v>0</v>
      </c>
      <c r="AI221" s="33">
        <v>0</v>
      </c>
      <c r="AJ221" s="33">
        <v>0</v>
      </c>
    </row>
    <row r="222" spans="1:36">
      <c r="A222" s="12"/>
      <c r="B222" s="9" t="s">
        <v>261</v>
      </c>
      <c r="C222" s="21"/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</row>
    <row r="223" spans="1:36">
      <c r="A223" s="12"/>
      <c r="B223" s="9" t="s">
        <v>262</v>
      </c>
      <c r="C223" s="21"/>
      <c r="D223" s="33">
        <v>83</v>
      </c>
      <c r="E223" s="33">
        <v>38</v>
      </c>
      <c r="F223" s="33">
        <v>45</v>
      </c>
      <c r="G223" s="33">
        <v>83</v>
      </c>
      <c r="H223" s="33">
        <v>38</v>
      </c>
      <c r="I223" s="33">
        <v>45</v>
      </c>
      <c r="J223" s="33">
        <v>35</v>
      </c>
      <c r="K223" s="33">
        <v>17</v>
      </c>
      <c r="L223" s="33">
        <v>18</v>
      </c>
      <c r="M223" s="33">
        <v>21</v>
      </c>
      <c r="N223" s="33">
        <v>14</v>
      </c>
      <c r="O223" s="33">
        <v>7</v>
      </c>
      <c r="P223" s="33">
        <v>27</v>
      </c>
      <c r="Q223" s="33">
        <v>7</v>
      </c>
      <c r="R223" s="33">
        <v>20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0</v>
      </c>
      <c r="AF223" s="33">
        <v>0</v>
      </c>
      <c r="AG223" s="33">
        <v>0</v>
      </c>
      <c r="AH223" s="33">
        <v>0</v>
      </c>
      <c r="AI223" s="33">
        <v>0</v>
      </c>
      <c r="AJ223" s="33">
        <v>0</v>
      </c>
    </row>
    <row r="224" spans="1:36">
      <c r="A224" s="12"/>
      <c r="B224" s="9" t="s">
        <v>263</v>
      </c>
      <c r="C224" s="21"/>
      <c r="D224" s="33">
        <v>170</v>
      </c>
      <c r="E224" s="33">
        <v>103</v>
      </c>
      <c r="F224" s="33">
        <v>67</v>
      </c>
      <c r="G224" s="33">
        <v>170</v>
      </c>
      <c r="H224" s="33">
        <v>103</v>
      </c>
      <c r="I224" s="33">
        <v>67</v>
      </c>
      <c r="J224" s="33">
        <v>53</v>
      </c>
      <c r="K224" s="33">
        <v>33</v>
      </c>
      <c r="L224" s="33">
        <v>20</v>
      </c>
      <c r="M224" s="33">
        <v>57</v>
      </c>
      <c r="N224" s="33">
        <v>35</v>
      </c>
      <c r="O224" s="33">
        <v>22</v>
      </c>
      <c r="P224" s="33">
        <v>60</v>
      </c>
      <c r="Q224" s="33">
        <v>35</v>
      </c>
      <c r="R224" s="33">
        <v>25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0</v>
      </c>
      <c r="Z224" s="33">
        <v>0</v>
      </c>
      <c r="AA224" s="33">
        <v>0</v>
      </c>
      <c r="AB224" s="33">
        <v>0</v>
      </c>
      <c r="AC224" s="33">
        <v>0</v>
      </c>
      <c r="AD224" s="33">
        <v>0</v>
      </c>
      <c r="AE224" s="33">
        <v>0</v>
      </c>
      <c r="AF224" s="33">
        <v>0</v>
      </c>
      <c r="AG224" s="33">
        <v>0</v>
      </c>
      <c r="AH224" s="33">
        <v>0</v>
      </c>
      <c r="AI224" s="33">
        <v>0</v>
      </c>
      <c r="AJ224" s="33">
        <v>0</v>
      </c>
    </row>
    <row r="225" spans="1:36">
      <c r="A225" s="12"/>
      <c r="B225" s="9" t="s">
        <v>178</v>
      </c>
      <c r="C225" s="21"/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  <c r="X225" s="33">
        <v>0</v>
      </c>
      <c r="Y225" s="33">
        <v>0</v>
      </c>
      <c r="Z225" s="33">
        <v>0</v>
      </c>
      <c r="AA225" s="33">
        <v>0</v>
      </c>
      <c r="AB225" s="33">
        <v>0</v>
      </c>
      <c r="AC225" s="33">
        <v>0</v>
      </c>
      <c r="AD225" s="33">
        <v>0</v>
      </c>
      <c r="AE225" s="33">
        <v>0</v>
      </c>
      <c r="AF225" s="33">
        <v>0</v>
      </c>
      <c r="AG225" s="33">
        <v>0</v>
      </c>
      <c r="AH225" s="33">
        <v>0</v>
      </c>
      <c r="AI225" s="33">
        <v>0</v>
      </c>
      <c r="AJ225" s="33">
        <v>0</v>
      </c>
    </row>
    <row r="226" spans="1:36">
      <c r="A226" s="12"/>
      <c r="B226" s="9" t="s">
        <v>264</v>
      </c>
      <c r="C226" s="21"/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0</v>
      </c>
      <c r="AF226" s="33">
        <v>0</v>
      </c>
      <c r="AG226" s="33">
        <v>0</v>
      </c>
      <c r="AH226" s="33">
        <v>0</v>
      </c>
      <c r="AI226" s="33">
        <v>0</v>
      </c>
      <c r="AJ226" s="33">
        <v>0</v>
      </c>
    </row>
    <row r="227" spans="1:36">
      <c r="A227" s="12"/>
      <c r="B227" s="9"/>
      <c r="C227" s="2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</row>
    <row r="228" spans="1:36" ht="13.5" customHeight="1">
      <c r="A228" s="11" t="s">
        <v>30</v>
      </c>
      <c r="B228" s="11"/>
      <c r="C228" s="23"/>
      <c r="D228" s="33">
        <f t="shared" ref="D228:AJ228" si="32">SUM(D229:D230)</f>
        <v>4536</v>
      </c>
      <c r="E228" s="33">
        <f t="shared" si="32"/>
        <v>2277</v>
      </c>
      <c r="F228" s="33">
        <f t="shared" si="32"/>
        <v>2259</v>
      </c>
      <c r="G228" s="33">
        <f t="shared" si="32"/>
        <v>4399</v>
      </c>
      <c r="H228" s="33">
        <f t="shared" si="32"/>
        <v>2199</v>
      </c>
      <c r="I228" s="33">
        <f t="shared" si="32"/>
        <v>2200</v>
      </c>
      <c r="J228" s="33">
        <f t="shared" si="32"/>
        <v>1502</v>
      </c>
      <c r="K228" s="33">
        <f t="shared" si="32"/>
        <v>759</v>
      </c>
      <c r="L228" s="33">
        <f t="shared" si="32"/>
        <v>743</v>
      </c>
      <c r="M228" s="33">
        <f t="shared" si="32"/>
        <v>1476</v>
      </c>
      <c r="N228" s="33">
        <f t="shared" si="32"/>
        <v>706</v>
      </c>
      <c r="O228" s="33">
        <f t="shared" si="32"/>
        <v>770</v>
      </c>
      <c r="P228" s="33">
        <f t="shared" si="32"/>
        <v>1421</v>
      </c>
      <c r="Q228" s="33">
        <f t="shared" si="32"/>
        <v>734</v>
      </c>
      <c r="R228" s="33">
        <f t="shared" si="32"/>
        <v>687</v>
      </c>
      <c r="S228" s="33">
        <f t="shared" si="32"/>
        <v>137</v>
      </c>
      <c r="T228" s="33">
        <f t="shared" si="32"/>
        <v>78</v>
      </c>
      <c r="U228" s="33">
        <f t="shared" si="32"/>
        <v>59</v>
      </c>
      <c r="V228" s="33">
        <f t="shared" si="32"/>
        <v>50</v>
      </c>
      <c r="W228" s="33">
        <f t="shared" si="32"/>
        <v>27</v>
      </c>
      <c r="X228" s="33">
        <f t="shared" si="32"/>
        <v>23</v>
      </c>
      <c r="Y228" s="33">
        <f t="shared" si="32"/>
        <v>28</v>
      </c>
      <c r="Z228" s="33">
        <f t="shared" si="32"/>
        <v>13</v>
      </c>
      <c r="AA228" s="33">
        <f t="shared" si="32"/>
        <v>15</v>
      </c>
      <c r="AB228" s="33">
        <f t="shared" si="32"/>
        <v>27</v>
      </c>
      <c r="AC228" s="33">
        <f t="shared" si="32"/>
        <v>16</v>
      </c>
      <c r="AD228" s="33">
        <f t="shared" si="32"/>
        <v>11</v>
      </c>
      <c r="AE228" s="33">
        <f t="shared" si="32"/>
        <v>32</v>
      </c>
      <c r="AF228" s="33">
        <f t="shared" si="32"/>
        <v>22</v>
      </c>
      <c r="AG228" s="33">
        <f t="shared" si="32"/>
        <v>10</v>
      </c>
      <c r="AH228" s="33">
        <f t="shared" si="32"/>
        <v>0</v>
      </c>
      <c r="AI228" s="33">
        <f t="shared" si="32"/>
        <v>0</v>
      </c>
      <c r="AJ228" s="33">
        <f t="shared" si="32"/>
        <v>0</v>
      </c>
    </row>
    <row r="229" spans="1:36">
      <c r="A229" s="9"/>
      <c r="B229" s="9" t="s">
        <v>186</v>
      </c>
      <c r="C229" s="21"/>
      <c r="D229" s="33">
        <v>3832</v>
      </c>
      <c r="E229" s="33">
        <v>1945</v>
      </c>
      <c r="F229" s="33">
        <v>1887</v>
      </c>
      <c r="G229" s="33">
        <v>3695</v>
      </c>
      <c r="H229" s="33">
        <v>1867</v>
      </c>
      <c r="I229" s="33">
        <v>1828</v>
      </c>
      <c r="J229" s="33">
        <v>1272</v>
      </c>
      <c r="K229" s="33">
        <v>631</v>
      </c>
      <c r="L229" s="33">
        <v>641</v>
      </c>
      <c r="M229" s="33">
        <v>1231</v>
      </c>
      <c r="N229" s="33">
        <v>602</v>
      </c>
      <c r="O229" s="33">
        <v>629</v>
      </c>
      <c r="P229" s="33">
        <v>1192</v>
      </c>
      <c r="Q229" s="33">
        <v>634</v>
      </c>
      <c r="R229" s="33">
        <v>558</v>
      </c>
      <c r="S229" s="33">
        <v>137</v>
      </c>
      <c r="T229" s="33">
        <v>78</v>
      </c>
      <c r="U229" s="33">
        <v>59</v>
      </c>
      <c r="V229" s="33">
        <v>50</v>
      </c>
      <c r="W229" s="33">
        <v>27</v>
      </c>
      <c r="X229" s="33">
        <v>23</v>
      </c>
      <c r="Y229" s="33">
        <v>28</v>
      </c>
      <c r="Z229" s="33">
        <v>13</v>
      </c>
      <c r="AA229" s="33">
        <v>15</v>
      </c>
      <c r="AB229" s="33">
        <v>27</v>
      </c>
      <c r="AC229" s="33">
        <v>16</v>
      </c>
      <c r="AD229" s="33">
        <v>11</v>
      </c>
      <c r="AE229" s="33">
        <v>32</v>
      </c>
      <c r="AF229" s="33">
        <v>22</v>
      </c>
      <c r="AG229" s="33">
        <v>10</v>
      </c>
      <c r="AH229" s="33">
        <v>0</v>
      </c>
      <c r="AI229" s="33">
        <v>0</v>
      </c>
      <c r="AJ229" s="33">
        <v>0</v>
      </c>
    </row>
    <row r="230" spans="1:36" ht="13.5" customHeight="1">
      <c r="A230" s="9"/>
      <c r="B230" s="10" t="s">
        <v>26</v>
      </c>
      <c r="C230" s="22"/>
      <c r="D230" s="33">
        <f t="shared" ref="D230:AJ230" si="33">SUM(D231:D237)</f>
        <v>704</v>
      </c>
      <c r="E230" s="33">
        <f t="shared" si="33"/>
        <v>332</v>
      </c>
      <c r="F230" s="33">
        <f t="shared" si="33"/>
        <v>372</v>
      </c>
      <c r="G230" s="33">
        <f t="shared" si="33"/>
        <v>704</v>
      </c>
      <c r="H230" s="33">
        <f t="shared" si="33"/>
        <v>332</v>
      </c>
      <c r="I230" s="33">
        <f t="shared" si="33"/>
        <v>372</v>
      </c>
      <c r="J230" s="33">
        <f t="shared" si="33"/>
        <v>230</v>
      </c>
      <c r="K230" s="33">
        <f t="shared" si="33"/>
        <v>128</v>
      </c>
      <c r="L230" s="33">
        <f t="shared" si="33"/>
        <v>102</v>
      </c>
      <c r="M230" s="33">
        <f t="shared" si="33"/>
        <v>245</v>
      </c>
      <c r="N230" s="33">
        <f t="shared" si="33"/>
        <v>104</v>
      </c>
      <c r="O230" s="33">
        <f t="shared" si="33"/>
        <v>141</v>
      </c>
      <c r="P230" s="33">
        <f t="shared" si="33"/>
        <v>229</v>
      </c>
      <c r="Q230" s="33">
        <f t="shared" si="33"/>
        <v>100</v>
      </c>
      <c r="R230" s="33">
        <f t="shared" si="33"/>
        <v>129</v>
      </c>
      <c r="S230" s="33">
        <f t="shared" si="33"/>
        <v>0</v>
      </c>
      <c r="T230" s="33">
        <f t="shared" si="33"/>
        <v>0</v>
      </c>
      <c r="U230" s="33">
        <f t="shared" si="33"/>
        <v>0</v>
      </c>
      <c r="V230" s="33">
        <f t="shared" si="33"/>
        <v>0</v>
      </c>
      <c r="W230" s="33">
        <f t="shared" si="33"/>
        <v>0</v>
      </c>
      <c r="X230" s="33">
        <f t="shared" si="33"/>
        <v>0</v>
      </c>
      <c r="Y230" s="33">
        <f t="shared" si="33"/>
        <v>0</v>
      </c>
      <c r="Z230" s="33">
        <f t="shared" si="33"/>
        <v>0</v>
      </c>
      <c r="AA230" s="33">
        <f t="shared" si="33"/>
        <v>0</v>
      </c>
      <c r="AB230" s="33">
        <f t="shared" si="33"/>
        <v>0</v>
      </c>
      <c r="AC230" s="33">
        <f t="shared" si="33"/>
        <v>0</v>
      </c>
      <c r="AD230" s="33">
        <f t="shared" si="33"/>
        <v>0</v>
      </c>
      <c r="AE230" s="33">
        <f t="shared" si="33"/>
        <v>0</v>
      </c>
      <c r="AF230" s="33">
        <f t="shared" si="33"/>
        <v>0</v>
      </c>
      <c r="AG230" s="33">
        <f t="shared" si="33"/>
        <v>0</v>
      </c>
      <c r="AH230" s="33">
        <f t="shared" si="33"/>
        <v>0</v>
      </c>
      <c r="AI230" s="33">
        <f t="shared" si="33"/>
        <v>0</v>
      </c>
      <c r="AJ230" s="33">
        <f t="shared" si="33"/>
        <v>0</v>
      </c>
    </row>
    <row r="231" spans="1:36">
      <c r="A231" s="9"/>
      <c r="B231" s="9" t="s">
        <v>80</v>
      </c>
      <c r="C231" s="21"/>
      <c r="D231" s="33">
        <v>263</v>
      </c>
      <c r="E231" s="33">
        <v>113</v>
      </c>
      <c r="F231" s="33">
        <v>150</v>
      </c>
      <c r="G231" s="33">
        <v>263</v>
      </c>
      <c r="H231" s="33">
        <v>113</v>
      </c>
      <c r="I231" s="33">
        <v>150</v>
      </c>
      <c r="J231" s="33">
        <v>86</v>
      </c>
      <c r="K231" s="33">
        <v>47</v>
      </c>
      <c r="L231" s="33">
        <v>39</v>
      </c>
      <c r="M231" s="33">
        <v>88</v>
      </c>
      <c r="N231" s="33">
        <v>29</v>
      </c>
      <c r="O231" s="33">
        <v>59</v>
      </c>
      <c r="P231" s="33">
        <v>89</v>
      </c>
      <c r="Q231" s="33">
        <v>37</v>
      </c>
      <c r="R231" s="33">
        <v>52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0</v>
      </c>
      <c r="Y231" s="33">
        <v>0</v>
      </c>
      <c r="Z231" s="33">
        <v>0</v>
      </c>
      <c r="AA231" s="33">
        <v>0</v>
      </c>
      <c r="AB231" s="33">
        <v>0</v>
      </c>
      <c r="AC231" s="33">
        <v>0</v>
      </c>
      <c r="AD231" s="33">
        <v>0</v>
      </c>
      <c r="AE231" s="33">
        <v>0</v>
      </c>
      <c r="AF231" s="33">
        <v>0</v>
      </c>
      <c r="AG231" s="33">
        <v>0</v>
      </c>
      <c r="AH231" s="33">
        <v>0</v>
      </c>
      <c r="AI231" s="33">
        <v>0</v>
      </c>
      <c r="AJ231" s="33">
        <v>0</v>
      </c>
    </row>
    <row r="232" spans="1:36">
      <c r="A232" s="9"/>
      <c r="B232" s="9" t="s">
        <v>265</v>
      </c>
      <c r="C232" s="21"/>
      <c r="D232" s="33">
        <v>78</v>
      </c>
      <c r="E232" s="33">
        <v>38</v>
      </c>
      <c r="F232" s="33">
        <v>40</v>
      </c>
      <c r="G232" s="33">
        <v>78</v>
      </c>
      <c r="H232" s="33">
        <v>38</v>
      </c>
      <c r="I232" s="33">
        <v>40</v>
      </c>
      <c r="J232" s="33">
        <v>25</v>
      </c>
      <c r="K232" s="33">
        <v>16</v>
      </c>
      <c r="L232" s="33">
        <v>9</v>
      </c>
      <c r="M232" s="33">
        <v>30</v>
      </c>
      <c r="N232" s="33">
        <v>13</v>
      </c>
      <c r="O232" s="33">
        <v>17</v>
      </c>
      <c r="P232" s="33">
        <v>23</v>
      </c>
      <c r="Q232" s="33">
        <v>9</v>
      </c>
      <c r="R232" s="33">
        <v>14</v>
      </c>
      <c r="S232" s="33">
        <v>0</v>
      </c>
      <c r="T232" s="33">
        <v>0</v>
      </c>
      <c r="U232" s="33">
        <v>0</v>
      </c>
      <c r="V232" s="33">
        <v>0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0</v>
      </c>
      <c r="AF232" s="33">
        <v>0</v>
      </c>
      <c r="AG232" s="33">
        <v>0</v>
      </c>
      <c r="AH232" s="33">
        <v>0</v>
      </c>
      <c r="AI232" s="33">
        <v>0</v>
      </c>
      <c r="AJ232" s="33">
        <v>0</v>
      </c>
    </row>
    <row r="233" spans="1:36">
      <c r="A233" s="9"/>
      <c r="B233" s="9" t="s">
        <v>266</v>
      </c>
      <c r="C233" s="21"/>
      <c r="D233" s="33">
        <v>62</v>
      </c>
      <c r="E233" s="33">
        <v>35</v>
      </c>
      <c r="F233" s="33">
        <v>27</v>
      </c>
      <c r="G233" s="33">
        <v>62</v>
      </c>
      <c r="H233" s="33">
        <v>35</v>
      </c>
      <c r="I233" s="33">
        <v>27</v>
      </c>
      <c r="J233" s="33">
        <v>19</v>
      </c>
      <c r="K233" s="33">
        <v>11</v>
      </c>
      <c r="L233" s="33">
        <v>8</v>
      </c>
      <c r="M233" s="33">
        <v>24</v>
      </c>
      <c r="N233" s="33">
        <v>13</v>
      </c>
      <c r="O233" s="33">
        <v>11</v>
      </c>
      <c r="P233" s="33">
        <v>19</v>
      </c>
      <c r="Q233" s="33">
        <v>11</v>
      </c>
      <c r="R233" s="33">
        <v>8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</row>
    <row r="234" spans="1:36">
      <c r="A234" s="9"/>
      <c r="B234" s="9" t="s">
        <v>267</v>
      </c>
      <c r="C234" s="21"/>
      <c r="D234" s="33">
        <v>176</v>
      </c>
      <c r="E234" s="33">
        <v>83</v>
      </c>
      <c r="F234" s="33">
        <v>93</v>
      </c>
      <c r="G234" s="33">
        <v>176</v>
      </c>
      <c r="H234" s="33">
        <v>83</v>
      </c>
      <c r="I234" s="33">
        <v>93</v>
      </c>
      <c r="J234" s="33">
        <v>64</v>
      </c>
      <c r="K234" s="33">
        <v>36</v>
      </c>
      <c r="L234" s="33">
        <v>28</v>
      </c>
      <c r="M234" s="33">
        <v>59</v>
      </c>
      <c r="N234" s="33">
        <v>23</v>
      </c>
      <c r="O234" s="33">
        <v>36</v>
      </c>
      <c r="P234" s="33">
        <v>53</v>
      </c>
      <c r="Q234" s="33">
        <v>24</v>
      </c>
      <c r="R234" s="33">
        <v>29</v>
      </c>
      <c r="S234" s="33">
        <v>0</v>
      </c>
      <c r="T234" s="33">
        <v>0</v>
      </c>
      <c r="U234" s="33">
        <v>0</v>
      </c>
      <c r="V234" s="33">
        <v>0</v>
      </c>
      <c r="W234" s="33">
        <v>0</v>
      </c>
      <c r="X234" s="33">
        <v>0</v>
      </c>
      <c r="Y234" s="33">
        <v>0</v>
      </c>
      <c r="Z234" s="33">
        <v>0</v>
      </c>
      <c r="AA234" s="33">
        <v>0</v>
      </c>
      <c r="AB234" s="33">
        <v>0</v>
      </c>
      <c r="AC234" s="33">
        <v>0</v>
      </c>
      <c r="AD234" s="33">
        <v>0</v>
      </c>
      <c r="AE234" s="33">
        <v>0</v>
      </c>
      <c r="AF234" s="33">
        <v>0</v>
      </c>
      <c r="AG234" s="33">
        <v>0</v>
      </c>
      <c r="AH234" s="33">
        <v>0</v>
      </c>
      <c r="AI234" s="33">
        <v>0</v>
      </c>
      <c r="AJ234" s="33">
        <v>0</v>
      </c>
    </row>
    <row r="235" spans="1:36">
      <c r="A235" s="9"/>
      <c r="B235" s="9" t="s">
        <v>268</v>
      </c>
      <c r="C235" s="21"/>
      <c r="D235" s="33">
        <v>64</v>
      </c>
      <c r="E235" s="33">
        <v>32</v>
      </c>
      <c r="F235" s="33">
        <v>32</v>
      </c>
      <c r="G235" s="33">
        <v>64</v>
      </c>
      <c r="H235" s="33">
        <v>32</v>
      </c>
      <c r="I235" s="33">
        <v>32</v>
      </c>
      <c r="J235" s="33">
        <v>18</v>
      </c>
      <c r="K235" s="33">
        <v>8</v>
      </c>
      <c r="L235" s="33">
        <v>10</v>
      </c>
      <c r="M235" s="33">
        <v>22</v>
      </c>
      <c r="N235" s="33">
        <v>13</v>
      </c>
      <c r="O235" s="33">
        <v>9</v>
      </c>
      <c r="P235" s="33">
        <v>24</v>
      </c>
      <c r="Q235" s="33">
        <v>11</v>
      </c>
      <c r="R235" s="33">
        <v>13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  <c r="Y235" s="33">
        <v>0</v>
      </c>
      <c r="Z235" s="33">
        <v>0</v>
      </c>
      <c r="AA235" s="33">
        <v>0</v>
      </c>
      <c r="AB235" s="33">
        <v>0</v>
      </c>
      <c r="AC235" s="33">
        <v>0</v>
      </c>
      <c r="AD235" s="33">
        <v>0</v>
      </c>
      <c r="AE235" s="33">
        <v>0</v>
      </c>
      <c r="AF235" s="33">
        <v>0</v>
      </c>
      <c r="AG235" s="33">
        <v>0</v>
      </c>
      <c r="AH235" s="33">
        <v>0</v>
      </c>
      <c r="AI235" s="33">
        <v>0</v>
      </c>
      <c r="AJ235" s="33">
        <v>0</v>
      </c>
    </row>
    <row r="236" spans="1:36" ht="13.5" customHeight="1">
      <c r="A236" s="12"/>
      <c r="B236" s="9" t="s">
        <v>269</v>
      </c>
      <c r="C236" s="21"/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0</v>
      </c>
      <c r="AF236" s="33">
        <v>0</v>
      </c>
      <c r="AG236" s="33">
        <v>0</v>
      </c>
      <c r="AH236" s="33">
        <v>0</v>
      </c>
      <c r="AI236" s="33">
        <v>0</v>
      </c>
      <c r="AJ236" s="33">
        <v>0</v>
      </c>
    </row>
    <row r="237" spans="1:36">
      <c r="A237" s="12"/>
      <c r="B237" s="9" t="s">
        <v>241</v>
      </c>
      <c r="C237" s="21"/>
      <c r="D237" s="33">
        <v>61</v>
      </c>
      <c r="E237" s="33">
        <v>31</v>
      </c>
      <c r="F237" s="33">
        <v>30</v>
      </c>
      <c r="G237" s="33">
        <v>61</v>
      </c>
      <c r="H237" s="33">
        <v>31</v>
      </c>
      <c r="I237" s="33">
        <v>30</v>
      </c>
      <c r="J237" s="33">
        <v>18</v>
      </c>
      <c r="K237" s="33">
        <v>10</v>
      </c>
      <c r="L237" s="33">
        <v>8</v>
      </c>
      <c r="M237" s="33">
        <v>22</v>
      </c>
      <c r="N237" s="33">
        <v>13</v>
      </c>
      <c r="O237" s="33">
        <v>9</v>
      </c>
      <c r="P237" s="33">
        <v>21</v>
      </c>
      <c r="Q237" s="33">
        <v>8</v>
      </c>
      <c r="R237" s="33">
        <v>13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  <c r="Z237" s="33">
        <v>0</v>
      </c>
      <c r="AA237" s="33">
        <v>0</v>
      </c>
      <c r="AB237" s="33">
        <v>0</v>
      </c>
      <c r="AC237" s="33">
        <v>0</v>
      </c>
      <c r="AD237" s="33">
        <v>0</v>
      </c>
      <c r="AE237" s="33">
        <v>0</v>
      </c>
      <c r="AF237" s="33">
        <v>0</v>
      </c>
      <c r="AG237" s="33">
        <v>0</v>
      </c>
      <c r="AH237" s="33">
        <v>0</v>
      </c>
      <c r="AI237" s="33">
        <v>0</v>
      </c>
      <c r="AJ237" s="33">
        <v>0</v>
      </c>
    </row>
    <row r="238" spans="1:36">
      <c r="A238" s="12"/>
      <c r="B238" s="9"/>
      <c r="C238" s="21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</row>
    <row r="239" spans="1:36" ht="13.5" customHeight="1">
      <c r="A239" s="11" t="s">
        <v>70</v>
      </c>
      <c r="B239" s="11"/>
      <c r="C239" s="23"/>
      <c r="D239" s="33">
        <f t="shared" ref="D239:AJ239" si="34">SUM(D240:D241)</f>
        <v>1442</v>
      </c>
      <c r="E239" s="33">
        <f t="shared" si="34"/>
        <v>777</v>
      </c>
      <c r="F239" s="33">
        <f t="shared" si="34"/>
        <v>665</v>
      </c>
      <c r="G239" s="33">
        <f t="shared" si="34"/>
        <v>1436</v>
      </c>
      <c r="H239" s="33">
        <f t="shared" si="34"/>
        <v>771</v>
      </c>
      <c r="I239" s="33">
        <f t="shared" si="34"/>
        <v>665</v>
      </c>
      <c r="J239" s="33">
        <f t="shared" si="34"/>
        <v>468</v>
      </c>
      <c r="K239" s="33">
        <f t="shared" si="34"/>
        <v>253</v>
      </c>
      <c r="L239" s="33">
        <f t="shared" si="34"/>
        <v>215</v>
      </c>
      <c r="M239" s="33">
        <f t="shared" si="34"/>
        <v>495</v>
      </c>
      <c r="N239" s="33">
        <f t="shared" si="34"/>
        <v>269</v>
      </c>
      <c r="O239" s="33">
        <f t="shared" si="34"/>
        <v>226</v>
      </c>
      <c r="P239" s="33">
        <f t="shared" si="34"/>
        <v>473</v>
      </c>
      <c r="Q239" s="33">
        <f t="shared" si="34"/>
        <v>249</v>
      </c>
      <c r="R239" s="33">
        <f t="shared" si="34"/>
        <v>224</v>
      </c>
      <c r="S239" s="33">
        <f t="shared" si="34"/>
        <v>0</v>
      </c>
      <c r="T239" s="33">
        <f t="shared" si="34"/>
        <v>0</v>
      </c>
      <c r="U239" s="33">
        <f t="shared" si="34"/>
        <v>0</v>
      </c>
      <c r="V239" s="33">
        <f t="shared" si="34"/>
        <v>0</v>
      </c>
      <c r="W239" s="33">
        <f t="shared" si="34"/>
        <v>0</v>
      </c>
      <c r="X239" s="33">
        <f t="shared" si="34"/>
        <v>0</v>
      </c>
      <c r="Y239" s="33">
        <f t="shared" si="34"/>
        <v>0</v>
      </c>
      <c r="Z239" s="33">
        <f t="shared" si="34"/>
        <v>0</v>
      </c>
      <c r="AA239" s="33">
        <f t="shared" si="34"/>
        <v>0</v>
      </c>
      <c r="AB239" s="33">
        <f t="shared" si="34"/>
        <v>0</v>
      </c>
      <c r="AC239" s="33">
        <f t="shared" si="34"/>
        <v>0</v>
      </c>
      <c r="AD239" s="33">
        <f t="shared" si="34"/>
        <v>0</v>
      </c>
      <c r="AE239" s="33">
        <f t="shared" si="34"/>
        <v>0</v>
      </c>
      <c r="AF239" s="33">
        <f t="shared" si="34"/>
        <v>0</v>
      </c>
      <c r="AG239" s="33">
        <f t="shared" si="34"/>
        <v>0</v>
      </c>
      <c r="AH239" s="33">
        <f t="shared" si="34"/>
        <v>6</v>
      </c>
      <c r="AI239" s="33">
        <f t="shared" si="34"/>
        <v>6</v>
      </c>
      <c r="AJ239" s="33">
        <f t="shared" si="34"/>
        <v>0</v>
      </c>
    </row>
    <row r="240" spans="1:36" ht="14.25" customHeight="1">
      <c r="A240" s="9"/>
      <c r="B240" s="9" t="s">
        <v>118</v>
      </c>
      <c r="C240" s="21"/>
      <c r="D240" s="33">
        <v>468</v>
      </c>
      <c r="E240" s="33">
        <v>264</v>
      </c>
      <c r="F240" s="33">
        <v>204</v>
      </c>
      <c r="G240" s="33">
        <v>468</v>
      </c>
      <c r="H240" s="33">
        <v>264</v>
      </c>
      <c r="I240" s="33">
        <v>204</v>
      </c>
      <c r="J240" s="33">
        <v>151</v>
      </c>
      <c r="K240" s="33">
        <v>75</v>
      </c>
      <c r="L240" s="33">
        <v>76</v>
      </c>
      <c r="M240" s="33">
        <v>164</v>
      </c>
      <c r="N240" s="33">
        <v>94</v>
      </c>
      <c r="O240" s="33">
        <v>70</v>
      </c>
      <c r="P240" s="33">
        <v>153</v>
      </c>
      <c r="Q240" s="33">
        <v>95</v>
      </c>
      <c r="R240" s="33">
        <v>58</v>
      </c>
      <c r="S240" s="33">
        <v>0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  <c r="Y240" s="33">
        <v>0</v>
      </c>
      <c r="Z240" s="33">
        <v>0</v>
      </c>
      <c r="AA240" s="33">
        <v>0</v>
      </c>
      <c r="AB240" s="33">
        <v>0</v>
      </c>
      <c r="AC240" s="33">
        <v>0</v>
      </c>
      <c r="AD240" s="33">
        <v>0</v>
      </c>
      <c r="AE240" s="33">
        <v>0</v>
      </c>
      <c r="AF240" s="33">
        <v>0</v>
      </c>
      <c r="AG240" s="33">
        <v>0</v>
      </c>
      <c r="AH240" s="33">
        <v>0</v>
      </c>
      <c r="AI240" s="33">
        <v>0</v>
      </c>
      <c r="AJ240" s="33">
        <v>0</v>
      </c>
    </row>
    <row r="241" spans="1:36" ht="13.5" customHeight="1">
      <c r="A241" s="9"/>
      <c r="B241" s="10" t="s">
        <v>26</v>
      </c>
      <c r="C241" s="22"/>
      <c r="D241" s="33">
        <f t="shared" ref="D241:AJ241" si="35">SUM(D242:D245)</f>
        <v>974</v>
      </c>
      <c r="E241" s="33">
        <f t="shared" si="35"/>
        <v>513</v>
      </c>
      <c r="F241" s="33">
        <f t="shared" si="35"/>
        <v>461</v>
      </c>
      <c r="G241" s="33">
        <f t="shared" si="35"/>
        <v>968</v>
      </c>
      <c r="H241" s="33">
        <f t="shared" si="35"/>
        <v>507</v>
      </c>
      <c r="I241" s="33">
        <f t="shared" si="35"/>
        <v>461</v>
      </c>
      <c r="J241" s="33">
        <f t="shared" si="35"/>
        <v>317</v>
      </c>
      <c r="K241" s="33">
        <f t="shared" si="35"/>
        <v>178</v>
      </c>
      <c r="L241" s="33">
        <f t="shared" si="35"/>
        <v>139</v>
      </c>
      <c r="M241" s="33">
        <f t="shared" si="35"/>
        <v>331</v>
      </c>
      <c r="N241" s="33">
        <f t="shared" si="35"/>
        <v>175</v>
      </c>
      <c r="O241" s="33">
        <f t="shared" si="35"/>
        <v>156</v>
      </c>
      <c r="P241" s="33">
        <f t="shared" si="35"/>
        <v>320</v>
      </c>
      <c r="Q241" s="33">
        <f t="shared" si="35"/>
        <v>154</v>
      </c>
      <c r="R241" s="33">
        <f t="shared" si="35"/>
        <v>166</v>
      </c>
      <c r="S241" s="33">
        <f t="shared" si="35"/>
        <v>0</v>
      </c>
      <c r="T241" s="33">
        <f t="shared" si="35"/>
        <v>0</v>
      </c>
      <c r="U241" s="33">
        <f t="shared" si="35"/>
        <v>0</v>
      </c>
      <c r="V241" s="33">
        <f t="shared" si="35"/>
        <v>0</v>
      </c>
      <c r="W241" s="33">
        <f t="shared" si="35"/>
        <v>0</v>
      </c>
      <c r="X241" s="33">
        <f t="shared" si="35"/>
        <v>0</v>
      </c>
      <c r="Y241" s="33">
        <f t="shared" si="35"/>
        <v>0</v>
      </c>
      <c r="Z241" s="33">
        <f t="shared" si="35"/>
        <v>0</v>
      </c>
      <c r="AA241" s="33">
        <f t="shared" si="35"/>
        <v>0</v>
      </c>
      <c r="AB241" s="33">
        <f t="shared" si="35"/>
        <v>0</v>
      </c>
      <c r="AC241" s="33">
        <f t="shared" si="35"/>
        <v>0</v>
      </c>
      <c r="AD241" s="33">
        <f t="shared" si="35"/>
        <v>0</v>
      </c>
      <c r="AE241" s="33">
        <f t="shared" si="35"/>
        <v>0</v>
      </c>
      <c r="AF241" s="33">
        <f t="shared" si="35"/>
        <v>0</v>
      </c>
      <c r="AG241" s="33">
        <f t="shared" si="35"/>
        <v>0</v>
      </c>
      <c r="AH241" s="33">
        <f t="shared" si="35"/>
        <v>6</v>
      </c>
      <c r="AI241" s="33">
        <f t="shared" si="35"/>
        <v>6</v>
      </c>
      <c r="AJ241" s="33">
        <f t="shared" si="35"/>
        <v>0</v>
      </c>
    </row>
    <row r="242" spans="1:36">
      <c r="A242" s="9"/>
      <c r="B242" s="9" t="s">
        <v>58</v>
      </c>
      <c r="C242" s="21"/>
      <c r="D242" s="33">
        <v>263</v>
      </c>
      <c r="E242" s="33">
        <v>140</v>
      </c>
      <c r="F242" s="33">
        <v>123</v>
      </c>
      <c r="G242" s="33">
        <v>257</v>
      </c>
      <c r="H242" s="33">
        <v>134</v>
      </c>
      <c r="I242" s="33">
        <v>123</v>
      </c>
      <c r="J242" s="33">
        <v>76</v>
      </c>
      <c r="K242" s="33">
        <v>43</v>
      </c>
      <c r="L242" s="33">
        <v>33</v>
      </c>
      <c r="M242" s="33">
        <v>90</v>
      </c>
      <c r="N242" s="33">
        <v>49</v>
      </c>
      <c r="O242" s="33">
        <v>41</v>
      </c>
      <c r="P242" s="33">
        <v>91</v>
      </c>
      <c r="Q242" s="33">
        <v>42</v>
      </c>
      <c r="R242" s="33">
        <v>49</v>
      </c>
      <c r="S242" s="33">
        <v>0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33">
        <v>0</v>
      </c>
      <c r="AA242" s="33">
        <v>0</v>
      </c>
      <c r="AB242" s="33">
        <v>0</v>
      </c>
      <c r="AC242" s="33">
        <v>0</v>
      </c>
      <c r="AD242" s="33">
        <v>0</v>
      </c>
      <c r="AE242" s="33">
        <v>0</v>
      </c>
      <c r="AF242" s="33">
        <v>0</v>
      </c>
      <c r="AG242" s="33">
        <v>0</v>
      </c>
      <c r="AH242" s="33">
        <v>6</v>
      </c>
      <c r="AI242" s="33">
        <v>6</v>
      </c>
      <c r="AJ242" s="33">
        <v>0</v>
      </c>
    </row>
    <row r="243" spans="1:36">
      <c r="A243" s="9"/>
      <c r="B243" s="9" t="s">
        <v>227</v>
      </c>
      <c r="C243" s="21"/>
      <c r="D243" s="33">
        <v>594</v>
      </c>
      <c r="E243" s="33">
        <v>310</v>
      </c>
      <c r="F243" s="33">
        <v>284</v>
      </c>
      <c r="G243" s="33">
        <v>594</v>
      </c>
      <c r="H243" s="33">
        <v>310</v>
      </c>
      <c r="I243" s="33">
        <v>284</v>
      </c>
      <c r="J243" s="33">
        <v>202</v>
      </c>
      <c r="K243" s="33">
        <v>110</v>
      </c>
      <c r="L243" s="33">
        <v>92</v>
      </c>
      <c r="M243" s="33">
        <v>200</v>
      </c>
      <c r="N243" s="33">
        <v>102</v>
      </c>
      <c r="O243" s="33">
        <v>98</v>
      </c>
      <c r="P243" s="33">
        <v>192</v>
      </c>
      <c r="Q243" s="33">
        <v>98</v>
      </c>
      <c r="R243" s="33">
        <v>94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  <c r="Y243" s="33">
        <v>0</v>
      </c>
      <c r="Z243" s="33">
        <v>0</v>
      </c>
      <c r="AA243" s="33">
        <v>0</v>
      </c>
      <c r="AB243" s="33">
        <v>0</v>
      </c>
      <c r="AC243" s="33">
        <v>0</v>
      </c>
      <c r="AD243" s="33">
        <v>0</v>
      </c>
      <c r="AE243" s="33">
        <v>0</v>
      </c>
      <c r="AF243" s="33">
        <v>0</v>
      </c>
      <c r="AG243" s="33">
        <v>0</v>
      </c>
      <c r="AH243" s="33">
        <v>0</v>
      </c>
      <c r="AI243" s="33">
        <v>0</v>
      </c>
      <c r="AJ243" s="33">
        <v>0</v>
      </c>
    </row>
    <row r="244" spans="1:36">
      <c r="A244" s="9"/>
      <c r="B244" s="9" t="s">
        <v>271</v>
      </c>
      <c r="C244" s="21"/>
      <c r="D244" s="33">
        <v>71</v>
      </c>
      <c r="E244" s="33">
        <v>35</v>
      </c>
      <c r="F244" s="33">
        <v>36</v>
      </c>
      <c r="G244" s="33">
        <v>71</v>
      </c>
      <c r="H244" s="33">
        <v>35</v>
      </c>
      <c r="I244" s="33">
        <v>36</v>
      </c>
      <c r="J244" s="33">
        <v>21</v>
      </c>
      <c r="K244" s="33">
        <v>13</v>
      </c>
      <c r="L244" s="33">
        <v>8</v>
      </c>
      <c r="M244" s="33">
        <v>20</v>
      </c>
      <c r="N244" s="33">
        <v>11</v>
      </c>
      <c r="O244" s="33">
        <v>9</v>
      </c>
      <c r="P244" s="33">
        <v>30</v>
      </c>
      <c r="Q244" s="33">
        <v>11</v>
      </c>
      <c r="R244" s="33">
        <v>19</v>
      </c>
      <c r="S244" s="33">
        <v>0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  <c r="Y244" s="33">
        <v>0</v>
      </c>
      <c r="Z244" s="33">
        <v>0</v>
      </c>
      <c r="AA244" s="33">
        <v>0</v>
      </c>
      <c r="AB244" s="33">
        <v>0</v>
      </c>
      <c r="AC244" s="33">
        <v>0</v>
      </c>
      <c r="AD244" s="33">
        <v>0</v>
      </c>
      <c r="AE244" s="33">
        <v>0</v>
      </c>
      <c r="AF244" s="33">
        <v>0</v>
      </c>
      <c r="AG244" s="33">
        <v>0</v>
      </c>
      <c r="AH244" s="33">
        <v>0</v>
      </c>
      <c r="AI244" s="33">
        <v>0</v>
      </c>
      <c r="AJ244" s="33">
        <v>0</v>
      </c>
    </row>
    <row r="245" spans="1:36">
      <c r="A245" s="14"/>
      <c r="B245" s="14" t="s">
        <v>272</v>
      </c>
      <c r="C245" s="26"/>
      <c r="D245" s="33">
        <v>46</v>
      </c>
      <c r="E245" s="33">
        <v>28</v>
      </c>
      <c r="F245" s="33">
        <v>18</v>
      </c>
      <c r="G245" s="33">
        <v>46</v>
      </c>
      <c r="H245" s="33">
        <v>28</v>
      </c>
      <c r="I245" s="33">
        <v>18</v>
      </c>
      <c r="J245" s="33">
        <v>18</v>
      </c>
      <c r="K245" s="33">
        <v>12</v>
      </c>
      <c r="L245" s="33">
        <v>6</v>
      </c>
      <c r="M245" s="33">
        <v>21</v>
      </c>
      <c r="N245" s="33">
        <v>13</v>
      </c>
      <c r="O245" s="33">
        <v>8</v>
      </c>
      <c r="P245" s="33">
        <v>7</v>
      </c>
      <c r="Q245" s="33">
        <v>3</v>
      </c>
      <c r="R245" s="33">
        <v>4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0</v>
      </c>
      <c r="AG245" s="33">
        <v>0</v>
      </c>
      <c r="AH245" s="33">
        <v>0</v>
      </c>
      <c r="AI245" s="33">
        <v>0</v>
      </c>
      <c r="AJ245" s="33">
        <v>0</v>
      </c>
    </row>
  </sheetData>
  <mergeCells count="231">
    <mergeCell ref="D2:F2"/>
    <mergeCell ref="D3:AJ3"/>
    <mergeCell ref="G4:R4"/>
    <mergeCell ref="S4:AG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L1:AT4"/>
    <mergeCell ref="A3:C6"/>
    <mergeCell ref="D4:F5"/>
    <mergeCell ref="AH4:AJ5"/>
  </mergeCells>
  <phoneticPr fontId="14"/>
  <pageMargins left="0.59055118110236227" right="0.59055118110236227" top="0.59055118110236227" bottom="0.59055118110236227" header="0" footer="0.39370078740157483"/>
  <pageSetup paperSize="9" scale="58" fitToWidth="1" fitToHeight="1" orientation="landscape" usePrinterDefaults="1" r:id="rId1"/>
  <headerFooter alignWithMargins="0">
    <oddFooter>&amp;C&amp;"ＭＳ Ｐ明朝,標準"&amp;P　/　&amp;N　ページ</oddFooter>
  </headerFooter>
  <rowBreaks count="3" manualBreakCount="3">
    <brk id="61" max="35" man="1"/>
    <brk id="123" max="35" man="1"/>
    <brk id="183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M245"/>
  <sheetViews>
    <sheetView showGridLines="0" view="pageBreakPreview" zoomScaleSheetLayoutView="100" workbookViewId="0">
      <pane ySplit="6" topLeftCell="A124" activePane="bottomLeft" state="frozen"/>
      <selection pane="bottomLeft" activeCell="D135" sqref="D135:AM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8.6328125" style="1" customWidth="1"/>
    <col min="5" max="6" width="7.6328125" style="1" customWidth="1"/>
    <col min="7" max="7" width="8.6328125" style="1" customWidth="1"/>
    <col min="8" max="9" width="7.6328125" style="1" customWidth="1"/>
    <col min="10" max="14" width="6.6328125" style="1" customWidth="1"/>
    <col min="15" max="15" width="5.6328125" style="1" customWidth="1"/>
    <col min="16" max="16" width="7.6328125" style="1" customWidth="1"/>
    <col min="17" max="19" width="6.6328125" style="1" customWidth="1"/>
    <col min="20" max="21" width="5.6328125" style="1" customWidth="1"/>
    <col min="22" max="22" width="6.6328125" style="1" customWidth="1"/>
    <col min="23" max="25" width="5.6328125" style="1" customWidth="1"/>
    <col min="26" max="26" width="4.6328125" style="1" customWidth="1"/>
    <col min="27" max="27" width="5.6328125" style="1" customWidth="1"/>
    <col min="28" max="30" width="4.6328125" style="1" customWidth="1"/>
    <col min="31" max="31" width="5.6328125" style="1" customWidth="1"/>
    <col min="32" max="32" width="4.6328125" style="1" customWidth="1"/>
    <col min="33" max="33" width="5.6328125" style="1" customWidth="1"/>
    <col min="34" max="34" width="6.6328125" style="1" customWidth="1"/>
    <col min="35" max="35" width="5.6328125" style="1" customWidth="1"/>
    <col min="36" max="39" width="6.6328125" style="1" customWidth="1"/>
    <col min="40" max="16384" width="9" style="1"/>
  </cols>
  <sheetData>
    <row r="1" spans="1:39" s="4" customFormat="1" ht="17.5" customHeight="1">
      <c r="A1" s="4" t="s">
        <v>290</v>
      </c>
      <c r="D1" s="79"/>
      <c r="AM1" s="83" t="s">
        <v>181</v>
      </c>
    </row>
    <row r="2" spans="1:39" s="4" customFormat="1" ht="13.5" customHeight="1">
      <c r="D2" s="80"/>
      <c r="E2" s="80"/>
      <c r="F2" s="80"/>
      <c r="AM2" s="83"/>
    </row>
    <row r="3" spans="1:39" s="3" customFormat="1" ht="14.25" customHeight="1">
      <c r="A3" s="5" t="s">
        <v>0</v>
      </c>
      <c r="B3" s="5"/>
      <c r="C3" s="17"/>
      <c r="D3" s="37" t="s">
        <v>14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82"/>
      <c r="AL3" s="82"/>
      <c r="AM3" s="82"/>
    </row>
    <row r="4" spans="1:39" s="3" customFormat="1" ht="12" customHeight="1">
      <c r="A4" s="6"/>
      <c r="B4" s="6"/>
      <c r="C4" s="18"/>
      <c r="D4" s="72" t="s">
        <v>71</v>
      </c>
      <c r="E4" s="72"/>
      <c r="F4" s="51"/>
      <c r="G4" s="48" t="s">
        <v>291</v>
      </c>
      <c r="H4" s="72"/>
      <c r="I4" s="51"/>
      <c r="J4" s="75" t="s">
        <v>277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7"/>
      <c r="AK4" s="48" t="s">
        <v>162</v>
      </c>
      <c r="AL4" s="72"/>
      <c r="AM4" s="72"/>
    </row>
    <row r="5" spans="1:39" s="3" customFormat="1" ht="12" customHeight="1">
      <c r="A5" s="6"/>
      <c r="B5" s="6"/>
      <c r="C5" s="18"/>
      <c r="D5" s="43"/>
      <c r="E5" s="43"/>
      <c r="F5" s="45"/>
      <c r="G5" s="46"/>
      <c r="H5" s="43"/>
      <c r="I5" s="45"/>
      <c r="J5" s="75" t="s">
        <v>213</v>
      </c>
      <c r="K5" s="42"/>
      <c r="L5" s="47"/>
      <c r="M5" s="75" t="s">
        <v>307</v>
      </c>
      <c r="N5" s="42"/>
      <c r="O5" s="47"/>
      <c r="P5" s="75" t="s">
        <v>309</v>
      </c>
      <c r="Q5" s="42"/>
      <c r="R5" s="47"/>
      <c r="S5" s="75" t="s">
        <v>247</v>
      </c>
      <c r="T5" s="42"/>
      <c r="U5" s="47"/>
      <c r="V5" s="75" t="s">
        <v>310</v>
      </c>
      <c r="W5" s="42"/>
      <c r="X5" s="47"/>
      <c r="Y5" s="75" t="s">
        <v>171</v>
      </c>
      <c r="Z5" s="42"/>
      <c r="AA5" s="47"/>
      <c r="AB5" s="75" t="s">
        <v>281</v>
      </c>
      <c r="AC5" s="42"/>
      <c r="AD5" s="47"/>
      <c r="AE5" s="75" t="s">
        <v>207</v>
      </c>
      <c r="AF5" s="42"/>
      <c r="AG5" s="47"/>
      <c r="AH5" s="75" t="s">
        <v>62</v>
      </c>
      <c r="AI5" s="42"/>
      <c r="AJ5" s="47"/>
      <c r="AK5" s="46"/>
      <c r="AL5" s="43"/>
      <c r="AM5" s="43"/>
    </row>
    <row r="6" spans="1:39" s="3" customFormat="1" ht="12">
      <c r="A6" s="7"/>
      <c r="B6" s="7"/>
      <c r="C6" s="19"/>
      <c r="D6" s="47" t="s">
        <v>71</v>
      </c>
      <c r="E6" s="67" t="s">
        <v>168</v>
      </c>
      <c r="F6" s="67" t="s">
        <v>154</v>
      </c>
      <c r="G6" s="67" t="s">
        <v>71</v>
      </c>
      <c r="H6" s="67" t="s">
        <v>168</v>
      </c>
      <c r="I6" s="67" t="s">
        <v>154</v>
      </c>
      <c r="J6" s="67" t="s">
        <v>71</v>
      </c>
      <c r="K6" s="67" t="s">
        <v>168</v>
      </c>
      <c r="L6" s="67" t="s">
        <v>154</v>
      </c>
      <c r="M6" s="67" t="s">
        <v>71</v>
      </c>
      <c r="N6" s="67" t="s">
        <v>168</v>
      </c>
      <c r="O6" s="67" t="s">
        <v>154</v>
      </c>
      <c r="P6" s="67" t="s">
        <v>71</v>
      </c>
      <c r="Q6" s="67" t="s">
        <v>168</v>
      </c>
      <c r="R6" s="67" t="s">
        <v>154</v>
      </c>
      <c r="S6" s="67" t="s">
        <v>71</v>
      </c>
      <c r="T6" s="67" t="s">
        <v>168</v>
      </c>
      <c r="U6" s="67" t="s">
        <v>154</v>
      </c>
      <c r="V6" s="67" t="s">
        <v>71</v>
      </c>
      <c r="W6" s="67" t="s">
        <v>168</v>
      </c>
      <c r="X6" s="67" t="s">
        <v>154</v>
      </c>
      <c r="Y6" s="67" t="s">
        <v>71</v>
      </c>
      <c r="Z6" s="67" t="s">
        <v>168</v>
      </c>
      <c r="AA6" s="67" t="s">
        <v>154</v>
      </c>
      <c r="AB6" s="67" t="s">
        <v>71</v>
      </c>
      <c r="AC6" s="67" t="s">
        <v>168</v>
      </c>
      <c r="AD6" s="67" t="s">
        <v>154</v>
      </c>
      <c r="AE6" s="67" t="s">
        <v>71</v>
      </c>
      <c r="AF6" s="67" t="s">
        <v>168</v>
      </c>
      <c r="AG6" s="67" t="s">
        <v>154</v>
      </c>
      <c r="AH6" s="67" t="s">
        <v>71</v>
      </c>
      <c r="AI6" s="67" t="s">
        <v>168</v>
      </c>
      <c r="AJ6" s="67" t="s">
        <v>154</v>
      </c>
      <c r="AK6" s="67" t="s">
        <v>71</v>
      </c>
      <c r="AL6" s="67" t="s">
        <v>168</v>
      </c>
      <c r="AM6" s="75" t="s">
        <v>154</v>
      </c>
    </row>
    <row r="7" spans="1:39" ht="13.5" customHeight="1">
      <c r="A7" s="8" t="s">
        <v>32</v>
      </c>
      <c r="B7" s="8"/>
      <c r="C7" s="20"/>
      <c r="D7" s="31">
        <f t="shared" ref="D7:AM7" si="0">SUM(D9:D10)</f>
        <v>109047</v>
      </c>
      <c r="E7" s="31">
        <f t="shared" si="0"/>
        <v>55689</v>
      </c>
      <c r="F7" s="31">
        <f t="shared" si="0"/>
        <v>53358</v>
      </c>
      <c r="G7" s="31">
        <f t="shared" si="0"/>
        <v>82460</v>
      </c>
      <c r="H7" s="31">
        <f t="shared" si="0"/>
        <v>41509</v>
      </c>
      <c r="I7" s="31">
        <f t="shared" si="0"/>
        <v>40951</v>
      </c>
      <c r="J7" s="31">
        <f t="shared" si="0"/>
        <v>3093</v>
      </c>
      <c r="K7" s="31">
        <f t="shared" si="0"/>
        <v>1767</v>
      </c>
      <c r="L7" s="31">
        <f t="shared" si="0"/>
        <v>1326</v>
      </c>
      <c r="M7" s="31">
        <f t="shared" si="0"/>
        <v>6288</v>
      </c>
      <c r="N7" s="31">
        <f t="shared" si="0"/>
        <v>5524</v>
      </c>
      <c r="O7" s="31">
        <f t="shared" si="0"/>
        <v>764</v>
      </c>
      <c r="P7" s="31">
        <f t="shared" si="0"/>
        <v>7391</v>
      </c>
      <c r="Q7" s="31">
        <f t="shared" si="0"/>
        <v>2450</v>
      </c>
      <c r="R7" s="31">
        <f t="shared" si="0"/>
        <v>4941</v>
      </c>
      <c r="S7" s="31">
        <f t="shared" si="0"/>
        <v>757</v>
      </c>
      <c r="T7" s="31">
        <f t="shared" si="0"/>
        <v>571</v>
      </c>
      <c r="U7" s="31">
        <f t="shared" si="0"/>
        <v>186</v>
      </c>
      <c r="V7" s="31">
        <f t="shared" si="0"/>
        <v>756</v>
      </c>
      <c r="W7" s="31">
        <f t="shared" si="0"/>
        <v>186</v>
      </c>
      <c r="X7" s="31">
        <f t="shared" si="0"/>
        <v>570</v>
      </c>
      <c r="Y7" s="31">
        <f t="shared" si="0"/>
        <v>228</v>
      </c>
      <c r="Z7" s="31">
        <f t="shared" si="0"/>
        <v>18</v>
      </c>
      <c r="AA7" s="31">
        <f t="shared" si="0"/>
        <v>210</v>
      </c>
      <c r="AB7" s="31">
        <f t="shared" si="0"/>
        <v>0</v>
      </c>
      <c r="AC7" s="31">
        <f t="shared" si="0"/>
        <v>0</v>
      </c>
      <c r="AD7" s="31">
        <f t="shared" si="0"/>
        <v>0</v>
      </c>
      <c r="AE7" s="31">
        <f t="shared" si="0"/>
        <v>81</v>
      </c>
      <c r="AF7" s="31">
        <f t="shared" si="0"/>
        <v>11</v>
      </c>
      <c r="AG7" s="31">
        <f t="shared" si="0"/>
        <v>70</v>
      </c>
      <c r="AH7" s="31">
        <f t="shared" si="0"/>
        <v>2166</v>
      </c>
      <c r="AI7" s="31">
        <f t="shared" si="0"/>
        <v>927</v>
      </c>
      <c r="AJ7" s="31">
        <f t="shared" si="0"/>
        <v>1239</v>
      </c>
      <c r="AK7" s="31">
        <f t="shared" si="0"/>
        <v>5827</v>
      </c>
      <c r="AL7" s="31">
        <f t="shared" si="0"/>
        <v>2726</v>
      </c>
      <c r="AM7" s="31">
        <f t="shared" si="0"/>
        <v>3101</v>
      </c>
    </row>
    <row r="8" spans="1:39">
      <c r="A8" s="9"/>
      <c r="B8" s="9"/>
      <c r="C8" s="2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</row>
    <row r="9" spans="1:39" ht="13.5" customHeight="1">
      <c r="A9" s="10" t="s">
        <v>292</v>
      </c>
      <c r="B9" s="10"/>
      <c r="C9" s="22"/>
      <c r="D9" s="31">
        <f t="shared" ref="D9:AM9" si="1">D13+D41+D63+D86+D110+D134+D161+D172+D185+D207+D229+D240</f>
        <v>96580</v>
      </c>
      <c r="E9" s="31">
        <f t="shared" si="1"/>
        <v>49099</v>
      </c>
      <c r="F9" s="31">
        <f t="shared" si="1"/>
        <v>47481</v>
      </c>
      <c r="G9" s="31">
        <f t="shared" si="1"/>
        <v>73037</v>
      </c>
      <c r="H9" s="31">
        <f t="shared" si="1"/>
        <v>36519</v>
      </c>
      <c r="I9" s="31">
        <f t="shared" si="1"/>
        <v>36518</v>
      </c>
      <c r="J9" s="31">
        <f t="shared" si="1"/>
        <v>2042</v>
      </c>
      <c r="K9" s="31">
        <f t="shared" si="1"/>
        <v>1154</v>
      </c>
      <c r="L9" s="31">
        <f t="shared" si="1"/>
        <v>888</v>
      </c>
      <c r="M9" s="31">
        <f t="shared" si="1"/>
        <v>6177</v>
      </c>
      <c r="N9" s="31">
        <f t="shared" si="1"/>
        <v>5487</v>
      </c>
      <c r="O9" s="31">
        <f t="shared" si="1"/>
        <v>690</v>
      </c>
      <c r="P9" s="31">
        <f t="shared" si="1"/>
        <v>6993</v>
      </c>
      <c r="Q9" s="31">
        <f t="shared" si="1"/>
        <v>2250</v>
      </c>
      <c r="R9" s="31">
        <f t="shared" si="1"/>
        <v>4743</v>
      </c>
      <c r="S9" s="31">
        <f t="shared" si="1"/>
        <v>714</v>
      </c>
      <c r="T9" s="31">
        <f t="shared" si="1"/>
        <v>547</v>
      </c>
      <c r="U9" s="31">
        <f t="shared" si="1"/>
        <v>167</v>
      </c>
      <c r="V9" s="31">
        <f t="shared" si="1"/>
        <v>719</v>
      </c>
      <c r="W9" s="31">
        <f t="shared" si="1"/>
        <v>172</v>
      </c>
      <c r="X9" s="31">
        <f t="shared" si="1"/>
        <v>547</v>
      </c>
      <c r="Y9" s="31">
        <f t="shared" si="1"/>
        <v>228</v>
      </c>
      <c r="Z9" s="31">
        <f t="shared" si="1"/>
        <v>18</v>
      </c>
      <c r="AA9" s="31">
        <f t="shared" si="1"/>
        <v>210</v>
      </c>
      <c r="AB9" s="31">
        <f t="shared" si="1"/>
        <v>0</v>
      </c>
      <c r="AC9" s="31">
        <f t="shared" si="1"/>
        <v>0</v>
      </c>
      <c r="AD9" s="31">
        <f t="shared" si="1"/>
        <v>0</v>
      </c>
      <c r="AE9" s="31">
        <f t="shared" si="1"/>
        <v>46</v>
      </c>
      <c r="AF9" s="31">
        <f t="shared" si="1"/>
        <v>0</v>
      </c>
      <c r="AG9" s="31">
        <f t="shared" si="1"/>
        <v>46</v>
      </c>
      <c r="AH9" s="31">
        <f t="shared" si="1"/>
        <v>2166</v>
      </c>
      <c r="AI9" s="31">
        <f t="shared" si="1"/>
        <v>927</v>
      </c>
      <c r="AJ9" s="31">
        <f t="shared" si="1"/>
        <v>1239</v>
      </c>
      <c r="AK9" s="31">
        <f t="shared" si="1"/>
        <v>4458</v>
      </c>
      <c r="AL9" s="31">
        <f t="shared" si="1"/>
        <v>2025</v>
      </c>
      <c r="AM9" s="31">
        <f t="shared" si="1"/>
        <v>2433</v>
      </c>
    </row>
    <row r="10" spans="1:39" ht="13.5" customHeight="1">
      <c r="A10" s="10" t="s">
        <v>106</v>
      </c>
      <c r="B10" s="10"/>
      <c r="C10" s="22"/>
      <c r="D10" s="31">
        <f t="shared" ref="D10:AM10" si="2">D24+D58+D64+D91+D100+D113+D124+D139+D162+D173+D189+D208+D230+D241</f>
        <v>12467</v>
      </c>
      <c r="E10" s="31">
        <f t="shared" si="2"/>
        <v>6590</v>
      </c>
      <c r="F10" s="31">
        <f t="shared" si="2"/>
        <v>5877</v>
      </c>
      <c r="G10" s="31">
        <f t="shared" si="2"/>
        <v>9423</v>
      </c>
      <c r="H10" s="31">
        <f t="shared" si="2"/>
        <v>4990</v>
      </c>
      <c r="I10" s="31">
        <f t="shared" si="2"/>
        <v>4433</v>
      </c>
      <c r="J10" s="31">
        <f t="shared" si="2"/>
        <v>1051</v>
      </c>
      <c r="K10" s="31">
        <f t="shared" si="2"/>
        <v>613</v>
      </c>
      <c r="L10" s="31">
        <f t="shared" si="2"/>
        <v>438</v>
      </c>
      <c r="M10" s="31">
        <f t="shared" si="2"/>
        <v>111</v>
      </c>
      <c r="N10" s="31">
        <f t="shared" si="2"/>
        <v>37</v>
      </c>
      <c r="O10" s="31">
        <f t="shared" si="2"/>
        <v>74</v>
      </c>
      <c r="P10" s="31">
        <f t="shared" si="2"/>
        <v>398</v>
      </c>
      <c r="Q10" s="31">
        <f t="shared" si="2"/>
        <v>200</v>
      </c>
      <c r="R10" s="31">
        <f t="shared" si="2"/>
        <v>198</v>
      </c>
      <c r="S10" s="31">
        <f t="shared" si="2"/>
        <v>43</v>
      </c>
      <c r="T10" s="31">
        <f t="shared" si="2"/>
        <v>24</v>
      </c>
      <c r="U10" s="31">
        <f t="shared" si="2"/>
        <v>19</v>
      </c>
      <c r="V10" s="31">
        <f t="shared" si="2"/>
        <v>37</v>
      </c>
      <c r="W10" s="31">
        <f t="shared" si="2"/>
        <v>14</v>
      </c>
      <c r="X10" s="31">
        <f t="shared" si="2"/>
        <v>23</v>
      </c>
      <c r="Y10" s="31">
        <f t="shared" si="2"/>
        <v>0</v>
      </c>
      <c r="Z10" s="31">
        <f t="shared" si="2"/>
        <v>0</v>
      </c>
      <c r="AA10" s="31">
        <f t="shared" si="2"/>
        <v>0</v>
      </c>
      <c r="AB10" s="31">
        <f t="shared" si="2"/>
        <v>0</v>
      </c>
      <c r="AC10" s="31">
        <f t="shared" si="2"/>
        <v>0</v>
      </c>
      <c r="AD10" s="31">
        <f t="shared" si="2"/>
        <v>0</v>
      </c>
      <c r="AE10" s="31">
        <f t="shared" si="2"/>
        <v>35</v>
      </c>
      <c r="AF10" s="31">
        <f t="shared" si="2"/>
        <v>11</v>
      </c>
      <c r="AG10" s="31">
        <f t="shared" si="2"/>
        <v>24</v>
      </c>
      <c r="AH10" s="31">
        <f t="shared" si="2"/>
        <v>0</v>
      </c>
      <c r="AI10" s="31">
        <f t="shared" si="2"/>
        <v>0</v>
      </c>
      <c r="AJ10" s="31">
        <f t="shared" si="2"/>
        <v>0</v>
      </c>
      <c r="AK10" s="31">
        <f t="shared" si="2"/>
        <v>1369</v>
      </c>
      <c r="AL10" s="31">
        <f t="shared" si="2"/>
        <v>701</v>
      </c>
      <c r="AM10" s="31">
        <f t="shared" si="2"/>
        <v>668</v>
      </c>
    </row>
    <row r="11" spans="1:39" s="70" customFormat="1">
      <c r="A11" s="9"/>
      <c r="B11" s="9"/>
      <c r="C11" s="2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ht="13.5" customHeight="1">
      <c r="A12" s="11" t="s">
        <v>99</v>
      </c>
      <c r="B12" s="11"/>
      <c r="C12" s="23"/>
      <c r="D12" s="32">
        <f t="shared" ref="D12:AM12" si="3">D13+D24</f>
        <v>4880</v>
      </c>
      <c r="E12" s="32">
        <f t="shared" si="3"/>
        <v>2414</v>
      </c>
      <c r="F12" s="32">
        <f t="shared" si="3"/>
        <v>2466</v>
      </c>
      <c r="G12" s="32">
        <f t="shared" si="3"/>
        <v>2873</v>
      </c>
      <c r="H12" s="32">
        <f t="shared" si="3"/>
        <v>1358</v>
      </c>
      <c r="I12" s="32">
        <f t="shared" si="3"/>
        <v>1515</v>
      </c>
      <c r="J12" s="32">
        <f t="shared" si="3"/>
        <v>750</v>
      </c>
      <c r="K12" s="32">
        <f t="shared" si="3"/>
        <v>424</v>
      </c>
      <c r="L12" s="32">
        <f t="shared" si="3"/>
        <v>326</v>
      </c>
      <c r="M12" s="32">
        <f t="shared" si="3"/>
        <v>102</v>
      </c>
      <c r="N12" s="32">
        <f t="shared" si="3"/>
        <v>96</v>
      </c>
      <c r="O12" s="32">
        <f t="shared" si="3"/>
        <v>6</v>
      </c>
      <c r="P12" s="32">
        <f t="shared" si="3"/>
        <v>625</v>
      </c>
      <c r="Q12" s="32">
        <f t="shared" si="3"/>
        <v>327</v>
      </c>
      <c r="R12" s="32">
        <f t="shared" si="3"/>
        <v>298</v>
      </c>
      <c r="S12" s="32">
        <f t="shared" si="3"/>
        <v>0</v>
      </c>
      <c r="T12" s="32">
        <f t="shared" si="3"/>
        <v>0</v>
      </c>
      <c r="U12" s="32">
        <f t="shared" si="3"/>
        <v>0</v>
      </c>
      <c r="V12" s="32">
        <f t="shared" si="3"/>
        <v>96</v>
      </c>
      <c r="W12" s="32">
        <f t="shared" si="3"/>
        <v>36</v>
      </c>
      <c r="X12" s="32">
        <f t="shared" si="3"/>
        <v>60</v>
      </c>
      <c r="Y12" s="32">
        <f t="shared" si="3"/>
        <v>162</v>
      </c>
      <c r="Z12" s="32">
        <f t="shared" si="3"/>
        <v>13</v>
      </c>
      <c r="AA12" s="32">
        <f t="shared" si="3"/>
        <v>149</v>
      </c>
      <c r="AB12" s="32">
        <f t="shared" si="3"/>
        <v>0</v>
      </c>
      <c r="AC12" s="32">
        <f t="shared" si="3"/>
        <v>0</v>
      </c>
      <c r="AD12" s="32">
        <f t="shared" si="3"/>
        <v>0</v>
      </c>
      <c r="AE12" s="32">
        <f t="shared" si="3"/>
        <v>0</v>
      </c>
      <c r="AF12" s="32">
        <f t="shared" si="3"/>
        <v>0</v>
      </c>
      <c r="AG12" s="32">
        <f t="shared" si="3"/>
        <v>0</v>
      </c>
      <c r="AH12" s="32">
        <f t="shared" si="3"/>
        <v>112</v>
      </c>
      <c r="AI12" s="32">
        <f t="shared" si="3"/>
        <v>64</v>
      </c>
      <c r="AJ12" s="32">
        <f t="shared" si="3"/>
        <v>48</v>
      </c>
      <c r="AK12" s="32">
        <f t="shared" si="3"/>
        <v>160</v>
      </c>
      <c r="AL12" s="32">
        <f t="shared" si="3"/>
        <v>96</v>
      </c>
      <c r="AM12" s="32">
        <f t="shared" si="3"/>
        <v>64</v>
      </c>
    </row>
    <row r="13" spans="1:39" ht="13.5" customHeight="1">
      <c r="A13" s="9"/>
      <c r="B13" s="10" t="s">
        <v>305</v>
      </c>
      <c r="C13" s="22"/>
      <c r="D13" s="32">
        <f t="shared" ref="D13:AM13" si="4">SUM(D14:D23)</f>
        <v>4513</v>
      </c>
      <c r="E13" s="32">
        <f t="shared" si="4"/>
        <v>2259</v>
      </c>
      <c r="F13" s="32">
        <f t="shared" si="4"/>
        <v>2254</v>
      </c>
      <c r="G13" s="32">
        <f t="shared" si="4"/>
        <v>2612</v>
      </c>
      <c r="H13" s="32">
        <f t="shared" si="4"/>
        <v>1247</v>
      </c>
      <c r="I13" s="32">
        <f t="shared" si="4"/>
        <v>1365</v>
      </c>
      <c r="J13" s="32">
        <f t="shared" si="4"/>
        <v>679</v>
      </c>
      <c r="K13" s="32">
        <f t="shared" si="4"/>
        <v>397</v>
      </c>
      <c r="L13" s="32">
        <f t="shared" si="4"/>
        <v>282</v>
      </c>
      <c r="M13" s="32">
        <f t="shared" si="4"/>
        <v>102</v>
      </c>
      <c r="N13" s="32">
        <f t="shared" si="4"/>
        <v>96</v>
      </c>
      <c r="O13" s="32">
        <f t="shared" si="4"/>
        <v>6</v>
      </c>
      <c r="P13" s="32">
        <f t="shared" si="4"/>
        <v>590</v>
      </c>
      <c r="Q13" s="32">
        <f t="shared" si="4"/>
        <v>310</v>
      </c>
      <c r="R13" s="32">
        <f t="shared" si="4"/>
        <v>280</v>
      </c>
      <c r="S13" s="32">
        <f t="shared" si="4"/>
        <v>0</v>
      </c>
      <c r="T13" s="32">
        <f t="shared" si="4"/>
        <v>0</v>
      </c>
      <c r="U13" s="32">
        <f t="shared" si="4"/>
        <v>0</v>
      </c>
      <c r="V13" s="32">
        <f t="shared" si="4"/>
        <v>96</v>
      </c>
      <c r="W13" s="32">
        <f t="shared" si="4"/>
        <v>36</v>
      </c>
      <c r="X13" s="32">
        <f t="shared" si="4"/>
        <v>60</v>
      </c>
      <c r="Y13" s="32">
        <f t="shared" si="4"/>
        <v>162</v>
      </c>
      <c r="Z13" s="32">
        <f t="shared" si="4"/>
        <v>13</v>
      </c>
      <c r="AA13" s="32">
        <f t="shared" si="4"/>
        <v>149</v>
      </c>
      <c r="AB13" s="32">
        <f t="shared" si="4"/>
        <v>0</v>
      </c>
      <c r="AC13" s="32">
        <f t="shared" si="4"/>
        <v>0</v>
      </c>
      <c r="AD13" s="32">
        <f t="shared" si="4"/>
        <v>0</v>
      </c>
      <c r="AE13" s="32">
        <f t="shared" si="4"/>
        <v>0</v>
      </c>
      <c r="AF13" s="32">
        <f t="shared" si="4"/>
        <v>0</v>
      </c>
      <c r="AG13" s="32">
        <f t="shared" si="4"/>
        <v>0</v>
      </c>
      <c r="AH13" s="32">
        <f t="shared" si="4"/>
        <v>112</v>
      </c>
      <c r="AI13" s="32">
        <f t="shared" si="4"/>
        <v>64</v>
      </c>
      <c r="AJ13" s="32">
        <f t="shared" si="4"/>
        <v>48</v>
      </c>
      <c r="AK13" s="32">
        <f t="shared" si="4"/>
        <v>160</v>
      </c>
      <c r="AL13" s="32">
        <f t="shared" si="4"/>
        <v>96</v>
      </c>
      <c r="AM13" s="32">
        <f t="shared" si="4"/>
        <v>64</v>
      </c>
    </row>
    <row r="14" spans="1:39">
      <c r="A14" s="12"/>
      <c r="B14" s="9" t="s">
        <v>89</v>
      </c>
      <c r="C14" s="21"/>
      <c r="D14" s="33">
        <v>46</v>
      </c>
      <c r="E14" s="33">
        <v>20</v>
      </c>
      <c r="F14" s="33">
        <v>26</v>
      </c>
      <c r="G14" s="33">
        <v>46</v>
      </c>
      <c r="H14" s="33">
        <v>20</v>
      </c>
      <c r="I14" s="33">
        <v>26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</row>
    <row r="15" spans="1:39">
      <c r="A15" s="12"/>
      <c r="B15" s="9" t="s">
        <v>4</v>
      </c>
      <c r="C15" s="21"/>
      <c r="D15" s="33">
        <v>2041</v>
      </c>
      <c r="E15" s="33">
        <v>1030</v>
      </c>
      <c r="F15" s="33">
        <v>1011</v>
      </c>
      <c r="G15" s="33">
        <v>1192</v>
      </c>
      <c r="H15" s="33">
        <v>561</v>
      </c>
      <c r="I15" s="33">
        <v>631</v>
      </c>
      <c r="J15" s="33">
        <v>638</v>
      </c>
      <c r="K15" s="33">
        <v>374</v>
      </c>
      <c r="L15" s="33">
        <v>264</v>
      </c>
      <c r="M15" s="33">
        <v>0</v>
      </c>
      <c r="N15" s="33">
        <v>0</v>
      </c>
      <c r="O15" s="33">
        <v>0</v>
      </c>
      <c r="P15" s="33">
        <v>211</v>
      </c>
      <c r="Q15" s="33">
        <v>95</v>
      </c>
      <c r="R15" s="33">
        <v>116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</row>
    <row r="16" spans="1:39">
      <c r="A16" s="12"/>
      <c r="B16" s="9" t="s">
        <v>38</v>
      </c>
      <c r="C16" s="21"/>
      <c r="D16" s="33">
        <v>322</v>
      </c>
      <c r="E16" s="33">
        <v>109</v>
      </c>
      <c r="F16" s="33">
        <v>213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162</v>
      </c>
      <c r="Z16" s="33">
        <v>13</v>
      </c>
      <c r="AA16" s="33">
        <v>149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160</v>
      </c>
      <c r="AL16" s="33">
        <v>96</v>
      </c>
      <c r="AM16" s="33">
        <v>64</v>
      </c>
    </row>
    <row r="17" spans="1:39">
      <c r="A17" s="12"/>
      <c r="B17" s="9" t="s">
        <v>7</v>
      </c>
      <c r="C17" s="21"/>
      <c r="D17" s="33">
        <v>150</v>
      </c>
      <c r="E17" s="33">
        <v>83</v>
      </c>
      <c r="F17" s="33">
        <v>67</v>
      </c>
      <c r="G17" s="33">
        <v>150</v>
      </c>
      <c r="H17" s="33">
        <v>83</v>
      </c>
      <c r="I17" s="33">
        <v>67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</row>
    <row r="18" spans="1:39">
      <c r="A18" s="12"/>
      <c r="B18" s="9" t="s">
        <v>90</v>
      </c>
      <c r="C18" s="21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</row>
    <row r="19" spans="1:39">
      <c r="A19" s="12"/>
      <c r="B19" s="9" t="s">
        <v>91</v>
      </c>
      <c r="C19" s="21"/>
      <c r="D19" s="33">
        <v>96</v>
      </c>
      <c r="E19" s="33">
        <v>36</v>
      </c>
      <c r="F19" s="33">
        <v>60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96</v>
      </c>
      <c r="W19" s="33">
        <v>36</v>
      </c>
      <c r="X19" s="33">
        <v>60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</row>
    <row r="20" spans="1:39">
      <c r="A20" s="12"/>
      <c r="B20" s="9" t="s">
        <v>52</v>
      </c>
      <c r="C20" s="21"/>
      <c r="D20" s="33">
        <v>1381</v>
      </c>
      <c r="E20" s="33">
        <v>775</v>
      </c>
      <c r="F20" s="33">
        <v>606</v>
      </c>
      <c r="G20" s="33">
        <v>830</v>
      </c>
      <c r="H20" s="33">
        <v>421</v>
      </c>
      <c r="I20" s="33">
        <v>409</v>
      </c>
      <c r="J20" s="33">
        <v>0</v>
      </c>
      <c r="K20" s="33">
        <v>0</v>
      </c>
      <c r="L20" s="33">
        <v>0</v>
      </c>
      <c r="M20" s="33">
        <v>102</v>
      </c>
      <c r="N20" s="33">
        <v>96</v>
      </c>
      <c r="O20" s="33">
        <v>6</v>
      </c>
      <c r="P20" s="33">
        <v>337</v>
      </c>
      <c r="Q20" s="33">
        <v>194</v>
      </c>
      <c r="R20" s="33">
        <v>143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112</v>
      </c>
      <c r="AI20" s="33">
        <v>64</v>
      </c>
      <c r="AJ20" s="33">
        <v>48</v>
      </c>
      <c r="AK20" s="33">
        <v>0</v>
      </c>
      <c r="AL20" s="33">
        <v>0</v>
      </c>
      <c r="AM20" s="33">
        <v>0</v>
      </c>
    </row>
    <row r="21" spans="1:39">
      <c r="A21" s="12"/>
      <c r="B21" s="9" t="s">
        <v>77</v>
      </c>
      <c r="C21" s="21"/>
      <c r="D21" s="33">
        <v>160</v>
      </c>
      <c r="E21" s="33">
        <v>70</v>
      </c>
      <c r="F21" s="33">
        <v>90</v>
      </c>
      <c r="G21" s="33">
        <v>160</v>
      </c>
      <c r="H21" s="33">
        <v>70</v>
      </c>
      <c r="I21" s="33">
        <v>90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</row>
    <row r="22" spans="1:39">
      <c r="A22" s="12"/>
      <c r="B22" s="9" t="s">
        <v>34</v>
      </c>
      <c r="C22" s="21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</row>
    <row r="23" spans="1:39">
      <c r="A23" s="12"/>
      <c r="B23" s="9" t="s">
        <v>86</v>
      </c>
      <c r="C23" s="21"/>
      <c r="D23" s="33">
        <v>317</v>
      </c>
      <c r="E23" s="33">
        <v>136</v>
      </c>
      <c r="F23" s="33">
        <v>181</v>
      </c>
      <c r="G23" s="33">
        <v>234</v>
      </c>
      <c r="H23" s="33">
        <v>92</v>
      </c>
      <c r="I23" s="33">
        <v>142</v>
      </c>
      <c r="J23" s="33">
        <v>41</v>
      </c>
      <c r="K23" s="33">
        <v>23</v>
      </c>
      <c r="L23" s="33">
        <v>18</v>
      </c>
      <c r="M23" s="33">
        <v>0</v>
      </c>
      <c r="N23" s="33">
        <v>0</v>
      </c>
      <c r="O23" s="33">
        <v>0</v>
      </c>
      <c r="P23" s="33">
        <v>42</v>
      </c>
      <c r="Q23" s="33">
        <v>21</v>
      </c>
      <c r="R23" s="33">
        <v>21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</row>
    <row r="24" spans="1:39" ht="14.25" customHeight="1">
      <c r="A24" s="12"/>
      <c r="B24" s="10" t="s">
        <v>306</v>
      </c>
      <c r="C24" s="22"/>
      <c r="D24" s="32">
        <f t="shared" ref="D24:AM24" si="5">SUM(D25:D38)</f>
        <v>367</v>
      </c>
      <c r="E24" s="32">
        <f t="shared" si="5"/>
        <v>155</v>
      </c>
      <c r="F24" s="32">
        <f t="shared" si="5"/>
        <v>212</v>
      </c>
      <c r="G24" s="32">
        <f t="shared" si="5"/>
        <v>261</v>
      </c>
      <c r="H24" s="32">
        <f t="shared" si="5"/>
        <v>111</v>
      </c>
      <c r="I24" s="32">
        <f t="shared" si="5"/>
        <v>150</v>
      </c>
      <c r="J24" s="32">
        <f t="shared" si="5"/>
        <v>71</v>
      </c>
      <c r="K24" s="32">
        <f t="shared" si="5"/>
        <v>27</v>
      </c>
      <c r="L24" s="32">
        <f t="shared" si="5"/>
        <v>44</v>
      </c>
      <c r="M24" s="32">
        <f t="shared" si="5"/>
        <v>0</v>
      </c>
      <c r="N24" s="32">
        <f t="shared" si="5"/>
        <v>0</v>
      </c>
      <c r="O24" s="32">
        <f t="shared" si="5"/>
        <v>0</v>
      </c>
      <c r="P24" s="32">
        <f t="shared" si="5"/>
        <v>35</v>
      </c>
      <c r="Q24" s="32">
        <f t="shared" si="5"/>
        <v>17</v>
      </c>
      <c r="R24" s="32">
        <f t="shared" si="5"/>
        <v>18</v>
      </c>
      <c r="S24" s="32">
        <f t="shared" si="5"/>
        <v>0</v>
      </c>
      <c r="T24" s="32">
        <f t="shared" si="5"/>
        <v>0</v>
      </c>
      <c r="U24" s="32">
        <f t="shared" si="5"/>
        <v>0</v>
      </c>
      <c r="V24" s="32">
        <f t="shared" si="5"/>
        <v>0</v>
      </c>
      <c r="W24" s="32">
        <f t="shared" si="5"/>
        <v>0</v>
      </c>
      <c r="X24" s="32">
        <f t="shared" si="5"/>
        <v>0</v>
      </c>
      <c r="Y24" s="32">
        <f t="shared" si="5"/>
        <v>0</v>
      </c>
      <c r="Z24" s="32">
        <f t="shared" si="5"/>
        <v>0</v>
      </c>
      <c r="AA24" s="32">
        <f t="shared" si="5"/>
        <v>0</v>
      </c>
      <c r="AB24" s="32">
        <f t="shared" si="5"/>
        <v>0</v>
      </c>
      <c r="AC24" s="32">
        <f t="shared" si="5"/>
        <v>0</v>
      </c>
      <c r="AD24" s="32">
        <f t="shared" si="5"/>
        <v>0</v>
      </c>
      <c r="AE24" s="32">
        <f t="shared" si="5"/>
        <v>0</v>
      </c>
      <c r="AF24" s="32">
        <f t="shared" si="5"/>
        <v>0</v>
      </c>
      <c r="AG24" s="32">
        <f t="shared" si="5"/>
        <v>0</v>
      </c>
      <c r="AH24" s="32">
        <f t="shared" si="5"/>
        <v>0</v>
      </c>
      <c r="AI24" s="32">
        <f t="shared" si="5"/>
        <v>0</v>
      </c>
      <c r="AJ24" s="32">
        <f t="shared" si="5"/>
        <v>0</v>
      </c>
      <c r="AK24" s="32">
        <f t="shared" si="5"/>
        <v>0</v>
      </c>
      <c r="AL24" s="32">
        <f t="shared" si="5"/>
        <v>0</v>
      </c>
      <c r="AM24" s="32">
        <f t="shared" si="5"/>
        <v>0</v>
      </c>
    </row>
    <row r="25" spans="1:39">
      <c r="A25" s="12"/>
      <c r="B25" s="9" t="s">
        <v>79</v>
      </c>
      <c r="C25" s="21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</row>
    <row r="26" spans="1:39">
      <c r="A26" s="12"/>
      <c r="B26" s="9" t="s">
        <v>69</v>
      </c>
      <c r="C26" s="21"/>
      <c r="D26" s="33">
        <v>35</v>
      </c>
      <c r="E26" s="33">
        <v>17</v>
      </c>
      <c r="F26" s="33">
        <v>18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35</v>
      </c>
      <c r="Q26" s="33">
        <v>17</v>
      </c>
      <c r="R26" s="33">
        <v>18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</row>
    <row r="27" spans="1:39">
      <c r="A27" s="12"/>
      <c r="B27" s="9" t="s">
        <v>94</v>
      </c>
      <c r="C27" s="21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</row>
    <row r="28" spans="1:39">
      <c r="A28" s="12"/>
      <c r="B28" s="9" t="s">
        <v>95</v>
      </c>
      <c r="C28" s="21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</row>
    <row r="29" spans="1:39">
      <c r="A29" s="12"/>
      <c r="B29" s="9" t="s">
        <v>64</v>
      </c>
      <c r="C29" s="21"/>
      <c r="D29" s="33">
        <v>119</v>
      </c>
      <c r="E29" s="33">
        <v>58</v>
      </c>
      <c r="F29" s="33">
        <v>61</v>
      </c>
      <c r="G29" s="33">
        <v>119</v>
      </c>
      <c r="H29" s="33">
        <v>58</v>
      </c>
      <c r="I29" s="33">
        <v>61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</row>
    <row r="30" spans="1:39">
      <c r="A30" s="12"/>
      <c r="B30" s="9" t="s">
        <v>42</v>
      </c>
      <c r="C30" s="21"/>
      <c r="D30" s="33">
        <v>113</v>
      </c>
      <c r="E30" s="33">
        <v>40</v>
      </c>
      <c r="F30" s="33">
        <v>73</v>
      </c>
      <c r="G30" s="33">
        <v>113</v>
      </c>
      <c r="H30" s="33">
        <v>40</v>
      </c>
      <c r="I30" s="33">
        <v>73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</row>
    <row r="31" spans="1:39">
      <c r="A31" s="12"/>
      <c r="B31" s="9" t="s">
        <v>50</v>
      </c>
      <c r="C31" s="21"/>
      <c r="D31" s="33">
        <v>29</v>
      </c>
      <c r="E31" s="33">
        <v>13</v>
      </c>
      <c r="F31" s="33">
        <v>16</v>
      </c>
      <c r="G31" s="33">
        <v>29</v>
      </c>
      <c r="H31" s="33">
        <v>13</v>
      </c>
      <c r="I31" s="33">
        <v>16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</row>
    <row r="32" spans="1:39">
      <c r="A32" s="12"/>
      <c r="B32" s="9" t="s">
        <v>97</v>
      </c>
      <c r="C32" s="21"/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</row>
    <row r="33" spans="1:39">
      <c r="A33" s="12"/>
      <c r="B33" s="9" t="s">
        <v>28</v>
      </c>
      <c r="C33" s="21"/>
      <c r="D33" s="33">
        <v>71</v>
      </c>
      <c r="E33" s="33">
        <v>27</v>
      </c>
      <c r="F33" s="33">
        <v>44</v>
      </c>
      <c r="G33" s="33">
        <v>0</v>
      </c>
      <c r="H33" s="33">
        <v>0</v>
      </c>
      <c r="I33" s="33">
        <v>0</v>
      </c>
      <c r="J33" s="33">
        <v>71</v>
      </c>
      <c r="K33" s="33">
        <v>27</v>
      </c>
      <c r="L33" s="33">
        <v>44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</row>
    <row r="34" spans="1:39">
      <c r="A34" s="12"/>
      <c r="B34" s="9" t="s">
        <v>98</v>
      </c>
      <c r="C34" s="21"/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</row>
    <row r="35" spans="1:39">
      <c r="A35" s="12"/>
      <c r="B35" s="9" t="s">
        <v>100</v>
      </c>
      <c r="C35" s="21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</row>
    <row r="36" spans="1:39">
      <c r="A36" s="12"/>
      <c r="B36" s="9" t="s">
        <v>102</v>
      </c>
      <c r="C36" s="21"/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</row>
    <row r="37" spans="1:39">
      <c r="A37" s="12"/>
      <c r="B37" s="9" t="s">
        <v>103</v>
      </c>
      <c r="C37" s="21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</row>
    <row r="38" spans="1:39">
      <c r="A38" s="12"/>
      <c r="B38" s="9" t="s">
        <v>105</v>
      </c>
      <c r="C38" s="21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</row>
    <row r="39" spans="1:39">
      <c r="A39" s="12"/>
      <c r="B39" s="12"/>
      <c r="C39" s="2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spans="1:39" ht="13.5" customHeight="1">
      <c r="A40" s="11" t="s">
        <v>293</v>
      </c>
      <c r="B40" s="11"/>
      <c r="C40" s="23"/>
      <c r="D40" s="32">
        <f t="shared" ref="D40:AM40" si="6">D41+D58</f>
        <v>52022</v>
      </c>
      <c r="E40" s="32">
        <f t="shared" si="6"/>
        <v>26311</v>
      </c>
      <c r="F40" s="32">
        <f t="shared" si="6"/>
        <v>25711</v>
      </c>
      <c r="G40" s="32">
        <f t="shared" si="6"/>
        <v>43866</v>
      </c>
      <c r="H40" s="32">
        <f t="shared" si="6"/>
        <v>22216</v>
      </c>
      <c r="I40" s="32">
        <f t="shared" si="6"/>
        <v>21650</v>
      </c>
      <c r="J40" s="32">
        <f t="shared" si="6"/>
        <v>120</v>
      </c>
      <c r="K40" s="32">
        <f t="shared" si="6"/>
        <v>82</v>
      </c>
      <c r="L40" s="32">
        <f t="shared" si="6"/>
        <v>38</v>
      </c>
      <c r="M40" s="32">
        <f t="shared" si="6"/>
        <v>1897</v>
      </c>
      <c r="N40" s="32">
        <f t="shared" si="6"/>
        <v>1666</v>
      </c>
      <c r="O40" s="32">
        <f t="shared" si="6"/>
        <v>231</v>
      </c>
      <c r="P40" s="32">
        <f t="shared" si="6"/>
        <v>2675</v>
      </c>
      <c r="Q40" s="32">
        <f t="shared" si="6"/>
        <v>842</v>
      </c>
      <c r="R40" s="32">
        <f t="shared" si="6"/>
        <v>1833</v>
      </c>
      <c r="S40" s="32">
        <f t="shared" si="6"/>
        <v>0</v>
      </c>
      <c r="T40" s="32">
        <f t="shared" si="6"/>
        <v>0</v>
      </c>
      <c r="U40" s="32">
        <f t="shared" si="6"/>
        <v>0</v>
      </c>
      <c r="V40" s="32">
        <f t="shared" si="6"/>
        <v>199</v>
      </c>
      <c r="W40" s="32">
        <f t="shared" si="6"/>
        <v>43</v>
      </c>
      <c r="X40" s="32">
        <f t="shared" si="6"/>
        <v>156</v>
      </c>
      <c r="Y40" s="32">
        <f t="shared" si="6"/>
        <v>0</v>
      </c>
      <c r="Z40" s="32">
        <f t="shared" si="6"/>
        <v>0</v>
      </c>
      <c r="AA40" s="32">
        <f t="shared" si="6"/>
        <v>0</v>
      </c>
      <c r="AB40" s="32">
        <f t="shared" si="6"/>
        <v>0</v>
      </c>
      <c r="AC40" s="32">
        <f t="shared" si="6"/>
        <v>0</v>
      </c>
      <c r="AD40" s="32">
        <f t="shared" si="6"/>
        <v>0</v>
      </c>
      <c r="AE40" s="32">
        <f t="shared" si="6"/>
        <v>0</v>
      </c>
      <c r="AF40" s="32">
        <f t="shared" si="6"/>
        <v>0</v>
      </c>
      <c r="AG40" s="32">
        <f t="shared" si="6"/>
        <v>0</v>
      </c>
      <c r="AH40" s="32">
        <f t="shared" si="6"/>
        <v>1298</v>
      </c>
      <c r="AI40" s="32">
        <f t="shared" si="6"/>
        <v>484</v>
      </c>
      <c r="AJ40" s="32">
        <f t="shared" si="6"/>
        <v>814</v>
      </c>
      <c r="AK40" s="32">
        <f t="shared" si="6"/>
        <v>1967</v>
      </c>
      <c r="AL40" s="32">
        <f t="shared" si="6"/>
        <v>978</v>
      </c>
      <c r="AM40" s="32">
        <f t="shared" si="6"/>
        <v>989</v>
      </c>
    </row>
    <row r="41" spans="1:39" ht="13.5" customHeight="1">
      <c r="A41" s="9"/>
      <c r="B41" s="10" t="s">
        <v>305</v>
      </c>
      <c r="C41" s="22"/>
      <c r="D41" s="32">
        <f t="shared" ref="D41:AM41" si="7">SUM(D43:D57)</f>
        <v>51866</v>
      </c>
      <c r="E41" s="32">
        <f t="shared" si="7"/>
        <v>26212</v>
      </c>
      <c r="F41" s="32">
        <f t="shared" si="7"/>
        <v>25654</v>
      </c>
      <c r="G41" s="32">
        <f t="shared" si="7"/>
        <v>43774</v>
      </c>
      <c r="H41" s="32">
        <f t="shared" si="7"/>
        <v>22151</v>
      </c>
      <c r="I41" s="32">
        <f t="shared" si="7"/>
        <v>21623</v>
      </c>
      <c r="J41" s="32">
        <f t="shared" si="7"/>
        <v>93</v>
      </c>
      <c r="K41" s="32">
        <f t="shared" si="7"/>
        <v>62</v>
      </c>
      <c r="L41" s="32">
        <f t="shared" si="7"/>
        <v>31</v>
      </c>
      <c r="M41" s="32">
        <f t="shared" si="7"/>
        <v>1897</v>
      </c>
      <c r="N41" s="32">
        <f t="shared" si="7"/>
        <v>1666</v>
      </c>
      <c r="O41" s="32">
        <f t="shared" si="7"/>
        <v>231</v>
      </c>
      <c r="P41" s="32">
        <f t="shared" si="7"/>
        <v>2675</v>
      </c>
      <c r="Q41" s="32">
        <f t="shared" si="7"/>
        <v>842</v>
      </c>
      <c r="R41" s="32">
        <f t="shared" si="7"/>
        <v>1833</v>
      </c>
      <c r="S41" s="32">
        <f t="shared" si="7"/>
        <v>0</v>
      </c>
      <c r="T41" s="32">
        <f t="shared" si="7"/>
        <v>0</v>
      </c>
      <c r="U41" s="32">
        <f t="shared" si="7"/>
        <v>0</v>
      </c>
      <c r="V41" s="32">
        <f t="shared" si="7"/>
        <v>162</v>
      </c>
      <c r="W41" s="32">
        <f t="shared" si="7"/>
        <v>29</v>
      </c>
      <c r="X41" s="32">
        <f t="shared" si="7"/>
        <v>133</v>
      </c>
      <c r="Y41" s="32">
        <f t="shared" si="7"/>
        <v>0</v>
      </c>
      <c r="Z41" s="32">
        <f t="shared" si="7"/>
        <v>0</v>
      </c>
      <c r="AA41" s="32">
        <f t="shared" si="7"/>
        <v>0</v>
      </c>
      <c r="AB41" s="32">
        <f t="shared" si="7"/>
        <v>0</v>
      </c>
      <c r="AC41" s="32">
        <f t="shared" si="7"/>
        <v>0</v>
      </c>
      <c r="AD41" s="32">
        <f t="shared" si="7"/>
        <v>0</v>
      </c>
      <c r="AE41" s="32">
        <f t="shared" si="7"/>
        <v>0</v>
      </c>
      <c r="AF41" s="32">
        <f t="shared" si="7"/>
        <v>0</v>
      </c>
      <c r="AG41" s="32">
        <f t="shared" si="7"/>
        <v>0</v>
      </c>
      <c r="AH41" s="32">
        <f t="shared" si="7"/>
        <v>1298</v>
      </c>
      <c r="AI41" s="32">
        <f t="shared" si="7"/>
        <v>484</v>
      </c>
      <c r="AJ41" s="32">
        <f t="shared" si="7"/>
        <v>814</v>
      </c>
      <c r="AK41" s="32">
        <f t="shared" si="7"/>
        <v>1967</v>
      </c>
      <c r="AL41" s="32">
        <f t="shared" si="7"/>
        <v>978</v>
      </c>
      <c r="AM41" s="32">
        <f t="shared" si="7"/>
        <v>989</v>
      </c>
    </row>
    <row r="42" spans="1:39">
      <c r="A42" s="9"/>
      <c r="B42" s="9" t="s">
        <v>108</v>
      </c>
      <c r="C42" s="21"/>
      <c r="D42" s="32">
        <f t="shared" ref="D42:AM42" si="8">SUM(D43:D52)</f>
        <v>40918</v>
      </c>
      <c r="E42" s="32">
        <f t="shared" si="8"/>
        <v>20528</v>
      </c>
      <c r="F42" s="32">
        <f t="shared" si="8"/>
        <v>20390</v>
      </c>
      <c r="G42" s="32">
        <f t="shared" si="8"/>
        <v>34860</v>
      </c>
      <c r="H42" s="32">
        <f t="shared" si="8"/>
        <v>17422</v>
      </c>
      <c r="I42" s="32">
        <f t="shared" si="8"/>
        <v>17438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1897</v>
      </c>
      <c r="N42" s="32">
        <f t="shared" si="8"/>
        <v>1666</v>
      </c>
      <c r="O42" s="32">
        <f t="shared" si="8"/>
        <v>231</v>
      </c>
      <c r="P42" s="32">
        <f t="shared" si="8"/>
        <v>2339</v>
      </c>
      <c r="Q42" s="32">
        <f t="shared" si="8"/>
        <v>745</v>
      </c>
      <c r="R42" s="32">
        <f t="shared" si="8"/>
        <v>1594</v>
      </c>
      <c r="S42" s="32">
        <f t="shared" si="8"/>
        <v>0</v>
      </c>
      <c r="T42" s="32">
        <f t="shared" si="8"/>
        <v>0</v>
      </c>
      <c r="U42" s="32">
        <f t="shared" si="8"/>
        <v>0</v>
      </c>
      <c r="V42" s="32">
        <f t="shared" si="8"/>
        <v>0</v>
      </c>
      <c r="W42" s="32">
        <f t="shared" si="8"/>
        <v>0</v>
      </c>
      <c r="X42" s="32">
        <f t="shared" si="8"/>
        <v>0</v>
      </c>
      <c r="Y42" s="32">
        <f t="shared" si="8"/>
        <v>0</v>
      </c>
      <c r="Z42" s="32">
        <f t="shared" si="8"/>
        <v>0</v>
      </c>
      <c r="AA42" s="32">
        <f t="shared" si="8"/>
        <v>0</v>
      </c>
      <c r="AB42" s="32">
        <f t="shared" si="8"/>
        <v>0</v>
      </c>
      <c r="AC42" s="32">
        <f t="shared" si="8"/>
        <v>0</v>
      </c>
      <c r="AD42" s="32">
        <f t="shared" si="8"/>
        <v>0</v>
      </c>
      <c r="AE42" s="32">
        <f t="shared" si="8"/>
        <v>0</v>
      </c>
      <c r="AF42" s="32">
        <f t="shared" si="8"/>
        <v>0</v>
      </c>
      <c r="AG42" s="32">
        <f t="shared" si="8"/>
        <v>0</v>
      </c>
      <c r="AH42" s="32">
        <f t="shared" si="8"/>
        <v>1003</v>
      </c>
      <c r="AI42" s="32">
        <f t="shared" si="8"/>
        <v>306</v>
      </c>
      <c r="AJ42" s="32">
        <f t="shared" si="8"/>
        <v>697</v>
      </c>
      <c r="AK42" s="32">
        <f t="shared" si="8"/>
        <v>819</v>
      </c>
      <c r="AL42" s="32">
        <f t="shared" si="8"/>
        <v>389</v>
      </c>
      <c r="AM42" s="32">
        <f t="shared" si="8"/>
        <v>430</v>
      </c>
    </row>
    <row r="43" spans="1:39">
      <c r="A43" s="9"/>
      <c r="B43" s="9"/>
      <c r="C43" s="21" t="s">
        <v>110</v>
      </c>
      <c r="D43" s="33">
        <v>6448</v>
      </c>
      <c r="E43" s="33">
        <v>2744</v>
      </c>
      <c r="F43" s="33">
        <v>3704</v>
      </c>
      <c r="G43" s="33">
        <v>6003</v>
      </c>
      <c r="H43" s="33">
        <v>2613</v>
      </c>
      <c r="I43" s="33">
        <v>3390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445</v>
      </c>
      <c r="AI43" s="33">
        <v>131</v>
      </c>
      <c r="AJ43" s="33">
        <v>314</v>
      </c>
      <c r="AK43" s="33">
        <v>0</v>
      </c>
      <c r="AL43" s="33">
        <v>0</v>
      </c>
      <c r="AM43" s="33">
        <v>0</v>
      </c>
    </row>
    <row r="44" spans="1:39">
      <c r="A44" s="9"/>
      <c r="B44" s="9"/>
      <c r="C44" s="21" t="s">
        <v>112</v>
      </c>
      <c r="D44" s="33">
        <v>7555</v>
      </c>
      <c r="E44" s="33">
        <v>3785</v>
      </c>
      <c r="F44" s="33">
        <v>3770</v>
      </c>
      <c r="G44" s="33">
        <v>5519</v>
      </c>
      <c r="H44" s="33">
        <v>2475</v>
      </c>
      <c r="I44" s="33">
        <v>3044</v>
      </c>
      <c r="J44" s="33">
        <v>0</v>
      </c>
      <c r="K44" s="33">
        <v>0</v>
      </c>
      <c r="L44" s="33">
        <v>0</v>
      </c>
      <c r="M44" s="33">
        <v>1030</v>
      </c>
      <c r="N44" s="33">
        <v>922</v>
      </c>
      <c r="O44" s="33">
        <v>108</v>
      </c>
      <c r="P44" s="33">
        <v>767</v>
      </c>
      <c r="Q44" s="33">
        <v>329</v>
      </c>
      <c r="R44" s="33">
        <v>438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239</v>
      </c>
      <c r="AI44" s="33">
        <v>59</v>
      </c>
      <c r="AJ44" s="33">
        <v>180</v>
      </c>
      <c r="AK44" s="33">
        <v>0</v>
      </c>
      <c r="AL44" s="33">
        <v>0</v>
      </c>
      <c r="AM44" s="33">
        <v>0</v>
      </c>
    </row>
    <row r="45" spans="1:39">
      <c r="A45" s="9"/>
      <c r="B45" s="9"/>
      <c r="C45" s="21" t="s">
        <v>113</v>
      </c>
      <c r="D45" s="33">
        <v>4772</v>
      </c>
      <c r="E45" s="33">
        <v>2403</v>
      </c>
      <c r="F45" s="33">
        <v>2369</v>
      </c>
      <c r="G45" s="33">
        <v>4572</v>
      </c>
      <c r="H45" s="33">
        <v>2370</v>
      </c>
      <c r="I45" s="33">
        <v>2202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200</v>
      </c>
      <c r="AI45" s="33">
        <v>33</v>
      </c>
      <c r="AJ45" s="33">
        <v>167</v>
      </c>
      <c r="AK45" s="33">
        <v>0</v>
      </c>
      <c r="AL45" s="33">
        <v>0</v>
      </c>
      <c r="AM45" s="33">
        <v>0</v>
      </c>
    </row>
    <row r="46" spans="1:39">
      <c r="A46" s="9"/>
      <c r="B46" s="9"/>
      <c r="C46" s="21" t="s">
        <v>114</v>
      </c>
      <c r="D46" s="33">
        <v>2087</v>
      </c>
      <c r="E46" s="33">
        <v>1029</v>
      </c>
      <c r="F46" s="33">
        <v>1058</v>
      </c>
      <c r="G46" s="33">
        <v>2087</v>
      </c>
      <c r="H46" s="33">
        <v>1029</v>
      </c>
      <c r="I46" s="33">
        <v>1058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</row>
    <row r="47" spans="1:39">
      <c r="A47" s="9"/>
      <c r="B47" s="9"/>
      <c r="C47" s="21" t="s">
        <v>116</v>
      </c>
      <c r="D47" s="33">
        <v>5594</v>
      </c>
      <c r="E47" s="33">
        <v>2706</v>
      </c>
      <c r="F47" s="33">
        <v>2888</v>
      </c>
      <c r="G47" s="33">
        <v>5594</v>
      </c>
      <c r="H47" s="33">
        <v>2706</v>
      </c>
      <c r="I47" s="33">
        <v>2888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</row>
    <row r="48" spans="1:39">
      <c r="A48" s="9"/>
      <c r="B48" s="9"/>
      <c r="C48" s="21" t="s">
        <v>117</v>
      </c>
      <c r="D48" s="33">
        <v>3272</v>
      </c>
      <c r="E48" s="33">
        <v>1778</v>
      </c>
      <c r="F48" s="33">
        <v>1494</v>
      </c>
      <c r="G48" s="33">
        <v>2578</v>
      </c>
      <c r="H48" s="33">
        <v>1483</v>
      </c>
      <c r="I48" s="33">
        <v>1095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694</v>
      </c>
      <c r="Q48" s="33">
        <v>295</v>
      </c>
      <c r="R48" s="33">
        <v>399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</row>
    <row r="49" spans="1:39">
      <c r="A49" s="9"/>
      <c r="B49" s="9"/>
      <c r="C49" s="21" t="s">
        <v>119</v>
      </c>
      <c r="D49" s="33">
        <v>2322</v>
      </c>
      <c r="E49" s="33">
        <v>1609</v>
      </c>
      <c r="F49" s="33">
        <v>713</v>
      </c>
      <c r="G49" s="33">
        <v>1455</v>
      </c>
      <c r="H49" s="33">
        <v>865</v>
      </c>
      <c r="I49" s="33">
        <v>590</v>
      </c>
      <c r="J49" s="33">
        <v>0</v>
      </c>
      <c r="K49" s="33">
        <v>0</v>
      </c>
      <c r="L49" s="33">
        <v>0</v>
      </c>
      <c r="M49" s="33">
        <v>867</v>
      </c>
      <c r="N49" s="33">
        <v>744</v>
      </c>
      <c r="O49" s="33">
        <v>123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</row>
    <row r="50" spans="1:39">
      <c r="A50" s="9"/>
      <c r="B50" s="9"/>
      <c r="C50" s="21" t="s">
        <v>120</v>
      </c>
      <c r="D50" s="33">
        <v>3422</v>
      </c>
      <c r="E50" s="33">
        <v>1418</v>
      </c>
      <c r="F50" s="33">
        <v>2004</v>
      </c>
      <c r="G50" s="33">
        <v>1606</v>
      </c>
      <c r="H50" s="33">
        <v>825</v>
      </c>
      <c r="I50" s="33">
        <v>781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878</v>
      </c>
      <c r="Q50" s="33">
        <v>121</v>
      </c>
      <c r="R50" s="33">
        <v>757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119</v>
      </c>
      <c r="AI50" s="33">
        <v>83</v>
      </c>
      <c r="AJ50" s="33">
        <v>36</v>
      </c>
      <c r="AK50" s="33">
        <v>819</v>
      </c>
      <c r="AL50" s="33">
        <v>389</v>
      </c>
      <c r="AM50" s="33">
        <v>430</v>
      </c>
    </row>
    <row r="51" spans="1:39">
      <c r="A51" s="9"/>
      <c r="B51" s="9"/>
      <c r="C51" s="21" t="s">
        <v>121</v>
      </c>
      <c r="D51" s="33">
        <v>3095</v>
      </c>
      <c r="E51" s="33">
        <v>1657</v>
      </c>
      <c r="F51" s="33">
        <v>1438</v>
      </c>
      <c r="G51" s="33">
        <v>3095</v>
      </c>
      <c r="H51" s="33">
        <v>1657</v>
      </c>
      <c r="I51" s="33">
        <v>1438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</row>
    <row r="52" spans="1:39">
      <c r="A52" s="9"/>
      <c r="B52" s="9"/>
      <c r="C52" s="21" t="s">
        <v>27</v>
      </c>
      <c r="D52" s="33">
        <v>2351</v>
      </c>
      <c r="E52" s="33">
        <v>1399</v>
      </c>
      <c r="F52" s="33">
        <v>952</v>
      </c>
      <c r="G52" s="33">
        <v>2351</v>
      </c>
      <c r="H52" s="33">
        <v>1399</v>
      </c>
      <c r="I52" s="33">
        <v>952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</row>
    <row r="53" spans="1:39" s="78" customFormat="1">
      <c r="A53" s="9"/>
      <c r="B53" s="9" t="s">
        <v>122</v>
      </c>
      <c r="C53" s="21"/>
      <c r="D53" s="33">
        <v>3633</v>
      </c>
      <c r="E53" s="33">
        <v>1968</v>
      </c>
      <c r="F53" s="33">
        <v>1665</v>
      </c>
      <c r="G53" s="33">
        <v>3351</v>
      </c>
      <c r="H53" s="33">
        <v>1860</v>
      </c>
      <c r="I53" s="33">
        <v>1491</v>
      </c>
      <c r="J53" s="33">
        <v>93</v>
      </c>
      <c r="K53" s="33">
        <v>62</v>
      </c>
      <c r="L53" s="33">
        <v>31</v>
      </c>
      <c r="M53" s="33">
        <v>0</v>
      </c>
      <c r="N53" s="33">
        <v>0</v>
      </c>
      <c r="O53" s="33">
        <v>0</v>
      </c>
      <c r="P53" s="33">
        <v>101</v>
      </c>
      <c r="Q53" s="33">
        <v>40</v>
      </c>
      <c r="R53" s="33">
        <v>61</v>
      </c>
      <c r="S53" s="33">
        <v>0</v>
      </c>
      <c r="T53" s="33">
        <v>0</v>
      </c>
      <c r="U53" s="33">
        <v>0</v>
      </c>
      <c r="V53" s="33">
        <v>88</v>
      </c>
      <c r="W53" s="33">
        <v>6</v>
      </c>
      <c r="X53" s="33">
        <v>82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</row>
    <row r="54" spans="1:39">
      <c r="A54" s="9"/>
      <c r="B54" s="9" t="s">
        <v>125</v>
      </c>
      <c r="C54" s="21"/>
      <c r="D54" s="33">
        <v>1353</v>
      </c>
      <c r="E54" s="33">
        <v>632</v>
      </c>
      <c r="F54" s="33">
        <v>721</v>
      </c>
      <c r="G54" s="33">
        <v>749</v>
      </c>
      <c r="H54" s="33">
        <v>405</v>
      </c>
      <c r="I54" s="33">
        <v>344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235</v>
      </c>
      <c r="Q54" s="33">
        <v>57</v>
      </c>
      <c r="R54" s="33">
        <v>178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107</v>
      </c>
      <c r="AI54" s="33">
        <v>36</v>
      </c>
      <c r="AJ54" s="33">
        <v>71</v>
      </c>
      <c r="AK54" s="33">
        <v>262</v>
      </c>
      <c r="AL54" s="33">
        <v>134</v>
      </c>
      <c r="AM54" s="33">
        <v>128</v>
      </c>
    </row>
    <row r="55" spans="1:39">
      <c r="A55" s="9"/>
      <c r="B55" s="9" t="s">
        <v>126</v>
      </c>
      <c r="C55" s="21"/>
      <c r="D55" s="33">
        <v>1846</v>
      </c>
      <c r="E55" s="33">
        <v>967</v>
      </c>
      <c r="F55" s="33">
        <v>879</v>
      </c>
      <c r="G55" s="33">
        <v>1584</v>
      </c>
      <c r="H55" s="33">
        <v>802</v>
      </c>
      <c r="I55" s="33">
        <v>782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74</v>
      </c>
      <c r="W55" s="33">
        <v>23</v>
      </c>
      <c r="X55" s="33">
        <v>51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188</v>
      </c>
      <c r="AI55" s="33">
        <v>142</v>
      </c>
      <c r="AJ55" s="33">
        <v>46</v>
      </c>
      <c r="AK55" s="33">
        <v>0</v>
      </c>
      <c r="AL55" s="33">
        <v>0</v>
      </c>
      <c r="AM55" s="33">
        <v>0</v>
      </c>
    </row>
    <row r="56" spans="1:39">
      <c r="A56" s="9"/>
      <c r="B56" s="9" t="s">
        <v>128</v>
      </c>
      <c r="C56" s="21"/>
      <c r="D56" s="33">
        <v>2400</v>
      </c>
      <c r="E56" s="33">
        <v>1305</v>
      </c>
      <c r="F56" s="33">
        <v>1095</v>
      </c>
      <c r="G56" s="33">
        <v>2400</v>
      </c>
      <c r="H56" s="33">
        <v>1305</v>
      </c>
      <c r="I56" s="33">
        <v>1095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</row>
    <row r="57" spans="1:39">
      <c r="A57" s="9"/>
      <c r="B57" s="9" t="s">
        <v>75</v>
      </c>
      <c r="C57" s="21"/>
      <c r="D57" s="33">
        <v>1716</v>
      </c>
      <c r="E57" s="33">
        <v>812</v>
      </c>
      <c r="F57" s="33">
        <v>904</v>
      </c>
      <c r="G57" s="33">
        <v>830</v>
      </c>
      <c r="H57" s="33">
        <v>357</v>
      </c>
      <c r="I57" s="33">
        <v>473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886</v>
      </c>
      <c r="AL57" s="33">
        <v>455</v>
      </c>
      <c r="AM57" s="33">
        <v>431</v>
      </c>
    </row>
    <row r="58" spans="1:39" ht="14.25" customHeight="1">
      <c r="A58" s="9"/>
      <c r="B58" s="10" t="s">
        <v>306</v>
      </c>
      <c r="C58" s="22"/>
      <c r="D58" s="32">
        <f t="shared" ref="D58:AM58" si="9">SUM(D59:D60)</f>
        <v>156</v>
      </c>
      <c r="E58" s="32">
        <f t="shared" si="9"/>
        <v>99</v>
      </c>
      <c r="F58" s="32">
        <f t="shared" si="9"/>
        <v>57</v>
      </c>
      <c r="G58" s="32">
        <f t="shared" si="9"/>
        <v>92</v>
      </c>
      <c r="H58" s="32">
        <f t="shared" si="9"/>
        <v>65</v>
      </c>
      <c r="I58" s="32">
        <f t="shared" si="9"/>
        <v>27</v>
      </c>
      <c r="J58" s="32">
        <f t="shared" si="9"/>
        <v>27</v>
      </c>
      <c r="K58" s="32">
        <f t="shared" si="9"/>
        <v>20</v>
      </c>
      <c r="L58" s="32">
        <f t="shared" si="9"/>
        <v>7</v>
      </c>
      <c r="M58" s="32">
        <f t="shared" si="9"/>
        <v>0</v>
      </c>
      <c r="N58" s="32">
        <f t="shared" si="9"/>
        <v>0</v>
      </c>
      <c r="O58" s="32">
        <f t="shared" si="9"/>
        <v>0</v>
      </c>
      <c r="P58" s="32">
        <f t="shared" si="9"/>
        <v>0</v>
      </c>
      <c r="Q58" s="32">
        <f t="shared" si="9"/>
        <v>0</v>
      </c>
      <c r="R58" s="32">
        <f t="shared" si="9"/>
        <v>0</v>
      </c>
      <c r="S58" s="32">
        <f t="shared" si="9"/>
        <v>0</v>
      </c>
      <c r="T58" s="32">
        <f t="shared" si="9"/>
        <v>0</v>
      </c>
      <c r="U58" s="32">
        <f t="shared" si="9"/>
        <v>0</v>
      </c>
      <c r="V58" s="32">
        <f t="shared" si="9"/>
        <v>37</v>
      </c>
      <c r="W58" s="32">
        <f t="shared" si="9"/>
        <v>14</v>
      </c>
      <c r="X58" s="32">
        <f t="shared" si="9"/>
        <v>23</v>
      </c>
      <c r="Y58" s="32">
        <f t="shared" si="9"/>
        <v>0</v>
      </c>
      <c r="Z58" s="32">
        <f t="shared" si="9"/>
        <v>0</v>
      </c>
      <c r="AA58" s="32">
        <f t="shared" si="9"/>
        <v>0</v>
      </c>
      <c r="AB58" s="32">
        <f t="shared" si="9"/>
        <v>0</v>
      </c>
      <c r="AC58" s="32">
        <f t="shared" si="9"/>
        <v>0</v>
      </c>
      <c r="AD58" s="32">
        <f t="shared" si="9"/>
        <v>0</v>
      </c>
      <c r="AE58" s="32">
        <f t="shared" si="9"/>
        <v>0</v>
      </c>
      <c r="AF58" s="32">
        <f t="shared" si="9"/>
        <v>0</v>
      </c>
      <c r="AG58" s="32">
        <f t="shared" si="9"/>
        <v>0</v>
      </c>
      <c r="AH58" s="32">
        <f t="shared" si="9"/>
        <v>0</v>
      </c>
      <c r="AI58" s="32">
        <f t="shared" si="9"/>
        <v>0</v>
      </c>
      <c r="AJ58" s="32">
        <f t="shared" si="9"/>
        <v>0</v>
      </c>
      <c r="AK58" s="32">
        <f t="shared" si="9"/>
        <v>0</v>
      </c>
      <c r="AL58" s="32">
        <f t="shared" si="9"/>
        <v>0</v>
      </c>
      <c r="AM58" s="32">
        <f t="shared" si="9"/>
        <v>0</v>
      </c>
    </row>
    <row r="59" spans="1:39">
      <c r="A59" s="9"/>
      <c r="B59" s="9" t="s">
        <v>129</v>
      </c>
      <c r="C59" s="21"/>
      <c r="D59" s="33">
        <v>156</v>
      </c>
      <c r="E59" s="33">
        <v>99</v>
      </c>
      <c r="F59" s="33">
        <v>57</v>
      </c>
      <c r="G59" s="33">
        <v>92</v>
      </c>
      <c r="H59" s="33">
        <v>65</v>
      </c>
      <c r="I59" s="33">
        <v>27</v>
      </c>
      <c r="J59" s="33">
        <v>27</v>
      </c>
      <c r="K59" s="33">
        <v>20</v>
      </c>
      <c r="L59" s="33">
        <v>7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37</v>
      </c>
      <c r="W59" s="33">
        <v>14</v>
      </c>
      <c r="X59" s="33">
        <v>23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</row>
    <row r="60" spans="1:39">
      <c r="A60" s="9"/>
      <c r="B60" s="9" t="s">
        <v>131</v>
      </c>
      <c r="C60" s="21"/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</row>
    <row r="61" spans="1:39">
      <c r="A61" s="12"/>
      <c r="B61" s="12"/>
      <c r="C61" s="2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spans="1:39" ht="13.5" customHeight="1">
      <c r="A62" s="11" t="s">
        <v>294</v>
      </c>
      <c r="B62" s="11"/>
      <c r="C62" s="23"/>
      <c r="D62" s="32">
        <f t="shared" ref="D62:AM62" si="10">SUM(D63:D64)</f>
        <v>3947</v>
      </c>
      <c r="E62" s="32">
        <f t="shared" si="10"/>
        <v>2170</v>
      </c>
      <c r="F62" s="32">
        <f t="shared" si="10"/>
        <v>1777</v>
      </c>
      <c r="G62" s="32">
        <f t="shared" si="10"/>
        <v>2774</v>
      </c>
      <c r="H62" s="32">
        <f t="shared" si="10"/>
        <v>1485</v>
      </c>
      <c r="I62" s="32">
        <f t="shared" si="10"/>
        <v>1289</v>
      </c>
      <c r="J62" s="32">
        <f t="shared" si="10"/>
        <v>240</v>
      </c>
      <c r="K62" s="32">
        <f t="shared" si="10"/>
        <v>130</v>
      </c>
      <c r="L62" s="32">
        <f t="shared" si="10"/>
        <v>110</v>
      </c>
      <c r="M62" s="32">
        <f t="shared" si="10"/>
        <v>207</v>
      </c>
      <c r="N62" s="32">
        <f t="shared" si="10"/>
        <v>167</v>
      </c>
      <c r="O62" s="32">
        <f t="shared" si="10"/>
        <v>40</v>
      </c>
      <c r="P62" s="32">
        <f t="shared" si="10"/>
        <v>231</v>
      </c>
      <c r="Q62" s="32">
        <f t="shared" si="10"/>
        <v>66</v>
      </c>
      <c r="R62" s="32">
        <f t="shared" si="10"/>
        <v>165</v>
      </c>
      <c r="S62" s="32">
        <f t="shared" si="10"/>
        <v>410</v>
      </c>
      <c r="T62" s="32">
        <f t="shared" si="10"/>
        <v>274</v>
      </c>
      <c r="U62" s="32">
        <f t="shared" si="10"/>
        <v>136</v>
      </c>
      <c r="V62" s="32">
        <f t="shared" si="10"/>
        <v>0</v>
      </c>
      <c r="W62" s="32">
        <f t="shared" si="10"/>
        <v>0</v>
      </c>
      <c r="X62" s="32">
        <f t="shared" si="10"/>
        <v>0</v>
      </c>
      <c r="Y62" s="32">
        <f t="shared" si="10"/>
        <v>0</v>
      </c>
      <c r="Z62" s="32">
        <f t="shared" si="10"/>
        <v>0</v>
      </c>
      <c r="AA62" s="32">
        <f t="shared" si="10"/>
        <v>0</v>
      </c>
      <c r="AB62" s="32">
        <f t="shared" si="10"/>
        <v>0</v>
      </c>
      <c r="AC62" s="32">
        <f t="shared" si="10"/>
        <v>0</v>
      </c>
      <c r="AD62" s="32">
        <f t="shared" si="10"/>
        <v>0</v>
      </c>
      <c r="AE62" s="32">
        <f t="shared" si="10"/>
        <v>0</v>
      </c>
      <c r="AF62" s="32">
        <f t="shared" si="10"/>
        <v>0</v>
      </c>
      <c r="AG62" s="32">
        <f t="shared" si="10"/>
        <v>0</v>
      </c>
      <c r="AH62" s="32">
        <f t="shared" si="10"/>
        <v>0</v>
      </c>
      <c r="AI62" s="32">
        <f t="shared" si="10"/>
        <v>0</v>
      </c>
      <c r="AJ62" s="32">
        <f t="shared" si="10"/>
        <v>0</v>
      </c>
      <c r="AK62" s="32">
        <f t="shared" si="10"/>
        <v>85</v>
      </c>
      <c r="AL62" s="32">
        <f t="shared" si="10"/>
        <v>48</v>
      </c>
      <c r="AM62" s="32">
        <f t="shared" si="10"/>
        <v>37</v>
      </c>
    </row>
    <row r="63" spans="1:39" ht="13.5" customHeight="1">
      <c r="A63" s="12"/>
      <c r="B63" s="9" t="s">
        <v>133</v>
      </c>
      <c r="C63" s="21"/>
      <c r="D63" s="33">
        <v>2741</v>
      </c>
      <c r="E63" s="33">
        <v>1506</v>
      </c>
      <c r="F63" s="33">
        <v>1235</v>
      </c>
      <c r="G63" s="33">
        <v>1911</v>
      </c>
      <c r="H63" s="33">
        <v>1010</v>
      </c>
      <c r="I63" s="33">
        <v>901</v>
      </c>
      <c r="J63" s="33">
        <v>0</v>
      </c>
      <c r="K63" s="33">
        <v>0</v>
      </c>
      <c r="L63" s="33">
        <v>0</v>
      </c>
      <c r="M63" s="33">
        <v>207</v>
      </c>
      <c r="N63" s="33">
        <v>167</v>
      </c>
      <c r="O63" s="33">
        <v>40</v>
      </c>
      <c r="P63" s="33">
        <v>213</v>
      </c>
      <c r="Q63" s="33">
        <v>55</v>
      </c>
      <c r="R63" s="33">
        <v>158</v>
      </c>
      <c r="S63" s="33">
        <v>410</v>
      </c>
      <c r="T63" s="33">
        <v>274</v>
      </c>
      <c r="U63" s="33">
        <v>136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</row>
    <row r="64" spans="1:39" ht="13.5" customHeight="1">
      <c r="A64" s="12"/>
      <c r="B64" s="10" t="s">
        <v>306</v>
      </c>
      <c r="C64" s="22"/>
      <c r="D64" s="32">
        <f t="shared" ref="D64:AM64" si="11">SUM(D65:D83)</f>
        <v>1206</v>
      </c>
      <c r="E64" s="32">
        <f t="shared" si="11"/>
        <v>664</v>
      </c>
      <c r="F64" s="32">
        <f t="shared" si="11"/>
        <v>542</v>
      </c>
      <c r="G64" s="32">
        <f t="shared" si="11"/>
        <v>863</v>
      </c>
      <c r="H64" s="32">
        <f t="shared" si="11"/>
        <v>475</v>
      </c>
      <c r="I64" s="32">
        <f t="shared" si="11"/>
        <v>388</v>
      </c>
      <c r="J64" s="32">
        <f t="shared" si="11"/>
        <v>240</v>
      </c>
      <c r="K64" s="32">
        <f t="shared" si="11"/>
        <v>130</v>
      </c>
      <c r="L64" s="32">
        <f t="shared" si="11"/>
        <v>110</v>
      </c>
      <c r="M64" s="32">
        <f t="shared" si="11"/>
        <v>0</v>
      </c>
      <c r="N64" s="32">
        <f t="shared" si="11"/>
        <v>0</v>
      </c>
      <c r="O64" s="32">
        <f t="shared" si="11"/>
        <v>0</v>
      </c>
      <c r="P64" s="32">
        <f t="shared" si="11"/>
        <v>18</v>
      </c>
      <c r="Q64" s="32">
        <f t="shared" si="11"/>
        <v>11</v>
      </c>
      <c r="R64" s="32">
        <f t="shared" si="11"/>
        <v>7</v>
      </c>
      <c r="S64" s="32">
        <f t="shared" si="11"/>
        <v>0</v>
      </c>
      <c r="T64" s="32">
        <f t="shared" si="11"/>
        <v>0</v>
      </c>
      <c r="U64" s="32">
        <f t="shared" si="11"/>
        <v>0</v>
      </c>
      <c r="V64" s="32">
        <f t="shared" si="11"/>
        <v>0</v>
      </c>
      <c r="W64" s="32">
        <f t="shared" si="11"/>
        <v>0</v>
      </c>
      <c r="X64" s="32">
        <f t="shared" si="11"/>
        <v>0</v>
      </c>
      <c r="Y64" s="32">
        <f t="shared" si="11"/>
        <v>0</v>
      </c>
      <c r="Z64" s="32">
        <f t="shared" si="11"/>
        <v>0</v>
      </c>
      <c r="AA64" s="32">
        <f t="shared" si="11"/>
        <v>0</v>
      </c>
      <c r="AB64" s="32">
        <f t="shared" si="11"/>
        <v>0</v>
      </c>
      <c r="AC64" s="32">
        <f t="shared" si="11"/>
        <v>0</v>
      </c>
      <c r="AD64" s="32">
        <f t="shared" si="11"/>
        <v>0</v>
      </c>
      <c r="AE64" s="32">
        <f t="shared" si="11"/>
        <v>0</v>
      </c>
      <c r="AF64" s="32">
        <f t="shared" si="11"/>
        <v>0</v>
      </c>
      <c r="AG64" s="32">
        <f t="shared" si="11"/>
        <v>0</v>
      </c>
      <c r="AH64" s="32">
        <f t="shared" si="11"/>
        <v>0</v>
      </c>
      <c r="AI64" s="32">
        <f t="shared" si="11"/>
        <v>0</v>
      </c>
      <c r="AJ64" s="32">
        <f t="shared" si="11"/>
        <v>0</v>
      </c>
      <c r="AK64" s="32">
        <f t="shared" si="11"/>
        <v>85</v>
      </c>
      <c r="AL64" s="32">
        <f t="shared" si="11"/>
        <v>48</v>
      </c>
      <c r="AM64" s="32">
        <f t="shared" si="11"/>
        <v>37</v>
      </c>
    </row>
    <row r="65" spans="1:39">
      <c r="A65" s="12"/>
      <c r="B65" s="9" t="s">
        <v>135</v>
      </c>
      <c r="C65" s="21"/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</row>
    <row r="66" spans="1:39">
      <c r="A66" s="12"/>
      <c r="B66" s="9" t="s">
        <v>19</v>
      </c>
      <c r="C66" s="21"/>
      <c r="D66" s="33">
        <v>63</v>
      </c>
      <c r="E66" s="33">
        <v>31</v>
      </c>
      <c r="F66" s="33">
        <v>32</v>
      </c>
      <c r="G66" s="33">
        <v>63</v>
      </c>
      <c r="H66" s="33">
        <v>31</v>
      </c>
      <c r="I66" s="33">
        <v>32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</row>
    <row r="67" spans="1:39">
      <c r="A67" s="12"/>
      <c r="B67" s="9" t="s">
        <v>136</v>
      </c>
      <c r="C67" s="21"/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</row>
    <row r="68" spans="1:39">
      <c r="A68" s="12"/>
      <c r="B68" s="9" t="s">
        <v>137</v>
      </c>
      <c r="C68" s="21"/>
      <c r="D68" s="33">
        <v>50</v>
      </c>
      <c r="E68" s="33">
        <v>30</v>
      </c>
      <c r="F68" s="33">
        <v>20</v>
      </c>
      <c r="G68" s="33">
        <v>50</v>
      </c>
      <c r="H68" s="33">
        <v>30</v>
      </c>
      <c r="I68" s="33">
        <v>20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</row>
    <row r="69" spans="1:39">
      <c r="A69" s="12"/>
      <c r="B69" s="9" t="s">
        <v>138</v>
      </c>
      <c r="C69" s="21"/>
      <c r="D69" s="33">
        <v>72</v>
      </c>
      <c r="E69" s="33">
        <v>37</v>
      </c>
      <c r="F69" s="33">
        <v>35</v>
      </c>
      <c r="G69" s="33">
        <v>0</v>
      </c>
      <c r="H69" s="33">
        <v>0</v>
      </c>
      <c r="I69" s="33">
        <v>0</v>
      </c>
      <c r="J69" s="33">
        <v>72</v>
      </c>
      <c r="K69" s="33">
        <v>37</v>
      </c>
      <c r="L69" s="33">
        <v>35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</row>
    <row r="70" spans="1:39">
      <c r="A70" s="12"/>
      <c r="B70" s="9" t="s">
        <v>139</v>
      </c>
      <c r="C70" s="21"/>
      <c r="D70" s="33">
        <v>65</v>
      </c>
      <c r="E70" s="33">
        <v>34</v>
      </c>
      <c r="F70" s="33">
        <v>31</v>
      </c>
      <c r="G70" s="33">
        <v>0</v>
      </c>
      <c r="H70" s="33">
        <v>0</v>
      </c>
      <c r="I70" s="33">
        <v>0</v>
      </c>
      <c r="J70" s="33">
        <v>65</v>
      </c>
      <c r="K70" s="33">
        <v>34</v>
      </c>
      <c r="L70" s="33">
        <v>31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</row>
    <row r="71" spans="1:39">
      <c r="A71" s="12"/>
      <c r="B71" s="9" t="s">
        <v>140</v>
      </c>
      <c r="C71" s="21"/>
      <c r="D71" s="33">
        <v>47</v>
      </c>
      <c r="E71" s="33">
        <v>24</v>
      </c>
      <c r="F71" s="33">
        <v>23</v>
      </c>
      <c r="G71" s="33">
        <v>0</v>
      </c>
      <c r="H71" s="33">
        <v>0</v>
      </c>
      <c r="I71" s="33">
        <v>0</v>
      </c>
      <c r="J71" s="33">
        <v>47</v>
      </c>
      <c r="K71" s="33">
        <v>24</v>
      </c>
      <c r="L71" s="33">
        <v>23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</row>
    <row r="72" spans="1:39">
      <c r="A72" s="12"/>
      <c r="B72" s="9" t="s">
        <v>141</v>
      </c>
      <c r="C72" s="21"/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</row>
    <row r="73" spans="1:39">
      <c r="A73" s="12"/>
      <c r="B73" s="9" t="s">
        <v>143</v>
      </c>
      <c r="C73" s="21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</row>
    <row r="74" spans="1:39">
      <c r="A74" s="12"/>
      <c r="B74" s="9" t="s">
        <v>145</v>
      </c>
      <c r="C74" s="21"/>
      <c r="D74" s="33">
        <v>432</v>
      </c>
      <c r="E74" s="33">
        <v>227</v>
      </c>
      <c r="F74" s="33">
        <v>205</v>
      </c>
      <c r="G74" s="33">
        <v>376</v>
      </c>
      <c r="H74" s="33">
        <v>192</v>
      </c>
      <c r="I74" s="33">
        <v>184</v>
      </c>
      <c r="J74" s="33">
        <v>56</v>
      </c>
      <c r="K74" s="33">
        <v>35</v>
      </c>
      <c r="L74" s="33">
        <v>21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</row>
    <row r="75" spans="1:39">
      <c r="A75" s="12"/>
      <c r="B75" s="9" t="s">
        <v>146</v>
      </c>
      <c r="C75" s="21"/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</row>
    <row r="76" spans="1:39" ht="13.5" customHeight="1">
      <c r="A76" s="12"/>
      <c r="B76" s="9" t="s">
        <v>18</v>
      </c>
      <c r="C76" s="21"/>
      <c r="D76" s="33">
        <v>213</v>
      </c>
      <c r="E76" s="33">
        <v>112</v>
      </c>
      <c r="F76" s="33">
        <v>101</v>
      </c>
      <c r="G76" s="33">
        <v>195</v>
      </c>
      <c r="H76" s="33">
        <v>101</v>
      </c>
      <c r="I76" s="33">
        <v>94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18</v>
      </c>
      <c r="Q76" s="33">
        <v>11</v>
      </c>
      <c r="R76" s="33">
        <v>7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</row>
    <row r="77" spans="1:39">
      <c r="A77" s="12"/>
      <c r="B77" s="9" t="s">
        <v>148</v>
      </c>
      <c r="C77" s="21"/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</row>
    <row r="78" spans="1:39" ht="14.25" customHeight="1">
      <c r="A78" s="12"/>
      <c r="B78" s="9" t="s">
        <v>149</v>
      </c>
      <c r="C78" s="21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</row>
    <row r="79" spans="1:39">
      <c r="A79" s="12"/>
      <c r="B79" s="9" t="s">
        <v>150</v>
      </c>
      <c r="C79" s="21"/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</row>
    <row r="80" spans="1:39">
      <c r="A80" s="12"/>
      <c r="B80" s="9" t="s">
        <v>153</v>
      </c>
      <c r="C80" s="21"/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</row>
    <row r="81" spans="1:39">
      <c r="A81" s="12"/>
      <c r="B81" s="9" t="s">
        <v>155</v>
      </c>
      <c r="C81" s="21"/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</row>
    <row r="82" spans="1:39">
      <c r="A82" s="12"/>
      <c r="B82" s="9" t="s">
        <v>157</v>
      </c>
      <c r="C82" s="21"/>
      <c r="D82" s="33">
        <v>264</v>
      </c>
      <c r="E82" s="33">
        <v>169</v>
      </c>
      <c r="F82" s="33">
        <v>95</v>
      </c>
      <c r="G82" s="33">
        <v>179</v>
      </c>
      <c r="H82" s="33">
        <v>121</v>
      </c>
      <c r="I82" s="33">
        <v>58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85</v>
      </c>
      <c r="AL82" s="33">
        <v>48</v>
      </c>
      <c r="AM82" s="33">
        <v>37</v>
      </c>
    </row>
    <row r="83" spans="1:39">
      <c r="A83" s="12"/>
      <c r="B83" s="9" t="s">
        <v>159</v>
      </c>
      <c r="C83" s="21"/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</row>
    <row r="84" spans="1:39">
      <c r="A84" s="12"/>
      <c r="B84" s="12"/>
      <c r="C84" s="2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</row>
    <row r="85" spans="1:39" ht="13.5" customHeight="1">
      <c r="A85" s="11" t="s">
        <v>295</v>
      </c>
      <c r="B85" s="11"/>
      <c r="C85" s="23"/>
      <c r="D85" s="32">
        <f t="shared" ref="D85:AM85" si="12">D86+D91</f>
        <v>7967</v>
      </c>
      <c r="E85" s="32">
        <f t="shared" si="12"/>
        <v>4259</v>
      </c>
      <c r="F85" s="32">
        <f t="shared" si="12"/>
        <v>3708</v>
      </c>
      <c r="G85" s="32">
        <f t="shared" si="12"/>
        <v>5837</v>
      </c>
      <c r="H85" s="32">
        <f t="shared" si="12"/>
        <v>2983</v>
      </c>
      <c r="I85" s="32">
        <f t="shared" si="12"/>
        <v>2854</v>
      </c>
      <c r="J85" s="32">
        <f t="shared" si="12"/>
        <v>49</v>
      </c>
      <c r="K85" s="32">
        <f t="shared" si="12"/>
        <v>28</v>
      </c>
      <c r="L85" s="32">
        <f t="shared" si="12"/>
        <v>21</v>
      </c>
      <c r="M85" s="32">
        <f t="shared" si="12"/>
        <v>979</v>
      </c>
      <c r="N85" s="32">
        <f t="shared" si="12"/>
        <v>892</v>
      </c>
      <c r="O85" s="32">
        <f t="shared" si="12"/>
        <v>87</v>
      </c>
      <c r="P85" s="32">
        <f t="shared" si="12"/>
        <v>391</v>
      </c>
      <c r="Q85" s="32">
        <f t="shared" si="12"/>
        <v>35</v>
      </c>
      <c r="R85" s="32">
        <f t="shared" si="12"/>
        <v>356</v>
      </c>
      <c r="S85" s="32">
        <f t="shared" si="12"/>
        <v>0</v>
      </c>
      <c r="T85" s="32">
        <f t="shared" si="12"/>
        <v>0</v>
      </c>
      <c r="U85" s="32">
        <f t="shared" si="12"/>
        <v>0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0</v>
      </c>
      <c r="Z85" s="32">
        <f t="shared" si="12"/>
        <v>0</v>
      </c>
      <c r="AA85" s="32">
        <f t="shared" si="12"/>
        <v>0</v>
      </c>
      <c r="AB85" s="32">
        <f t="shared" si="12"/>
        <v>0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0</v>
      </c>
      <c r="AG85" s="32">
        <f t="shared" si="12"/>
        <v>0</v>
      </c>
      <c r="AH85" s="32">
        <f t="shared" si="12"/>
        <v>238</v>
      </c>
      <c r="AI85" s="32">
        <f t="shared" si="12"/>
        <v>130</v>
      </c>
      <c r="AJ85" s="32">
        <f t="shared" si="12"/>
        <v>108</v>
      </c>
      <c r="AK85" s="32">
        <f t="shared" si="12"/>
        <v>473</v>
      </c>
      <c r="AL85" s="32">
        <f t="shared" si="12"/>
        <v>191</v>
      </c>
      <c r="AM85" s="32">
        <f t="shared" si="12"/>
        <v>282</v>
      </c>
    </row>
    <row r="86" spans="1:39" ht="13.5" customHeight="1">
      <c r="A86" s="9"/>
      <c r="B86" s="10" t="s">
        <v>305</v>
      </c>
      <c r="C86" s="22"/>
      <c r="D86" s="32">
        <f t="shared" ref="D86:AM86" si="13">SUM(D87:D90)</f>
        <v>7033</v>
      </c>
      <c r="E86" s="32">
        <f t="shared" si="13"/>
        <v>3694</v>
      </c>
      <c r="F86" s="32">
        <f t="shared" si="13"/>
        <v>3339</v>
      </c>
      <c r="G86" s="32">
        <f t="shared" si="13"/>
        <v>5006</v>
      </c>
      <c r="H86" s="32">
        <f t="shared" si="13"/>
        <v>2476</v>
      </c>
      <c r="I86" s="32">
        <f t="shared" si="13"/>
        <v>2530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979</v>
      </c>
      <c r="N86" s="32">
        <f t="shared" si="13"/>
        <v>892</v>
      </c>
      <c r="O86" s="32">
        <f t="shared" si="13"/>
        <v>87</v>
      </c>
      <c r="P86" s="32">
        <f t="shared" si="13"/>
        <v>337</v>
      </c>
      <c r="Q86" s="32">
        <f t="shared" si="13"/>
        <v>5</v>
      </c>
      <c r="R86" s="32">
        <f t="shared" si="13"/>
        <v>332</v>
      </c>
      <c r="S86" s="32">
        <f t="shared" si="13"/>
        <v>0</v>
      </c>
      <c r="T86" s="32">
        <f t="shared" si="13"/>
        <v>0</v>
      </c>
      <c r="U86" s="32">
        <f t="shared" si="13"/>
        <v>0</v>
      </c>
      <c r="V86" s="32">
        <f t="shared" si="13"/>
        <v>0</v>
      </c>
      <c r="W86" s="32">
        <f t="shared" si="13"/>
        <v>0</v>
      </c>
      <c r="X86" s="32">
        <f t="shared" si="13"/>
        <v>0</v>
      </c>
      <c r="Y86" s="32">
        <f t="shared" si="13"/>
        <v>0</v>
      </c>
      <c r="Z86" s="32">
        <f t="shared" si="13"/>
        <v>0</v>
      </c>
      <c r="AA86" s="32">
        <f t="shared" si="13"/>
        <v>0</v>
      </c>
      <c r="AB86" s="32">
        <f t="shared" si="13"/>
        <v>0</v>
      </c>
      <c r="AC86" s="32">
        <f t="shared" si="13"/>
        <v>0</v>
      </c>
      <c r="AD86" s="32">
        <f t="shared" si="13"/>
        <v>0</v>
      </c>
      <c r="AE86" s="32">
        <f t="shared" si="13"/>
        <v>0</v>
      </c>
      <c r="AF86" s="32">
        <f t="shared" si="13"/>
        <v>0</v>
      </c>
      <c r="AG86" s="32">
        <f t="shared" si="13"/>
        <v>0</v>
      </c>
      <c r="AH86" s="32">
        <f t="shared" si="13"/>
        <v>238</v>
      </c>
      <c r="AI86" s="32">
        <f t="shared" si="13"/>
        <v>130</v>
      </c>
      <c r="AJ86" s="32">
        <f t="shared" si="13"/>
        <v>108</v>
      </c>
      <c r="AK86" s="32">
        <f t="shared" si="13"/>
        <v>473</v>
      </c>
      <c r="AL86" s="32">
        <f t="shared" si="13"/>
        <v>191</v>
      </c>
      <c r="AM86" s="32">
        <f t="shared" si="13"/>
        <v>282</v>
      </c>
    </row>
    <row r="87" spans="1:39">
      <c r="A87" s="12"/>
      <c r="B87" s="9" t="s">
        <v>160</v>
      </c>
      <c r="C87" s="21"/>
      <c r="D87" s="33">
        <v>2475</v>
      </c>
      <c r="E87" s="33">
        <v>1328</v>
      </c>
      <c r="F87" s="33">
        <v>1147</v>
      </c>
      <c r="G87" s="33">
        <v>1483</v>
      </c>
      <c r="H87" s="33">
        <v>760</v>
      </c>
      <c r="I87" s="33">
        <v>723</v>
      </c>
      <c r="J87" s="33">
        <v>0</v>
      </c>
      <c r="K87" s="33">
        <v>0</v>
      </c>
      <c r="L87" s="33">
        <v>0</v>
      </c>
      <c r="M87" s="33">
        <v>281</v>
      </c>
      <c r="N87" s="33">
        <v>247</v>
      </c>
      <c r="O87" s="33">
        <v>34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238</v>
      </c>
      <c r="AI87" s="33">
        <v>130</v>
      </c>
      <c r="AJ87" s="33">
        <v>108</v>
      </c>
      <c r="AK87" s="33">
        <v>473</v>
      </c>
      <c r="AL87" s="33">
        <v>191</v>
      </c>
      <c r="AM87" s="33">
        <v>282</v>
      </c>
    </row>
    <row r="88" spans="1:39">
      <c r="A88" s="12"/>
      <c r="B88" s="9" t="s">
        <v>163</v>
      </c>
      <c r="C88" s="21"/>
      <c r="D88" s="33">
        <v>3663</v>
      </c>
      <c r="E88" s="33">
        <v>1935</v>
      </c>
      <c r="F88" s="33">
        <v>1728</v>
      </c>
      <c r="G88" s="33">
        <v>2628</v>
      </c>
      <c r="H88" s="33">
        <v>1285</v>
      </c>
      <c r="I88" s="33">
        <v>1343</v>
      </c>
      <c r="J88" s="33">
        <v>0</v>
      </c>
      <c r="K88" s="33">
        <v>0</v>
      </c>
      <c r="L88" s="33">
        <v>0</v>
      </c>
      <c r="M88" s="33">
        <v>698</v>
      </c>
      <c r="N88" s="33">
        <v>645</v>
      </c>
      <c r="O88" s="33">
        <v>53</v>
      </c>
      <c r="P88" s="33">
        <v>337</v>
      </c>
      <c r="Q88" s="33">
        <v>5</v>
      </c>
      <c r="R88" s="33">
        <v>332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</row>
    <row r="89" spans="1:39">
      <c r="A89" s="12"/>
      <c r="B89" s="9" t="s">
        <v>53</v>
      </c>
      <c r="C89" s="21"/>
      <c r="D89" s="33">
        <v>322</v>
      </c>
      <c r="E89" s="33">
        <v>145</v>
      </c>
      <c r="F89" s="33">
        <v>177</v>
      </c>
      <c r="G89" s="33">
        <v>322</v>
      </c>
      <c r="H89" s="33">
        <v>145</v>
      </c>
      <c r="I89" s="33">
        <v>177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</row>
    <row r="90" spans="1:39">
      <c r="A90" s="12"/>
      <c r="B90" s="9" t="s">
        <v>111</v>
      </c>
      <c r="C90" s="21"/>
      <c r="D90" s="33">
        <v>573</v>
      </c>
      <c r="E90" s="33">
        <v>286</v>
      </c>
      <c r="F90" s="33">
        <v>287</v>
      </c>
      <c r="G90" s="33">
        <v>573</v>
      </c>
      <c r="H90" s="33">
        <v>286</v>
      </c>
      <c r="I90" s="33">
        <v>287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</row>
    <row r="91" spans="1:39" ht="13.5" customHeight="1">
      <c r="A91" s="12"/>
      <c r="B91" s="10" t="s">
        <v>306</v>
      </c>
      <c r="C91" s="22"/>
      <c r="D91" s="32">
        <f t="shared" ref="D91:AM91" si="14">SUM(D92:D98)</f>
        <v>934</v>
      </c>
      <c r="E91" s="32">
        <f t="shared" si="14"/>
        <v>565</v>
      </c>
      <c r="F91" s="32">
        <f t="shared" si="14"/>
        <v>369</v>
      </c>
      <c r="G91" s="32">
        <f t="shared" si="14"/>
        <v>831</v>
      </c>
      <c r="H91" s="32">
        <f t="shared" si="14"/>
        <v>507</v>
      </c>
      <c r="I91" s="32">
        <f t="shared" si="14"/>
        <v>324</v>
      </c>
      <c r="J91" s="32">
        <f t="shared" si="14"/>
        <v>49</v>
      </c>
      <c r="K91" s="32">
        <f t="shared" si="14"/>
        <v>28</v>
      </c>
      <c r="L91" s="32">
        <f t="shared" si="14"/>
        <v>21</v>
      </c>
      <c r="M91" s="32">
        <f t="shared" si="14"/>
        <v>0</v>
      </c>
      <c r="N91" s="32">
        <f t="shared" si="14"/>
        <v>0</v>
      </c>
      <c r="O91" s="32">
        <f t="shared" si="14"/>
        <v>0</v>
      </c>
      <c r="P91" s="32">
        <f t="shared" si="14"/>
        <v>54</v>
      </c>
      <c r="Q91" s="32">
        <f t="shared" si="14"/>
        <v>30</v>
      </c>
      <c r="R91" s="32">
        <f t="shared" si="14"/>
        <v>24</v>
      </c>
      <c r="S91" s="32">
        <f t="shared" si="14"/>
        <v>0</v>
      </c>
      <c r="T91" s="32">
        <f t="shared" si="14"/>
        <v>0</v>
      </c>
      <c r="U91" s="32">
        <f t="shared" si="14"/>
        <v>0</v>
      </c>
      <c r="V91" s="32">
        <f t="shared" si="14"/>
        <v>0</v>
      </c>
      <c r="W91" s="32">
        <f t="shared" si="14"/>
        <v>0</v>
      </c>
      <c r="X91" s="32">
        <f t="shared" si="14"/>
        <v>0</v>
      </c>
      <c r="Y91" s="32">
        <f t="shared" si="14"/>
        <v>0</v>
      </c>
      <c r="Z91" s="32">
        <f t="shared" si="14"/>
        <v>0</v>
      </c>
      <c r="AA91" s="32">
        <f t="shared" si="14"/>
        <v>0</v>
      </c>
      <c r="AB91" s="32">
        <f t="shared" si="14"/>
        <v>0</v>
      </c>
      <c r="AC91" s="32">
        <f t="shared" si="14"/>
        <v>0</v>
      </c>
      <c r="AD91" s="32">
        <f t="shared" si="14"/>
        <v>0</v>
      </c>
      <c r="AE91" s="32">
        <f t="shared" si="14"/>
        <v>0</v>
      </c>
      <c r="AF91" s="32">
        <f t="shared" si="14"/>
        <v>0</v>
      </c>
      <c r="AG91" s="32">
        <f t="shared" si="14"/>
        <v>0</v>
      </c>
      <c r="AH91" s="32">
        <f t="shared" si="14"/>
        <v>0</v>
      </c>
      <c r="AI91" s="32">
        <f t="shared" si="14"/>
        <v>0</v>
      </c>
      <c r="AJ91" s="32">
        <f t="shared" si="14"/>
        <v>0</v>
      </c>
      <c r="AK91" s="32">
        <f t="shared" si="14"/>
        <v>0</v>
      </c>
      <c r="AL91" s="32">
        <f t="shared" si="14"/>
        <v>0</v>
      </c>
      <c r="AM91" s="32">
        <f t="shared" si="14"/>
        <v>0</v>
      </c>
    </row>
    <row r="92" spans="1:39">
      <c r="A92" s="12"/>
      <c r="B92" s="9" t="s">
        <v>165</v>
      </c>
      <c r="C92" s="21"/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</row>
    <row r="93" spans="1:39" ht="14.25" customHeight="1">
      <c r="A93" s="12"/>
      <c r="B93" s="9" t="s">
        <v>167</v>
      </c>
      <c r="C93" s="21"/>
      <c r="D93" s="33">
        <v>49</v>
      </c>
      <c r="E93" s="33">
        <v>28</v>
      </c>
      <c r="F93" s="33">
        <v>21</v>
      </c>
      <c r="G93" s="33">
        <v>0</v>
      </c>
      <c r="H93" s="33">
        <v>0</v>
      </c>
      <c r="I93" s="33">
        <v>0</v>
      </c>
      <c r="J93" s="33">
        <v>49</v>
      </c>
      <c r="K93" s="33">
        <v>28</v>
      </c>
      <c r="L93" s="33">
        <v>21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</row>
    <row r="94" spans="1:39">
      <c r="A94" s="12"/>
      <c r="B94" s="9" t="s">
        <v>169</v>
      </c>
      <c r="C94" s="21"/>
      <c r="D94" s="33">
        <v>557</v>
      </c>
      <c r="E94" s="33">
        <v>330</v>
      </c>
      <c r="F94" s="33">
        <v>227</v>
      </c>
      <c r="G94" s="33">
        <v>557</v>
      </c>
      <c r="H94" s="33">
        <v>330</v>
      </c>
      <c r="I94" s="33">
        <v>227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</row>
    <row r="95" spans="1:39">
      <c r="A95" s="12"/>
      <c r="B95" s="9" t="s">
        <v>130</v>
      </c>
      <c r="C95" s="21"/>
      <c r="D95" s="33">
        <v>70</v>
      </c>
      <c r="E95" s="33">
        <v>42</v>
      </c>
      <c r="F95" s="33">
        <v>28</v>
      </c>
      <c r="G95" s="33">
        <v>70</v>
      </c>
      <c r="H95" s="33">
        <v>42</v>
      </c>
      <c r="I95" s="33">
        <v>28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</row>
    <row r="96" spans="1:39">
      <c r="A96" s="12"/>
      <c r="B96" s="9" t="s">
        <v>40</v>
      </c>
      <c r="C96" s="21"/>
      <c r="D96" s="33">
        <v>54</v>
      </c>
      <c r="E96" s="33">
        <v>30</v>
      </c>
      <c r="F96" s="33">
        <v>24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54</v>
      </c>
      <c r="Q96" s="33">
        <v>30</v>
      </c>
      <c r="R96" s="33">
        <v>24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</row>
    <row r="97" spans="1:39">
      <c r="A97" s="12"/>
      <c r="B97" s="9" t="s">
        <v>24</v>
      </c>
      <c r="C97" s="21"/>
      <c r="D97" s="33">
        <v>48</v>
      </c>
      <c r="E97" s="33">
        <v>31</v>
      </c>
      <c r="F97" s="33">
        <v>17</v>
      </c>
      <c r="G97" s="33">
        <v>48</v>
      </c>
      <c r="H97" s="33">
        <v>31</v>
      </c>
      <c r="I97" s="33">
        <v>17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</row>
    <row r="98" spans="1:39">
      <c r="A98" s="12"/>
      <c r="B98" s="9" t="s">
        <v>170</v>
      </c>
      <c r="C98" s="21"/>
      <c r="D98" s="33">
        <v>156</v>
      </c>
      <c r="E98" s="33">
        <v>104</v>
      </c>
      <c r="F98" s="33">
        <v>52</v>
      </c>
      <c r="G98" s="33">
        <v>156</v>
      </c>
      <c r="H98" s="33">
        <v>104</v>
      </c>
      <c r="I98" s="33">
        <v>52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</row>
    <row r="99" spans="1:39" ht="13.5" customHeight="1">
      <c r="A99" s="12"/>
      <c r="B99" s="12"/>
      <c r="C99" s="2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</row>
    <row r="100" spans="1:39" ht="13.5" customHeight="1">
      <c r="A100" s="11" t="s">
        <v>2</v>
      </c>
      <c r="B100" s="11"/>
      <c r="C100" s="23"/>
      <c r="D100" s="32">
        <f t="shared" ref="D100:AM100" si="15">SUM(D101:D107)</f>
        <v>1171</v>
      </c>
      <c r="E100" s="32">
        <f t="shared" si="15"/>
        <v>610</v>
      </c>
      <c r="F100" s="32">
        <f t="shared" si="15"/>
        <v>561</v>
      </c>
      <c r="G100" s="32">
        <f t="shared" si="15"/>
        <v>730</v>
      </c>
      <c r="H100" s="32">
        <f t="shared" si="15"/>
        <v>368</v>
      </c>
      <c r="I100" s="32">
        <f t="shared" si="15"/>
        <v>362</v>
      </c>
      <c r="J100" s="32">
        <f t="shared" si="15"/>
        <v>160</v>
      </c>
      <c r="K100" s="32">
        <f t="shared" si="15"/>
        <v>93</v>
      </c>
      <c r="L100" s="32">
        <f t="shared" si="15"/>
        <v>67</v>
      </c>
      <c r="M100" s="32">
        <f t="shared" si="15"/>
        <v>0</v>
      </c>
      <c r="N100" s="32">
        <f t="shared" si="15"/>
        <v>0</v>
      </c>
      <c r="O100" s="32">
        <f t="shared" si="15"/>
        <v>0</v>
      </c>
      <c r="P100" s="32">
        <f t="shared" si="15"/>
        <v>0</v>
      </c>
      <c r="Q100" s="32">
        <f t="shared" si="15"/>
        <v>0</v>
      </c>
      <c r="R100" s="32">
        <f t="shared" si="15"/>
        <v>0</v>
      </c>
      <c r="S100" s="32">
        <f t="shared" si="15"/>
        <v>0</v>
      </c>
      <c r="T100" s="32">
        <f t="shared" si="15"/>
        <v>0</v>
      </c>
      <c r="U100" s="32">
        <f t="shared" si="15"/>
        <v>0</v>
      </c>
      <c r="V100" s="32">
        <f t="shared" si="15"/>
        <v>0</v>
      </c>
      <c r="W100" s="32">
        <f t="shared" si="15"/>
        <v>0</v>
      </c>
      <c r="X100" s="32">
        <f t="shared" si="15"/>
        <v>0</v>
      </c>
      <c r="Y100" s="32">
        <f t="shared" si="15"/>
        <v>0</v>
      </c>
      <c r="Z100" s="32">
        <f t="shared" si="15"/>
        <v>0</v>
      </c>
      <c r="AA100" s="32">
        <f t="shared" si="15"/>
        <v>0</v>
      </c>
      <c r="AB100" s="32">
        <f t="shared" si="15"/>
        <v>0</v>
      </c>
      <c r="AC100" s="32">
        <f t="shared" si="15"/>
        <v>0</v>
      </c>
      <c r="AD100" s="32">
        <f t="shared" si="15"/>
        <v>0</v>
      </c>
      <c r="AE100" s="32">
        <f t="shared" si="15"/>
        <v>0</v>
      </c>
      <c r="AF100" s="32">
        <f t="shared" si="15"/>
        <v>0</v>
      </c>
      <c r="AG100" s="32">
        <f t="shared" si="15"/>
        <v>0</v>
      </c>
      <c r="AH100" s="32">
        <f t="shared" si="15"/>
        <v>0</v>
      </c>
      <c r="AI100" s="32">
        <f t="shared" si="15"/>
        <v>0</v>
      </c>
      <c r="AJ100" s="32">
        <f t="shared" si="15"/>
        <v>0</v>
      </c>
      <c r="AK100" s="32">
        <f t="shared" si="15"/>
        <v>281</v>
      </c>
      <c r="AL100" s="32">
        <f t="shared" si="15"/>
        <v>149</v>
      </c>
      <c r="AM100" s="32">
        <f t="shared" si="15"/>
        <v>132</v>
      </c>
    </row>
    <row r="101" spans="1:39">
      <c r="A101" s="12"/>
      <c r="B101" s="9" t="s">
        <v>109</v>
      </c>
      <c r="C101" s="21"/>
      <c r="D101" s="33">
        <v>103</v>
      </c>
      <c r="E101" s="33">
        <v>60</v>
      </c>
      <c r="F101" s="33">
        <v>43</v>
      </c>
      <c r="G101" s="33">
        <v>103</v>
      </c>
      <c r="H101" s="33">
        <v>60</v>
      </c>
      <c r="I101" s="33">
        <v>43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</row>
    <row r="102" spans="1:39">
      <c r="A102" s="12"/>
      <c r="B102" s="9" t="s">
        <v>172</v>
      </c>
      <c r="C102" s="21"/>
      <c r="D102" s="33">
        <v>38</v>
      </c>
      <c r="E102" s="33">
        <v>22</v>
      </c>
      <c r="F102" s="33">
        <v>16</v>
      </c>
      <c r="G102" s="33">
        <v>38</v>
      </c>
      <c r="H102" s="33">
        <v>22</v>
      </c>
      <c r="I102" s="33">
        <v>16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</row>
    <row r="103" spans="1:39">
      <c r="A103" s="12"/>
      <c r="B103" s="9" t="s">
        <v>82</v>
      </c>
      <c r="C103" s="21"/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</row>
    <row r="104" spans="1:39">
      <c r="A104" s="12"/>
      <c r="B104" s="9" t="s">
        <v>174</v>
      </c>
      <c r="C104" s="21"/>
      <c r="D104" s="33">
        <v>281</v>
      </c>
      <c r="E104" s="33">
        <v>149</v>
      </c>
      <c r="F104" s="33">
        <v>132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281</v>
      </c>
      <c r="AL104" s="33">
        <v>149</v>
      </c>
      <c r="AM104" s="33">
        <v>132</v>
      </c>
    </row>
    <row r="105" spans="1:39">
      <c r="A105" s="12"/>
      <c r="B105" s="9" t="s">
        <v>9</v>
      </c>
      <c r="C105" s="21"/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</row>
    <row r="106" spans="1:39">
      <c r="A106" s="12"/>
      <c r="B106" s="9" t="s">
        <v>176</v>
      </c>
      <c r="C106" s="21"/>
      <c r="D106" s="33">
        <v>80</v>
      </c>
      <c r="E106" s="33">
        <v>42</v>
      </c>
      <c r="F106" s="33">
        <v>38</v>
      </c>
      <c r="G106" s="33">
        <v>80</v>
      </c>
      <c r="H106" s="33">
        <v>42</v>
      </c>
      <c r="I106" s="33">
        <v>38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</row>
    <row r="107" spans="1:39">
      <c r="A107" s="12"/>
      <c r="B107" s="9" t="s">
        <v>1</v>
      </c>
      <c r="C107" s="21"/>
      <c r="D107" s="33">
        <v>669</v>
      </c>
      <c r="E107" s="33">
        <v>337</v>
      </c>
      <c r="F107" s="33">
        <v>332</v>
      </c>
      <c r="G107" s="33">
        <v>509</v>
      </c>
      <c r="H107" s="33">
        <v>244</v>
      </c>
      <c r="I107" s="33">
        <v>265</v>
      </c>
      <c r="J107" s="33">
        <v>160</v>
      </c>
      <c r="K107" s="33">
        <v>93</v>
      </c>
      <c r="L107" s="33">
        <v>67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</row>
    <row r="108" spans="1:39">
      <c r="A108" s="12"/>
      <c r="B108" s="9"/>
      <c r="C108" s="2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</row>
    <row r="109" spans="1:39" ht="13.5" customHeight="1">
      <c r="A109" s="11" t="s">
        <v>296</v>
      </c>
      <c r="B109" s="11"/>
      <c r="C109" s="23"/>
      <c r="D109" s="32">
        <f t="shared" ref="D109:AM109" si="16">D110+D113</f>
        <v>7446</v>
      </c>
      <c r="E109" s="32">
        <f t="shared" si="16"/>
        <v>3742</v>
      </c>
      <c r="F109" s="32">
        <f t="shared" si="16"/>
        <v>3704</v>
      </c>
      <c r="G109" s="32">
        <f t="shared" si="16"/>
        <v>4934</v>
      </c>
      <c r="H109" s="32">
        <f t="shared" si="16"/>
        <v>2422</v>
      </c>
      <c r="I109" s="32">
        <f t="shared" si="16"/>
        <v>2512</v>
      </c>
      <c r="J109" s="32">
        <f t="shared" si="16"/>
        <v>185</v>
      </c>
      <c r="K109" s="32">
        <f t="shared" si="16"/>
        <v>106</v>
      </c>
      <c r="L109" s="32">
        <f t="shared" si="16"/>
        <v>79</v>
      </c>
      <c r="M109" s="32">
        <f t="shared" si="16"/>
        <v>622</v>
      </c>
      <c r="N109" s="32">
        <f t="shared" si="16"/>
        <v>495</v>
      </c>
      <c r="O109" s="32">
        <f t="shared" si="16"/>
        <v>127</v>
      </c>
      <c r="P109" s="32">
        <f t="shared" si="16"/>
        <v>626</v>
      </c>
      <c r="Q109" s="32">
        <f t="shared" si="16"/>
        <v>239</v>
      </c>
      <c r="R109" s="32">
        <f t="shared" si="16"/>
        <v>387</v>
      </c>
      <c r="S109" s="32">
        <f t="shared" si="16"/>
        <v>304</v>
      </c>
      <c r="T109" s="32">
        <f t="shared" si="16"/>
        <v>273</v>
      </c>
      <c r="U109" s="32">
        <f t="shared" si="16"/>
        <v>31</v>
      </c>
      <c r="V109" s="32">
        <f t="shared" si="16"/>
        <v>436</v>
      </c>
      <c r="W109" s="32">
        <f t="shared" si="16"/>
        <v>104</v>
      </c>
      <c r="X109" s="32">
        <f t="shared" si="16"/>
        <v>332</v>
      </c>
      <c r="Y109" s="32">
        <f t="shared" si="16"/>
        <v>0</v>
      </c>
      <c r="Z109" s="32">
        <f t="shared" si="16"/>
        <v>0</v>
      </c>
      <c r="AA109" s="32">
        <f t="shared" si="16"/>
        <v>0</v>
      </c>
      <c r="AB109" s="32">
        <f t="shared" si="16"/>
        <v>0</v>
      </c>
      <c r="AC109" s="32">
        <f t="shared" si="16"/>
        <v>0</v>
      </c>
      <c r="AD109" s="32">
        <f t="shared" si="16"/>
        <v>0</v>
      </c>
      <c r="AE109" s="32">
        <f t="shared" si="16"/>
        <v>46</v>
      </c>
      <c r="AF109" s="32">
        <f t="shared" si="16"/>
        <v>0</v>
      </c>
      <c r="AG109" s="32">
        <f t="shared" si="16"/>
        <v>46</v>
      </c>
      <c r="AH109" s="32">
        <f t="shared" si="16"/>
        <v>206</v>
      </c>
      <c r="AI109" s="32">
        <f t="shared" si="16"/>
        <v>54</v>
      </c>
      <c r="AJ109" s="32">
        <f t="shared" si="16"/>
        <v>152</v>
      </c>
      <c r="AK109" s="32">
        <f t="shared" si="16"/>
        <v>87</v>
      </c>
      <c r="AL109" s="32">
        <f t="shared" si="16"/>
        <v>49</v>
      </c>
      <c r="AM109" s="32">
        <f t="shared" si="16"/>
        <v>38</v>
      </c>
    </row>
    <row r="110" spans="1:39" ht="13.5" customHeight="1">
      <c r="A110" s="10"/>
      <c r="B110" s="10" t="s">
        <v>305</v>
      </c>
      <c r="C110" s="22"/>
      <c r="D110" s="32">
        <f t="shared" ref="D110:AM110" si="17">SUM(D111:D112)</f>
        <v>6589</v>
      </c>
      <c r="E110" s="32">
        <f t="shared" si="17"/>
        <v>3266</v>
      </c>
      <c r="F110" s="32">
        <f t="shared" si="17"/>
        <v>3323</v>
      </c>
      <c r="G110" s="32">
        <f t="shared" si="17"/>
        <v>4219</v>
      </c>
      <c r="H110" s="32">
        <f t="shared" si="17"/>
        <v>2027</v>
      </c>
      <c r="I110" s="32">
        <f t="shared" si="17"/>
        <v>2192</v>
      </c>
      <c r="J110" s="32">
        <f t="shared" si="17"/>
        <v>185</v>
      </c>
      <c r="K110" s="32">
        <f t="shared" si="17"/>
        <v>106</v>
      </c>
      <c r="L110" s="32">
        <f t="shared" si="17"/>
        <v>79</v>
      </c>
      <c r="M110" s="32">
        <f t="shared" si="17"/>
        <v>622</v>
      </c>
      <c r="N110" s="32">
        <f t="shared" si="17"/>
        <v>495</v>
      </c>
      <c r="O110" s="32">
        <f t="shared" si="17"/>
        <v>127</v>
      </c>
      <c r="P110" s="32">
        <f t="shared" si="17"/>
        <v>571</v>
      </c>
      <c r="Q110" s="32">
        <f t="shared" si="17"/>
        <v>207</v>
      </c>
      <c r="R110" s="32">
        <f t="shared" si="17"/>
        <v>364</v>
      </c>
      <c r="S110" s="32">
        <f t="shared" si="17"/>
        <v>304</v>
      </c>
      <c r="T110" s="32">
        <f t="shared" si="17"/>
        <v>273</v>
      </c>
      <c r="U110" s="32">
        <f t="shared" si="17"/>
        <v>31</v>
      </c>
      <c r="V110" s="32">
        <f t="shared" si="17"/>
        <v>436</v>
      </c>
      <c r="W110" s="32">
        <f t="shared" si="17"/>
        <v>104</v>
      </c>
      <c r="X110" s="32">
        <f t="shared" si="17"/>
        <v>332</v>
      </c>
      <c r="Y110" s="32">
        <f t="shared" si="17"/>
        <v>0</v>
      </c>
      <c r="Z110" s="32">
        <f t="shared" si="17"/>
        <v>0</v>
      </c>
      <c r="AA110" s="32">
        <f t="shared" si="17"/>
        <v>0</v>
      </c>
      <c r="AB110" s="32">
        <f t="shared" si="17"/>
        <v>0</v>
      </c>
      <c r="AC110" s="32">
        <f t="shared" si="17"/>
        <v>0</v>
      </c>
      <c r="AD110" s="32">
        <f t="shared" si="17"/>
        <v>0</v>
      </c>
      <c r="AE110" s="32">
        <f t="shared" si="17"/>
        <v>46</v>
      </c>
      <c r="AF110" s="32">
        <f t="shared" si="17"/>
        <v>0</v>
      </c>
      <c r="AG110" s="32">
        <f t="shared" si="17"/>
        <v>46</v>
      </c>
      <c r="AH110" s="32">
        <f t="shared" si="17"/>
        <v>206</v>
      </c>
      <c r="AI110" s="32">
        <f t="shared" si="17"/>
        <v>54</v>
      </c>
      <c r="AJ110" s="32">
        <f t="shared" si="17"/>
        <v>152</v>
      </c>
      <c r="AK110" s="32">
        <f t="shared" si="17"/>
        <v>0</v>
      </c>
      <c r="AL110" s="32">
        <f t="shared" si="17"/>
        <v>0</v>
      </c>
      <c r="AM110" s="32">
        <f t="shared" si="17"/>
        <v>0</v>
      </c>
    </row>
    <row r="111" spans="1:39">
      <c r="A111" s="12"/>
      <c r="B111" s="9" t="s">
        <v>179</v>
      </c>
      <c r="C111" s="21"/>
      <c r="D111" s="33">
        <v>6054</v>
      </c>
      <c r="E111" s="33">
        <v>2869</v>
      </c>
      <c r="F111" s="33">
        <v>3185</v>
      </c>
      <c r="G111" s="33">
        <v>4173</v>
      </c>
      <c r="H111" s="33">
        <v>2009</v>
      </c>
      <c r="I111" s="33">
        <v>2164</v>
      </c>
      <c r="J111" s="33">
        <v>0</v>
      </c>
      <c r="K111" s="33">
        <v>0</v>
      </c>
      <c r="L111" s="33">
        <v>0</v>
      </c>
      <c r="M111" s="33">
        <v>622</v>
      </c>
      <c r="N111" s="33">
        <v>495</v>
      </c>
      <c r="O111" s="33">
        <v>127</v>
      </c>
      <c r="P111" s="33">
        <v>571</v>
      </c>
      <c r="Q111" s="33">
        <v>207</v>
      </c>
      <c r="R111" s="33">
        <v>364</v>
      </c>
      <c r="S111" s="33">
        <v>0</v>
      </c>
      <c r="T111" s="33">
        <v>0</v>
      </c>
      <c r="U111" s="33">
        <v>0</v>
      </c>
      <c r="V111" s="33">
        <v>436</v>
      </c>
      <c r="W111" s="33">
        <v>104</v>
      </c>
      <c r="X111" s="33">
        <v>332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46</v>
      </c>
      <c r="AF111" s="33">
        <v>0</v>
      </c>
      <c r="AG111" s="33">
        <v>46</v>
      </c>
      <c r="AH111" s="33">
        <v>206</v>
      </c>
      <c r="AI111" s="33">
        <v>54</v>
      </c>
      <c r="AJ111" s="33">
        <v>152</v>
      </c>
      <c r="AK111" s="33">
        <v>0</v>
      </c>
      <c r="AL111" s="33">
        <v>0</v>
      </c>
      <c r="AM111" s="33">
        <v>0</v>
      </c>
    </row>
    <row r="112" spans="1:39">
      <c r="A112" s="12"/>
      <c r="B112" s="9" t="s">
        <v>31</v>
      </c>
      <c r="C112" s="21"/>
      <c r="D112" s="33">
        <v>535</v>
      </c>
      <c r="E112" s="33">
        <v>397</v>
      </c>
      <c r="F112" s="33">
        <v>138</v>
      </c>
      <c r="G112" s="33">
        <v>46</v>
      </c>
      <c r="H112" s="33">
        <v>18</v>
      </c>
      <c r="I112" s="33">
        <v>28</v>
      </c>
      <c r="J112" s="33">
        <v>185</v>
      </c>
      <c r="K112" s="33">
        <v>106</v>
      </c>
      <c r="L112" s="33">
        <v>79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304</v>
      </c>
      <c r="T112" s="33">
        <v>273</v>
      </c>
      <c r="U112" s="33">
        <v>31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</row>
    <row r="113" spans="1:39" ht="13.5" customHeight="1">
      <c r="A113" s="12"/>
      <c r="B113" s="10" t="s">
        <v>306</v>
      </c>
      <c r="C113" s="22"/>
      <c r="D113" s="32">
        <f t="shared" ref="D113:AM113" si="18">SUM(D114:D122)</f>
        <v>857</v>
      </c>
      <c r="E113" s="32">
        <f t="shared" si="18"/>
        <v>476</v>
      </c>
      <c r="F113" s="32">
        <f t="shared" si="18"/>
        <v>381</v>
      </c>
      <c r="G113" s="32">
        <f t="shared" si="18"/>
        <v>715</v>
      </c>
      <c r="H113" s="32">
        <f t="shared" si="18"/>
        <v>395</v>
      </c>
      <c r="I113" s="32">
        <f t="shared" si="18"/>
        <v>320</v>
      </c>
      <c r="J113" s="32">
        <f t="shared" si="18"/>
        <v>0</v>
      </c>
      <c r="K113" s="32">
        <f t="shared" si="18"/>
        <v>0</v>
      </c>
      <c r="L113" s="32">
        <f t="shared" si="18"/>
        <v>0</v>
      </c>
      <c r="M113" s="32">
        <f t="shared" si="18"/>
        <v>0</v>
      </c>
      <c r="N113" s="32">
        <f t="shared" si="18"/>
        <v>0</v>
      </c>
      <c r="O113" s="32">
        <f t="shared" si="18"/>
        <v>0</v>
      </c>
      <c r="P113" s="32">
        <f t="shared" si="18"/>
        <v>55</v>
      </c>
      <c r="Q113" s="32">
        <f t="shared" si="18"/>
        <v>32</v>
      </c>
      <c r="R113" s="32">
        <f t="shared" si="18"/>
        <v>23</v>
      </c>
      <c r="S113" s="32">
        <f t="shared" si="18"/>
        <v>0</v>
      </c>
      <c r="T113" s="32">
        <f t="shared" si="18"/>
        <v>0</v>
      </c>
      <c r="U113" s="32">
        <f t="shared" si="18"/>
        <v>0</v>
      </c>
      <c r="V113" s="32">
        <f t="shared" si="18"/>
        <v>0</v>
      </c>
      <c r="W113" s="32">
        <f t="shared" si="18"/>
        <v>0</v>
      </c>
      <c r="X113" s="32">
        <f t="shared" si="18"/>
        <v>0</v>
      </c>
      <c r="Y113" s="32">
        <f t="shared" si="18"/>
        <v>0</v>
      </c>
      <c r="Z113" s="32">
        <f t="shared" si="18"/>
        <v>0</v>
      </c>
      <c r="AA113" s="32">
        <f t="shared" si="18"/>
        <v>0</v>
      </c>
      <c r="AB113" s="32">
        <f t="shared" si="18"/>
        <v>0</v>
      </c>
      <c r="AC113" s="32">
        <f t="shared" si="18"/>
        <v>0</v>
      </c>
      <c r="AD113" s="32">
        <f t="shared" si="18"/>
        <v>0</v>
      </c>
      <c r="AE113" s="32">
        <f t="shared" si="18"/>
        <v>0</v>
      </c>
      <c r="AF113" s="32">
        <f t="shared" si="18"/>
        <v>0</v>
      </c>
      <c r="AG113" s="32">
        <f t="shared" si="18"/>
        <v>0</v>
      </c>
      <c r="AH113" s="32">
        <f t="shared" si="18"/>
        <v>0</v>
      </c>
      <c r="AI113" s="32">
        <f t="shared" si="18"/>
        <v>0</v>
      </c>
      <c r="AJ113" s="32">
        <f t="shared" si="18"/>
        <v>0</v>
      </c>
      <c r="AK113" s="32">
        <f t="shared" si="18"/>
        <v>87</v>
      </c>
      <c r="AL113" s="32">
        <f t="shared" si="18"/>
        <v>49</v>
      </c>
      <c r="AM113" s="32">
        <f t="shared" si="18"/>
        <v>38</v>
      </c>
    </row>
    <row r="114" spans="1:39">
      <c r="A114" s="12"/>
      <c r="B114" s="9" t="s">
        <v>17</v>
      </c>
      <c r="C114" s="21"/>
      <c r="D114" s="33">
        <v>56</v>
      </c>
      <c r="E114" s="33">
        <v>33</v>
      </c>
      <c r="F114" s="33">
        <v>23</v>
      </c>
      <c r="G114" s="33">
        <v>56</v>
      </c>
      <c r="H114" s="33">
        <v>33</v>
      </c>
      <c r="I114" s="33">
        <v>23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</row>
    <row r="115" spans="1:39" ht="13.5" customHeight="1">
      <c r="A115" s="12"/>
      <c r="B115" s="9" t="s">
        <v>46</v>
      </c>
      <c r="C115" s="21"/>
      <c r="D115" s="33">
        <v>28</v>
      </c>
      <c r="E115" s="33">
        <v>12</v>
      </c>
      <c r="F115" s="33">
        <v>16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28</v>
      </c>
      <c r="Q115" s="33">
        <v>12</v>
      </c>
      <c r="R115" s="33">
        <v>16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</row>
    <row r="116" spans="1:39">
      <c r="A116" s="12"/>
      <c r="B116" s="9" t="s">
        <v>180</v>
      </c>
      <c r="C116" s="21"/>
      <c r="D116" s="33">
        <v>138</v>
      </c>
      <c r="E116" s="33">
        <v>98</v>
      </c>
      <c r="F116" s="33">
        <v>40</v>
      </c>
      <c r="G116" s="33">
        <v>138</v>
      </c>
      <c r="H116" s="33">
        <v>98</v>
      </c>
      <c r="I116" s="33">
        <v>40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</row>
    <row r="117" spans="1:39" ht="14.25" customHeight="1">
      <c r="A117" s="12"/>
      <c r="B117" s="9" t="s">
        <v>182</v>
      </c>
      <c r="C117" s="21"/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</row>
    <row r="118" spans="1:39">
      <c r="A118" s="12"/>
      <c r="B118" s="9" t="s">
        <v>184</v>
      </c>
      <c r="C118" s="21"/>
      <c r="D118" s="33">
        <v>295</v>
      </c>
      <c r="E118" s="33">
        <v>161</v>
      </c>
      <c r="F118" s="33">
        <v>134</v>
      </c>
      <c r="G118" s="33">
        <v>295</v>
      </c>
      <c r="H118" s="33">
        <v>161</v>
      </c>
      <c r="I118" s="33">
        <v>134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</row>
    <row r="119" spans="1:39">
      <c r="A119" s="12"/>
      <c r="B119" s="9" t="s">
        <v>29</v>
      </c>
      <c r="C119" s="21"/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</row>
    <row r="120" spans="1:39">
      <c r="A120" s="12"/>
      <c r="B120" s="9" t="s">
        <v>185</v>
      </c>
      <c r="C120" s="21"/>
      <c r="D120" s="33">
        <v>87</v>
      </c>
      <c r="E120" s="33">
        <v>49</v>
      </c>
      <c r="F120" s="33">
        <v>38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87</v>
      </c>
      <c r="AL120" s="33">
        <v>49</v>
      </c>
      <c r="AM120" s="33">
        <v>38</v>
      </c>
    </row>
    <row r="121" spans="1:39">
      <c r="A121" s="12"/>
      <c r="B121" s="9" t="s">
        <v>187</v>
      </c>
      <c r="C121" s="21"/>
      <c r="D121" s="33">
        <v>208</v>
      </c>
      <c r="E121" s="33">
        <v>97</v>
      </c>
      <c r="F121" s="33">
        <v>111</v>
      </c>
      <c r="G121" s="33">
        <v>181</v>
      </c>
      <c r="H121" s="33">
        <v>77</v>
      </c>
      <c r="I121" s="33">
        <v>104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27</v>
      </c>
      <c r="Q121" s="33">
        <v>20</v>
      </c>
      <c r="R121" s="33">
        <v>7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</row>
    <row r="122" spans="1:39">
      <c r="A122" s="12"/>
      <c r="B122" s="9" t="s">
        <v>189</v>
      </c>
      <c r="C122" s="21"/>
      <c r="D122" s="33">
        <v>45</v>
      </c>
      <c r="E122" s="33">
        <v>26</v>
      </c>
      <c r="F122" s="33">
        <v>19</v>
      </c>
      <c r="G122" s="33">
        <v>45</v>
      </c>
      <c r="H122" s="33">
        <v>26</v>
      </c>
      <c r="I122" s="33">
        <v>19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</row>
    <row r="123" spans="1:39">
      <c r="A123" s="12"/>
      <c r="B123" s="12"/>
      <c r="C123" s="2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</row>
    <row r="124" spans="1:39" ht="13.5" customHeight="1">
      <c r="A124" s="11" t="s">
        <v>298</v>
      </c>
      <c r="B124" s="11"/>
      <c r="C124" s="23"/>
      <c r="D124" s="32">
        <f t="shared" ref="D124:AM124" si="19">SUM(D125:D131)</f>
        <v>464</v>
      </c>
      <c r="E124" s="32">
        <f t="shared" si="19"/>
        <v>235</v>
      </c>
      <c r="F124" s="32">
        <f t="shared" si="19"/>
        <v>229</v>
      </c>
      <c r="G124" s="32">
        <f t="shared" si="19"/>
        <v>297</v>
      </c>
      <c r="H124" s="32">
        <f t="shared" si="19"/>
        <v>152</v>
      </c>
      <c r="I124" s="32">
        <f t="shared" si="19"/>
        <v>145</v>
      </c>
      <c r="J124" s="32">
        <f t="shared" si="19"/>
        <v>0</v>
      </c>
      <c r="K124" s="32">
        <f t="shared" si="19"/>
        <v>0</v>
      </c>
      <c r="L124" s="32">
        <f t="shared" si="19"/>
        <v>0</v>
      </c>
      <c r="M124" s="32">
        <f t="shared" si="19"/>
        <v>0</v>
      </c>
      <c r="N124" s="32">
        <f t="shared" si="19"/>
        <v>0</v>
      </c>
      <c r="O124" s="32">
        <f t="shared" si="19"/>
        <v>0</v>
      </c>
      <c r="P124" s="32">
        <f t="shared" si="19"/>
        <v>0</v>
      </c>
      <c r="Q124" s="32">
        <f t="shared" si="19"/>
        <v>0</v>
      </c>
      <c r="R124" s="32">
        <f t="shared" si="19"/>
        <v>0</v>
      </c>
      <c r="S124" s="32">
        <f t="shared" si="19"/>
        <v>0</v>
      </c>
      <c r="T124" s="32">
        <f t="shared" si="19"/>
        <v>0</v>
      </c>
      <c r="U124" s="32">
        <f t="shared" si="19"/>
        <v>0</v>
      </c>
      <c r="V124" s="32">
        <f t="shared" si="19"/>
        <v>0</v>
      </c>
      <c r="W124" s="32">
        <f t="shared" si="19"/>
        <v>0</v>
      </c>
      <c r="X124" s="32">
        <f t="shared" si="19"/>
        <v>0</v>
      </c>
      <c r="Y124" s="32">
        <f t="shared" si="19"/>
        <v>0</v>
      </c>
      <c r="Z124" s="32">
        <f t="shared" si="19"/>
        <v>0</v>
      </c>
      <c r="AA124" s="32">
        <f t="shared" si="19"/>
        <v>0</v>
      </c>
      <c r="AB124" s="32">
        <f t="shared" si="19"/>
        <v>0</v>
      </c>
      <c r="AC124" s="32">
        <f t="shared" si="19"/>
        <v>0</v>
      </c>
      <c r="AD124" s="32">
        <f t="shared" si="19"/>
        <v>0</v>
      </c>
      <c r="AE124" s="32">
        <f t="shared" si="19"/>
        <v>0</v>
      </c>
      <c r="AF124" s="32">
        <f t="shared" si="19"/>
        <v>0</v>
      </c>
      <c r="AG124" s="32">
        <f t="shared" si="19"/>
        <v>0</v>
      </c>
      <c r="AH124" s="32">
        <f t="shared" si="19"/>
        <v>0</v>
      </c>
      <c r="AI124" s="32">
        <f t="shared" si="19"/>
        <v>0</v>
      </c>
      <c r="AJ124" s="32">
        <f t="shared" si="19"/>
        <v>0</v>
      </c>
      <c r="AK124" s="32">
        <f t="shared" si="19"/>
        <v>167</v>
      </c>
      <c r="AL124" s="32">
        <f t="shared" si="19"/>
        <v>83</v>
      </c>
      <c r="AM124" s="32">
        <f t="shared" si="19"/>
        <v>84</v>
      </c>
    </row>
    <row r="125" spans="1:39">
      <c r="A125" s="12"/>
      <c r="B125" s="9" t="s">
        <v>190</v>
      </c>
      <c r="C125" s="21"/>
      <c r="D125" s="33">
        <v>192</v>
      </c>
      <c r="E125" s="33">
        <v>99</v>
      </c>
      <c r="F125" s="33">
        <v>93</v>
      </c>
      <c r="G125" s="33">
        <v>192</v>
      </c>
      <c r="H125" s="33">
        <v>99</v>
      </c>
      <c r="I125" s="33">
        <v>93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</row>
    <row r="126" spans="1:39">
      <c r="A126" s="12"/>
      <c r="B126" s="9" t="s">
        <v>67</v>
      </c>
      <c r="C126" s="21"/>
      <c r="D126" s="33">
        <v>49</v>
      </c>
      <c r="E126" s="33">
        <v>26</v>
      </c>
      <c r="F126" s="33">
        <v>23</v>
      </c>
      <c r="G126" s="33">
        <v>49</v>
      </c>
      <c r="H126" s="33">
        <v>26</v>
      </c>
      <c r="I126" s="33">
        <v>23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</row>
    <row r="127" spans="1:39">
      <c r="A127" s="12"/>
      <c r="B127" s="9" t="s">
        <v>193</v>
      </c>
      <c r="C127" s="21"/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v>0</v>
      </c>
    </row>
    <row r="128" spans="1:39">
      <c r="A128" s="12"/>
      <c r="B128" s="9" t="s">
        <v>194</v>
      </c>
      <c r="C128" s="21"/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0</v>
      </c>
      <c r="AM128" s="33">
        <v>0</v>
      </c>
    </row>
    <row r="129" spans="1:39">
      <c r="A129" s="12"/>
      <c r="B129" s="9" t="s">
        <v>195</v>
      </c>
      <c r="C129" s="21"/>
      <c r="D129" s="33">
        <v>56</v>
      </c>
      <c r="E129" s="33">
        <v>27</v>
      </c>
      <c r="F129" s="33">
        <v>29</v>
      </c>
      <c r="G129" s="33">
        <v>56</v>
      </c>
      <c r="H129" s="33">
        <v>27</v>
      </c>
      <c r="I129" s="33">
        <v>29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v>0</v>
      </c>
    </row>
    <row r="130" spans="1:39">
      <c r="A130" s="12"/>
      <c r="B130" s="9" t="s">
        <v>196</v>
      </c>
      <c r="C130" s="21"/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0</v>
      </c>
      <c r="AK130" s="33">
        <v>0</v>
      </c>
      <c r="AL130" s="33">
        <v>0</v>
      </c>
      <c r="AM130" s="33">
        <v>0</v>
      </c>
    </row>
    <row r="131" spans="1:39">
      <c r="A131" s="12"/>
      <c r="B131" s="9" t="s">
        <v>22</v>
      </c>
      <c r="C131" s="21"/>
      <c r="D131" s="33">
        <v>167</v>
      </c>
      <c r="E131" s="33">
        <v>83</v>
      </c>
      <c r="F131" s="33">
        <v>84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167</v>
      </c>
      <c r="AL131" s="33">
        <v>83</v>
      </c>
      <c r="AM131" s="33">
        <v>84</v>
      </c>
    </row>
    <row r="132" spans="1:39">
      <c r="A132" s="12"/>
      <c r="B132" s="12"/>
      <c r="C132" s="2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</row>
    <row r="133" spans="1:39" ht="13.5" customHeight="1">
      <c r="A133" s="11" t="s">
        <v>299</v>
      </c>
      <c r="B133" s="11"/>
      <c r="C133" s="23"/>
      <c r="D133" s="32">
        <f t="shared" ref="D133:AM133" si="20">D134+D139</f>
        <v>10405</v>
      </c>
      <c r="E133" s="32">
        <f t="shared" si="20"/>
        <v>5255</v>
      </c>
      <c r="F133" s="32">
        <f t="shared" si="20"/>
        <v>5150</v>
      </c>
      <c r="G133" s="32">
        <f t="shared" si="20"/>
        <v>6383</v>
      </c>
      <c r="H133" s="32">
        <f t="shared" si="20"/>
        <v>3112</v>
      </c>
      <c r="I133" s="32">
        <f t="shared" si="20"/>
        <v>3271</v>
      </c>
      <c r="J133" s="32">
        <f t="shared" si="20"/>
        <v>558</v>
      </c>
      <c r="K133" s="32">
        <f t="shared" si="20"/>
        <v>257</v>
      </c>
      <c r="L133" s="32">
        <f t="shared" si="20"/>
        <v>301</v>
      </c>
      <c r="M133" s="32">
        <f t="shared" si="20"/>
        <v>1119</v>
      </c>
      <c r="N133" s="32">
        <f t="shared" si="20"/>
        <v>967</v>
      </c>
      <c r="O133" s="32">
        <f t="shared" si="20"/>
        <v>152</v>
      </c>
      <c r="P133" s="32">
        <f t="shared" si="20"/>
        <v>911</v>
      </c>
      <c r="Q133" s="32">
        <f t="shared" si="20"/>
        <v>302</v>
      </c>
      <c r="R133" s="32">
        <f t="shared" si="20"/>
        <v>609</v>
      </c>
      <c r="S133" s="32">
        <f t="shared" si="20"/>
        <v>0</v>
      </c>
      <c r="T133" s="32">
        <f t="shared" si="20"/>
        <v>0</v>
      </c>
      <c r="U133" s="32">
        <f t="shared" si="20"/>
        <v>0</v>
      </c>
      <c r="V133" s="32">
        <f t="shared" si="20"/>
        <v>25</v>
      </c>
      <c r="W133" s="32">
        <f t="shared" si="20"/>
        <v>3</v>
      </c>
      <c r="X133" s="32">
        <f t="shared" si="20"/>
        <v>22</v>
      </c>
      <c r="Y133" s="32">
        <f t="shared" si="20"/>
        <v>0</v>
      </c>
      <c r="Z133" s="32">
        <f t="shared" si="20"/>
        <v>0</v>
      </c>
      <c r="AA133" s="32">
        <f t="shared" si="20"/>
        <v>0</v>
      </c>
      <c r="AB133" s="32">
        <f t="shared" si="20"/>
        <v>0</v>
      </c>
      <c r="AC133" s="32">
        <f t="shared" si="20"/>
        <v>0</v>
      </c>
      <c r="AD133" s="32">
        <f t="shared" si="20"/>
        <v>0</v>
      </c>
      <c r="AE133" s="32">
        <f t="shared" si="20"/>
        <v>0</v>
      </c>
      <c r="AF133" s="32">
        <f t="shared" si="20"/>
        <v>0</v>
      </c>
      <c r="AG133" s="32">
        <f t="shared" si="20"/>
        <v>0</v>
      </c>
      <c r="AH133" s="32">
        <f t="shared" si="20"/>
        <v>117</v>
      </c>
      <c r="AI133" s="32">
        <f t="shared" si="20"/>
        <v>79</v>
      </c>
      <c r="AJ133" s="32">
        <f t="shared" si="20"/>
        <v>38</v>
      </c>
      <c r="AK133" s="32">
        <f t="shared" si="20"/>
        <v>1292</v>
      </c>
      <c r="AL133" s="32">
        <f t="shared" si="20"/>
        <v>535</v>
      </c>
      <c r="AM133" s="32">
        <f t="shared" si="20"/>
        <v>757</v>
      </c>
    </row>
    <row r="134" spans="1:39" ht="13.5" customHeight="1">
      <c r="A134" s="9"/>
      <c r="B134" s="10" t="s">
        <v>305</v>
      </c>
      <c r="C134" s="22"/>
      <c r="D134" s="32">
        <f t="shared" ref="D134:AM134" si="21">SUM(D135:D138)</f>
        <v>9527</v>
      </c>
      <c r="E134" s="32">
        <f t="shared" si="21"/>
        <v>4856</v>
      </c>
      <c r="F134" s="32">
        <f t="shared" si="21"/>
        <v>4671</v>
      </c>
      <c r="G134" s="32">
        <f t="shared" si="21"/>
        <v>5811</v>
      </c>
      <c r="H134" s="32">
        <f t="shared" si="21"/>
        <v>2850</v>
      </c>
      <c r="I134" s="32">
        <f t="shared" si="21"/>
        <v>2961</v>
      </c>
      <c r="J134" s="32">
        <f t="shared" si="21"/>
        <v>518</v>
      </c>
      <c r="K134" s="32">
        <f t="shared" si="21"/>
        <v>227</v>
      </c>
      <c r="L134" s="32">
        <f t="shared" si="21"/>
        <v>291</v>
      </c>
      <c r="M134" s="32">
        <f t="shared" si="21"/>
        <v>1008</v>
      </c>
      <c r="N134" s="32">
        <f t="shared" si="21"/>
        <v>930</v>
      </c>
      <c r="O134" s="32">
        <f t="shared" si="21"/>
        <v>78</v>
      </c>
      <c r="P134" s="32">
        <f t="shared" si="21"/>
        <v>823</v>
      </c>
      <c r="Q134" s="32">
        <f t="shared" si="21"/>
        <v>268</v>
      </c>
      <c r="R134" s="32">
        <f t="shared" si="21"/>
        <v>555</v>
      </c>
      <c r="S134" s="32">
        <f t="shared" si="21"/>
        <v>0</v>
      </c>
      <c r="T134" s="32">
        <f t="shared" si="21"/>
        <v>0</v>
      </c>
      <c r="U134" s="32">
        <f t="shared" si="21"/>
        <v>0</v>
      </c>
      <c r="V134" s="32">
        <f t="shared" si="21"/>
        <v>25</v>
      </c>
      <c r="W134" s="32">
        <f t="shared" si="21"/>
        <v>3</v>
      </c>
      <c r="X134" s="32">
        <f t="shared" si="21"/>
        <v>22</v>
      </c>
      <c r="Y134" s="32">
        <f t="shared" si="21"/>
        <v>0</v>
      </c>
      <c r="Z134" s="32">
        <f t="shared" si="21"/>
        <v>0</v>
      </c>
      <c r="AA134" s="32">
        <f t="shared" si="21"/>
        <v>0</v>
      </c>
      <c r="AB134" s="32">
        <f t="shared" si="21"/>
        <v>0</v>
      </c>
      <c r="AC134" s="32">
        <f t="shared" si="21"/>
        <v>0</v>
      </c>
      <c r="AD134" s="32">
        <f t="shared" si="21"/>
        <v>0</v>
      </c>
      <c r="AE134" s="32">
        <f t="shared" si="21"/>
        <v>0</v>
      </c>
      <c r="AF134" s="32">
        <f t="shared" si="21"/>
        <v>0</v>
      </c>
      <c r="AG134" s="32">
        <f t="shared" si="21"/>
        <v>0</v>
      </c>
      <c r="AH134" s="32">
        <f t="shared" si="21"/>
        <v>117</v>
      </c>
      <c r="AI134" s="32">
        <f t="shared" si="21"/>
        <v>79</v>
      </c>
      <c r="AJ134" s="32">
        <f t="shared" si="21"/>
        <v>38</v>
      </c>
      <c r="AK134" s="32">
        <f t="shared" si="21"/>
        <v>1225</v>
      </c>
      <c r="AL134" s="32">
        <f t="shared" si="21"/>
        <v>499</v>
      </c>
      <c r="AM134" s="32">
        <f t="shared" si="21"/>
        <v>726</v>
      </c>
    </row>
    <row r="135" spans="1:39">
      <c r="A135" s="12"/>
      <c r="B135" s="9" t="s">
        <v>197</v>
      </c>
      <c r="C135" s="21"/>
      <c r="D135" s="35">
        <v>8292</v>
      </c>
      <c r="E135" s="35">
        <v>4221</v>
      </c>
      <c r="F135" s="35">
        <v>4071</v>
      </c>
      <c r="G135" s="35">
        <v>4858</v>
      </c>
      <c r="H135" s="35">
        <v>2390</v>
      </c>
      <c r="I135" s="35">
        <v>2468</v>
      </c>
      <c r="J135" s="35">
        <v>454</v>
      </c>
      <c r="K135" s="35">
        <v>194</v>
      </c>
      <c r="L135" s="35">
        <v>260</v>
      </c>
      <c r="M135" s="35">
        <v>914</v>
      </c>
      <c r="N135" s="35">
        <v>837</v>
      </c>
      <c r="O135" s="35">
        <v>77</v>
      </c>
      <c r="P135" s="35">
        <v>724</v>
      </c>
      <c r="Q135" s="35">
        <v>222</v>
      </c>
      <c r="R135" s="35">
        <v>502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117</v>
      </c>
      <c r="AI135" s="35">
        <v>79</v>
      </c>
      <c r="AJ135" s="35">
        <v>38</v>
      </c>
      <c r="AK135" s="35">
        <v>1225</v>
      </c>
      <c r="AL135" s="35">
        <v>499</v>
      </c>
      <c r="AM135" s="35">
        <v>726</v>
      </c>
    </row>
    <row r="136" spans="1:39">
      <c r="A136" s="12"/>
      <c r="B136" s="9" t="s">
        <v>198</v>
      </c>
      <c r="C136" s="21"/>
      <c r="D136" s="33">
        <v>342</v>
      </c>
      <c r="E136" s="33">
        <v>193</v>
      </c>
      <c r="F136" s="33">
        <v>149</v>
      </c>
      <c r="G136" s="33">
        <v>292</v>
      </c>
      <c r="H136" s="33">
        <v>165</v>
      </c>
      <c r="I136" s="33">
        <v>127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50</v>
      </c>
      <c r="Q136" s="33">
        <v>28</v>
      </c>
      <c r="R136" s="33">
        <v>22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  <c r="AD136" s="33">
        <v>0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33">
        <v>0</v>
      </c>
      <c r="AK136" s="33">
        <v>0</v>
      </c>
      <c r="AL136" s="33">
        <v>0</v>
      </c>
      <c r="AM136" s="33">
        <v>0</v>
      </c>
    </row>
    <row r="137" spans="1:39">
      <c r="A137" s="12"/>
      <c r="B137" s="9" t="s">
        <v>199</v>
      </c>
      <c r="C137" s="21"/>
      <c r="D137" s="33">
        <v>373</v>
      </c>
      <c r="E137" s="33">
        <v>177</v>
      </c>
      <c r="F137" s="33">
        <v>196</v>
      </c>
      <c r="G137" s="33">
        <v>294</v>
      </c>
      <c r="H137" s="33">
        <v>123</v>
      </c>
      <c r="I137" s="33">
        <v>171</v>
      </c>
      <c r="J137" s="33">
        <v>8</v>
      </c>
      <c r="K137" s="33">
        <v>6</v>
      </c>
      <c r="L137" s="33">
        <v>2</v>
      </c>
      <c r="M137" s="33">
        <v>46</v>
      </c>
      <c r="N137" s="33">
        <v>45</v>
      </c>
      <c r="O137" s="33">
        <v>1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25</v>
      </c>
      <c r="W137" s="33">
        <v>3</v>
      </c>
      <c r="X137" s="33">
        <v>22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</row>
    <row r="138" spans="1:39" ht="13.5" customHeight="1">
      <c r="A138" s="12"/>
      <c r="B138" s="9" t="s">
        <v>200</v>
      </c>
      <c r="C138" s="21"/>
      <c r="D138" s="33">
        <v>520</v>
      </c>
      <c r="E138" s="33">
        <v>265</v>
      </c>
      <c r="F138" s="33">
        <v>255</v>
      </c>
      <c r="G138" s="33">
        <v>367</v>
      </c>
      <c r="H138" s="33">
        <v>172</v>
      </c>
      <c r="I138" s="33">
        <v>195</v>
      </c>
      <c r="J138" s="33">
        <v>56</v>
      </c>
      <c r="K138" s="33">
        <v>27</v>
      </c>
      <c r="L138" s="33">
        <v>29</v>
      </c>
      <c r="M138" s="33">
        <v>48</v>
      </c>
      <c r="N138" s="33">
        <v>48</v>
      </c>
      <c r="O138" s="33">
        <v>0</v>
      </c>
      <c r="P138" s="33">
        <v>49</v>
      </c>
      <c r="Q138" s="33">
        <v>18</v>
      </c>
      <c r="R138" s="33">
        <v>31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33">
        <v>0</v>
      </c>
      <c r="AM138" s="33">
        <v>0</v>
      </c>
    </row>
    <row r="139" spans="1:39" ht="14.25" customHeight="1">
      <c r="A139" s="12"/>
      <c r="B139" s="10" t="s">
        <v>306</v>
      </c>
      <c r="C139" s="22"/>
      <c r="D139" s="32">
        <f t="shared" ref="D139:AM139" si="22">SUM(D140:D158)</f>
        <v>878</v>
      </c>
      <c r="E139" s="32">
        <f t="shared" si="22"/>
        <v>399</v>
      </c>
      <c r="F139" s="32">
        <f t="shared" si="22"/>
        <v>479</v>
      </c>
      <c r="G139" s="32">
        <f t="shared" si="22"/>
        <v>572</v>
      </c>
      <c r="H139" s="32">
        <f t="shared" si="22"/>
        <v>262</v>
      </c>
      <c r="I139" s="32">
        <f t="shared" si="22"/>
        <v>310</v>
      </c>
      <c r="J139" s="32">
        <f t="shared" si="22"/>
        <v>40</v>
      </c>
      <c r="K139" s="32">
        <f t="shared" si="22"/>
        <v>30</v>
      </c>
      <c r="L139" s="32">
        <f t="shared" si="22"/>
        <v>10</v>
      </c>
      <c r="M139" s="32">
        <f t="shared" si="22"/>
        <v>111</v>
      </c>
      <c r="N139" s="32">
        <f t="shared" si="22"/>
        <v>37</v>
      </c>
      <c r="O139" s="32">
        <f t="shared" si="22"/>
        <v>74</v>
      </c>
      <c r="P139" s="32">
        <f t="shared" si="22"/>
        <v>88</v>
      </c>
      <c r="Q139" s="32">
        <f t="shared" si="22"/>
        <v>34</v>
      </c>
      <c r="R139" s="32">
        <f t="shared" si="22"/>
        <v>54</v>
      </c>
      <c r="S139" s="32">
        <f t="shared" si="22"/>
        <v>0</v>
      </c>
      <c r="T139" s="32">
        <f t="shared" si="22"/>
        <v>0</v>
      </c>
      <c r="U139" s="32">
        <f t="shared" si="22"/>
        <v>0</v>
      </c>
      <c r="V139" s="32">
        <f t="shared" si="22"/>
        <v>0</v>
      </c>
      <c r="W139" s="32">
        <f t="shared" si="22"/>
        <v>0</v>
      </c>
      <c r="X139" s="32">
        <f t="shared" si="22"/>
        <v>0</v>
      </c>
      <c r="Y139" s="32">
        <f t="shared" si="22"/>
        <v>0</v>
      </c>
      <c r="Z139" s="32">
        <f t="shared" si="22"/>
        <v>0</v>
      </c>
      <c r="AA139" s="32">
        <f t="shared" si="22"/>
        <v>0</v>
      </c>
      <c r="AB139" s="32">
        <f t="shared" si="22"/>
        <v>0</v>
      </c>
      <c r="AC139" s="32">
        <f t="shared" si="22"/>
        <v>0</v>
      </c>
      <c r="AD139" s="32">
        <f t="shared" si="22"/>
        <v>0</v>
      </c>
      <c r="AE139" s="32">
        <f t="shared" si="22"/>
        <v>0</v>
      </c>
      <c r="AF139" s="32">
        <f t="shared" si="22"/>
        <v>0</v>
      </c>
      <c r="AG139" s="32">
        <f t="shared" si="22"/>
        <v>0</v>
      </c>
      <c r="AH139" s="32">
        <f t="shared" si="22"/>
        <v>0</v>
      </c>
      <c r="AI139" s="32">
        <f t="shared" si="22"/>
        <v>0</v>
      </c>
      <c r="AJ139" s="32">
        <f t="shared" si="22"/>
        <v>0</v>
      </c>
      <c r="AK139" s="32">
        <f t="shared" si="22"/>
        <v>67</v>
      </c>
      <c r="AL139" s="32">
        <f t="shared" si="22"/>
        <v>36</v>
      </c>
      <c r="AM139" s="32">
        <f t="shared" si="22"/>
        <v>31</v>
      </c>
    </row>
    <row r="140" spans="1:39" ht="13.5" customHeight="1">
      <c r="A140" s="12"/>
      <c r="B140" s="9" t="s">
        <v>203</v>
      </c>
      <c r="C140" s="21"/>
      <c r="D140" s="33">
        <v>94</v>
      </c>
      <c r="E140" s="33">
        <v>54</v>
      </c>
      <c r="F140" s="33">
        <v>40</v>
      </c>
      <c r="G140" s="33">
        <v>94</v>
      </c>
      <c r="H140" s="33">
        <v>54</v>
      </c>
      <c r="I140" s="33">
        <v>40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</row>
    <row r="141" spans="1:39">
      <c r="A141" s="12"/>
      <c r="B141" s="9" t="s">
        <v>204</v>
      </c>
      <c r="C141" s="21"/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</row>
    <row r="142" spans="1:39">
      <c r="A142" s="12"/>
      <c r="B142" s="9" t="s">
        <v>8</v>
      </c>
      <c r="C142" s="21"/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</row>
    <row r="143" spans="1:39">
      <c r="A143" s="12"/>
      <c r="B143" s="9" t="s">
        <v>124</v>
      </c>
      <c r="C143" s="21"/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</row>
    <row r="144" spans="1:39">
      <c r="A144" s="12"/>
      <c r="B144" s="9" t="s">
        <v>206</v>
      </c>
      <c r="C144" s="21"/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</row>
    <row r="145" spans="1:39" ht="14.25" customHeight="1">
      <c r="A145" s="12"/>
      <c r="B145" s="9" t="s">
        <v>208</v>
      </c>
      <c r="C145" s="21"/>
      <c r="D145" s="33">
        <v>60</v>
      </c>
      <c r="E145" s="33">
        <v>33</v>
      </c>
      <c r="F145" s="33">
        <v>27</v>
      </c>
      <c r="G145" s="33">
        <v>60</v>
      </c>
      <c r="H145" s="33">
        <v>33</v>
      </c>
      <c r="I145" s="33">
        <v>27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33">
        <v>0</v>
      </c>
      <c r="AM145" s="33">
        <v>0</v>
      </c>
    </row>
    <row r="146" spans="1:39">
      <c r="A146" s="12"/>
      <c r="B146" s="9" t="s">
        <v>142</v>
      </c>
      <c r="C146" s="21"/>
      <c r="D146" s="33">
        <v>174</v>
      </c>
      <c r="E146" s="33">
        <v>46</v>
      </c>
      <c r="F146" s="33">
        <v>128</v>
      </c>
      <c r="G146" s="33">
        <v>174</v>
      </c>
      <c r="H146" s="33">
        <v>46</v>
      </c>
      <c r="I146" s="33">
        <v>128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3">
        <v>0</v>
      </c>
      <c r="AM146" s="33">
        <v>0</v>
      </c>
    </row>
    <row r="147" spans="1:39">
      <c r="A147" s="12"/>
      <c r="B147" s="9" t="s">
        <v>210</v>
      </c>
      <c r="C147" s="21"/>
      <c r="D147" s="33">
        <v>64</v>
      </c>
      <c r="E147" s="33">
        <v>37</v>
      </c>
      <c r="F147" s="33">
        <v>27</v>
      </c>
      <c r="G147" s="33">
        <v>64</v>
      </c>
      <c r="H147" s="33">
        <v>37</v>
      </c>
      <c r="I147" s="33">
        <v>27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0</v>
      </c>
      <c r="AL147" s="33">
        <v>0</v>
      </c>
      <c r="AM147" s="33">
        <v>0</v>
      </c>
    </row>
    <row r="148" spans="1:39">
      <c r="A148" s="12"/>
      <c r="B148" s="9" t="s">
        <v>211</v>
      </c>
      <c r="C148" s="21"/>
      <c r="D148" s="33">
        <v>77</v>
      </c>
      <c r="E148" s="33">
        <v>42</v>
      </c>
      <c r="F148" s="33">
        <v>35</v>
      </c>
      <c r="G148" s="33">
        <v>77</v>
      </c>
      <c r="H148" s="33">
        <v>42</v>
      </c>
      <c r="I148" s="33">
        <v>35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>
        <v>0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0</v>
      </c>
      <c r="AL148" s="33">
        <v>0</v>
      </c>
      <c r="AM148" s="33">
        <v>0</v>
      </c>
    </row>
    <row r="149" spans="1:39">
      <c r="A149" s="12"/>
      <c r="B149" s="9" t="s">
        <v>212</v>
      </c>
      <c r="C149" s="21"/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3">
        <v>0</v>
      </c>
      <c r="AM149" s="33">
        <v>0</v>
      </c>
    </row>
    <row r="150" spans="1:39">
      <c r="A150" s="12"/>
      <c r="B150" s="9" t="s">
        <v>214</v>
      </c>
      <c r="C150" s="21"/>
      <c r="D150" s="33">
        <v>33</v>
      </c>
      <c r="E150" s="33">
        <v>17</v>
      </c>
      <c r="F150" s="33">
        <v>16</v>
      </c>
      <c r="G150" s="33">
        <v>33</v>
      </c>
      <c r="H150" s="33">
        <v>17</v>
      </c>
      <c r="I150" s="33">
        <v>16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</row>
    <row r="151" spans="1:39">
      <c r="A151" s="12"/>
      <c r="B151" s="9" t="s">
        <v>215</v>
      </c>
      <c r="C151" s="21"/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  <c r="AK151" s="33">
        <v>0</v>
      </c>
      <c r="AL151" s="33">
        <v>0</v>
      </c>
      <c r="AM151" s="33">
        <v>0</v>
      </c>
    </row>
    <row r="152" spans="1:39">
      <c r="A152" s="12"/>
      <c r="B152" s="9" t="s">
        <v>216</v>
      </c>
      <c r="C152" s="21"/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  <c r="AK152" s="33">
        <v>0</v>
      </c>
      <c r="AL152" s="33">
        <v>0</v>
      </c>
      <c r="AM152" s="33">
        <v>0</v>
      </c>
    </row>
    <row r="153" spans="1:39">
      <c r="A153" s="12"/>
      <c r="B153" s="9" t="s">
        <v>147</v>
      </c>
      <c r="C153" s="21"/>
      <c r="D153" s="33">
        <v>67</v>
      </c>
      <c r="E153" s="33">
        <v>36</v>
      </c>
      <c r="F153" s="33">
        <v>31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67</v>
      </c>
      <c r="AL153" s="33">
        <v>36</v>
      </c>
      <c r="AM153" s="33">
        <v>31</v>
      </c>
    </row>
    <row r="154" spans="1:39">
      <c r="A154" s="12"/>
      <c r="B154" s="9" t="s">
        <v>217</v>
      </c>
      <c r="C154" s="21"/>
      <c r="D154" s="33">
        <v>88</v>
      </c>
      <c r="E154" s="33">
        <v>34</v>
      </c>
      <c r="F154" s="33">
        <v>54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88</v>
      </c>
      <c r="Q154" s="33">
        <v>34</v>
      </c>
      <c r="R154" s="33">
        <v>54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0</v>
      </c>
      <c r="AL154" s="33">
        <v>0</v>
      </c>
      <c r="AM154" s="33">
        <v>0</v>
      </c>
    </row>
    <row r="155" spans="1:39">
      <c r="A155" s="12"/>
      <c r="B155" s="9" t="s">
        <v>218</v>
      </c>
      <c r="C155" s="21"/>
      <c r="D155" s="33">
        <v>70</v>
      </c>
      <c r="E155" s="33">
        <v>33</v>
      </c>
      <c r="F155" s="33">
        <v>37</v>
      </c>
      <c r="G155" s="33">
        <v>70</v>
      </c>
      <c r="H155" s="33">
        <v>33</v>
      </c>
      <c r="I155" s="33">
        <v>37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0</v>
      </c>
      <c r="AL155" s="33">
        <v>0</v>
      </c>
      <c r="AM155" s="33">
        <v>0</v>
      </c>
    </row>
    <row r="156" spans="1:39">
      <c r="A156" s="12"/>
      <c r="B156" s="9" t="s">
        <v>55</v>
      </c>
      <c r="C156" s="21"/>
      <c r="D156" s="33">
        <v>111</v>
      </c>
      <c r="E156" s="33">
        <v>37</v>
      </c>
      <c r="F156" s="33">
        <v>74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111</v>
      </c>
      <c r="N156" s="33">
        <v>37</v>
      </c>
      <c r="O156" s="33">
        <v>74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0</v>
      </c>
      <c r="AM156" s="33">
        <v>0</v>
      </c>
    </row>
    <row r="157" spans="1:39">
      <c r="A157" s="12"/>
      <c r="B157" s="9" t="s">
        <v>152</v>
      </c>
      <c r="C157" s="21"/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0</v>
      </c>
    </row>
    <row r="158" spans="1:39">
      <c r="A158" s="12"/>
      <c r="B158" s="9" t="s">
        <v>202</v>
      </c>
      <c r="C158" s="21"/>
      <c r="D158" s="33">
        <v>40</v>
      </c>
      <c r="E158" s="33">
        <v>30</v>
      </c>
      <c r="F158" s="33">
        <v>10</v>
      </c>
      <c r="G158" s="33">
        <v>0</v>
      </c>
      <c r="H158" s="33">
        <v>0</v>
      </c>
      <c r="I158" s="33">
        <v>0</v>
      </c>
      <c r="J158" s="33">
        <v>40</v>
      </c>
      <c r="K158" s="33">
        <v>30</v>
      </c>
      <c r="L158" s="33">
        <v>10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0</v>
      </c>
      <c r="AM158" s="33">
        <v>0</v>
      </c>
    </row>
    <row r="159" spans="1:39">
      <c r="A159" s="12"/>
      <c r="B159" s="12"/>
      <c r="C159" s="2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</row>
    <row r="160" spans="1:39" ht="13.5" customHeight="1">
      <c r="A160" s="11" t="s">
        <v>192</v>
      </c>
      <c r="B160" s="11"/>
      <c r="C160" s="23"/>
      <c r="D160" s="32">
        <f t="shared" ref="D160:AM160" si="23">SUM(D161:D162)</f>
        <v>780</v>
      </c>
      <c r="E160" s="32">
        <f t="shared" si="23"/>
        <v>410</v>
      </c>
      <c r="F160" s="32">
        <f t="shared" si="23"/>
        <v>370</v>
      </c>
      <c r="G160" s="32">
        <f t="shared" si="23"/>
        <v>589</v>
      </c>
      <c r="H160" s="32">
        <f t="shared" si="23"/>
        <v>298</v>
      </c>
      <c r="I160" s="32">
        <f t="shared" si="23"/>
        <v>291</v>
      </c>
      <c r="J160" s="32">
        <f t="shared" si="23"/>
        <v>60</v>
      </c>
      <c r="K160" s="32">
        <f t="shared" si="23"/>
        <v>38</v>
      </c>
      <c r="L160" s="32">
        <f t="shared" si="23"/>
        <v>22</v>
      </c>
      <c r="M160" s="32">
        <f t="shared" si="23"/>
        <v>48</v>
      </c>
      <c r="N160" s="32">
        <f t="shared" si="23"/>
        <v>46</v>
      </c>
      <c r="O160" s="32">
        <f t="shared" si="23"/>
        <v>2</v>
      </c>
      <c r="P160" s="32">
        <f t="shared" si="23"/>
        <v>83</v>
      </c>
      <c r="Q160" s="32">
        <f t="shared" si="23"/>
        <v>28</v>
      </c>
      <c r="R160" s="32">
        <f t="shared" si="23"/>
        <v>55</v>
      </c>
      <c r="S160" s="32">
        <f t="shared" si="23"/>
        <v>0</v>
      </c>
      <c r="T160" s="32">
        <f t="shared" si="23"/>
        <v>0</v>
      </c>
      <c r="U160" s="32">
        <f t="shared" si="23"/>
        <v>0</v>
      </c>
      <c r="V160" s="32">
        <f t="shared" si="23"/>
        <v>0</v>
      </c>
      <c r="W160" s="32">
        <f t="shared" si="23"/>
        <v>0</v>
      </c>
      <c r="X160" s="32">
        <f t="shared" si="23"/>
        <v>0</v>
      </c>
      <c r="Y160" s="32">
        <f t="shared" si="23"/>
        <v>0</v>
      </c>
      <c r="Z160" s="32">
        <f t="shared" si="23"/>
        <v>0</v>
      </c>
      <c r="AA160" s="32">
        <f t="shared" si="23"/>
        <v>0</v>
      </c>
      <c r="AB160" s="32">
        <f t="shared" si="23"/>
        <v>0</v>
      </c>
      <c r="AC160" s="32">
        <f t="shared" si="23"/>
        <v>0</v>
      </c>
      <c r="AD160" s="32">
        <f t="shared" si="23"/>
        <v>0</v>
      </c>
      <c r="AE160" s="32">
        <f t="shared" si="23"/>
        <v>0</v>
      </c>
      <c r="AF160" s="32">
        <f t="shared" si="23"/>
        <v>0</v>
      </c>
      <c r="AG160" s="32">
        <f t="shared" si="23"/>
        <v>0</v>
      </c>
      <c r="AH160" s="32">
        <f t="shared" si="23"/>
        <v>0</v>
      </c>
      <c r="AI160" s="32">
        <f t="shared" si="23"/>
        <v>0</v>
      </c>
      <c r="AJ160" s="32">
        <f t="shared" si="23"/>
        <v>0</v>
      </c>
      <c r="AK160" s="32">
        <f t="shared" si="23"/>
        <v>0</v>
      </c>
      <c r="AL160" s="32">
        <f t="shared" si="23"/>
        <v>0</v>
      </c>
      <c r="AM160" s="32">
        <f t="shared" si="23"/>
        <v>0</v>
      </c>
    </row>
    <row r="161" spans="1:39" ht="13.5" customHeight="1">
      <c r="A161" s="12"/>
      <c r="B161" s="9" t="s">
        <v>219</v>
      </c>
      <c r="C161" s="21"/>
      <c r="D161" s="33">
        <v>448</v>
      </c>
      <c r="E161" s="33">
        <v>222</v>
      </c>
      <c r="F161" s="33">
        <v>226</v>
      </c>
      <c r="G161" s="33">
        <v>347</v>
      </c>
      <c r="H161" s="33">
        <v>165</v>
      </c>
      <c r="I161" s="33">
        <v>182</v>
      </c>
      <c r="J161" s="33">
        <v>0</v>
      </c>
      <c r="K161" s="33">
        <v>0</v>
      </c>
      <c r="L161" s="33">
        <v>0</v>
      </c>
      <c r="M161" s="33">
        <v>48</v>
      </c>
      <c r="N161" s="33">
        <v>46</v>
      </c>
      <c r="O161" s="33">
        <v>2</v>
      </c>
      <c r="P161" s="33">
        <v>53</v>
      </c>
      <c r="Q161" s="33">
        <v>11</v>
      </c>
      <c r="R161" s="33">
        <v>42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0</v>
      </c>
      <c r="AM161" s="33">
        <v>0</v>
      </c>
    </row>
    <row r="162" spans="1:39" ht="13.5" customHeight="1">
      <c r="A162" s="12"/>
      <c r="B162" s="10" t="s">
        <v>306</v>
      </c>
      <c r="C162" s="22"/>
      <c r="D162" s="32">
        <f t="shared" ref="D162:AM162" si="24">SUM(D163:D169)</f>
        <v>332</v>
      </c>
      <c r="E162" s="32">
        <f t="shared" si="24"/>
        <v>188</v>
      </c>
      <c r="F162" s="32">
        <f t="shared" si="24"/>
        <v>144</v>
      </c>
      <c r="G162" s="32">
        <f t="shared" si="24"/>
        <v>242</v>
      </c>
      <c r="H162" s="32">
        <f t="shared" si="24"/>
        <v>133</v>
      </c>
      <c r="I162" s="32">
        <f t="shared" si="24"/>
        <v>109</v>
      </c>
      <c r="J162" s="32">
        <f t="shared" si="24"/>
        <v>60</v>
      </c>
      <c r="K162" s="32">
        <f t="shared" si="24"/>
        <v>38</v>
      </c>
      <c r="L162" s="32">
        <f t="shared" si="24"/>
        <v>22</v>
      </c>
      <c r="M162" s="32">
        <f t="shared" si="24"/>
        <v>0</v>
      </c>
      <c r="N162" s="32">
        <f t="shared" si="24"/>
        <v>0</v>
      </c>
      <c r="O162" s="32">
        <f t="shared" si="24"/>
        <v>0</v>
      </c>
      <c r="P162" s="32">
        <f t="shared" si="24"/>
        <v>30</v>
      </c>
      <c r="Q162" s="32">
        <f t="shared" si="24"/>
        <v>17</v>
      </c>
      <c r="R162" s="32">
        <f t="shared" si="24"/>
        <v>13</v>
      </c>
      <c r="S162" s="32">
        <f t="shared" si="24"/>
        <v>0</v>
      </c>
      <c r="T162" s="32">
        <f t="shared" si="24"/>
        <v>0</v>
      </c>
      <c r="U162" s="32">
        <f t="shared" si="24"/>
        <v>0</v>
      </c>
      <c r="V162" s="32">
        <f t="shared" si="24"/>
        <v>0</v>
      </c>
      <c r="W162" s="32">
        <f t="shared" si="24"/>
        <v>0</v>
      </c>
      <c r="X162" s="32">
        <f t="shared" si="24"/>
        <v>0</v>
      </c>
      <c r="Y162" s="32">
        <f t="shared" si="24"/>
        <v>0</v>
      </c>
      <c r="Z162" s="32">
        <f t="shared" si="24"/>
        <v>0</v>
      </c>
      <c r="AA162" s="32">
        <f t="shared" si="24"/>
        <v>0</v>
      </c>
      <c r="AB162" s="32">
        <f t="shared" si="24"/>
        <v>0</v>
      </c>
      <c r="AC162" s="32">
        <f t="shared" si="24"/>
        <v>0</v>
      </c>
      <c r="AD162" s="32">
        <f t="shared" si="24"/>
        <v>0</v>
      </c>
      <c r="AE162" s="32">
        <f t="shared" si="24"/>
        <v>0</v>
      </c>
      <c r="AF162" s="32">
        <f t="shared" si="24"/>
        <v>0</v>
      </c>
      <c r="AG162" s="32">
        <f t="shared" si="24"/>
        <v>0</v>
      </c>
      <c r="AH162" s="32">
        <f t="shared" si="24"/>
        <v>0</v>
      </c>
      <c r="AI162" s="32">
        <f t="shared" si="24"/>
        <v>0</v>
      </c>
      <c r="AJ162" s="32">
        <f t="shared" si="24"/>
        <v>0</v>
      </c>
      <c r="AK162" s="32">
        <f t="shared" si="24"/>
        <v>0</v>
      </c>
      <c r="AL162" s="32">
        <f t="shared" si="24"/>
        <v>0</v>
      </c>
      <c r="AM162" s="32">
        <f t="shared" si="24"/>
        <v>0</v>
      </c>
    </row>
    <row r="163" spans="1:39">
      <c r="A163" s="12"/>
      <c r="B163" s="9" t="s">
        <v>220</v>
      </c>
      <c r="C163" s="21"/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3">
        <v>0</v>
      </c>
      <c r="AM163" s="33">
        <v>0</v>
      </c>
    </row>
    <row r="164" spans="1:39" ht="14.25" customHeight="1">
      <c r="A164" s="12"/>
      <c r="B164" s="9" t="s">
        <v>221</v>
      </c>
      <c r="C164" s="21"/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</row>
    <row r="165" spans="1:39">
      <c r="A165" s="12"/>
      <c r="B165" s="9" t="s">
        <v>222</v>
      </c>
      <c r="C165" s="21"/>
      <c r="D165" s="33">
        <v>30</v>
      </c>
      <c r="E165" s="33">
        <v>17</v>
      </c>
      <c r="F165" s="33">
        <v>13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30</v>
      </c>
      <c r="Q165" s="33">
        <v>17</v>
      </c>
      <c r="R165" s="33">
        <v>13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3">
        <v>0</v>
      </c>
      <c r="AM165" s="33">
        <v>0</v>
      </c>
    </row>
    <row r="166" spans="1:39">
      <c r="A166" s="12"/>
      <c r="B166" s="9" t="s">
        <v>223</v>
      </c>
      <c r="C166" s="21"/>
      <c r="D166" s="33">
        <v>166</v>
      </c>
      <c r="E166" s="33">
        <v>96</v>
      </c>
      <c r="F166" s="33">
        <v>70</v>
      </c>
      <c r="G166" s="33">
        <v>166</v>
      </c>
      <c r="H166" s="33">
        <v>96</v>
      </c>
      <c r="I166" s="33">
        <v>70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0</v>
      </c>
      <c r="AB166" s="33">
        <v>0</v>
      </c>
      <c r="AC166" s="33">
        <v>0</v>
      </c>
      <c r="AD166" s="33">
        <v>0</v>
      </c>
      <c r="AE166" s="33">
        <v>0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0</v>
      </c>
      <c r="AM166" s="33">
        <v>0</v>
      </c>
    </row>
    <row r="167" spans="1:39">
      <c r="A167" s="12"/>
      <c r="B167" s="9" t="s">
        <v>107</v>
      </c>
      <c r="C167" s="21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3">
        <v>0</v>
      </c>
      <c r="AM167" s="33">
        <v>0</v>
      </c>
    </row>
    <row r="168" spans="1:39">
      <c r="A168" s="12"/>
      <c r="B168" s="9" t="s">
        <v>49</v>
      </c>
      <c r="C168" s="21"/>
      <c r="D168" s="33">
        <v>60</v>
      </c>
      <c r="E168" s="33">
        <v>38</v>
      </c>
      <c r="F168" s="33">
        <v>22</v>
      </c>
      <c r="G168" s="33">
        <v>0</v>
      </c>
      <c r="H168" s="33">
        <v>0</v>
      </c>
      <c r="I168" s="33">
        <v>0</v>
      </c>
      <c r="J168" s="33">
        <v>60</v>
      </c>
      <c r="K168" s="33">
        <v>38</v>
      </c>
      <c r="L168" s="33">
        <v>22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</v>
      </c>
      <c r="AM168" s="33">
        <v>0</v>
      </c>
    </row>
    <row r="169" spans="1:39">
      <c r="A169" s="12"/>
      <c r="B169" s="9" t="s">
        <v>209</v>
      </c>
      <c r="C169" s="21"/>
      <c r="D169" s="33">
        <v>76</v>
      </c>
      <c r="E169" s="33">
        <v>37</v>
      </c>
      <c r="F169" s="33">
        <v>39</v>
      </c>
      <c r="G169" s="33">
        <v>76</v>
      </c>
      <c r="H169" s="33">
        <v>37</v>
      </c>
      <c r="I169" s="33">
        <v>39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</v>
      </c>
      <c r="AM169" s="33">
        <v>0</v>
      </c>
    </row>
    <row r="170" spans="1:39">
      <c r="A170" s="12"/>
      <c r="B170" s="12"/>
      <c r="C170" s="2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</row>
    <row r="171" spans="1:39" ht="13.5" customHeight="1">
      <c r="A171" s="11" t="s">
        <v>300</v>
      </c>
      <c r="B171" s="11"/>
      <c r="C171" s="23"/>
      <c r="D171" s="32">
        <f t="shared" ref="D171:AM171" si="25">SUM(D172:D173)</f>
        <v>1097</v>
      </c>
      <c r="E171" s="32">
        <f t="shared" si="25"/>
        <v>556</v>
      </c>
      <c r="F171" s="32">
        <f t="shared" si="25"/>
        <v>541</v>
      </c>
      <c r="G171" s="32">
        <f t="shared" si="25"/>
        <v>933</v>
      </c>
      <c r="H171" s="32">
        <f t="shared" si="25"/>
        <v>493</v>
      </c>
      <c r="I171" s="32">
        <f t="shared" si="25"/>
        <v>440</v>
      </c>
      <c r="J171" s="32">
        <f t="shared" si="25"/>
        <v>0</v>
      </c>
      <c r="K171" s="32">
        <f t="shared" si="25"/>
        <v>0</v>
      </c>
      <c r="L171" s="32">
        <f t="shared" si="25"/>
        <v>0</v>
      </c>
      <c r="M171" s="32">
        <f t="shared" si="25"/>
        <v>0</v>
      </c>
      <c r="N171" s="32">
        <f t="shared" si="25"/>
        <v>0</v>
      </c>
      <c r="O171" s="32">
        <f t="shared" si="25"/>
        <v>0</v>
      </c>
      <c r="P171" s="32">
        <f t="shared" si="25"/>
        <v>98</v>
      </c>
      <c r="Q171" s="32">
        <f t="shared" si="25"/>
        <v>58</v>
      </c>
      <c r="R171" s="32">
        <f t="shared" si="25"/>
        <v>40</v>
      </c>
      <c r="S171" s="32">
        <f t="shared" si="25"/>
        <v>0</v>
      </c>
      <c r="T171" s="32">
        <f t="shared" si="25"/>
        <v>0</v>
      </c>
      <c r="U171" s="32">
        <f t="shared" si="25"/>
        <v>0</v>
      </c>
      <c r="V171" s="32">
        <f t="shared" si="25"/>
        <v>0</v>
      </c>
      <c r="W171" s="32">
        <f t="shared" si="25"/>
        <v>0</v>
      </c>
      <c r="X171" s="32">
        <f t="shared" si="25"/>
        <v>0</v>
      </c>
      <c r="Y171" s="32">
        <f t="shared" si="25"/>
        <v>66</v>
      </c>
      <c r="Z171" s="32">
        <f t="shared" si="25"/>
        <v>5</v>
      </c>
      <c r="AA171" s="32">
        <f t="shared" si="25"/>
        <v>61</v>
      </c>
      <c r="AB171" s="32">
        <f t="shared" si="25"/>
        <v>0</v>
      </c>
      <c r="AC171" s="32">
        <f t="shared" si="25"/>
        <v>0</v>
      </c>
      <c r="AD171" s="32">
        <f t="shared" si="25"/>
        <v>0</v>
      </c>
      <c r="AE171" s="32">
        <f t="shared" si="25"/>
        <v>0</v>
      </c>
      <c r="AF171" s="32">
        <f t="shared" si="25"/>
        <v>0</v>
      </c>
      <c r="AG171" s="32">
        <f t="shared" si="25"/>
        <v>0</v>
      </c>
      <c r="AH171" s="32">
        <f t="shared" si="25"/>
        <v>0</v>
      </c>
      <c r="AI171" s="32">
        <f t="shared" si="25"/>
        <v>0</v>
      </c>
      <c r="AJ171" s="32">
        <f t="shared" si="25"/>
        <v>0</v>
      </c>
      <c r="AK171" s="32">
        <f t="shared" si="25"/>
        <v>0</v>
      </c>
      <c r="AL171" s="32">
        <f t="shared" si="25"/>
        <v>0</v>
      </c>
      <c r="AM171" s="32">
        <f t="shared" si="25"/>
        <v>0</v>
      </c>
    </row>
    <row r="172" spans="1:39">
      <c r="A172" s="12"/>
      <c r="B172" s="9" t="s">
        <v>224</v>
      </c>
      <c r="C172" s="21"/>
      <c r="D172" s="33">
        <v>719</v>
      </c>
      <c r="E172" s="33">
        <v>368</v>
      </c>
      <c r="F172" s="33">
        <v>351</v>
      </c>
      <c r="G172" s="33">
        <v>577</v>
      </c>
      <c r="H172" s="33">
        <v>311</v>
      </c>
      <c r="I172" s="33">
        <v>266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76</v>
      </c>
      <c r="Q172" s="33">
        <v>52</v>
      </c>
      <c r="R172" s="33">
        <v>24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66</v>
      </c>
      <c r="Z172" s="33">
        <v>5</v>
      </c>
      <c r="AA172" s="33">
        <v>61</v>
      </c>
      <c r="AB172" s="33">
        <v>0</v>
      </c>
      <c r="AC172" s="33">
        <v>0</v>
      </c>
      <c r="AD172" s="33">
        <v>0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</row>
    <row r="173" spans="1:39" ht="13.5" customHeight="1">
      <c r="A173" s="12"/>
      <c r="B173" s="10" t="s">
        <v>306</v>
      </c>
      <c r="C173" s="22"/>
      <c r="D173" s="32">
        <f t="shared" ref="D173:AM173" si="26">SUM(D174:D182)</f>
        <v>378</v>
      </c>
      <c r="E173" s="32">
        <f t="shared" si="26"/>
        <v>188</v>
      </c>
      <c r="F173" s="32">
        <f t="shared" si="26"/>
        <v>190</v>
      </c>
      <c r="G173" s="32">
        <f t="shared" si="26"/>
        <v>356</v>
      </c>
      <c r="H173" s="32">
        <f t="shared" si="26"/>
        <v>182</v>
      </c>
      <c r="I173" s="32">
        <f t="shared" si="26"/>
        <v>174</v>
      </c>
      <c r="J173" s="32">
        <f t="shared" si="26"/>
        <v>0</v>
      </c>
      <c r="K173" s="32">
        <f t="shared" si="26"/>
        <v>0</v>
      </c>
      <c r="L173" s="32">
        <f t="shared" si="26"/>
        <v>0</v>
      </c>
      <c r="M173" s="32">
        <f t="shared" si="26"/>
        <v>0</v>
      </c>
      <c r="N173" s="32">
        <f t="shared" si="26"/>
        <v>0</v>
      </c>
      <c r="O173" s="32">
        <f t="shared" si="26"/>
        <v>0</v>
      </c>
      <c r="P173" s="32">
        <f t="shared" si="26"/>
        <v>22</v>
      </c>
      <c r="Q173" s="32">
        <f t="shared" si="26"/>
        <v>6</v>
      </c>
      <c r="R173" s="32">
        <f t="shared" si="26"/>
        <v>16</v>
      </c>
      <c r="S173" s="32">
        <f t="shared" si="26"/>
        <v>0</v>
      </c>
      <c r="T173" s="32">
        <f t="shared" si="26"/>
        <v>0</v>
      </c>
      <c r="U173" s="32">
        <f t="shared" si="26"/>
        <v>0</v>
      </c>
      <c r="V173" s="32">
        <f t="shared" si="26"/>
        <v>0</v>
      </c>
      <c r="W173" s="32">
        <f t="shared" si="26"/>
        <v>0</v>
      </c>
      <c r="X173" s="32">
        <f t="shared" si="26"/>
        <v>0</v>
      </c>
      <c r="Y173" s="32">
        <f t="shared" si="26"/>
        <v>0</v>
      </c>
      <c r="Z173" s="32">
        <f t="shared" si="26"/>
        <v>0</v>
      </c>
      <c r="AA173" s="32">
        <f t="shared" si="26"/>
        <v>0</v>
      </c>
      <c r="AB173" s="32">
        <f t="shared" si="26"/>
        <v>0</v>
      </c>
      <c r="AC173" s="32">
        <f t="shared" si="26"/>
        <v>0</v>
      </c>
      <c r="AD173" s="32">
        <f t="shared" si="26"/>
        <v>0</v>
      </c>
      <c r="AE173" s="32">
        <f t="shared" si="26"/>
        <v>0</v>
      </c>
      <c r="AF173" s="32">
        <f t="shared" si="26"/>
        <v>0</v>
      </c>
      <c r="AG173" s="32">
        <f t="shared" si="26"/>
        <v>0</v>
      </c>
      <c r="AH173" s="32">
        <f t="shared" si="26"/>
        <v>0</v>
      </c>
      <c r="AI173" s="32">
        <f t="shared" si="26"/>
        <v>0</v>
      </c>
      <c r="AJ173" s="32">
        <f t="shared" si="26"/>
        <v>0</v>
      </c>
      <c r="AK173" s="32">
        <f t="shared" si="26"/>
        <v>0</v>
      </c>
      <c r="AL173" s="32">
        <f t="shared" si="26"/>
        <v>0</v>
      </c>
      <c r="AM173" s="32">
        <f t="shared" si="26"/>
        <v>0</v>
      </c>
    </row>
    <row r="174" spans="1:39">
      <c r="A174" s="12"/>
      <c r="B174" s="9" t="s">
        <v>226</v>
      </c>
      <c r="C174" s="21"/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</row>
    <row r="175" spans="1:39">
      <c r="A175" s="12"/>
      <c r="B175" s="9" t="s">
        <v>201</v>
      </c>
      <c r="C175" s="21"/>
      <c r="D175" s="33">
        <v>91</v>
      </c>
      <c r="E175" s="33">
        <v>48</v>
      </c>
      <c r="F175" s="33">
        <v>43</v>
      </c>
      <c r="G175" s="33">
        <v>91</v>
      </c>
      <c r="H175" s="33">
        <v>48</v>
      </c>
      <c r="I175" s="33">
        <v>43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</v>
      </c>
      <c r="AM175" s="33">
        <v>0</v>
      </c>
    </row>
    <row r="176" spans="1:39" ht="13.5" customHeight="1">
      <c r="A176" s="12"/>
      <c r="B176" s="9" t="s">
        <v>228</v>
      </c>
      <c r="C176" s="21"/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</row>
    <row r="177" spans="1:39">
      <c r="A177" s="12"/>
      <c r="B177" s="9" t="s">
        <v>230</v>
      </c>
      <c r="C177" s="21"/>
      <c r="D177" s="33">
        <v>125</v>
      </c>
      <c r="E177" s="33">
        <v>60</v>
      </c>
      <c r="F177" s="33">
        <v>65</v>
      </c>
      <c r="G177" s="33">
        <v>125</v>
      </c>
      <c r="H177" s="33">
        <v>60</v>
      </c>
      <c r="I177" s="33">
        <v>65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</row>
    <row r="178" spans="1:39" ht="14.25" customHeight="1">
      <c r="A178" s="12"/>
      <c r="B178" s="9" t="s">
        <v>231</v>
      </c>
      <c r="C178" s="21"/>
      <c r="D178" s="33">
        <v>44</v>
      </c>
      <c r="E178" s="33">
        <v>21</v>
      </c>
      <c r="F178" s="33">
        <v>23</v>
      </c>
      <c r="G178" s="33">
        <v>44</v>
      </c>
      <c r="H178" s="33">
        <v>21</v>
      </c>
      <c r="I178" s="33">
        <v>23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</row>
    <row r="179" spans="1:39">
      <c r="A179" s="12"/>
      <c r="B179" s="9" t="s">
        <v>232</v>
      </c>
      <c r="C179" s="21"/>
      <c r="D179" s="33">
        <v>54</v>
      </c>
      <c r="E179" s="33">
        <v>29</v>
      </c>
      <c r="F179" s="33">
        <v>25</v>
      </c>
      <c r="G179" s="33">
        <v>54</v>
      </c>
      <c r="H179" s="33">
        <v>29</v>
      </c>
      <c r="I179" s="33">
        <v>25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</row>
    <row r="180" spans="1:39">
      <c r="A180" s="12"/>
      <c r="B180" s="9" t="s">
        <v>93</v>
      </c>
      <c r="C180" s="21"/>
      <c r="D180" s="33">
        <v>64</v>
      </c>
      <c r="E180" s="33">
        <v>30</v>
      </c>
      <c r="F180" s="33">
        <v>34</v>
      </c>
      <c r="G180" s="33">
        <v>42</v>
      </c>
      <c r="H180" s="33">
        <v>24</v>
      </c>
      <c r="I180" s="33">
        <v>18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22</v>
      </c>
      <c r="Q180" s="33">
        <v>6</v>
      </c>
      <c r="R180" s="33">
        <v>16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</row>
    <row r="181" spans="1:39">
      <c r="A181" s="12"/>
      <c r="B181" s="9" t="s">
        <v>233</v>
      </c>
      <c r="C181" s="21"/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</row>
    <row r="182" spans="1:39">
      <c r="A182" s="12"/>
      <c r="B182" s="9" t="s">
        <v>225</v>
      </c>
      <c r="C182" s="21"/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</row>
    <row r="183" spans="1:39" ht="12" customHeight="1">
      <c r="A183" s="12"/>
      <c r="B183" s="12"/>
      <c r="C183" s="2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</row>
    <row r="184" spans="1:39" ht="27" customHeight="1">
      <c r="A184" s="13" t="s">
        <v>301</v>
      </c>
      <c r="B184" s="16"/>
      <c r="C184" s="25"/>
      <c r="D184" s="32">
        <f t="shared" ref="D184:AM184" si="27">D185+D189</f>
        <v>5276</v>
      </c>
      <c r="E184" s="32">
        <f t="shared" si="27"/>
        <v>2724</v>
      </c>
      <c r="F184" s="32">
        <f t="shared" si="27"/>
        <v>2552</v>
      </c>
      <c r="G184" s="32">
        <f t="shared" si="27"/>
        <v>4067</v>
      </c>
      <c r="H184" s="32">
        <f t="shared" si="27"/>
        <v>2015</v>
      </c>
      <c r="I184" s="32">
        <f t="shared" si="27"/>
        <v>2052</v>
      </c>
      <c r="J184" s="32">
        <f t="shared" si="27"/>
        <v>65</v>
      </c>
      <c r="K184" s="32">
        <f t="shared" si="27"/>
        <v>40</v>
      </c>
      <c r="L184" s="32">
        <f t="shared" si="27"/>
        <v>25</v>
      </c>
      <c r="M184" s="32">
        <f t="shared" si="27"/>
        <v>323</v>
      </c>
      <c r="N184" s="32">
        <f t="shared" si="27"/>
        <v>311</v>
      </c>
      <c r="O184" s="32">
        <f t="shared" si="27"/>
        <v>12</v>
      </c>
      <c r="P184" s="32">
        <f t="shared" si="27"/>
        <v>479</v>
      </c>
      <c r="Q184" s="32">
        <f t="shared" si="27"/>
        <v>191</v>
      </c>
      <c r="R184" s="32">
        <f t="shared" si="27"/>
        <v>288</v>
      </c>
      <c r="S184" s="32">
        <f t="shared" si="27"/>
        <v>0</v>
      </c>
      <c r="T184" s="32">
        <f t="shared" si="27"/>
        <v>0</v>
      </c>
      <c r="U184" s="32">
        <f t="shared" si="27"/>
        <v>0</v>
      </c>
      <c r="V184" s="32">
        <f t="shared" si="27"/>
        <v>0</v>
      </c>
      <c r="W184" s="32">
        <f t="shared" si="27"/>
        <v>0</v>
      </c>
      <c r="X184" s="32">
        <f t="shared" si="27"/>
        <v>0</v>
      </c>
      <c r="Y184" s="32">
        <f t="shared" si="27"/>
        <v>0</v>
      </c>
      <c r="Z184" s="32">
        <f t="shared" si="27"/>
        <v>0</v>
      </c>
      <c r="AA184" s="32">
        <f t="shared" si="27"/>
        <v>0</v>
      </c>
      <c r="AB184" s="32">
        <f t="shared" si="27"/>
        <v>0</v>
      </c>
      <c r="AC184" s="32">
        <f t="shared" si="27"/>
        <v>0</v>
      </c>
      <c r="AD184" s="32">
        <f t="shared" si="27"/>
        <v>0</v>
      </c>
      <c r="AE184" s="32">
        <f t="shared" si="27"/>
        <v>35</v>
      </c>
      <c r="AF184" s="32">
        <f t="shared" si="27"/>
        <v>11</v>
      </c>
      <c r="AG184" s="32">
        <f t="shared" si="27"/>
        <v>24</v>
      </c>
      <c r="AH184" s="32">
        <f t="shared" si="27"/>
        <v>77</v>
      </c>
      <c r="AI184" s="32">
        <f t="shared" si="27"/>
        <v>48</v>
      </c>
      <c r="AJ184" s="32">
        <f t="shared" si="27"/>
        <v>29</v>
      </c>
      <c r="AK184" s="32">
        <f t="shared" si="27"/>
        <v>230</v>
      </c>
      <c r="AL184" s="32">
        <f t="shared" si="27"/>
        <v>108</v>
      </c>
      <c r="AM184" s="32">
        <f t="shared" si="27"/>
        <v>122</v>
      </c>
    </row>
    <row r="185" spans="1:39" ht="13.5" customHeight="1">
      <c r="A185" s="9"/>
      <c r="B185" s="10" t="s">
        <v>305</v>
      </c>
      <c r="C185" s="22"/>
      <c r="D185" s="32">
        <f t="shared" ref="D185:AM185" si="28">SUM(D186:D188)</f>
        <v>3919</v>
      </c>
      <c r="E185" s="32">
        <f t="shared" si="28"/>
        <v>2010</v>
      </c>
      <c r="F185" s="32">
        <f t="shared" si="28"/>
        <v>1909</v>
      </c>
      <c r="G185" s="32">
        <f t="shared" si="28"/>
        <v>2992</v>
      </c>
      <c r="H185" s="32">
        <f t="shared" si="28"/>
        <v>1433</v>
      </c>
      <c r="I185" s="32">
        <f t="shared" si="28"/>
        <v>1559</v>
      </c>
      <c r="J185" s="32">
        <f t="shared" si="28"/>
        <v>0</v>
      </c>
      <c r="K185" s="32">
        <f t="shared" si="28"/>
        <v>0</v>
      </c>
      <c r="L185" s="32">
        <f t="shared" si="28"/>
        <v>0</v>
      </c>
      <c r="M185" s="32">
        <f t="shared" si="28"/>
        <v>323</v>
      </c>
      <c r="N185" s="32">
        <f t="shared" si="28"/>
        <v>311</v>
      </c>
      <c r="O185" s="32">
        <f t="shared" si="28"/>
        <v>12</v>
      </c>
      <c r="P185" s="32">
        <f t="shared" si="28"/>
        <v>479</v>
      </c>
      <c r="Q185" s="32">
        <f t="shared" si="28"/>
        <v>191</v>
      </c>
      <c r="R185" s="32">
        <f t="shared" si="28"/>
        <v>288</v>
      </c>
      <c r="S185" s="32">
        <f t="shared" si="28"/>
        <v>0</v>
      </c>
      <c r="T185" s="32">
        <f t="shared" si="28"/>
        <v>0</v>
      </c>
      <c r="U185" s="32">
        <f t="shared" si="28"/>
        <v>0</v>
      </c>
      <c r="V185" s="32">
        <f t="shared" si="28"/>
        <v>0</v>
      </c>
      <c r="W185" s="32">
        <f t="shared" si="28"/>
        <v>0</v>
      </c>
      <c r="X185" s="32">
        <f t="shared" si="28"/>
        <v>0</v>
      </c>
      <c r="Y185" s="32">
        <f t="shared" si="28"/>
        <v>0</v>
      </c>
      <c r="Z185" s="32">
        <f t="shared" si="28"/>
        <v>0</v>
      </c>
      <c r="AA185" s="32">
        <f t="shared" si="28"/>
        <v>0</v>
      </c>
      <c r="AB185" s="32">
        <f t="shared" si="28"/>
        <v>0</v>
      </c>
      <c r="AC185" s="32">
        <f t="shared" si="28"/>
        <v>0</v>
      </c>
      <c r="AD185" s="32">
        <f t="shared" si="28"/>
        <v>0</v>
      </c>
      <c r="AE185" s="32">
        <f t="shared" si="28"/>
        <v>0</v>
      </c>
      <c r="AF185" s="32">
        <f t="shared" si="28"/>
        <v>0</v>
      </c>
      <c r="AG185" s="32">
        <f t="shared" si="28"/>
        <v>0</v>
      </c>
      <c r="AH185" s="32">
        <f t="shared" si="28"/>
        <v>77</v>
      </c>
      <c r="AI185" s="32">
        <f t="shared" si="28"/>
        <v>48</v>
      </c>
      <c r="AJ185" s="32">
        <f t="shared" si="28"/>
        <v>29</v>
      </c>
      <c r="AK185" s="32">
        <f t="shared" si="28"/>
        <v>48</v>
      </c>
      <c r="AL185" s="32">
        <f t="shared" si="28"/>
        <v>27</v>
      </c>
      <c r="AM185" s="32">
        <f t="shared" si="28"/>
        <v>21</v>
      </c>
    </row>
    <row r="186" spans="1:39" ht="13.5" customHeight="1">
      <c r="A186" s="12"/>
      <c r="B186" s="9" t="s">
        <v>234</v>
      </c>
      <c r="C186" s="21"/>
      <c r="D186" s="33">
        <v>2667</v>
      </c>
      <c r="E186" s="33">
        <v>1373</v>
      </c>
      <c r="F186" s="33">
        <v>1294</v>
      </c>
      <c r="G186" s="33">
        <v>2013</v>
      </c>
      <c r="H186" s="33">
        <v>938</v>
      </c>
      <c r="I186" s="33">
        <v>1075</v>
      </c>
      <c r="J186" s="33">
        <v>0</v>
      </c>
      <c r="K186" s="33">
        <v>0</v>
      </c>
      <c r="L186" s="33">
        <v>0</v>
      </c>
      <c r="M186" s="33">
        <v>267</v>
      </c>
      <c r="N186" s="33">
        <v>255</v>
      </c>
      <c r="O186" s="33">
        <v>12</v>
      </c>
      <c r="P186" s="33">
        <v>262</v>
      </c>
      <c r="Q186" s="33">
        <v>105</v>
      </c>
      <c r="R186" s="33">
        <v>157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77</v>
      </c>
      <c r="AI186" s="33">
        <v>48</v>
      </c>
      <c r="AJ186" s="33">
        <v>29</v>
      </c>
      <c r="AK186" s="33">
        <v>48</v>
      </c>
      <c r="AL186" s="33">
        <v>27</v>
      </c>
      <c r="AM186" s="33">
        <v>21</v>
      </c>
    </row>
    <row r="187" spans="1:39" ht="13.5" customHeight="1">
      <c r="A187" s="12"/>
      <c r="B187" s="9" t="s">
        <v>235</v>
      </c>
      <c r="C187" s="21"/>
      <c r="D187" s="33">
        <v>838</v>
      </c>
      <c r="E187" s="33">
        <v>418</v>
      </c>
      <c r="F187" s="33">
        <v>420</v>
      </c>
      <c r="G187" s="33">
        <v>688</v>
      </c>
      <c r="H187" s="33">
        <v>349</v>
      </c>
      <c r="I187" s="33">
        <v>339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150</v>
      </c>
      <c r="Q187" s="33">
        <v>69</v>
      </c>
      <c r="R187" s="33">
        <v>81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</row>
    <row r="188" spans="1:39">
      <c r="A188" s="12"/>
      <c r="B188" s="9" t="s">
        <v>236</v>
      </c>
      <c r="C188" s="21"/>
      <c r="D188" s="33">
        <v>414</v>
      </c>
      <c r="E188" s="33">
        <v>219</v>
      </c>
      <c r="F188" s="33">
        <v>195</v>
      </c>
      <c r="G188" s="33">
        <v>291</v>
      </c>
      <c r="H188" s="33">
        <v>146</v>
      </c>
      <c r="I188" s="33">
        <v>145</v>
      </c>
      <c r="J188" s="33">
        <v>0</v>
      </c>
      <c r="K188" s="33">
        <v>0</v>
      </c>
      <c r="L188" s="33">
        <v>0</v>
      </c>
      <c r="M188" s="33">
        <v>56</v>
      </c>
      <c r="N188" s="33">
        <v>56</v>
      </c>
      <c r="O188" s="33">
        <v>0</v>
      </c>
      <c r="P188" s="33">
        <v>67</v>
      </c>
      <c r="Q188" s="33">
        <v>17</v>
      </c>
      <c r="R188" s="33">
        <v>50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</row>
    <row r="189" spans="1:39" ht="13.5" customHeight="1">
      <c r="A189" s="12"/>
      <c r="B189" s="10" t="s">
        <v>306</v>
      </c>
      <c r="C189" s="22"/>
      <c r="D189" s="32">
        <f t="shared" ref="D189:AM189" si="29">SUM(D190:D204)</f>
        <v>1357</v>
      </c>
      <c r="E189" s="32">
        <f t="shared" si="29"/>
        <v>714</v>
      </c>
      <c r="F189" s="32">
        <f t="shared" si="29"/>
        <v>643</v>
      </c>
      <c r="G189" s="32">
        <f t="shared" si="29"/>
        <v>1075</v>
      </c>
      <c r="H189" s="32">
        <f t="shared" si="29"/>
        <v>582</v>
      </c>
      <c r="I189" s="32">
        <f t="shared" si="29"/>
        <v>493</v>
      </c>
      <c r="J189" s="32">
        <f t="shared" si="29"/>
        <v>65</v>
      </c>
      <c r="K189" s="32">
        <f t="shared" si="29"/>
        <v>40</v>
      </c>
      <c r="L189" s="32">
        <f t="shared" si="29"/>
        <v>25</v>
      </c>
      <c r="M189" s="32">
        <f t="shared" si="29"/>
        <v>0</v>
      </c>
      <c r="N189" s="32">
        <f t="shared" si="29"/>
        <v>0</v>
      </c>
      <c r="O189" s="32">
        <f t="shared" si="29"/>
        <v>0</v>
      </c>
      <c r="P189" s="32">
        <f t="shared" si="29"/>
        <v>0</v>
      </c>
      <c r="Q189" s="32">
        <f t="shared" si="29"/>
        <v>0</v>
      </c>
      <c r="R189" s="32">
        <f t="shared" si="29"/>
        <v>0</v>
      </c>
      <c r="S189" s="32">
        <f t="shared" si="29"/>
        <v>0</v>
      </c>
      <c r="T189" s="32">
        <f t="shared" si="29"/>
        <v>0</v>
      </c>
      <c r="U189" s="32">
        <f t="shared" si="29"/>
        <v>0</v>
      </c>
      <c r="V189" s="32">
        <f t="shared" si="29"/>
        <v>0</v>
      </c>
      <c r="W189" s="32">
        <f t="shared" si="29"/>
        <v>0</v>
      </c>
      <c r="X189" s="32">
        <f t="shared" si="29"/>
        <v>0</v>
      </c>
      <c r="Y189" s="32">
        <f t="shared" si="29"/>
        <v>0</v>
      </c>
      <c r="Z189" s="32">
        <f t="shared" si="29"/>
        <v>0</v>
      </c>
      <c r="AA189" s="32">
        <f t="shared" si="29"/>
        <v>0</v>
      </c>
      <c r="AB189" s="32">
        <f t="shared" si="29"/>
        <v>0</v>
      </c>
      <c r="AC189" s="32">
        <f t="shared" si="29"/>
        <v>0</v>
      </c>
      <c r="AD189" s="32">
        <f t="shared" si="29"/>
        <v>0</v>
      </c>
      <c r="AE189" s="32">
        <f t="shared" si="29"/>
        <v>35</v>
      </c>
      <c r="AF189" s="32">
        <f t="shared" si="29"/>
        <v>11</v>
      </c>
      <c r="AG189" s="32">
        <f t="shared" si="29"/>
        <v>24</v>
      </c>
      <c r="AH189" s="32">
        <f t="shared" si="29"/>
        <v>0</v>
      </c>
      <c r="AI189" s="32">
        <f t="shared" si="29"/>
        <v>0</v>
      </c>
      <c r="AJ189" s="32">
        <f t="shared" si="29"/>
        <v>0</v>
      </c>
      <c r="AK189" s="32">
        <f t="shared" si="29"/>
        <v>182</v>
      </c>
      <c r="AL189" s="32">
        <f t="shared" si="29"/>
        <v>81</v>
      </c>
      <c r="AM189" s="32">
        <f t="shared" si="29"/>
        <v>101</v>
      </c>
    </row>
    <row r="190" spans="1:39">
      <c r="A190" s="12"/>
      <c r="B190" s="9" t="s">
        <v>229</v>
      </c>
      <c r="C190" s="21"/>
      <c r="D190" s="33">
        <v>162</v>
      </c>
      <c r="E190" s="33">
        <v>101</v>
      </c>
      <c r="F190" s="33">
        <v>61</v>
      </c>
      <c r="G190" s="33">
        <v>97</v>
      </c>
      <c r="H190" s="33">
        <v>61</v>
      </c>
      <c r="I190" s="33">
        <v>36</v>
      </c>
      <c r="J190" s="33">
        <v>65</v>
      </c>
      <c r="K190" s="33">
        <v>40</v>
      </c>
      <c r="L190" s="33">
        <v>25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</row>
    <row r="191" spans="1:39">
      <c r="A191" s="12"/>
      <c r="B191" s="9" t="s">
        <v>237</v>
      </c>
      <c r="C191" s="21"/>
      <c r="D191" s="33">
        <v>52</v>
      </c>
      <c r="E191" s="33">
        <v>28</v>
      </c>
      <c r="F191" s="33">
        <v>24</v>
      </c>
      <c r="G191" s="33">
        <v>52</v>
      </c>
      <c r="H191" s="33">
        <v>28</v>
      </c>
      <c r="I191" s="33">
        <v>24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</v>
      </c>
      <c r="AM191" s="33">
        <v>0</v>
      </c>
    </row>
    <row r="192" spans="1:39" ht="14.25" customHeight="1">
      <c r="A192" s="12"/>
      <c r="B192" s="9" t="s">
        <v>238</v>
      </c>
      <c r="C192" s="21"/>
      <c r="D192" s="33">
        <v>82</v>
      </c>
      <c r="E192" s="33">
        <v>40</v>
      </c>
      <c r="F192" s="33">
        <v>42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82</v>
      </c>
      <c r="AL192" s="33">
        <v>40</v>
      </c>
      <c r="AM192" s="33">
        <v>42</v>
      </c>
    </row>
    <row r="193" spans="1:39">
      <c r="A193" s="12"/>
      <c r="B193" s="9" t="s">
        <v>239</v>
      </c>
      <c r="C193" s="21"/>
      <c r="D193" s="33">
        <v>98</v>
      </c>
      <c r="E193" s="33">
        <v>44</v>
      </c>
      <c r="F193" s="33">
        <v>54</v>
      </c>
      <c r="G193" s="33">
        <v>98</v>
      </c>
      <c r="H193" s="33">
        <v>44</v>
      </c>
      <c r="I193" s="33">
        <v>54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</v>
      </c>
      <c r="AM193" s="33">
        <v>0</v>
      </c>
    </row>
    <row r="194" spans="1:39">
      <c r="A194" s="12"/>
      <c r="B194" s="9" t="s">
        <v>240</v>
      </c>
      <c r="C194" s="21"/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</row>
    <row r="195" spans="1:39">
      <c r="A195" s="12"/>
      <c r="B195" s="9" t="s">
        <v>164</v>
      </c>
      <c r="C195" s="21"/>
      <c r="D195" s="33">
        <v>64</v>
      </c>
      <c r="E195" s="33">
        <v>34</v>
      </c>
      <c r="F195" s="33">
        <v>30</v>
      </c>
      <c r="G195" s="33">
        <v>64</v>
      </c>
      <c r="H195" s="33">
        <v>34</v>
      </c>
      <c r="I195" s="33">
        <v>30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</row>
    <row r="196" spans="1:39">
      <c r="A196" s="12"/>
      <c r="B196" s="9" t="s">
        <v>242</v>
      </c>
      <c r="C196" s="21"/>
      <c r="D196" s="33">
        <v>35</v>
      </c>
      <c r="E196" s="33">
        <v>11</v>
      </c>
      <c r="F196" s="33">
        <v>24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35</v>
      </c>
      <c r="AF196" s="33">
        <v>11</v>
      </c>
      <c r="AG196" s="33">
        <v>24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</row>
    <row r="197" spans="1:39">
      <c r="A197" s="12"/>
      <c r="B197" s="9" t="s">
        <v>96</v>
      </c>
      <c r="C197" s="21"/>
      <c r="D197" s="33">
        <v>70</v>
      </c>
      <c r="E197" s="33">
        <v>38</v>
      </c>
      <c r="F197" s="33">
        <v>32</v>
      </c>
      <c r="G197" s="33">
        <v>70</v>
      </c>
      <c r="H197" s="33">
        <v>38</v>
      </c>
      <c r="I197" s="33">
        <v>32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</row>
    <row r="198" spans="1:39">
      <c r="A198" s="12"/>
      <c r="B198" s="9" t="s">
        <v>243</v>
      </c>
      <c r="C198" s="21"/>
      <c r="D198" s="33">
        <v>501</v>
      </c>
      <c r="E198" s="33">
        <v>264</v>
      </c>
      <c r="F198" s="33">
        <v>237</v>
      </c>
      <c r="G198" s="33">
        <v>501</v>
      </c>
      <c r="H198" s="33">
        <v>264</v>
      </c>
      <c r="I198" s="33">
        <v>237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</row>
    <row r="199" spans="1:39">
      <c r="A199" s="12"/>
      <c r="B199" s="9" t="s">
        <v>244</v>
      </c>
      <c r="C199" s="21"/>
      <c r="D199" s="33">
        <v>102</v>
      </c>
      <c r="E199" s="33">
        <v>57</v>
      </c>
      <c r="F199" s="33">
        <v>45</v>
      </c>
      <c r="G199" s="33">
        <v>102</v>
      </c>
      <c r="H199" s="33">
        <v>57</v>
      </c>
      <c r="I199" s="33">
        <v>45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0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</row>
    <row r="200" spans="1:39">
      <c r="A200" s="12"/>
      <c r="B200" s="9" t="s">
        <v>245</v>
      </c>
      <c r="C200" s="21"/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</row>
    <row r="201" spans="1:39">
      <c r="A201" s="12"/>
      <c r="B201" s="9" t="s">
        <v>246</v>
      </c>
      <c r="C201" s="21"/>
      <c r="D201" s="33">
        <v>31</v>
      </c>
      <c r="E201" s="33">
        <v>18</v>
      </c>
      <c r="F201" s="33">
        <v>13</v>
      </c>
      <c r="G201" s="33">
        <v>31</v>
      </c>
      <c r="H201" s="33">
        <v>18</v>
      </c>
      <c r="I201" s="33">
        <v>13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</v>
      </c>
      <c r="AM201" s="33">
        <v>0</v>
      </c>
    </row>
    <row r="202" spans="1:39">
      <c r="A202" s="12"/>
      <c r="B202" s="9" t="s">
        <v>248</v>
      </c>
      <c r="C202" s="21"/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</v>
      </c>
      <c r="AM202" s="33">
        <v>0</v>
      </c>
    </row>
    <row r="203" spans="1:39">
      <c r="A203" s="12"/>
      <c r="B203" s="9" t="s">
        <v>85</v>
      </c>
      <c r="C203" s="21"/>
      <c r="D203" s="33">
        <v>60</v>
      </c>
      <c r="E203" s="33">
        <v>38</v>
      </c>
      <c r="F203" s="33">
        <v>22</v>
      </c>
      <c r="G203" s="33">
        <v>60</v>
      </c>
      <c r="H203" s="33">
        <v>38</v>
      </c>
      <c r="I203" s="33">
        <v>22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0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</v>
      </c>
      <c r="AM203" s="33">
        <v>0</v>
      </c>
    </row>
    <row r="204" spans="1:39">
      <c r="A204" s="12"/>
      <c r="B204" s="9" t="s">
        <v>35</v>
      </c>
      <c r="C204" s="21"/>
      <c r="D204" s="33">
        <v>100</v>
      </c>
      <c r="E204" s="33">
        <v>41</v>
      </c>
      <c r="F204" s="33">
        <v>59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0</v>
      </c>
      <c r="AJ204" s="33">
        <v>0</v>
      </c>
      <c r="AK204" s="33">
        <v>100</v>
      </c>
      <c r="AL204" s="33">
        <v>41</v>
      </c>
      <c r="AM204" s="33">
        <v>59</v>
      </c>
    </row>
    <row r="205" spans="1:39">
      <c r="A205" s="12"/>
      <c r="B205" s="12"/>
      <c r="C205" s="2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</row>
    <row r="206" spans="1:39" ht="13.5" customHeight="1">
      <c r="A206" s="11" t="s">
        <v>303</v>
      </c>
      <c r="B206" s="11"/>
      <c r="C206" s="23"/>
      <c r="D206" s="32">
        <f t="shared" ref="D206:AM206" si="30">SUM(D207:D208)</f>
        <v>7620</v>
      </c>
      <c r="E206" s="32">
        <f t="shared" si="30"/>
        <v>3955</v>
      </c>
      <c r="F206" s="32">
        <f t="shared" si="30"/>
        <v>3665</v>
      </c>
      <c r="G206" s="32">
        <f t="shared" si="30"/>
        <v>5500</v>
      </c>
      <c r="H206" s="32">
        <f t="shared" si="30"/>
        <v>2805</v>
      </c>
      <c r="I206" s="32">
        <f t="shared" si="30"/>
        <v>2695</v>
      </c>
      <c r="J206" s="32">
        <f t="shared" si="30"/>
        <v>764</v>
      </c>
      <c r="K206" s="32">
        <f t="shared" si="30"/>
        <v>483</v>
      </c>
      <c r="L206" s="32">
        <f t="shared" si="30"/>
        <v>281</v>
      </c>
      <c r="M206" s="32">
        <f t="shared" si="30"/>
        <v>447</v>
      </c>
      <c r="N206" s="32">
        <f t="shared" si="30"/>
        <v>389</v>
      </c>
      <c r="O206" s="32">
        <f t="shared" si="30"/>
        <v>58</v>
      </c>
      <c r="P206" s="32">
        <f t="shared" si="30"/>
        <v>585</v>
      </c>
      <c r="Q206" s="32">
        <f t="shared" si="30"/>
        <v>106</v>
      </c>
      <c r="R206" s="32">
        <f t="shared" si="30"/>
        <v>479</v>
      </c>
      <c r="S206" s="32">
        <f t="shared" si="30"/>
        <v>0</v>
      </c>
      <c r="T206" s="32">
        <f t="shared" si="30"/>
        <v>0</v>
      </c>
      <c r="U206" s="32">
        <f t="shared" si="30"/>
        <v>0</v>
      </c>
      <c r="V206" s="32">
        <f t="shared" si="30"/>
        <v>0</v>
      </c>
      <c r="W206" s="32">
        <f t="shared" si="30"/>
        <v>0</v>
      </c>
      <c r="X206" s="32">
        <f t="shared" si="30"/>
        <v>0</v>
      </c>
      <c r="Y206" s="32">
        <f t="shared" si="30"/>
        <v>0</v>
      </c>
      <c r="Z206" s="32">
        <f t="shared" si="30"/>
        <v>0</v>
      </c>
      <c r="AA206" s="32">
        <f t="shared" si="30"/>
        <v>0</v>
      </c>
      <c r="AB206" s="32">
        <f t="shared" si="30"/>
        <v>0</v>
      </c>
      <c r="AC206" s="32">
        <f t="shared" si="30"/>
        <v>0</v>
      </c>
      <c r="AD206" s="32">
        <f t="shared" si="30"/>
        <v>0</v>
      </c>
      <c r="AE206" s="32">
        <f t="shared" si="30"/>
        <v>0</v>
      </c>
      <c r="AF206" s="32">
        <f t="shared" si="30"/>
        <v>0</v>
      </c>
      <c r="AG206" s="32">
        <f t="shared" si="30"/>
        <v>0</v>
      </c>
      <c r="AH206" s="32">
        <f t="shared" si="30"/>
        <v>0</v>
      </c>
      <c r="AI206" s="32">
        <f t="shared" si="30"/>
        <v>0</v>
      </c>
      <c r="AJ206" s="32">
        <f t="shared" si="30"/>
        <v>0</v>
      </c>
      <c r="AK206" s="32">
        <f t="shared" si="30"/>
        <v>324</v>
      </c>
      <c r="AL206" s="32">
        <f t="shared" si="30"/>
        <v>172</v>
      </c>
      <c r="AM206" s="32">
        <f t="shared" si="30"/>
        <v>152</v>
      </c>
    </row>
    <row r="207" spans="1:39">
      <c r="A207" s="12"/>
      <c r="B207" s="9" t="s">
        <v>92</v>
      </c>
      <c r="C207" s="21"/>
      <c r="D207" s="33">
        <v>4925</v>
      </c>
      <c r="E207" s="33">
        <v>2497</v>
      </c>
      <c r="F207" s="33">
        <v>2428</v>
      </c>
      <c r="G207" s="33">
        <v>3326</v>
      </c>
      <c r="H207" s="33">
        <v>1640</v>
      </c>
      <c r="I207" s="33">
        <v>1686</v>
      </c>
      <c r="J207" s="33">
        <v>567</v>
      </c>
      <c r="K207" s="33">
        <v>362</v>
      </c>
      <c r="L207" s="33">
        <v>205</v>
      </c>
      <c r="M207" s="33">
        <v>447</v>
      </c>
      <c r="N207" s="33">
        <v>389</v>
      </c>
      <c r="O207" s="33">
        <v>58</v>
      </c>
      <c r="P207" s="33">
        <v>585</v>
      </c>
      <c r="Q207" s="33">
        <v>106</v>
      </c>
      <c r="R207" s="33">
        <v>479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  <c r="Z207" s="33">
        <v>0</v>
      </c>
      <c r="AA207" s="33">
        <v>0</v>
      </c>
      <c r="AB207" s="33">
        <v>0</v>
      </c>
      <c r="AC207" s="33">
        <v>0</v>
      </c>
      <c r="AD207" s="33">
        <v>0</v>
      </c>
      <c r="AE207" s="33">
        <v>0</v>
      </c>
      <c r="AF207" s="33">
        <v>0</v>
      </c>
      <c r="AG207" s="33">
        <v>0</v>
      </c>
      <c r="AH207" s="33">
        <v>0</v>
      </c>
      <c r="AI207" s="33">
        <v>0</v>
      </c>
      <c r="AJ207" s="33">
        <v>0</v>
      </c>
      <c r="AK207" s="33">
        <v>0</v>
      </c>
      <c r="AL207" s="33">
        <v>0</v>
      </c>
      <c r="AM207" s="33">
        <v>0</v>
      </c>
    </row>
    <row r="208" spans="1:39" ht="13.5" customHeight="1">
      <c r="A208" s="12"/>
      <c r="B208" s="10" t="s">
        <v>306</v>
      </c>
      <c r="C208" s="22"/>
      <c r="D208" s="32">
        <f t="shared" ref="D208:AM208" si="31">SUM(D209:D226)</f>
        <v>2695</v>
      </c>
      <c r="E208" s="32">
        <f t="shared" si="31"/>
        <v>1458</v>
      </c>
      <c r="F208" s="32">
        <f t="shared" si="31"/>
        <v>1237</v>
      </c>
      <c r="G208" s="32">
        <f t="shared" si="31"/>
        <v>2174</v>
      </c>
      <c r="H208" s="32">
        <f t="shared" si="31"/>
        <v>1165</v>
      </c>
      <c r="I208" s="32">
        <f t="shared" si="31"/>
        <v>1009</v>
      </c>
      <c r="J208" s="32">
        <f t="shared" si="31"/>
        <v>197</v>
      </c>
      <c r="K208" s="32">
        <f t="shared" si="31"/>
        <v>121</v>
      </c>
      <c r="L208" s="32">
        <f t="shared" si="31"/>
        <v>76</v>
      </c>
      <c r="M208" s="32">
        <f t="shared" si="31"/>
        <v>0</v>
      </c>
      <c r="N208" s="32">
        <f t="shared" si="31"/>
        <v>0</v>
      </c>
      <c r="O208" s="32">
        <f t="shared" si="31"/>
        <v>0</v>
      </c>
      <c r="P208" s="32">
        <f t="shared" si="31"/>
        <v>0</v>
      </c>
      <c r="Q208" s="32">
        <f t="shared" si="31"/>
        <v>0</v>
      </c>
      <c r="R208" s="32">
        <f t="shared" si="31"/>
        <v>0</v>
      </c>
      <c r="S208" s="32">
        <f t="shared" si="31"/>
        <v>0</v>
      </c>
      <c r="T208" s="32">
        <f t="shared" si="31"/>
        <v>0</v>
      </c>
      <c r="U208" s="32">
        <f t="shared" si="31"/>
        <v>0</v>
      </c>
      <c r="V208" s="32">
        <f t="shared" si="31"/>
        <v>0</v>
      </c>
      <c r="W208" s="32">
        <f t="shared" si="31"/>
        <v>0</v>
      </c>
      <c r="X208" s="32">
        <f t="shared" si="31"/>
        <v>0</v>
      </c>
      <c r="Y208" s="32">
        <f t="shared" si="31"/>
        <v>0</v>
      </c>
      <c r="Z208" s="32">
        <f t="shared" si="31"/>
        <v>0</v>
      </c>
      <c r="AA208" s="32">
        <f t="shared" si="31"/>
        <v>0</v>
      </c>
      <c r="AB208" s="32">
        <f t="shared" si="31"/>
        <v>0</v>
      </c>
      <c r="AC208" s="32">
        <f t="shared" si="31"/>
        <v>0</v>
      </c>
      <c r="AD208" s="32">
        <f t="shared" si="31"/>
        <v>0</v>
      </c>
      <c r="AE208" s="32">
        <f t="shared" si="31"/>
        <v>0</v>
      </c>
      <c r="AF208" s="32">
        <f t="shared" si="31"/>
        <v>0</v>
      </c>
      <c r="AG208" s="32">
        <f t="shared" si="31"/>
        <v>0</v>
      </c>
      <c r="AH208" s="32">
        <f t="shared" si="31"/>
        <v>0</v>
      </c>
      <c r="AI208" s="32">
        <f t="shared" si="31"/>
        <v>0</v>
      </c>
      <c r="AJ208" s="32">
        <f t="shared" si="31"/>
        <v>0</v>
      </c>
      <c r="AK208" s="32">
        <f t="shared" si="31"/>
        <v>324</v>
      </c>
      <c r="AL208" s="32">
        <f t="shared" si="31"/>
        <v>172</v>
      </c>
      <c r="AM208" s="32">
        <f t="shared" si="31"/>
        <v>152</v>
      </c>
    </row>
    <row r="209" spans="1:39">
      <c r="A209" s="12"/>
      <c r="B209" s="9" t="s">
        <v>250</v>
      </c>
      <c r="C209" s="21"/>
      <c r="D209" s="33">
        <v>248</v>
      </c>
      <c r="E209" s="33">
        <v>136</v>
      </c>
      <c r="F209" s="33">
        <v>112</v>
      </c>
      <c r="G209" s="33">
        <v>248</v>
      </c>
      <c r="H209" s="33">
        <v>136</v>
      </c>
      <c r="I209" s="33">
        <v>112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3">
        <v>0</v>
      </c>
      <c r="AM209" s="33">
        <v>0</v>
      </c>
    </row>
    <row r="210" spans="1:39" ht="13.5" customHeight="1">
      <c r="A210" s="12"/>
      <c r="B210" s="9" t="s">
        <v>134</v>
      </c>
      <c r="C210" s="21"/>
      <c r="D210" s="33">
        <v>107</v>
      </c>
      <c r="E210" s="33">
        <v>61</v>
      </c>
      <c r="F210" s="33">
        <v>46</v>
      </c>
      <c r="G210" s="33">
        <v>0</v>
      </c>
      <c r="H210" s="33">
        <v>0</v>
      </c>
      <c r="I210" s="33">
        <v>0</v>
      </c>
      <c r="J210" s="33">
        <v>107</v>
      </c>
      <c r="K210" s="33">
        <v>61</v>
      </c>
      <c r="L210" s="33">
        <v>46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  <c r="Z210" s="33">
        <v>0</v>
      </c>
      <c r="AA210" s="33">
        <v>0</v>
      </c>
      <c r="AB210" s="33">
        <v>0</v>
      </c>
      <c r="AC210" s="33">
        <v>0</v>
      </c>
      <c r="AD210" s="33">
        <v>0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0</v>
      </c>
      <c r="AL210" s="33">
        <v>0</v>
      </c>
      <c r="AM210" s="33">
        <v>0</v>
      </c>
    </row>
    <row r="211" spans="1:39">
      <c r="A211" s="12"/>
      <c r="B211" s="9" t="s">
        <v>251</v>
      </c>
      <c r="C211" s="21"/>
      <c r="D211" s="33">
        <v>174</v>
      </c>
      <c r="E211" s="33">
        <v>106</v>
      </c>
      <c r="F211" s="33">
        <v>68</v>
      </c>
      <c r="G211" s="33">
        <v>174</v>
      </c>
      <c r="H211" s="33">
        <v>106</v>
      </c>
      <c r="I211" s="33">
        <v>68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  <c r="AK211" s="33">
        <v>0</v>
      </c>
      <c r="AL211" s="33">
        <v>0</v>
      </c>
      <c r="AM211" s="33">
        <v>0</v>
      </c>
    </row>
    <row r="212" spans="1:39" ht="14.25" customHeight="1">
      <c r="A212" s="12"/>
      <c r="B212" s="9" t="s">
        <v>175</v>
      </c>
      <c r="C212" s="21"/>
      <c r="D212" s="33">
        <v>148</v>
      </c>
      <c r="E212" s="33">
        <v>78</v>
      </c>
      <c r="F212" s="33">
        <v>70</v>
      </c>
      <c r="G212" s="33">
        <v>148</v>
      </c>
      <c r="H212" s="33">
        <v>78</v>
      </c>
      <c r="I212" s="33">
        <v>70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  <c r="AG212" s="33">
        <v>0</v>
      </c>
      <c r="AH212" s="33">
        <v>0</v>
      </c>
      <c r="AI212" s="33">
        <v>0</v>
      </c>
      <c r="AJ212" s="33">
        <v>0</v>
      </c>
      <c r="AK212" s="33">
        <v>0</v>
      </c>
      <c r="AL212" s="33">
        <v>0</v>
      </c>
      <c r="AM212" s="33">
        <v>0</v>
      </c>
    </row>
    <row r="213" spans="1:39">
      <c r="A213" s="12"/>
      <c r="B213" s="9" t="s">
        <v>252</v>
      </c>
      <c r="C213" s="21"/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  <c r="AK213" s="33">
        <v>0</v>
      </c>
      <c r="AL213" s="33">
        <v>0</v>
      </c>
      <c r="AM213" s="33">
        <v>0</v>
      </c>
    </row>
    <row r="214" spans="1:39">
      <c r="A214" s="12"/>
      <c r="B214" s="9" t="s">
        <v>253</v>
      </c>
      <c r="C214" s="21"/>
      <c r="D214" s="33">
        <v>220</v>
      </c>
      <c r="E214" s="33">
        <v>128</v>
      </c>
      <c r="F214" s="33">
        <v>92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220</v>
      </c>
      <c r="AL214" s="33">
        <v>128</v>
      </c>
      <c r="AM214" s="33">
        <v>92</v>
      </c>
    </row>
    <row r="215" spans="1:39">
      <c r="A215" s="12"/>
      <c r="B215" s="9" t="s">
        <v>255</v>
      </c>
      <c r="C215" s="21"/>
      <c r="D215" s="33">
        <v>888</v>
      </c>
      <c r="E215" s="33">
        <v>474</v>
      </c>
      <c r="F215" s="33">
        <v>414</v>
      </c>
      <c r="G215" s="33">
        <v>888</v>
      </c>
      <c r="H215" s="33">
        <v>474</v>
      </c>
      <c r="I215" s="33">
        <v>414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33">
        <v>0</v>
      </c>
      <c r="AD215" s="33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</row>
    <row r="216" spans="1:39">
      <c r="A216" s="12"/>
      <c r="B216" s="9" t="s">
        <v>257</v>
      </c>
      <c r="C216" s="21"/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0</v>
      </c>
      <c r="AL216" s="33">
        <v>0</v>
      </c>
      <c r="AM216" s="33">
        <v>0</v>
      </c>
    </row>
    <row r="217" spans="1:39">
      <c r="A217" s="12"/>
      <c r="B217" s="9" t="s">
        <v>258</v>
      </c>
      <c r="C217" s="21"/>
      <c r="D217" s="33">
        <v>90</v>
      </c>
      <c r="E217" s="33">
        <v>60</v>
      </c>
      <c r="F217" s="33">
        <v>30</v>
      </c>
      <c r="G217" s="33">
        <v>0</v>
      </c>
      <c r="H217" s="33">
        <v>0</v>
      </c>
      <c r="I217" s="33">
        <v>0</v>
      </c>
      <c r="J217" s="33">
        <v>90</v>
      </c>
      <c r="K217" s="33">
        <v>60</v>
      </c>
      <c r="L217" s="33">
        <v>30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33">
        <v>0</v>
      </c>
      <c r="AC217" s="33">
        <v>0</v>
      </c>
      <c r="AD217" s="33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</row>
    <row r="218" spans="1:39">
      <c r="A218" s="12"/>
      <c r="B218" s="9" t="s">
        <v>88</v>
      </c>
      <c r="C218" s="21"/>
      <c r="D218" s="33">
        <v>83</v>
      </c>
      <c r="E218" s="33">
        <v>27</v>
      </c>
      <c r="F218" s="33">
        <v>56</v>
      </c>
      <c r="G218" s="33">
        <v>83</v>
      </c>
      <c r="H218" s="33">
        <v>27</v>
      </c>
      <c r="I218" s="33">
        <v>56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33">
        <v>0</v>
      </c>
      <c r="AB218" s="33">
        <v>0</v>
      </c>
      <c r="AC218" s="33">
        <v>0</v>
      </c>
      <c r="AD218" s="33">
        <v>0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0</v>
      </c>
      <c r="AL218" s="33">
        <v>0</v>
      </c>
      <c r="AM218" s="33">
        <v>0</v>
      </c>
    </row>
    <row r="219" spans="1:39">
      <c r="A219" s="12"/>
      <c r="B219" s="9" t="s">
        <v>259</v>
      </c>
      <c r="C219" s="21"/>
      <c r="D219" s="33">
        <v>87</v>
      </c>
      <c r="E219" s="33">
        <v>48</v>
      </c>
      <c r="F219" s="33">
        <v>39</v>
      </c>
      <c r="G219" s="33">
        <v>87</v>
      </c>
      <c r="H219" s="33">
        <v>48</v>
      </c>
      <c r="I219" s="33">
        <v>39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  <c r="X219" s="33">
        <v>0</v>
      </c>
      <c r="Y219" s="33">
        <v>0</v>
      </c>
      <c r="Z219" s="33">
        <v>0</v>
      </c>
      <c r="AA219" s="33">
        <v>0</v>
      </c>
      <c r="AB219" s="33">
        <v>0</v>
      </c>
      <c r="AC219" s="33">
        <v>0</v>
      </c>
      <c r="AD219" s="33">
        <v>0</v>
      </c>
      <c r="AE219" s="33">
        <v>0</v>
      </c>
      <c r="AF219" s="33">
        <v>0</v>
      </c>
      <c r="AG219" s="33">
        <v>0</v>
      </c>
      <c r="AH219" s="33">
        <v>0</v>
      </c>
      <c r="AI219" s="33">
        <v>0</v>
      </c>
      <c r="AJ219" s="33">
        <v>0</v>
      </c>
      <c r="AK219" s="33">
        <v>0</v>
      </c>
      <c r="AL219" s="33">
        <v>0</v>
      </c>
      <c r="AM219" s="33">
        <v>0</v>
      </c>
    </row>
    <row r="220" spans="1:39">
      <c r="A220" s="12"/>
      <c r="B220" s="9" t="s">
        <v>260</v>
      </c>
      <c r="C220" s="21"/>
      <c r="D220" s="33">
        <v>293</v>
      </c>
      <c r="E220" s="33">
        <v>155</v>
      </c>
      <c r="F220" s="33">
        <v>138</v>
      </c>
      <c r="G220" s="33">
        <v>293</v>
      </c>
      <c r="H220" s="33">
        <v>155</v>
      </c>
      <c r="I220" s="33">
        <v>138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  <c r="X220" s="33">
        <v>0</v>
      </c>
      <c r="Y220" s="33">
        <v>0</v>
      </c>
      <c r="Z220" s="33">
        <v>0</v>
      </c>
      <c r="AA220" s="33">
        <v>0</v>
      </c>
      <c r="AB220" s="33">
        <v>0</v>
      </c>
      <c r="AC220" s="33">
        <v>0</v>
      </c>
      <c r="AD220" s="33">
        <v>0</v>
      </c>
      <c r="AE220" s="33">
        <v>0</v>
      </c>
      <c r="AF220" s="33">
        <v>0</v>
      </c>
      <c r="AG220" s="33">
        <v>0</v>
      </c>
      <c r="AH220" s="33">
        <v>0</v>
      </c>
      <c r="AI220" s="33">
        <v>0</v>
      </c>
      <c r="AJ220" s="33">
        <v>0</v>
      </c>
      <c r="AK220" s="33">
        <v>0</v>
      </c>
      <c r="AL220" s="33">
        <v>0</v>
      </c>
      <c r="AM220" s="33">
        <v>0</v>
      </c>
    </row>
    <row r="221" spans="1:39">
      <c r="A221" s="12"/>
      <c r="B221" s="9" t="s">
        <v>205</v>
      </c>
      <c r="C221" s="21"/>
      <c r="D221" s="33">
        <v>104</v>
      </c>
      <c r="E221" s="33">
        <v>44</v>
      </c>
      <c r="F221" s="33">
        <v>60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0</v>
      </c>
      <c r="V221" s="33">
        <v>0</v>
      </c>
      <c r="W221" s="33">
        <v>0</v>
      </c>
      <c r="X221" s="33">
        <v>0</v>
      </c>
      <c r="Y221" s="33">
        <v>0</v>
      </c>
      <c r="Z221" s="33">
        <v>0</v>
      </c>
      <c r="AA221" s="33">
        <v>0</v>
      </c>
      <c r="AB221" s="33">
        <v>0</v>
      </c>
      <c r="AC221" s="33">
        <v>0</v>
      </c>
      <c r="AD221" s="33">
        <v>0</v>
      </c>
      <c r="AE221" s="33">
        <v>0</v>
      </c>
      <c r="AF221" s="33">
        <v>0</v>
      </c>
      <c r="AG221" s="33">
        <v>0</v>
      </c>
      <c r="AH221" s="33">
        <v>0</v>
      </c>
      <c r="AI221" s="33">
        <v>0</v>
      </c>
      <c r="AJ221" s="33">
        <v>0</v>
      </c>
      <c r="AK221" s="33">
        <v>104</v>
      </c>
      <c r="AL221" s="33">
        <v>44</v>
      </c>
      <c r="AM221" s="33">
        <v>60</v>
      </c>
    </row>
    <row r="222" spans="1:39">
      <c r="A222" s="12"/>
      <c r="B222" s="9" t="s">
        <v>261</v>
      </c>
      <c r="C222" s="21"/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  <c r="AK222" s="33">
        <v>0</v>
      </c>
      <c r="AL222" s="33">
        <v>0</v>
      </c>
      <c r="AM222" s="33">
        <v>0</v>
      </c>
    </row>
    <row r="223" spans="1:39">
      <c r="A223" s="12"/>
      <c r="B223" s="9" t="s">
        <v>262</v>
      </c>
      <c r="C223" s="21"/>
      <c r="D223" s="33">
        <v>83</v>
      </c>
      <c r="E223" s="33">
        <v>38</v>
      </c>
      <c r="F223" s="33">
        <v>45</v>
      </c>
      <c r="G223" s="33">
        <v>83</v>
      </c>
      <c r="H223" s="33">
        <v>38</v>
      </c>
      <c r="I223" s="33">
        <v>45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0</v>
      </c>
      <c r="AF223" s="33">
        <v>0</v>
      </c>
      <c r="AG223" s="33">
        <v>0</v>
      </c>
      <c r="AH223" s="33">
        <v>0</v>
      </c>
      <c r="AI223" s="33">
        <v>0</v>
      </c>
      <c r="AJ223" s="33">
        <v>0</v>
      </c>
      <c r="AK223" s="33">
        <v>0</v>
      </c>
      <c r="AL223" s="33">
        <v>0</v>
      </c>
      <c r="AM223" s="33">
        <v>0</v>
      </c>
    </row>
    <row r="224" spans="1:39">
      <c r="A224" s="12"/>
      <c r="B224" s="9" t="s">
        <v>263</v>
      </c>
      <c r="C224" s="21"/>
      <c r="D224" s="33">
        <v>170</v>
      </c>
      <c r="E224" s="33">
        <v>103</v>
      </c>
      <c r="F224" s="33">
        <v>67</v>
      </c>
      <c r="G224" s="33">
        <v>170</v>
      </c>
      <c r="H224" s="33">
        <v>103</v>
      </c>
      <c r="I224" s="33">
        <v>67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0</v>
      </c>
      <c r="Z224" s="33">
        <v>0</v>
      </c>
      <c r="AA224" s="33">
        <v>0</v>
      </c>
      <c r="AB224" s="33">
        <v>0</v>
      </c>
      <c r="AC224" s="33">
        <v>0</v>
      </c>
      <c r="AD224" s="33">
        <v>0</v>
      </c>
      <c r="AE224" s="33">
        <v>0</v>
      </c>
      <c r="AF224" s="33">
        <v>0</v>
      </c>
      <c r="AG224" s="33">
        <v>0</v>
      </c>
      <c r="AH224" s="33">
        <v>0</v>
      </c>
      <c r="AI224" s="33">
        <v>0</v>
      </c>
      <c r="AJ224" s="33">
        <v>0</v>
      </c>
      <c r="AK224" s="33">
        <v>0</v>
      </c>
      <c r="AL224" s="33">
        <v>0</v>
      </c>
      <c r="AM224" s="33">
        <v>0</v>
      </c>
    </row>
    <row r="225" spans="1:39">
      <c r="A225" s="12"/>
      <c r="B225" s="9" t="s">
        <v>178</v>
      </c>
      <c r="C225" s="21"/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  <c r="X225" s="33">
        <v>0</v>
      </c>
      <c r="Y225" s="33">
        <v>0</v>
      </c>
      <c r="Z225" s="33">
        <v>0</v>
      </c>
      <c r="AA225" s="33">
        <v>0</v>
      </c>
      <c r="AB225" s="33">
        <v>0</v>
      </c>
      <c r="AC225" s="33">
        <v>0</v>
      </c>
      <c r="AD225" s="33">
        <v>0</v>
      </c>
      <c r="AE225" s="33">
        <v>0</v>
      </c>
      <c r="AF225" s="33">
        <v>0</v>
      </c>
      <c r="AG225" s="33">
        <v>0</v>
      </c>
      <c r="AH225" s="33">
        <v>0</v>
      </c>
      <c r="AI225" s="33">
        <v>0</v>
      </c>
      <c r="AJ225" s="33">
        <v>0</v>
      </c>
      <c r="AK225" s="33">
        <v>0</v>
      </c>
      <c r="AL225" s="33">
        <v>0</v>
      </c>
      <c r="AM225" s="33">
        <v>0</v>
      </c>
    </row>
    <row r="226" spans="1:39">
      <c r="A226" s="12"/>
      <c r="B226" s="9" t="s">
        <v>264</v>
      </c>
      <c r="C226" s="21"/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0</v>
      </c>
      <c r="AF226" s="33">
        <v>0</v>
      </c>
      <c r="AG226" s="33">
        <v>0</v>
      </c>
      <c r="AH226" s="33">
        <v>0</v>
      </c>
      <c r="AI226" s="33">
        <v>0</v>
      </c>
      <c r="AJ226" s="33">
        <v>0</v>
      </c>
      <c r="AK226" s="33">
        <v>0</v>
      </c>
      <c r="AL226" s="33">
        <v>0</v>
      </c>
      <c r="AM226" s="33">
        <v>0</v>
      </c>
    </row>
    <row r="227" spans="1:39">
      <c r="A227" s="12"/>
      <c r="B227" s="9"/>
      <c r="C227" s="21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</row>
    <row r="228" spans="1:39" ht="13.5" customHeight="1">
      <c r="A228" s="11" t="s">
        <v>304</v>
      </c>
      <c r="B228" s="11"/>
      <c r="C228" s="23"/>
      <c r="D228" s="32">
        <f t="shared" ref="D228:AM228" si="32">SUM(D229:D230)</f>
        <v>4536</v>
      </c>
      <c r="E228" s="32">
        <f t="shared" si="32"/>
        <v>2277</v>
      </c>
      <c r="F228" s="32">
        <f t="shared" si="32"/>
        <v>2259</v>
      </c>
      <c r="G228" s="32">
        <f t="shared" si="32"/>
        <v>2626</v>
      </c>
      <c r="H228" s="32">
        <f t="shared" si="32"/>
        <v>1268</v>
      </c>
      <c r="I228" s="32">
        <f t="shared" si="32"/>
        <v>1358</v>
      </c>
      <c r="J228" s="32">
        <f t="shared" si="32"/>
        <v>0</v>
      </c>
      <c r="K228" s="32">
        <f t="shared" si="32"/>
        <v>0</v>
      </c>
      <c r="L228" s="32">
        <f t="shared" si="32"/>
        <v>0</v>
      </c>
      <c r="M228" s="32">
        <f t="shared" si="32"/>
        <v>544</v>
      </c>
      <c r="N228" s="32">
        <f t="shared" si="32"/>
        <v>495</v>
      </c>
      <c r="O228" s="32">
        <f t="shared" si="32"/>
        <v>49</v>
      </c>
      <c r="P228" s="32">
        <f t="shared" si="32"/>
        <v>444</v>
      </c>
      <c r="Q228" s="32">
        <f t="shared" si="32"/>
        <v>105</v>
      </c>
      <c r="R228" s="32">
        <f t="shared" si="32"/>
        <v>339</v>
      </c>
      <c r="S228" s="32">
        <f t="shared" si="32"/>
        <v>43</v>
      </c>
      <c r="T228" s="32">
        <f t="shared" si="32"/>
        <v>24</v>
      </c>
      <c r="U228" s="32">
        <f t="shared" si="32"/>
        <v>19</v>
      </c>
      <c r="V228" s="32">
        <f t="shared" si="32"/>
        <v>0</v>
      </c>
      <c r="W228" s="32">
        <f t="shared" si="32"/>
        <v>0</v>
      </c>
      <c r="X228" s="32">
        <f t="shared" si="32"/>
        <v>0</v>
      </c>
      <c r="Y228" s="32">
        <f t="shared" si="32"/>
        <v>0</v>
      </c>
      <c r="Z228" s="32">
        <f t="shared" si="32"/>
        <v>0</v>
      </c>
      <c r="AA228" s="32">
        <f t="shared" si="32"/>
        <v>0</v>
      </c>
      <c r="AB228" s="32">
        <f t="shared" si="32"/>
        <v>0</v>
      </c>
      <c r="AC228" s="32">
        <f t="shared" si="32"/>
        <v>0</v>
      </c>
      <c r="AD228" s="32">
        <f t="shared" si="32"/>
        <v>0</v>
      </c>
      <c r="AE228" s="32">
        <f t="shared" si="32"/>
        <v>0</v>
      </c>
      <c r="AF228" s="32">
        <f t="shared" si="32"/>
        <v>0</v>
      </c>
      <c r="AG228" s="32">
        <f t="shared" si="32"/>
        <v>0</v>
      </c>
      <c r="AH228" s="32">
        <f t="shared" si="32"/>
        <v>118</v>
      </c>
      <c r="AI228" s="32">
        <f t="shared" si="32"/>
        <v>68</v>
      </c>
      <c r="AJ228" s="32">
        <f t="shared" si="32"/>
        <v>50</v>
      </c>
      <c r="AK228" s="32">
        <f t="shared" si="32"/>
        <v>761</v>
      </c>
      <c r="AL228" s="32">
        <f t="shared" si="32"/>
        <v>317</v>
      </c>
      <c r="AM228" s="32">
        <f t="shared" si="32"/>
        <v>444</v>
      </c>
    </row>
    <row r="229" spans="1:39">
      <c r="A229" s="9"/>
      <c r="B229" s="9" t="s">
        <v>186</v>
      </c>
      <c r="C229" s="21"/>
      <c r="D229" s="33">
        <v>3832</v>
      </c>
      <c r="E229" s="33">
        <v>1945</v>
      </c>
      <c r="F229" s="33">
        <v>1887</v>
      </c>
      <c r="G229" s="33">
        <v>2141</v>
      </c>
      <c r="H229" s="33">
        <v>1043</v>
      </c>
      <c r="I229" s="33">
        <v>1098</v>
      </c>
      <c r="J229" s="33">
        <v>0</v>
      </c>
      <c r="K229" s="33">
        <v>0</v>
      </c>
      <c r="L229" s="33">
        <v>0</v>
      </c>
      <c r="M229" s="33">
        <v>544</v>
      </c>
      <c r="N229" s="33">
        <v>495</v>
      </c>
      <c r="O229" s="33">
        <v>49</v>
      </c>
      <c r="P229" s="33">
        <v>444</v>
      </c>
      <c r="Q229" s="33">
        <v>105</v>
      </c>
      <c r="R229" s="33">
        <v>339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33">
        <v>0</v>
      </c>
      <c r="AC229" s="33">
        <v>0</v>
      </c>
      <c r="AD229" s="33">
        <v>0</v>
      </c>
      <c r="AE229" s="33">
        <v>0</v>
      </c>
      <c r="AF229" s="33">
        <v>0</v>
      </c>
      <c r="AG229" s="33">
        <v>0</v>
      </c>
      <c r="AH229" s="33">
        <v>118</v>
      </c>
      <c r="AI229" s="33">
        <v>68</v>
      </c>
      <c r="AJ229" s="33">
        <v>50</v>
      </c>
      <c r="AK229" s="33">
        <v>585</v>
      </c>
      <c r="AL229" s="33">
        <v>234</v>
      </c>
      <c r="AM229" s="33">
        <v>351</v>
      </c>
    </row>
    <row r="230" spans="1:39" ht="13.5" customHeight="1">
      <c r="A230" s="9"/>
      <c r="B230" s="10" t="s">
        <v>306</v>
      </c>
      <c r="C230" s="22"/>
      <c r="D230" s="32">
        <f t="shared" ref="D230:AM230" si="33">SUM(D231:D237)</f>
        <v>704</v>
      </c>
      <c r="E230" s="32">
        <f t="shared" si="33"/>
        <v>332</v>
      </c>
      <c r="F230" s="32">
        <f t="shared" si="33"/>
        <v>372</v>
      </c>
      <c r="G230" s="32">
        <f t="shared" si="33"/>
        <v>485</v>
      </c>
      <c r="H230" s="32">
        <f t="shared" si="33"/>
        <v>225</v>
      </c>
      <c r="I230" s="32">
        <f t="shared" si="33"/>
        <v>260</v>
      </c>
      <c r="J230" s="32">
        <f t="shared" si="33"/>
        <v>0</v>
      </c>
      <c r="K230" s="32">
        <f t="shared" si="33"/>
        <v>0</v>
      </c>
      <c r="L230" s="32">
        <f t="shared" si="33"/>
        <v>0</v>
      </c>
      <c r="M230" s="32">
        <f t="shared" si="33"/>
        <v>0</v>
      </c>
      <c r="N230" s="32">
        <f t="shared" si="33"/>
        <v>0</v>
      </c>
      <c r="O230" s="32">
        <f t="shared" si="33"/>
        <v>0</v>
      </c>
      <c r="P230" s="32">
        <f t="shared" si="33"/>
        <v>0</v>
      </c>
      <c r="Q230" s="32">
        <f t="shared" si="33"/>
        <v>0</v>
      </c>
      <c r="R230" s="32">
        <f t="shared" si="33"/>
        <v>0</v>
      </c>
      <c r="S230" s="32">
        <f t="shared" si="33"/>
        <v>43</v>
      </c>
      <c r="T230" s="32">
        <f t="shared" si="33"/>
        <v>24</v>
      </c>
      <c r="U230" s="32">
        <f t="shared" si="33"/>
        <v>19</v>
      </c>
      <c r="V230" s="32">
        <f t="shared" si="33"/>
        <v>0</v>
      </c>
      <c r="W230" s="32">
        <f t="shared" si="33"/>
        <v>0</v>
      </c>
      <c r="X230" s="32">
        <f t="shared" si="33"/>
        <v>0</v>
      </c>
      <c r="Y230" s="32">
        <f t="shared" si="33"/>
        <v>0</v>
      </c>
      <c r="Z230" s="32">
        <f t="shared" si="33"/>
        <v>0</v>
      </c>
      <c r="AA230" s="32">
        <f t="shared" si="33"/>
        <v>0</v>
      </c>
      <c r="AB230" s="32">
        <f t="shared" si="33"/>
        <v>0</v>
      </c>
      <c r="AC230" s="32">
        <f t="shared" si="33"/>
        <v>0</v>
      </c>
      <c r="AD230" s="32">
        <f t="shared" si="33"/>
        <v>0</v>
      </c>
      <c r="AE230" s="32">
        <f t="shared" si="33"/>
        <v>0</v>
      </c>
      <c r="AF230" s="32">
        <f t="shared" si="33"/>
        <v>0</v>
      </c>
      <c r="AG230" s="32">
        <f t="shared" si="33"/>
        <v>0</v>
      </c>
      <c r="AH230" s="32">
        <f t="shared" si="33"/>
        <v>0</v>
      </c>
      <c r="AI230" s="32">
        <f t="shared" si="33"/>
        <v>0</v>
      </c>
      <c r="AJ230" s="32">
        <f t="shared" si="33"/>
        <v>0</v>
      </c>
      <c r="AK230" s="32">
        <f t="shared" si="33"/>
        <v>176</v>
      </c>
      <c r="AL230" s="32">
        <f t="shared" si="33"/>
        <v>83</v>
      </c>
      <c r="AM230" s="32">
        <f t="shared" si="33"/>
        <v>93</v>
      </c>
    </row>
    <row r="231" spans="1:39">
      <c r="A231" s="9"/>
      <c r="B231" s="9" t="s">
        <v>80</v>
      </c>
      <c r="C231" s="21"/>
      <c r="D231" s="33">
        <v>263</v>
      </c>
      <c r="E231" s="33">
        <v>113</v>
      </c>
      <c r="F231" s="33">
        <v>150</v>
      </c>
      <c r="G231" s="33">
        <v>263</v>
      </c>
      <c r="H231" s="33">
        <v>113</v>
      </c>
      <c r="I231" s="33">
        <v>150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0</v>
      </c>
      <c r="Y231" s="33">
        <v>0</v>
      </c>
      <c r="Z231" s="33">
        <v>0</v>
      </c>
      <c r="AA231" s="33">
        <v>0</v>
      </c>
      <c r="AB231" s="33">
        <v>0</v>
      </c>
      <c r="AC231" s="33">
        <v>0</v>
      </c>
      <c r="AD231" s="33">
        <v>0</v>
      </c>
      <c r="AE231" s="33">
        <v>0</v>
      </c>
      <c r="AF231" s="33">
        <v>0</v>
      </c>
      <c r="AG231" s="33">
        <v>0</v>
      </c>
      <c r="AH231" s="33">
        <v>0</v>
      </c>
      <c r="AI231" s="33">
        <v>0</v>
      </c>
      <c r="AJ231" s="33">
        <v>0</v>
      </c>
      <c r="AK231" s="33">
        <v>0</v>
      </c>
      <c r="AL231" s="33">
        <v>0</v>
      </c>
      <c r="AM231" s="33">
        <v>0</v>
      </c>
    </row>
    <row r="232" spans="1:39">
      <c r="A232" s="9"/>
      <c r="B232" s="9" t="s">
        <v>265</v>
      </c>
      <c r="C232" s="21"/>
      <c r="D232" s="33">
        <v>78</v>
      </c>
      <c r="E232" s="33">
        <v>38</v>
      </c>
      <c r="F232" s="33">
        <v>40</v>
      </c>
      <c r="G232" s="33">
        <v>35</v>
      </c>
      <c r="H232" s="33">
        <v>14</v>
      </c>
      <c r="I232" s="33">
        <v>21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43</v>
      </c>
      <c r="T232" s="33">
        <v>24</v>
      </c>
      <c r="U232" s="33">
        <v>19</v>
      </c>
      <c r="V232" s="33">
        <v>0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0</v>
      </c>
      <c r="AF232" s="33">
        <v>0</v>
      </c>
      <c r="AG232" s="33">
        <v>0</v>
      </c>
      <c r="AH232" s="33">
        <v>0</v>
      </c>
      <c r="AI232" s="33">
        <v>0</v>
      </c>
      <c r="AJ232" s="33">
        <v>0</v>
      </c>
      <c r="AK232" s="33">
        <v>0</v>
      </c>
      <c r="AL232" s="33">
        <v>0</v>
      </c>
      <c r="AM232" s="33">
        <v>0</v>
      </c>
    </row>
    <row r="233" spans="1:39">
      <c r="A233" s="9"/>
      <c r="B233" s="9" t="s">
        <v>266</v>
      </c>
      <c r="C233" s="21"/>
      <c r="D233" s="33">
        <v>62</v>
      </c>
      <c r="E233" s="33">
        <v>35</v>
      </c>
      <c r="F233" s="33">
        <v>27</v>
      </c>
      <c r="G233" s="33">
        <v>62</v>
      </c>
      <c r="H233" s="33">
        <v>35</v>
      </c>
      <c r="I233" s="33">
        <v>27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33">
        <v>0</v>
      </c>
      <c r="AM233" s="33">
        <v>0</v>
      </c>
    </row>
    <row r="234" spans="1:39">
      <c r="A234" s="9"/>
      <c r="B234" s="9" t="s">
        <v>267</v>
      </c>
      <c r="C234" s="21"/>
      <c r="D234" s="33">
        <v>176</v>
      </c>
      <c r="E234" s="33">
        <v>83</v>
      </c>
      <c r="F234" s="33">
        <v>93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3">
        <v>0</v>
      </c>
      <c r="X234" s="33">
        <v>0</v>
      </c>
      <c r="Y234" s="33">
        <v>0</v>
      </c>
      <c r="Z234" s="33">
        <v>0</v>
      </c>
      <c r="AA234" s="33">
        <v>0</v>
      </c>
      <c r="AB234" s="33">
        <v>0</v>
      </c>
      <c r="AC234" s="33">
        <v>0</v>
      </c>
      <c r="AD234" s="33">
        <v>0</v>
      </c>
      <c r="AE234" s="33">
        <v>0</v>
      </c>
      <c r="AF234" s="33">
        <v>0</v>
      </c>
      <c r="AG234" s="33">
        <v>0</v>
      </c>
      <c r="AH234" s="33">
        <v>0</v>
      </c>
      <c r="AI234" s="33">
        <v>0</v>
      </c>
      <c r="AJ234" s="33">
        <v>0</v>
      </c>
      <c r="AK234" s="33">
        <v>176</v>
      </c>
      <c r="AL234" s="33">
        <v>83</v>
      </c>
      <c r="AM234" s="33">
        <v>93</v>
      </c>
    </row>
    <row r="235" spans="1:39">
      <c r="A235" s="9"/>
      <c r="B235" s="9" t="s">
        <v>268</v>
      </c>
      <c r="C235" s="21"/>
      <c r="D235" s="33">
        <v>64</v>
      </c>
      <c r="E235" s="33">
        <v>32</v>
      </c>
      <c r="F235" s="33">
        <v>32</v>
      </c>
      <c r="G235" s="33">
        <v>64</v>
      </c>
      <c r="H235" s="33">
        <v>32</v>
      </c>
      <c r="I235" s="33">
        <v>32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  <c r="Y235" s="33">
        <v>0</v>
      </c>
      <c r="Z235" s="33">
        <v>0</v>
      </c>
      <c r="AA235" s="33">
        <v>0</v>
      </c>
      <c r="AB235" s="33">
        <v>0</v>
      </c>
      <c r="AC235" s="33">
        <v>0</v>
      </c>
      <c r="AD235" s="33">
        <v>0</v>
      </c>
      <c r="AE235" s="33">
        <v>0</v>
      </c>
      <c r="AF235" s="33">
        <v>0</v>
      </c>
      <c r="AG235" s="33">
        <v>0</v>
      </c>
      <c r="AH235" s="33">
        <v>0</v>
      </c>
      <c r="AI235" s="33">
        <v>0</v>
      </c>
      <c r="AJ235" s="33">
        <v>0</v>
      </c>
      <c r="AK235" s="33">
        <v>0</v>
      </c>
      <c r="AL235" s="33">
        <v>0</v>
      </c>
      <c r="AM235" s="33">
        <v>0</v>
      </c>
    </row>
    <row r="236" spans="1:39" ht="13.5" customHeight="1">
      <c r="A236" s="12"/>
      <c r="B236" s="9" t="s">
        <v>269</v>
      </c>
      <c r="C236" s="21"/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0</v>
      </c>
      <c r="AF236" s="33">
        <v>0</v>
      </c>
      <c r="AG236" s="33">
        <v>0</v>
      </c>
      <c r="AH236" s="33">
        <v>0</v>
      </c>
      <c r="AI236" s="33">
        <v>0</v>
      </c>
      <c r="AJ236" s="33">
        <v>0</v>
      </c>
      <c r="AK236" s="33">
        <v>0</v>
      </c>
      <c r="AL236" s="33">
        <v>0</v>
      </c>
      <c r="AM236" s="33">
        <v>0</v>
      </c>
    </row>
    <row r="237" spans="1:39">
      <c r="A237" s="12"/>
      <c r="B237" s="9" t="s">
        <v>241</v>
      </c>
      <c r="C237" s="21"/>
      <c r="D237" s="33">
        <v>61</v>
      </c>
      <c r="E237" s="33">
        <v>31</v>
      </c>
      <c r="F237" s="33">
        <v>30</v>
      </c>
      <c r="G237" s="33">
        <v>61</v>
      </c>
      <c r="H237" s="33">
        <v>31</v>
      </c>
      <c r="I237" s="33">
        <v>30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  <c r="Z237" s="33">
        <v>0</v>
      </c>
      <c r="AA237" s="33">
        <v>0</v>
      </c>
      <c r="AB237" s="33">
        <v>0</v>
      </c>
      <c r="AC237" s="33">
        <v>0</v>
      </c>
      <c r="AD237" s="33">
        <v>0</v>
      </c>
      <c r="AE237" s="33">
        <v>0</v>
      </c>
      <c r="AF237" s="33">
        <v>0</v>
      </c>
      <c r="AG237" s="33">
        <v>0</v>
      </c>
      <c r="AH237" s="33">
        <v>0</v>
      </c>
      <c r="AI237" s="33">
        <v>0</v>
      </c>
      <c r="AJ237" s="33">
        <v>0</v>
      </c>
      <c r="AK237" s="33">
        <v>0</v>
      </c>
      <c r="AL237" s="33">
        <v>0</v>
      </c>
      <c r="AM237" s="33">
        <v>0</v>
      </c>
    </row>
    <row r="238" spans="1:39">
      <c r="A238" s="12"/>
      <c r="B238" s="9"/>
      <c r="C238" s="2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</row>
    <row r="239" spans="1:39" ht="13.5" customHeight="1">
      <c r="A239" s="11" t="s">
        <v>173</v>
      </c>
      <c r="B239" s="11"/>
      <c r="C239" s="23"/>
      <c r="D239" s="32">
        <f t="shared" ref="D239:AM239" si="34">SUM(D240:D241)</f>
        <v>1436</v>
      </c>
      <c r="E239" s="32">
        <f t="shared" si="34"/>
        <v>771</v>
      </c>
      <c r="F239" s="32">
        <f t="shared" si="34"/>
        <v>665</v>
      </c>
      <c r="G239" s="32">
        <f t="shared" si="34"/>
        <v>1051</v>
      </c>
      <c r="H239" s="32">
        <f t="shared" si="34"/>
        <v>534</v>
      </c>
      <c r="I239" s="32">
        <f t="shared" si="34"/>
        <v>517</v>
      </c>
      <c r="J239" s="32">
        <f t="shared" si="34"/>
        <v>142</v>
      </c>
      <c r="K239" s="32">
        <f t="shared" si="34"/>
        <v>86</v>
      </c>
      <c r="L239" s="32">
        <f t="shared" si="34"/>
        <v>56</v>
      </c>
      <c r="M239" s="32">
        <f t="shared" si="34"/>
        <v>0</v>
      </c>
      <c r="N239" s="32">
        <f t="shared" si="34"/>
        <v>0</v>
      </c>
      <c r="O239" s="32">
        <f t="shared" si="34"/>
        <v>0</v>
      </c>
      <c r="P239" s="32">
        <f t="shared" si="34"/>
        <v>243</v>
      </c>
      <c r="Q239" s="32">
        <f t="shared" si="34"/>
        <v>151</v>
      </c>
      <c r="R239" s="32">
        <f t="shared" si="34"/>
        <v>92</v>
      </c>
      <c r="S239" s="32">
        <f t="shared" si="34"/>
        <v>0</v>
      </c>
      <c r="T239" s="32">
        <f t="shared" si="34"/>
        <v>0</v>
      </c>
      <c r="U239" s="32">
        <f t="shared" si="34"/>
        <v>0</v>
      </c>
      <c r="V239" s="32">
        <f t="shared" si="34"/>
        <v>0</v>
      </c>
      <c r="W239" s="32">
        <f t="shared" si="34"/>
        <v>0</v>
      </c>
      <c r="X239" s="32">
        <f t="shared" si="34"/>
        <v>0</v>
      </c>
      <c r="Y239" s="32">
        <f t="shared" si="34"/>
        <v>0</v>
      </c>
      <c r="Z239" s="32">
        <f t="shared" si="34"/>
        <v>0</v>
      </c>
      <c r="AA239" s="32">
        <f t="shared" si="34"/>
        <v>0</v>
      </c>
      <c r="AB239" s="32">
        <f t="shared" si="34"/>
        <v>0</v>
      </c>
      <c r="AC239" s="32">
        <f t="shared" si="34"/>
        <v>0</v>
      </c>
      <c r="AD239" s="32">
        <f t="shared" si="34"/>
        <v>0</v>
      </c>
      <c r="AE239" s="32">
        <f t="shared" si="34"/>
        <v>0</v>
      </c>
      <c r="AF239" s="32">
        <f t="shared" si="34"/>
        <v>0</v>
      </c>
      <c r="AG239" s="32">
        <f t="shared" si="34"/>
        <v>0</v>
      </c>
      <c r="AH239" s="32">
        <f t="shared" si="34"/>
        <v>0</v>
      </c>
      <c r="AI239" s="32">
        <f t="shared" si="34"/>
        <v>0</v>
      </c>
      <c r="AJ239" s="32">
        <f t="shared" si="34"/>
        <v>0</v>
      </c>
      <c r="AK239" s="32">
        <f t="shared" si="34"/>
        <v>0</v>
      </c>
      <c r="AL239" s="32">
        <f t="shared" si="34"/>
        <v>0</v>
      </c>
      <c r="AM239" s="32">
        <f t="shared" si="34"/>
        <v>0</v>
      </c>
    </row>
    <row r="240" spans="1:39" ht="14.25" customHeight="1">
      <c r="A240" s="9"/>
      <c r="B240" s="9" t="s">
        <v>118</v>
      </c>
      <c r="C240" s="21"/>
      <c r="D240" s="33">
        <v>468</v>
      </c>
      <c r="E240" s="33">
        <v>264</v>
      </c>
      <c r="F240" s="33">
        <v>204</v>
      </c>
      <c r="G240" s="33">
        <v>321</v>
      </c>
      <c r="H240" s="33">
        <v>166</v>
      </c>
      <c r="I240" s="33">
        <v>155</v>
      </c>
      <c r="J240" s="33">
        <v>0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147</v>
      </c>
      <c r="Q240" s="33">
        <v>98</v>
      </c>
      <c r="R240" s="33">
        <v>49</v>
      </c>
      <c r="S240" s="33">
        <v>0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  <c r="Y240" s="33">
        <v>0</v>
      </c>
      <c r="Z240" s="33">
        <v>0</v>
      </c>
      <c r="AA240" s="33">
        <v>0</v>
      </c>
      <c r="AB240" s="33">
        <v>0</v>
      </c>
      <c r="AC240" s="33">
        <v>0</v>
      </c>
      <c r="AD240" s="33">
        <v>0</v>
      </c>
      <c r="AE240" s="33">
        <v>0</v>
      </c>
      <c r="AF240" s="33">
        <v>0</v>
      </c>
      <c r="AG240" s="33">
        <v>0</v>
      </c>
      <c r="AH240" s="33">
        <v>0</v>
      </c>
      <c r="AI240" s="33">
        <v>0</v>
      </c>
      <c r="AJ240" s="33">
        <v>0</v>
      </c>
      <c r="AK240" s="33">
        <v>0</v>
      </c>
      <c r="AL240" s="33">
        <v>0</v>
      </c>
      <c r="AM240" s="33">
        <v>0</v>
      </c>
    </row>
    <row r="241" spans="1:39" ht="13.5" customHeight="1">
      <c r="A241" s="9"/>
      <c r="B241" s="10" t="s">
        <v>306</v>
      </c>
      <c r="C241" s="22"/>
      <c r="D241" s="32">
        <f t="shared" ref="D241:AM241" si="35">SUM(D242:D245)</f>
        <v>968</v>
      </c>
      <c r="E241" s="32">
        <f t="shared" si="35"/>
        <v>507</v>
      </c>
      <c r="F241" s="32">
        <f t="shared" si="35"/>
        <v>461</v>
      </c>
      <c r="G241" s="32">
        <f t="shared" si="35"/>
        <v>730</v>
      </c>
      <c r="H241" s="32">
        <f t="shared" si="35"/>
        <v>368</v>
      </c>
      <c r="I241" s="32">
        <f t="shared" si="35"/>
        <v>362</v>
      </c>
      <c r="J241" s="32">
        <f t="shared" si="35"/>
        <v>142</v>
      </c>
      <c r="K241" s="32">
        <f t="shared" si="35"/>
        <v>86</v>
      </c>
      <c r="L241" s="32">
        <f t="shared" si="35"/>
        <v>56</v>
      </c>
      <c r="M241" s="32">
        <f t="shared" si="35"/>
        <v>0</v>
      </c>
      <c r="N241" s="32">
        <f t="shared" si="35"/>
        <v>0</v>
      </c>
      <c r="O241" s="32">
        <f t="shared" si="35"/>
        <v>0</v>
      </c>
      <c r="P241" s="32">
        <f t="shared" si="35"/>
        <v>96</v>
      </c>
      <c r="Q241" s="32">
        <f t="shared" si="35"/>
        <v>53</v>
      </c>
      <c r="R241" s="32">
        <f t="shared" si="35"/>
        <v>43</v>
      </c>
      <c r="S241" s="32">
        <f t="shared" si="35"/>
        <v>0</v>
      </c>
      <c r="T241" s="32">
        <f t="shared" si="35"/>
        <v>0</v>
      </c>
      <c r="U241" s="32">
        <f t="shared" si="35"/>
        <v>0</v>
      </c>
      <c r="V241" s="32">
        <f t="shared" si="35"/>
        <v>0</v>
      </c>
      <c r="W241" s="32">
        <f t="shared" si="35"/>
        <v>0</v>
      </c>
      <c r="X241" s="32">
        <f t="shared" si="35"/>
        <v>0</v>
      </c>
      <c r="Y241" s="32">
        <f t="shared" si="35"/>
        <v>0</v>
      </c>
      <c r="Z241" s="32">
        <f t="shared" si="35"/>
        <v>0</v>
      </c>
      <c r="AA241" s="32">
        <f t="shared" si="35"/>
        <v>0</v>
      </c>
      <c r="AB241" s="32">
        <f t="shared" si="35"/>
        <v>0</v>
      </c>
      <c r="AC241" s="32">
        <f t="shared" si="35"/>
        <v>0</v>
      </c>
      <c r="AD241" s="32">
        <f t="shared" si="35"/>
        <v>0</v>
      </c>
      <c r="AE241" s="32">
        <f t="shared" si="35"/>
        <v>0</v>
      </c>
      <c r="AF241" s="32">
        <f t="shared" si="35"/>
        <v>0</v>
      </c>
      <c r="AG241" s="32">
        <f t="shared" si="35"/>
        <v>0</v>
      </c>
      <c r="AH241" s="32">
        <f t="shared" si="35"/>
        <v>0</v>
      </c>
      <c r="AI241" s="32">
        <f t="shared" si="35"/>
        <v>0</v>
      </c>
      <c r="AJ241" s="32">
        <f t="shared" si="35"/>
        <v>0</v>
      </c>
      <c r="AK241" s="32">
        <f t="shared" si="35"/>
        <v>0</v>
      </c>
      <c r="AL241" s="32">
        <f t="shared" si="35"/>
        <v>0</v>
      </c>
      <c r="AM241" s="32">
        <f t="shared" si="35"/>
        <v>0</v>
      </c>
    </row>
    <row r="242" spans="1:39">
      <c r="A242" s="9"/>
      <c r="B242" s="9" t="s">
        <v>58</v>
      </c>
      <c r="C242" s="21"/>
      <c r="D242" s="33">
        <v>257</v>
      </c>
      <c r="E242" s="33">
        <v>134</v>
      </c>
      <c r="F242" s="33">
        <v>123</v>
      </c>
      <c r="G242" s="33">
        <v>233</v>
      </c>
      <c r="H242" s="33">
        <v>116</v>
      </c>
      <c r="I242" s="33">
        <v>117</v>
      </c>
      <c r="J242" s="33">
        <v>24</v>
      </c>
      <c r="K242" s="33">
        <v>18</v>
      </c>
      <c r="L242" s="33">
        <v>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33">
        <v>0</v>
      </c>
      <c r="AA242" s="33">
        <v>0</v>
      </c>
      <c r="AB242" s="33">
        <v>0</v>
      </c>
      <c r="AC242" s="33">
        <v>0</v>
      </c>
      <c r="AD242" s="33">
        <v>0</v>
      </c>
      <c r="AE242" s="33">
        <v>0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33">
        <v>0</v>
      </c>
      <c r="AM242" s="33">
        <v>0</v>
      </c>
    </row>
    <row r="243" spans="1:39">
      <c r="A243" s="9"/>
      <c r="B243" s="9" t="s">
        <v>227</v>
      </c>
      <c r="C243" s="21"/>
      <c r="D243" s="33">
        <v>594</v>
      </c>
      <c r="E243" s="33">
        <v>310</v>
      </c>
      <c r="F243" s="33">
        <v>284</v>
      </c>
      <c r="G243" s="33">
        <v>380</v>
      </c>
      <c r="H243" s="33">
        <v>189</v>
      </c>
      <c r="I243" s="33">
        <v>191</v>
      </c>
      <c r="J243" s="33">
        <v>118</v>
      </c>
      <c r="K243" s="33">
        <v>68</v>
      </c>
      <c r="L243" s="33">
        <v>50</v>
      </c>
      <c r="M243" s="33">
        <v>0</v>
      </c>
      <c r="N243" s="33">
        <v>0</v>
      </c>
      <c r="O243" s="33">
        <v>0</v>
      </c>
      <c r="P243" s="33">
        <v>96</v>
      </c>
      <c r="Q243" s="33">
        <v>53</v>
      </c>
      <c r="R243" s="33">
        <v>43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  <c r="Y243" s="33">
        <v>0</v>
      </c>
      <c r="Z243" s="33">
        <v>0</v>
      </c>
      <c r="AA243" s="33">
        <v>0</v>
      </c>
      <c r="AB243" s="33">
        <v>0</v>
      </c>
      <c r="AC243" s="33">
        <v>0</v>
      </c>
      <c r="AD243" s="33">
        <v>0</v>
      </c>
      <c r="AE243" s="33">
        <v>0</v>
      </c>
      <c r="AF243" s="33">
        <v>0</v>
      </c>
      <c r="AG243" s="33">
        <v>0</v>
      </c>
      <c r="AH243" s="33">
        <v>0</v>
      </c>
      <c r="AI243" s="33">
        <v>0</v>
      </c>
      <c r="AJ243" s="33">
        <v>0</v>
      </c>
      <c r="AK243" s="33">
        <v>0</v>
      </c>
      <c r="AL243" s="33">
        <v>0</v>
      </c>
      <c r="AM243" s="33">
        <v>0</v>
      </c>
    </row>
    <row r="244" spans="1:39">
      <c r="A244" s="9"/>
      <c r="B244" s="9" t="s">
        <v>271</v>
      </c>
      <c r="C244" s="21"/>
      <c r="D244" s="33">
        <v>71</v>
      </c>
      <c r="E244" s="33">
        <v>35</v>
      </c>
      <c r="F244" s="33">
        <v>36</v>
      </c>
      <c r="G244" s="33">
        <v>71</v>
      </c>
      <c r="H244" s="33">
        <v>35</v>
      </c>
      <c r="I244" s="33">
        <v>36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  <c r="Y244" s="33">
        <v>0</v>
      </c>
      <c r="Z244" s="33">
        <v>0</v>
      </c>
      <c r="AA244" s="33">
        <v>0</v>
      </c>
      <c r="AB244" s="33">
        <v>0</v>
      </c>
      <c r="AC244" s="33">
        <v>0</v>
      </c>
      <c r="AD244" s="33">
        <v>0</v>
      </c>
      <c r="AE244" s="33">
        <v>0</v>
      </c>
      <c r="AF244" s="33">
        <v>0</v>
      </c>
      <c r="AG244" s="33">
        <v>0</v>
      </c>
      <c r="AH244" s="33">
        <v>0</v>
      </c>
      <c r="AI244" s="33">
        <v>0</v>
      </c>
      <c r="AJ244" s="33">
        <v>0</v>
      </c>
      <c r="AK244" s="33">
        <v>0</v>
      </c>
      <c r="AL244" s="33">
        <v>0</v>
      </c>
      <c r="AM244" s="33">
        <v>0</v>
      </c>
    </row>
    <row r="245" spans="1:39">
      <c r="A245" s="14"/>
      <c r="B245" s="14" t="s">
        <v>272</v>
      </c>
      <c r="C245" s="26"/>
      <c r="D245" s="81">
        <v>46</v>
      </c>
      <c r="E245" s="33">
        <v>28</v>
      </c>
      <c r="F245" s="33">
        <v>18</v>
      </c>
      <c r="G245" s="33">
        <v>46</v>
      </c>
      <c r="H245" s="33">
        <v>28</v>
      </c>
      <c r="I245" s="33">
        <v>18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0</v>
      </c>
      <c r="AG245" s="33">
        <v>0</v>
      </c>
      <c r="AH245" s="33">
        <v>0</v>
      </c>
      <c r="AI245" s="33">
        <v>0</v>
      </c>
      <c r="AJ245" s="33">
        <v>0</v>
      </c>
      <c r="AK245" s="33">
        <v>0</v>
      </c>
      <c r="AL245" s="33">
        <v>0</v>
      </c>
      <c r="AM245" s="33">
        <v>0</v>
      </c>
    </row>
  </sheetData>
  <mergeCells count="230">
    <mergeCell ref="D2:F2"/>
    <mergeCell ref="D3:AJ3"/>
    <mergeCell ref="J4:AJ4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D4:F5"/>
    <mergeCell ref="G4:I5"/>
    <mergeCell ref="AK4:AM5"/>
  </mergeCells>
  <phoneticPr fontId="14"/>
  <pageMargins left="0.59055118110236227" right="0.59055118110236227" top="0.59055118110236227" bottom="0.39370078740157483" header="0" footer="0.19685039370078741"/>
  <pageSetup paperSize="9" scale="57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1" max="38" man="1"/>
    <brk id="123" max="38" man="1"/>
    <brk id="183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X245"/>
  <sheetViews>
    <sheetView showGridLines="0" view="pageBreakPreview" topLeftCell="D1" zoomScaleSheetLayoutView="100" workbookViewId="0">
      <pane ySplit="6" topLeftCell="A124" activePane="bottomLeft" state="frozen"/>
      <selection pane="bottomLeft" activeCell="D135" sqref="D135:X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24" width="7.6328125" style="1" customWidth="1"/>
    <col min="25" max="16384" width="9" style="1"/>
  </cols>
  <sheetData>
    <row r="1" spans="1:24" s="4" customFormat="1" ht="17.5" customHeight="1">
      <c r="A1" s="4" t="s">
        <v>311</v>
      </c>
      <c r="D1" s="79"/>
    </row>
    <row r="2" spans="1:24" s="4" customFormat="1" ht="13.5" customHeight="1">
      <c r="D2" s="80"/>
      <c r="E2" s="80"/>
      <c r="F2" s="80"/>
      <c r="X2" s="68" t="s">
        <v>181</v>
      </c>
    </row>
    <row r="3" spans="1:24" s="3" customFormat="1" ht="14.25" customHeight="1">
      <c r="A3" s="5" t="s">
        <v>0</v>
      </c>
      <c r="B3" s="5"/>
      <c r="C3" s="5"/>
      <c r="D3" s="29" t="s">
        <v>312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s="3" customFormat="1" ht="12" customHeight="1">
      <c r="A4" s="6"/>
      <c r="B4" s="6"/>
      <c r="C4" s="6"/>
      <c r="D4" s="75" t="s">
        <v>71</v>
      </c>
      <c r="E4" s="42"/>
      <c r="F4" s="42"/>
      <c r="G4" s="42"/>
      <c r="H4" s="42"/>
      <c r="I4" s="42"/>
      <c r="J4" s="47"/>
      <c r="K4" s="75" t="s">
        <v>314</v>
      </c>
      <c r="L4" s="42"/>
      <c r="M4" s="42"/>
      <c r="N4" s="42"/>
      <c r="O4" s="42"/>
      <c r="P4" s="42"/>
      <c r="Q4" s="47"/>
      <c r="R4" s="75" t="s">
        <v>315</v>
      </c>
      <c r="S4" s="42"/>
      <c r="T4" s="42"/>
      <c r="U4" s="42"/>
      <c r="V4" s="42"/>
      <c r="W4" s="42"/>
      <c r="X4" s="42"/>
    </row>
    <row r="5" spans="1:24" s="3" customFormat="1" ht="12" customHeight="1">
      <c r="A5" s="6"/>
      <c r="B5" s="6"/>
      <c r="C5" s="6"/>
      <c r="D5" s="63" t="s">
        <v>156</v>
      </c>
      <c r="E5" s="75" t="s">
        <v>115</v>
      </c>
      <c r="F5" s="42"/>
      <c r="G5" s="47"/>
      <c r="H5" s="75" t="s">
        <v>313</v>
      </c>
      <c r="I5" s="42"/>
      <c r="J5" s="47"/>
      <c r="K5" s="63" t="s">
        <v>156</v>
      </c>
      <c r="L5" s="75" t="s">
        <v>115</v>
      </c>
      <c r="M5" s="42"/>
      <c r="N5" s="47"/>
      <c r="O5" s="75" t="s">
        <v>313</v>
      </c>
      <c r="P5" s="42"/>
      <c r="Q5" s="47"/>
      <c r="R5" s="63" t="s">
        <v>156</v>
      </c>
      <c r="S5" s="75" t="s">
        <v>115</v>
      </c>
      <c r="T5" s="42"/>
      <c r="U5" s="47"/>
      <c r="V5" s="75" t="s">
        <v>313</v>
      </c>
      <c r="W5" s="42"/>
      <c r="X5" s="42"/>
    </row>
    <row r="6" spans="1:24" s="3" customFormat="1" ht="12">
      <c r="A6" s="7"/>
      <c r="B6" s="7"/>
      <c r="C6" s="7"/>
      <c r="D6" s="49"/>
      <c r="E6" s="67" t="s">
        <v>71</v>
      </c>
      <c r="F6" s="67" t="s">
        <v>168</v>
      </c>
      <c r="G6" s="67" t="s">
        <v>154</v>
      </c>
      <c r="H6" s="67" t="s">
        <v>71</v>
      </c>
      <c r="I6" s="67" t="s">
        <v>168</v>
      </c>
      <c r="J6" s="67" t="s">
        <v>154</v>
      </c>
      <c r="K6" s="49"/>
      <c r="L6" s="67" t="s">
        <v>71</v>
      </c>
      <c r="M6" s="67" t="s">
        <v>168</v>
      </c>
      <c r="N6" s="67" t="s">
        <v>154</v>
      </c>
      <c r="O6" s="67" t="s">
        <v>71</v>
      </c>
      <c r="P6" s="67" t="s">
        <v>168</v>
      </c>
      <c r="Q6" s="67" t="s">
        <v>154</v>
      </c>
      <c r="R6" s="49"/>
      <c r="S6" s="67" t="s">
        <v>71</v>
      </c>
      <c r="T6" s="67" t="s">
        <v>168</v>
      </c>
      <c r="U6" s="67" t="s">
        <v>154</v>
      </c>
      <c r="V6" s="67" t="s">
        <v>71</v>
      </c>
      <c r="W6" s="67" t="s">
        <v>168</v>
      </c>
      <c r="X6" s="75" t="s">
        <v>154</v>
      </c>
    </row>
    <row r="7" spans="1:24" ht="13.5" customHeight="1">
      <c r="A7" s="8" t="s">
        <v>13</v>
      </c>
      <c r="B7" s="8"/>
      <c r="C7" s="8"/>
      <c r="D7" s="31">
        <f t="shared" ref="D7:X7" si="0">SUM(D9:D10)</f>
        <v>43557</v>
      </c>
      <c r="E7" s="31">
        <f t="shared" si="0"/>
        <v>64689</v>
      </c>
      <c r="F7" s="31">
        <f t="shared" si="0"/>
        <v>32958</v>
      </c>
      <c r="G7" s="31">
        <f t="shared" si="0"/>
        <v>31731</v>
      </c>
      <c r="H7" s="31">
        <f t="shared" si="0"/>
        <v>36881</v>
      </c>
      <c r="I7" s="31">
        <f t="shared" si="0"/>
        <v>18769</v>
      </c>
      <c r="J7" s="31">
        <f t="shared" si="0"/>
        <v>18112</v>
      </c>
      <c r="K7" s="31">
        <f t="shared" si="0"/>
        <v>41337</v>
      </c>
      <c r="L7" s="31">
        <f t="shared" si="0"/>
        <v>63306</v>
      </c>
      <c r="M7" s="31">
        <f t="shared" si="0"/>
        <v>32299</v>
      </c>
      <c r="N7" s="31">
        <f t="shared" si="0"/>
        <v>31007</v>
      </c>
      <c r="O7" s="31">
        <f t="shared" si="0"/>
        <v>35778</v>
      </c>
      <c r="P7" s="31">
        <f t="shared" si="0"/>
        <v>18230</v>
      </c>
      <c r="Q7" s="31">
        <f t="shared" si="0"/>
        <v>17548</v>
      </c>
      <c r="R7" s="31">
        <f t="shared" si="0"/>
        <v>2220</v>
      </c>
      <c r="S7" s="31">
        <f t="shared" si="0"/>
        <v>1383</v>
      </c>
      <c r="T7" s="31">
        <f t="shared" si="0"/>
        <v>659</v>
      </c>
      <c r="U7" s="31">
        <f t="shared" si="0"/>
        <v>724</v>
      </c>
      <c r="V7" s="31">
        <f t="shared" si="0"/>
        <v>1103</v>
      </c>
      <c r="W7" s="31">
        <f t="shared" si="0"/>
        <v>539</v>
      </c>
      <c r="X7" s="31">
        <f t="shared" si="0"/>
        <v>564</v>
      </c>
    </row>
    <row r="8" spans="1:24">
      <c r="A8" s="9"/>
      <c r="B8" s="9"/>
      <c r="C8" s="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3.5" customHeight="1">
      <c r="A9" s="10" t="s">
        <v>11</v>
      </c>
      <c r="B9" s="10"/>
      <c r="C9" s="10"/>
      <c r="D9" s="31">
        <f t="shared" ref="D9:X9" si="1">D13+D41+D63+D86+D110+D134+D161+D172+D185+D207+D229+D240</f>
        <v>36539</v>
      </c>
      <c r="E9" s="31">
        <f t="shared" si="1"/>
        <v>59777</v>
      </c>
      <c r="F9" s="31">
        <f t="shared" si="1"/>
        <v>30335</v>
      </c>
      <c r="G9" s="31">
        <f t="shared" si="1"/>
        <v>29442</v>
      </c>
      <c r="H9" s="31">
        <f t="shared" si="1"/>
        <v>32632</v>
      </c>
      <c r="I9" s="31">
        <f t="shared" si="1"/>
        <v>16509</v>
      </c>
      <c r="J9" s="31">
        <f t="shared" si="1"/>
        <v>16123</v>
      </c>
      <c r="K9" s="31">
        <f t="shared" si="1"/>
        <v>34619</v>
      </c>
      <c r="L9" s="31">
        <f t="shared" si="1"/>
        <v>58498</v>
      </c>
      <c r="M9" s="31">
        <f t="shared" si="1"/>
        <v>29738</v>
      </c>
      <c r="N9" s="31">
        <f t="shared" si="1"/>
        <v>28760</v>
      </c>
      <c r="O9" s="31">
        <f t="shared" si="1"/>
        <v>31630</v>
      </c>
      <c r="P9" s="31">
        <f t="shared" si="1"/>
        <v>16029</v>
      </c>
      <c r="Q9" s="31">
        <f t="shared" si="1"/>
        <v>15601</v>
      </c>
      <c r="R9" s="31">
        <f t="shared" si="1"/>
        <v>1920</v>
      </c>
      <c r="S9" s="31">
        <f t="shared" si="1"/>
        <v>1279</v>
      </c>
      <c r="T9" s="31">
        <f t="shared" si="1"/>
        <v>597</v>
      </c>
      <c r="U9" s="31">
        <f t="shared" si="1"/>
        <v>682</v>
      </c>
      <c r="V9" s="31">
        <f t="shared" si="1"/>
        <v>1002</v>
      </c>
      <c r="W9" s="31">
        <f t="shared" si="1"/>
        <v>480</v>
      </c>
      <c r="X9" s="31">
        <f t="shared" si="1"/>
        <v>522</v>
      </c>
    </row>
    <row r="10" spans="1:24" ht="13.5" customHeight="1">
      <c r="A10" s="10" t="s">
        <v>23</v>
      </c>
      <c r="B10" s="10"/>
      <c r="C10" s="10"/>
      <c r="D10" s="31">
        <f t="shared" ref="D10:X10" si="2">D24+D58+D64+D91+D100+D113+D124+D139+D162+D173+D189+D208+D230+D241</f>
        <v>7018</v>
      </c>
      <c r="E10" s="31">
        <f t="shared" si="2"/>
        <v>4912</v>
      </c>
      <c r="F10" s="31">
        <f t="shared" si="2"/>
        <v>2623</v>
      </c>
      <c r="G10" s="31">
        <f t="shared" si="2"/>
        <v>2289</v>
      </c>
      <c r="H10" s="31">
        <f t="shared" si="2"/>
        <v>4249</v>
      </c>
      <c r="I10" s="31">
        <f t="shared" si="2"/>
        <v>2260</v>
      </c>
      <c r="J10" s="31">
        <f t="shared" si="2"/>
        <v>1989</v>
      </c>
      <c r="K10" s="31">
        <f t="shared" si="2"/>
        <v>6718</v>
      </c>
      <c r="L10" s="31">
        <f t="shared" si="2"/>
        <v>4808</v>
      </c>
      <c r="M10" s="31">
        <f t="shared" si="2"/>
        <v>2561</v>
      </c>
      <c r="N10" s="31">
        <f t="shared" si="2"/>
        <v>2247</v>
      </c>
      <c r="O10" s="31">
        <f t="shared" si="2"/>
        <v>4148</v>
      </c>
      <c r="P10" s="31">
        <f t="shared" si="2"/>
        <v>2201</v>
      </c>
      <c r="Q10" s="31">
        <f t="shared" si="2"/>
        <v>1947</v>
      </c>
      <c r="R10" s="31">
        <f t="shared" si="2"/>
        <v>300</v>
      </c>
      <c r="S10" s="31">
        <f t="shared" si="2"/>
        <v>104</v>
      </c>
      <c r="T10" s="31">
        <f t="shared" si="2"/>
        <v>62</v>
      </c>
      <c r="U10" s="31">
        <f t="shared" si="2"/>
        <v>42</v>
      </c>
      <c r="V10" s="31">
        <f t="shared" si="2"/>
        <v>101</v>
      </c>
      <c r="W10" s="31">
        <f t="shared" si="2"/>
        <v>59</v>
      </c>
      <c r="X10" s="31">
        <f t="shared" si="2"/>
        <v>42</v>
      </c>
    </row>
    <row r="11" spans="1:24" s="70" customFormat="1">
      <c r="A11" s="9"/>
      <c r="B11" s="9"/>
      <c r="C11" s="9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3.5" customHeight="1">
      <c r="A12" s="11" t="s">
        <v>43</v>
      </c>
      <c r="B12" s="11"/>
      <c r="C12" s="11"/>
      <c r="D12" s="32">
        <f t="shared" ref="D12:X12" si="3">D13+D24</f>
        <v>2280</v>
      </c>
      <c r="E12" s="32">
        <f t="shared" si="3"/>
        <v>1681</v>
      </c>
      <c r="F12" s="32">
        <f t="shared" si="3"/>
        <v>829</v>
      </c>
      <c r="G12" s="32">
        <f t="shared" si="3"/>
        <v>852</v>
      </c>
      <c r="H12" s="32">
        <f t="shared" si="3"/>
        <v>1628</v>
      </c>
      <c r="I12" s="32">
        <f t="shared" si="3"/>
        <v>794</v>
      </c>
      <c r="J12" s="32">
        <f t="shared" si="3"/>
        <v>834</v>
      </c>
      <c r="K12" s="32">
        <f t="shared" si="3"/>
        <v>2200</v>
      </c>
      <c r="L12" s="32">
        <f t="shared" si="3"/>
        <v>1662</v>
      </c>
      <c r="M12" s="32">
        <f t="shared" si="3"/>
        <v>824</v>
      </c>
      <c r="N12" s="32">
        <f t="shared" si="3"/>
        <v>838</v>
      </c>
      <c r="O12" s="32">
        <f t="shared" si="3"/>
        <v>1610</v>
      </c>
      <c r="P12" s="32">
        <f t="shared" si="3"/>
        <v>789</v>
      </c>
      <c r="Q12" s="32">
        <f t="shared" si="3"/>
        <v>821</v>
      </c>
      <c r="R12" s="32">
        <f t="shared" si="3"/>
        <v>80</v>
      </c>
      <c r="S12" s="32">
        <f t="shared" si="3"/>
        <v>19</v>
      </c>
      <c r="T12" s="32">
        <f t="shared" si="3"/>
        <v>5</v>
      </c>
      <c r="U12" s="32">
        <f t="shared" si="3"/>
        <v>14</v>
      </c>
      <c r="V12" s="32">
        <f t="shared" si="3"/>
        <v>18</v>
      </c>
      <c r="W12" s="32">
        <f t="shared" si="3"/>
        <v>5</v>
      </c>
      <c r="X12" s="32">
        <f t="shared" si="3"/>
        <v>13</v>
      </c>
    </row>
    <row r="13" spans="1:24" ht="13.5" customHeight="1">
      <c r="A13" s="9"/>
      <c r="B13" s="10" t="s">
        <v>25</v>
      </c>
      <c r="C13" s="10"/>
      <c r="D13" s="32">
        <f t="shared" ref="D13:X13" si="4">SUM(D14:D23)</f>
        <v>2000</v>
      </c>
      <c r="E13" s="32">
        <f t="shared" si="4"/>
        <v>1551</v>
      </c>
      <c r="F13" s="32">
        <f t="shared" si="4"/>
        <v>782</v>
      </c>
      <c r="G13" s="32">
        <f t="shared" si="4"/>
        <v>769</v>
      </c>
      <c r="H13" s="32">
        <f t="shared" si="4"/>
        <v>1501</v>
      </c>
      <c r="I13" s="32">
        <f t="shared" si="4"/>
        <v>749</v>
      </c>
      <c r="J13" s="32">
        <f t="shared" si="4"/>
        <v>752</v>
      </c>
      <c r="K13" s="32">
        <f t="shared" si="4"/>
        <v>1920</v>
      </c>
      <c r="L13" s="32">
        <f t="shared" si="4"/>
        <v>1532</v>
      </c>
      <c r="M13" s="32">
        <f t="shared" si="4"/>
        <v>777</v>
      </c>
      <c r="N13" s="32">
        <f t="shared" si="4"/>
        <v>755</v>
      </c>
      <c r="O13" s="32">
        <f t="shared" si="4"/>
        <v>1483</v>
      </c>
      <c r="P13" s="32">
        <f t="shared" si="4"/>
        <v>744</v>
      </c>
      <c r="Q13" s="32">
        <f t="shared" si="4"/>
        <v>739</v>
      </c>
      <c r="R13" s="32">
        <f t="shared" si="4"/>
        <v>80</v>
      </c>
      <c r="S13" s="32">
        <f t="shared" si="4"/>
        <v>19</v>
      </c>
      <c r="T13" s="32">
        <f t="shared" si="4"/>
        <v>5</v>
      </c>
      <c r="U13" s="32">
        <f t="shared" si="4"/>
        <v>14</v>
      </c>
      <c r="V13" s="32">
        <f t="shared" si="4"/>
        <v>18</v>
      </c>
      <c r="W13" s="32">
        <f t="shared" si="4"/>
        <v>5</v>
      </c>
      <c r="X13" s="32">
        <f t="shared" si="4"/>
        <v>13</v>
      </c>
    </row>
    <row r="14" spans="1:24">
      <c r="A14" s="12"/>
      <c r="B14" s="9" t="s">
        <v>89</v>
      </c>
      <c r="C14" s="9"/>
      <c r="D14" s="33">
        <v>40</v>
      </c>
      <c r="E14" s="33">
        <v>15</v>
      </c>
      <c r="F14" s="33">
        <v>7</v>
      </c>
      <c r="G14" s="33">
        <v>8</v>
      </c>
      <c r="H14" s="33">
        <v>15</v>
      </c>
      <c r="I14" s="33">
        <v>7</v>
      </c>
      <c r="J14" s="33">
        <v>8</v>
      </c>
      <c r="K14" s="33">
        <v>40</v>
      </c>
      <c r="L14" s="33">
        <v>15</v>
      </c>
      <c r="M14" s="33">
        <v>7</v>
      </c>
      <c r="N14" s="33">
        <v>8</v>
      </c>
      <c r="O14" s="33">
        <v>15</v>
      </c>
      <c r="P14" s="33">
        <v>7</v>
      </c>
      <c r="Q14" s="33">
        <v>8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</row>
    <row r="15" spans="1:24">
      <c r="A15" s="12"/>
      <c r="B15" s="9" t="s">
        <v>4</v>
      </c>
      <c r="C15" s="9"/>
      <c r="D15" s="33">
        <v>840</v>
      </c>
      <c r="E15" s="33">
        <v>681</v>
      </c>
      <c r="F15" s="33">
        <v>326</v>
      </c>
      <c r="G15" s="33">
        <v>355</v>
      </c>
      <c r="H15" s="33">
        <v>660</v>
      </c>
      <c r="I15" s="33">
        <v>313</v>
      </c>
      <c r="J15" s="33">
        <v>347</v>
      </c>
      <c r="K15" s="33">
        <v>800</v>
      </c>
      <c r="L15" s="33">
        <v>672</v>
      </c>
      <c r="M15" s="33">
        <v>324</v>
      </c>
      <c r="N15" s="33">
        <v>348</v>
      </c>
      <c r="O15" s="33">
        <v>651</v>
      </c>
      <c r="P15" s="33">
        <v>311</v>
      </c>
      <c r="Q15" s="33">
        <v>340</v>
      </c>
      <c r="R15" s="33">
        <v>40</v>
      </c>
      <c r="S15" s="33">
        <v>9</v>
      </c>
      <c r="T15" s="33">
        <v>2</v>
      </c>
      <c r="U15" s="33">
        <v>7</v>
      </c>
      <c r="V15" s="33">
        <v>9</v>
      </c>
      <c r="W15" s="33">
        <v>2</v>
      </c>
      <c r="X15" s="33">
        <v>7</v>
      </c>
    </row>
    <row r="16" spans="1:24">
      <c r="A16" s="12"/>
      <c r="B16" s="9" t="s">
        <v>38</v>
      </c>
      <c r="C16" s="9"/>
      <c r="D16" s="33">
        <v>160</v>
      </c>
      <c r="E16" s="33">
        <v>122</v>
      </c>
      <c r="F16" s="33">
        <v>53</v>
      </c>
      <c r="G16" s="33">
        <v>69</v>
      </c>
      <c r="H16" s="33">
        <v>119</v>
      </c>
      <c r="I16" s="33">
        <v>51</v>
      </c>
      <c r="J16" s="33">
        <v>68</v>
      </c>
      <c r="K16" s="33">
        <v>160</v>
      </c>
      <c r="L16" s="33">
        <v>122</v>
      </c>
      <c r="M16" s="33">
        <v>53</v>
      </c>
      <c r="N16" s="33">
        <v>69</v>
      </c>
      <c r="O16" s="33">
        <v>119</v>
      </c>
      <c r="P16" s="33">
        <v>51</v>
      </c>
      <c r="Q16" s="33">
        <v>68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</row>
    <row r="17" spans="1:24">
      <c r="A17" s="12"/>
      <c r="B17" s="9" t="s">
        <v>7</v>
      </c>
      <c r="C17" s="9"/>
      <c r="D17" s="33">
        <v>80</v>
      </c>
      <c r="E17" s="33">
        <v>54</v>
      </c>
      <c r="F17" s="33">
        <v>32</v>
      </c>
      <c r="G17" s="33">
        <v>22</v>
      </c>
      <c r="H17" s="33">
        <v>54</v>
      </c>
      <c r="I17" s="33">
        <v>32</v>
      </c>
      <c r="J17" s="33">
        <v>22</v>
      </c>
      <c r="K17" s="33">
        <v>80</v>
      </c>
      <c r="L17" s="33">
        <v>54</v>
      </c>
      <c r="M17" s="33">
        <v>32</v>
      </c>
      <c r="N17" s="33">
        <v>22</v>
      </c>
      <c r="O17" s="33">
        <v>54</v>
      </c>
      <c r="P17" s="33">
        <v>32</v>
      </c>
      <c r="Q17" s="33">
        <v>22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</row>
    <row r="18" spans="1:24">
      <c r="A18" s="12"/>
      <c r="B18" s="9" t="s">
        <v>90</v>
      </c>
      <c r="C18" s="9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</row>
    <row r="19" spans="1:24">
      <c r="A19" s="12"/>
      <c r="B19" s="9" t="s">
        <v>91</v>
      </c>
      <c r="C19" s="9"/>
      <c r="D19" s="33">
        <v>40</v>
      </c>
      <c r="E19" s="33">
        <v>31</v>
      </c>
      <c r="F19" s="33">
        <v>17</v>
      </c>
      <c r="G19" s="33">
        <v>14</v>
      </c>
      <c r="H19" s="33">
        <v>26</v>
      </c>
      <c r="I19" s="33">
        <v>14</v>
      </c>
      <c r="J19" s="33">
        <v>12</v>
      </c>
      <c r="K19" s="33">
        <v>40</v>
      </c>
      <c r="L19" s="33">
        <v>31</v>
      </c>
      <c r="M19" s="33">
        <v>17</v>
      </c>
      <c r="N19" s="33">
        <v>14</v>
      </c>
      <c r="O19" s="33">
        <v>26</v>
      </c>
      <c r="P19" s="33">
        <v>14</v>
      </c>
      <c r="Q19" s="33">
        <v>12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</row>
    <row r="20" spans="1:24">
      <c r="A20" s="12"/>
      <c r="B20" s="9" t="s">
        <v>52</v>
      </c>
      <c r="C20" s="9"/>
      <c r="D20" s="33">
        <v>560</v>
      </c>
      <c r="E20" s="33">
        <v>467</v>
      </c>
      <c r="F20" s="33">
        <v>269</v>
      </c>
      <c r="G20" s="33">
        <v>198</v>
      </c>
      <c r="H20" s="33">
        <v>447</v>
      </c>
      <c r="I20" s="33">
        <v>254</v>
      </c>
      <c r="J20" s="33">
        <v>193</v>
      </c>
      <c r="K20" s="33">
        <v>520</v>
      </c>
      <c r="L20" s="33">
        <v>457</v>
      </c>
      <c r="M20" s="33">
        <v>266</v>
      </c>
      <c r="N20" s="33">
        <v>191</v>
      </c>
      <c r="O20" s="33">
        <v>438</v>
      </c>
      <c r="P20" s="33">
        <v>251</v>
      </c>
      <c r="Q20" s="33">
        <v>187</v>
      </c>
      <c r="R20" s="33">
        <v>40</v>
      </c>
      <c r="S20" s="33">
        <v>10</v>
      </c>
      <c r="T20" s="33">
        <v>3</v>
      </c>
      <c r="U20" s="33">
        <v>7</v>
      </c>
      <c r="V20" s="33">
        <v>9</v>
      </c>
      <c r="W20" s="33">
        <v>3</v>
      </c>
      <c r="X20" s="33">
        <v>6</v>
      </c>
    </row>
    <row r="21" spans="1:24">
      <c r="A21" s="12"/>
      <c r="B21" s="9" t="s">
        <v>77</v>
      </c>
      <c r="C21" s="9"/>
      <c r="D21" s="33">
        <v>80</v>
      </c>
      <c r="E21" s="33">
        <v>65</v>
      </c>
      <c r="F21" s="33">
        <v>28</v>
      </c>
      <c r="G21" s="33">
        <v>37</v>
      </c>
      <c r="H21" s="33">
        <v>65</v>
      </c>
      <c r="I21" s="33">
        <v>28</v>
      </c>
      <c r="J21" s="33">
        <v>37</v>
      </c>
      <c r="K21" s="33">
        <v>80</v>
      </c>
      <c r="L21" s="33">
        <v>65</v>
      </c>
      <c r="M21" s="33">
        <v>28</v>
      </c>
      <c r="N21" s="33">
        <v>37</v>
      </c>
      <c r="O21" s="33">
        <v>65</v>
      </c>
      <c r="P21" s="33">
        <v>28</v>
      </c>
      <c r="Q21" s="33">
        <v>37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</row>
    <row r="22" spans="1:24">
      <c r="A22" s="12"/>
      <c r="B22" s="9" t="s">
        <v>34</v>
      </c>
      <c r="C22" s="9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</row>
    <row r="23" spans="1:24">
      <c r="A23" s="12"/>
      <c r="B23" s="9" t="s">
        <v>86</v>
      </c>
      <c r="C23" s="9"/>
      <c r="D23" s="33">
        <v>200</v>
      </c>
      <c r="E23" s="33">
        <v>116</v>
      </c>
      <c r="F23" s="33">
        <v>50</v>
      </c>
      <c r="G23" s="33">
        <v>66</v>
      </c>
      <c r="H23" s="33">
        <v>115</v>
      </c>
      <c r="I23" s="33">
        <v>50</v>
      </c>
      <c r="J23" s="33">
        <v>65</v>
      </c>
      <c r="K23" s="33">
        <v>200</v>
      </c>
      <c r="L23" s="33">
        <v>116</v>
      </c>
      <c r="M23" s="33">
        <v>50</v>
      </c>
      <c r="N23" s="33">
        <v>66</v>
      </c>
      <c r="O23" s="33">
        <v>115</v>
      </c>
      <c r="P23" s="33">
        <v>50</v>
      </c>
      <c r="Q23" s="33">
        <v>65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</row>
    <row r="24" spans="1:24" ht="14.25" customHeight="1">
      <c r="A24" s="12"/>
      <c r="B24" s="10" t="s">
        <v>26</v>
      </c>
      <c r="C24" s="10"/>
      <c r="D24" s="32">
        <f t="shared" ref="D24:X24" si="5">SUM(D25:D38)</f>
        <v>280</v>
      </c>
      <c r="E24" s="32">
        <f t="shared" si="5"/>
        <v>130</v>
      </c>
      <c r="F24" s="32">
        <f t="shared" si="5"/>
        <v>47</v>
      </c>
      <c r="G24" s="32">
        <f t="shared" si="5"/>
        <v>83</v>
      </c>
      <c r="H24" s="32">
        <f t="shared" si="5"/>
        <v>127</v>
      </c>
      <c r="I24" s="32">
        <f t="shared" si="5"/>
        <v>45</v>
      </c>
      <c r="J24" s="32">
        <f t="shared" si="5"/>
        <v>82</v>
      </c>
      <c r="K24" s="32">
        <f t="shared" si="5"/>
        <v>280</v>
      </c>
      <c r="L24" s="32">
        <f t="shared" si="5"/>
        <v>130</v>
      </c>
      <c r="M24" s="32">
        <f t="shared" si="5"/>
        <v>47</v>
      </c>
      <c r="N24" s="32">
        <f t="shared" si="5"/>
        <v>83</v>
      </c>
      <c r="O24" s="32">
        <f t="shared" si="5"/>
        <v>127</v>
      </c>
      <c r="P24" s="32">
        <f t="shared" si="5"/>
        <v>45</v>
      </c>
      <c r="Q24" s="32">
        <f t="shared" si="5"/>
        <v>82</v>
      </c>
      <c r="R24" s="32">
        <f t="shared" si="5"/>
        <v>0</v>
      </c>
      <c r="S24" s="32">
        <f t="shared" si="5"/>
        <v>0</v>
      </c>
      <c r="T24" s="32">
        <f t="shared" si="5"/>
        <v>0</v>
      </c>
      <c r="U24" s="32">
        <f t="shared" si="5"/>
        <v>0</v>
      </c>
      <c r="V24" s="32">
        <f t="shared" si="5"/>
        <v>0</v>
      </c>
      <c r="W24" s="32">
        <f t="shared" si="5"/>
        <v>0</v>
      </c>
      <c r="X24" s="32">
        <f t="shared" si="5"/>
        <v>0</v>
      </c>
    </row>
    <row r="25" spans="1:24">
      <c r="A25" s="12"/>
      <c r="B25" s="9" t="s">
        <v>79</v>
      </c>
      <c r="C25" s="9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</row>
    <row r="26" spans="1:24">
      <c r="A26" s="12"/>
      <c r="B26" s="9" t="s">
        <v>69</v>
      </c>
      <c r="C26" s="9"/>
      <c r="D26" s="33">
        <v>40</v>
      </c>
      <c r="E26" s="33">
        <v>6</v>
      </c>
      <c r="F26" s="33">
        <v>3</v>
      </c>
      <c r="G26" s="33">
        <v>3</v>
      </c>
      <c r="H26" s="33">
        <v>5</v>
      </c>
      <c r="I26" s="33">
        <v>2</v>
      </c>
      <c r="J26" s="33">
        <v>3</v>
      </c>
      <c r="K26" s="33">
        <v>40</v>
      </c>
      <c r="L26" s="33">
        <v>6</v>
      </c>
      <c r="M26" s="33">
        <v>3</v>
      </c>
      <c r="N26" s="33">
        <v>3</v>
      </c>
      <c r="O26" s="33">
        <v>5</v>
      </c>
      <c r="P26" s="33">
        <v>2</v>
      </c>
      <c r="Q26" s="33">
        <v>3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</row>
    <row r="27" spans="1:24">
      <c r="A27" s="12"/>
      <c r="B27" s="9" t="s">
        <v>94</v>
      </c>
      <c r="C27" s="9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</row>
    <row r="28" spans="1:24">
      <c r="A28" s="12"/>
      <c r="B28" s="9" t="s">
        <v>95</v>
      </c>
      <c r="C28" s="9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</row>
    <row r="29" spans="1:24">
      <c r="A29" s="12"/>
      <c r="B29" s="9" t="s">
        <v>64</v>
      </c>
      <c r="C29" s="9"/>
      <c r="D29" s="33">
        <v>80</v>
      </c>
      <c r="E29" s="33">
        <v>37</v>
      </c>
      <c r="F29" s="33">
        <v>19</v>
      </c>
      <c r="G29" s="33">
        <v>18</v>
      </c>
      <c r="H29" s="33">
        <v>36</v>
      </c>
      <c r="I29" s="33">
        <v>18</v>
      </c>
      <c r="J29" s="33">
        <v>18</v>
      </c>
      <c r="K29" s="33">
        <v>80</v>
      </c>
      <c r="L29" s="33">
        <v>37</v>
      </c>
      <c r="M29" s="33">
        <v>19</v>
      </c>
      <c r="N29" s="33">
        <v>18</v>
      </c>
      <c r="O29" s="33">
        <v>36</v>
      </c>
      <c r="P29" s="33">
        <v>18</v>
      </c>
      <c r="Q29" s="33">
        <v>18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</row>
    <row r="30" spans="1:24">
      <c r="A30" s="12"/>
      <c r="B30" s="9" t="s">
        <v>42</v>
      </c>
      <c r="C30" s="9"/>
      <c r="D30" s="33">
        <v>80</v>
      </c>
      <c r="E30" s="33">
        <v>51</v>
      </c>
      <c r="F30" s="33">
        <v>12</v>
      </c>
      <c r="G30" s="33">
        <v>39</v>
      </c>
      <c r="H30" s="33">
        <v>50</v>
      </c>
      <c r="I30" s="33">
        <v>12</v>
      </c>
      <c r="J30" s="33">
        <v>38</v>
      </c>
      <c r="K30" s="33">
        <v>80</v>
      </c>
      <c r="L30" s="33">
        <v>51</v>
      </c>
      <c r="M30" s="33">
        <v>12</v>
      </c>
      <c r="N30" s="33">
        <v>39</v>
      </c>
      <c r="O30" s="33">
        <v>50</v>
      </c>
      <c r="P30" s="33">
        <v>12</v>
      </c>
      <c r="Q30" s="33">
        <v>38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</row>
    <row r="31" spans="1:24">
      <c r="A31" s="12"/>
      <c r="B31" s="9" t="s">
        <v>50</v>
      </c>
      <c r="C31" s="9"/>
      <c r="D31" s="33">
        <v>40</v>
      </c>
      <c r="E31" s="33">
        <v>7</v>
      </c>
      <c r="F31" s="33">
        <v>2</v>
      </c>
      <c r="G31" s="33">
        <v>5</v>
      </c>
      <c r="H31" s="33">
        <v>7</v>
      </c>
      <c r="I31" s="33">
        <v>2</v>
      </c>
      <c r="J31" s="33">
        <v>5</v>
      </c>
      <c r="K31" s="33">
        <v>40</v>
      </c>
      <c r="L31" s="33">
        <v>7</v>
      </c>
      <c r="M31" s="33">
        <v>2</v>
      </c>
      <c r="N31" s="33">
        <v>5</v>
      </c>
      <c r="O31" s="33">
        <v>7</v>
      </c>
      <c r="P31" s="33">
        <v>2</v>
      </c>
      <c r="Q31" s="33">
        <v>5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>
      <c r="A32" s="12"/>
      <c r="B32" s="9" t="s">
        <v>97</v>
      </c>
      <c r="C32" s="9"/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>
      <c r="A33" s="12"/>
      <c r="B33" s="9" t="s">
        <v>28</v>
      </c>
      <c r="C33" s="9"/>
      <c r="D33" s="33">
        <v>40</v>
      </c>
      <c r="E33" s="33">
        <v>29</v>
      </c>
      <c r="F33" s="33">
        <v>11</v>
      </c>
      <c r="G33" s="33">
        <v>18</v>
      </c>
      <c r="H33" s="33">
        <v>29</v>
      </c>
      <c r="I33" s="33">
        <v>11</v>
      </c>
      <c r="J33" s="33">
        <v>18</v>
      </c>
      <c r="K33" s="33">
        <v>40</v>
      </c>
      <c r="L33" s="33">
        <v>29</v>
      </c>
      <c r="M33" s="33">
        <v>11</v>
      </c>
      <c r="N33" s="33">
        <v>18</v>
      </c>
      <c r="O33" s="33">
        <v>29</v>
      </c>
      <c r="P33" s="33">
        <v>11</v>
      </c>
      <c r="Q33" s="33">
        <v>18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</row>
    <row r="34" spans="1:24">
      <c r="A34" s="12"/>
      <c r="B34" s="9" t="s">
        <v>98</v>
      </c>
      <c r="C34" s="9"/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</row>
    <row r="35" spans="1:24">
      <c r="A35" s="12"/>
      <c r="B35" s="9" t="s">
        <v>100</v>
      </c>
      <c r="C35" s="9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</row>
    <row r="36" spans="1:24">
      <c r="A36" s="12"/>
      <c r="B36" s="9" t="s">
        <v>102</v>
      </c>
      <c r="C36" s="9"/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</row>
    <row r="37" spans="1:24">
      <c r="A37" s="12"/>
      <c r="B37" s="9" t="s">
        <v>103</v>
      </c>
      <c r="C37" s="9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</row>
    <row r="38" spans="1:24">
      <c r="A38" s="12"/>
      <c r="B38" s="9" t="s">
        <v>105</v>
      </c>
      <c r="C38" s="9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</row>
    <row r="39" spans="1:24">
      <c r="A39" s="12"/>
      <c r="B39" s="12"/>
      <c r="C39" s="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3.5" customHeight="1">
      <c r="A40" s="11" t="s">
        <v>47</v>
      </c>
      <c r="B40" s="11"/>
      <c r="C40" s="11"/>
      <c r="D40" s="32">
        <f t="shared" ref="D40:X40" si="6">D41+D58</f>
        <v>18569</v>
      </c>
      <c r="E40" s="32">
        <f t="shared" si="6"/>
        <v>35385</v>
      </c>
      <c r="F40" s="32">
        <f t="shared" si="6"/>
        <v>17822</v>
      </c>
      <c r="G40" s="32">
        <f t="shared" si="6"/>
        <v>17563</v>
      </c>
      <c r="H40" s="32">
        <f t="shared" si="6"/>
        <v>17743</v>
      </c>
      <c r="I40" s="32">
        <f t="shared" si="6"/>
        <v>8896</v>
      </c>
      <c r="J40" s="32">
        <f t="shared" si="6"/>
        <v>8847</v>
      </c>
      <c r="K40" s="32">
        <f t="shared" si="6"/>
        <v>17529</v>
      </c>
      <c r="L40" s="32">
        <f t="shared" si="6"/>
        <v>34425</v>
      </c>
      <c r="M40" s="32">
        <f t="shared" si="6"/>
        <v>17385</v>
      </c>
      <c r="N40" s="32">
        <f t="shared" si="6"/>
        <v>17040</v>
      </c>
      <c r="O40" s="32">
        <f t="shared" si="6"/>
        <v>17043</v>
      </c>
      <c r="P40" s="32">
        <f t="shared" si="6"/>
        <v>8572</v>
      </c>
      <c r="Q40" s="32">
        <f t="shared" si="6"/>
        <v>8471</v>
      </c>
      <c r="R40" s="32">
        <f t="shared" si="6"/>
        <v>1040</v>
      </c>
      <c r="S40" s="32">
        <f t="shared" si="6"/>
        <v>960</v>
      </c>
      <c r="T40" s="32">
        <f t="shared" si="6"/>
        <v>437</v>
      </c>
      <c r="U40" s="32">
        <f t="shared" si="6"/>
        <v>523</v>
      </c>
      <c r="V40" s="32">
        <f t="shared" si="6"/>
        <v>700</v>
      </c>
      <c r="W40" s="32">
        <f t="shared" si="6"/>
        <v>324</v>
      </c>
      <c r="X40" s="32">
        <f t="shared" si="6"/>
        <v>376</v>
      </c>
    </row>
    <row r="41" spans="1:24" ht="13.5" customHeight="1">
      <c r="A41" s="9"/>
      <c r="B41" s="10" t="s">
        <v>25</v>
      </c>
      <c r="C41" s="10"/>
      <c r="D41" s="32">
        <f t="shared" ref="D41:X41" si="7">SUM(D43:D57)</f>
        <v>18449</v>
      </c>
      <c r="E41" s="32">
        <f t="shared" si="7"/>
        <v>35336</v>
      </c>
      <c r="F41" s="32">
        <f t="shared" si="7"/>
        <v>17792</v>
      </c>
      <c r="G41" s="32">
        <f t="shared" si="7"/>
        <v>17544</v>
      </c>
      <c r="H41" s="32">
        <f t="shared" si="7"/>
        <v>17694</v>
      </c>
      <c r="I41" s="32">
        <f t="shared" si="7"/>
        <v>8866</v>
      </c>
      <c r="J41" s="32">
        <f t="shared" si="7"/>
        <v>8828</v>
      </c>
      <c r="K41" s="32">
        <f t="shared" si="7"/>
        <v>17409</v>
      </c>
      <c r="L41" s="32">
        <f t="shared" si="7"/>
        <v>34376</v>
      </c>
      <c r="M41" s="32">
        <f t="shared" si="7"/>
        <v>17355</v>
      </c>
      <c r="N41" s="32">
        <f t="shared" si="7"/>
        <v>17021</v>
      </c>
      <c r="O41" s="32">
        <f t="shared" si="7"/>
        <v>16994</v>
      </c>
      <c r="P41" s="32">
        <f t="shared" si="7"/>
        <v>8542</v>
      </c>
      <c r="Q41" s="32">
        <f t="shared" si="7"/>
        <v>8452</v>
      </c>
      <c r="R41" s="32">
        <f t="shared" si="7"/>
        <v>1040</v>
      </c>
      <c r="S41" s="32">
        <f t="shared" si="7"/>
        <v>960</v>
      </c>
      <c r="T41" s="32">
        <f t="shared" si="7"/>
        <v>437</v>
      </c>
      <c r="U41" s="32">
        <f t="shared" si="7"/>
        <v>523</v>
      </c>
      <c r="V41" s="32">
        <f t="shared" si="7"/>
        <v>700</v>
      </c>
      <c r="W41" s="32">
        <f t="shared" si="7"/>
        <v>324</v>
      </c>
      <c r="X41" s="32">
        <f t="shared" si="7"/>
        <v>376</v>
      </c>
    </row>
    <row r="42" spans="1:24">
      <c r="A42" s="9"/>
      <c r="B42" s="9" t="s">
        <v>108</v>
      </c>
      <c r="C42" s="9"/>
      <c r="D42" s="32">
        <f t="shared" ref="D42:X42" si="8">SUM(D43:D52)</f>
        <v>14415</v>
      </c>
      <c r="E42" s="32">
        <f t="shared" si="8"/>
        <v>28989</v>
      </c>
      <c r="F42" s="32">
        <f t="shared" si="8"/>
        <v>14518</v>
      </c>
      <c r="G42" s="32">
        <f t="shared" si="8"/>
        <v>14471</v>
      </c>
      <c r="H42" s="32">
        <f t="shared" si="8"/>
        <v>13971</v>
      </c>
      <c r="I42" s="32">
        <f t="shared" si="8"/>
        <v>6939</v>
      </c>
      <c r="J42" s="32">
        <f t="shared" si="8"/>
        <v>7032</v>
      </c>
      <c r="K42" s="32">
        <f t="shared" si="8"/>
        <v>13495</v>
      </c>
      <c r="L42" s="32">
        <f t="shared" si="8"/>
        <v>28071</v>
      </c>
      <c r="M42" s="32">
        <f t="shared" si="8"/>
        <v>14098</v>
      </c>
      <c r="N42" s="32">
        <f t="shared" si="8"/>
        <v>13973</v>
      </c>
      <c r="O42" s="32">
        <f t="shared" si="8"/>
        <v>13312</v>
      </c>
      <c r="P42" s="32">
        <f t="shared" si="8"/>
        <v>6632</v>
      </c>
      <c r="Q42" s="32">
        <f t="shared" si="8"/>
        <v>6680</v>
      </c>
      <c r="R42" s="32">
        <f t="shared" si="8"/>
        <v>920</v>
      </c>
      <c r="S42" s="32">
        <f t="shared" si="8"/>
        <v>918</v>
      </c>
      <c r="T42" s="32">
        <f t="shared" si="8"/>
        <v>420</v>
      </c>
      <c r="U42" s="32">
        <f t="shared" si="8"/>
        <v>498</v>
      </c>
      <c r="V42" s="32">
        <f t="shared" si="8"/>
        <v>659</v>
      </c>
      <c r="W42" s="32">
        <f t="shared" si="8"/>
        <v>307</v>
      </c>
      <c r="X42" s="32">
        <f t="shared" si="8"/>
        <v>352</v>
      </c>
    </row>
    <row r="43" spans="1:24">
      <c r="A43" s="9"/>
      <c r="B43" s="9"/>
      <c r="C43" s="9" t="s">
        <v>110</v>
      </c>
      <c r="D43" s="33">
        <v>2310</v>
      </c>
      <c r="E43" s="33">
        <v>4323</v>
      </c>
      <c r="F43" s="33">
        <v>2053</v>
      </c>
      <c r="G43" s="33">
        <v>2270</v>
      </c>
      <c r="H43" s="33">
        <v>2149</v>
      </c>
      <c r="I43" s="33">
        <v>948</v>
      </c>
      <c r="J43" s="33">
        <v>1201</v>
      </c>
      <c r="K43" s="33">
        <v>1910</v>
      </c>
      <c r="L43" s="33">
        <v>3749</v>
      </c>
      <c r="M43" s="33">
        <v>1820</v>
      </c>
      <c r="N43" s="33">
        <v>1929</v>
      </c>
      <c r="O43" s="33">
        <v>1822</v>
      </c>
      <c r="P43" s="33">
        <v>819</v>
      </c>
      <c r="Q43" s="33">
        <v>1003</v>
      </c>
      <c r="R43" s="33">
        <v>400</v>
      </c>
      <c r="S43" s="33">
        <v>574</v>
      </c>
      <c r="T43" s="33">
        <v>233</v>
      </c>
      <c r="U43" s="33">
        <v>341</v>
      </c>
      <c r="V43" s="33">
        <v>327</v>
      </c>
      <c r="W43" s="33">
        <v>129</v>
      </c>
      <c r="X43" s="33">
        <v>198</v>
      </c>
    </row>
    <row r="44" spans="1:24">
      <c r="A44" s="9"/>
      <c r="B44" s="9"/>
      <c r="C44" s="9" t="s">
        <v>112</v>
      </c>
      <c r="D44" s="33">
        <v>2705</v>
      </c>
      <c r="E44" s="33">
        <v>4449</v>
      </c>
      <c r="F44" s="33">
        <v>2249</v>
      </c>
      <c r="G44" s="33">
        <v>2200</v>
      </c>
      <c r="H44" s="33">
        <v>2663</v>
      </c>
      <c r="I44" s="33">
        <v>1314</v>
      </c>
      <c r="J44" s="33">
        <v>1349</v>
      </c>
      <c r="K44" s="33">
        <v>2345</v>
      </c>
      <c r="L44" s="33">
        <v>4164</v>
      </c>
      <c r="M44" s="33">
        <v>2099</v>
      </c>
      <c r="N44" s="33">
        <v>2065</v>
      </c>
      <c r="O44" s="33">
        <v>2390</v>
      </c>
      <c r="P44" s="33">
        <v>1173</v>
      </c>
      <c r="Q44" s="33">
        <v>1217</v>
      </c>
      <c r="R44" s="33">
        <v>360</v>
      </c>
      <c r="S44" s="33">
        <v>285</v>
      </c>
      <c r="T44" s="33">
        <v>150</v>
      </c>
      <c r="U44" s="33">
        <v>135</v>
      </c>
      <c r="V44" s="33">
        <v>273</v>
      </c>
      <c r="W44" s="33">
        <v>141</v>
      </c>
      <c r="X44" s="33">
        <v>132</v>
      </c>
    </row>
    <row r="45" spans="1:24">
      <c r="A45" s="9"/>
      <c r="B45" s="9"/>
      <c r="C45" s="9" t="s">
        <v>113</v>
      </c>
      <c r="D45" s="33">
        <v>1700</v>
      </c>
      <c r="E45" s="33">
        <v>4592</v>
      </c>
      <c r="F45" s="33">
        <v>2342</v>
      </c>
      <c r="G45" s="33">
        <v>2250</v>
      </c>
      <c r="H45" s="33">
        <v>1605</v>
      </c>
      <c r="I45" s="33">
        <v>803</v>
      </c>
      <c r="J45" s="33">
        <v>802</v>
      </c>
      <c r="K45" s="33">
        <v>1700</v>
      </c>
      <c r="L45" s="33">
        <v>4592</v>
      </c>
      <c r="M45" s="33">
        <v>2342</v>
      </c>
      <c r="N45" s="33">
        <v>2250</v>
      </c>
      <c r="O45" s="33">
        <v>1605</v>
      </c>
      <c r="P45" s="33">
        <v>803</v>
      </c>
      <c r="Q45" s="33">
        <v>802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</row>
    <row r="46" spans="1:24">
      <c r="A46" s="9"/>
      <c r="B46" s="9"/>
      <c r="C46" s="9" t="s">
        <v>114</v>
      </c>
      <c r="D46" s="33">
        <v>720</v>
      </c>
      <c r="E46" s="33">
        <v>942</v>
      </c>
      <c r="F46" s="33">
        <v>443</v>
      </c>
      <c r="G46" s="33">
        <v>499</v>
      </c>
      <c r="H46" s="33">
        <v>700</v>
      </c>
      <c r="I46" s="33">
        <v>328</v>
      </c>
      <c r="J46" s="33">
        <v>372</v>
      </c>
      <c r="K46" s="33">
        <v>680</v>
      </c>
      <c r="L46" s="33">
        <v>920</v>
      </c>
      <c r="M46" s="33">
        <v>432</v>
      </c>
      <c r="N46" s="33">
        <v>488</v>
      </c>
      <c r="O46" s="33">
        <v>678</v>
      </c>
      <c r="P46" s="33">
        <v>317</v>
      </c>
      <c r="Q46" s="33">
        <v>361</v>
      </c>
      <c r="R46" s="33">
        <v>40</v>
      </c>
      <c r="S46" s="33">
        <v>22</v>
      </c>
      <c r="T46" s="33">
        <v>11</v>
      </c>
      <c r="U46" s="33">
        <v>11</v>
      </c>
      <c r="V46" s="33">
        <v>22</v>
      </c>
      <c r="W46" s="33">
        <v>11</v>
      </c>
      <c r="X46" s="33">
        <v>11</v>
      </c>
    </row>
    <row r="47" spans="1:24">
      <c r="A47" s="9"/>
      <c r="B47" s="9"/>
      <c r="C47" s="9" t="s">
        <v>116</v>
      </c>
      <c r="D47" s="33">
        <v>1865</v>
      </c>
      <c r="E47" s="33">
        <v>6754</v>
      </c>
      <c r="F47" s="33">
        <v>3148</v>
      </c>
      <c r="G47" s="33">
        <v>3606</v>
      </c>
      <c r="H47" s="33">
        <v>1821</v>
      </c>
      <c r="I47" s="33">
        <v>853</v>
      </c>
      <c r="J47" s="33">
        <v>968</v>
      </c>
      <c r="K47" s="33">
        <v>1825</v>
      </c>
      <c r="L47" s="33">
        <v>6733</v>
      </c>
      <c r="M47" s="33">
        <v>3136</v>
      </c>
      <c r="N47" s="33">
        <v>3597</v>
      </c>
      <c r="O47" s="33">
        <v>1800</v>
      </c>
      <c r="P47" s="33">
        <v>841</v>
      </c>
      <c r="Q47" s="33">
        <v>959</v>
      </c>
      <c r="R47" s="33">
        <v>40</v>
      </c>
      <c r="S47" s="33">
        <v>21</v>
      </c>
      <c r="T47" s="33">
        <v>12</v>
      </c>
      <c r="U47" s="33">
        <v>9</v>
      </c>
      <c r="V47" s="33">
        <v>21</v>
      </c>
      <c r="W47" s="33">
        <v>12</v>
      </c>
      <c r="X47" s="33">
        <v>9</v>
      </c>
    </row>
    <row r="48" spans="1:24">
      <c r="A48" s="9"/>
      <c r="B48" s="9"/>
      <c r="C48" s="9" t="s">
        <v>117</v>
      </c>
      <c r="D48" s="33">
        <v>1120</v>
      </c>
      <c r="E48" s="33">
        <v>1690</v>
      </c>
      <c r="F48" s="33">
        <v>926</v>
      </c>
      <c r="G48" s="33">
        <v>764</v>
      </c>
      <c r="H48" s="33">
        <v>1164</v>
      </c>
      <c r="I48" s="33">
        <v>626</v>
      </c>
      <c r="J48" s="33">
        <v>538</v>
      </c>
      <c r="K48" s="33">
        <v>1120</v>
      </c>
      <c r="L48" s="33">
        <v>1690</v>
      </c>
      <c r="M48" s="33">
        <v>926</v>
      </c>
      <c r="N48" s="33">
        <v>764</v>
      </c>
      <c r="O48" s="33">
        <v>1164</v>
      </c>
      <c r="P48" s="33">
        <v>626</v>
      </c>
      <c r="Q48" s="33">
        <v>538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</row>
    <row r="49" spans="1:24">
      <c r="A49" s="9"/>
      <c r="B49" s="9"/>
      <c r="C49" s="9" t="s">
        <v>119</v>
      </c>
      <c r="D49" s="33">
        <v>1000</v>
      </c>
      <c r="E49" s="33">
        <v>1292</v>
      </c>
      <c r="F49" s="33">
        <v>894</v>
      </c>
      <c r="G49" s="33">
        <v>398</v>
      </c>
      <c r="H49" s="33">
        <v>834</v>
      </c>
      <c r="I49" s="33">
        <v>582</v>
      </c>
      <c r="J49" s="33">
        <v>252</v>
      </c>
      <c r="K49" s="33">
        <v>920</v>
      </c>
      <c r="L49" s="33">
        <v>1276</v>
      </c>
      <c r="M49" s="33">
        <v>880</v>
      </c>
      <c r="N49" s="33">
        <v>396</v>
      </c>
      <c r="O49" s="33">
        <v>818</v>
      </c>
      <c r="P49" s="33">
        <v>568</v>
      </c>
      <c r="Q49" s="33">
        <v>250</v>
      </c>
      <c r="R49" s="33">
        <v>80</v>
      </c>
      <c r="S49" s="33">
        <v>16</v>
      </c>
      <c r="T49" s="33">
        <v>14</v>
      </c>
      <c r="U49" s="33">
        <v>2</v>
      </c>
      <c r="V49" s="33">
        <v>16</v>
      </c>
      <c r="W49" s="33">
        <v>14</v>
      </c>
      <c r="X49" s="33">
        <v>2</v>
      </c>
    </row>
    <row r="50" spans="1:24">
      <c r="A50" s="9"/>
      <c r="B50" s="9"/>
      <c r="C50" s="9" t="s">
        <v>120</v>
      </c>
      <c r="D50" s="33">
        <v>1175</v>
      </c>
      <c r="E50" s="33">
        <v>2066</v>
      </c>
      <c r="F50" s="33">
        <v>920</v>
      </c>
      <c r="G50" s="33">
        <v>1146</v>
      </c>
      <c r="H50" s="33">
        <v>1205</v>
      </c>
      <c r="I50" s="33">
        <v>486</v>
      </c>
      <c r="J50" s="33">
        <v>719</v>
      </c>
      <c r="K50" s="33">
        <v>1175</v>
      </c>
      <c r="L50" s="33">
        <v>2066</v>
      </c>
      <c r="M50" s="33">
        <v>920</v>
      </c>
      <c r="N50" s="33">
        <v>1146</v>
      </c>
      <c r="O50" s="33">
        <v>1205</v>
      </c>
      <c r="P50" s="33">
        <v>486</v>
      </c>
      <c r="Q50" s="33">
        <v>719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</row>
    <row r="51" spans="1:24">
      <c r="A51" s="9"/>
      <c r="B51" s="9"/>
      <c r="C51" s="9" t="s">
        <v>121</v>
      </c>
      <c r="D51" s="33">
        <v>1020</v>
      </c>
      <c r="E51" s="33">
        <v>1856</v>
      </c>
      <c r="F51" s="33">
        <v>942</v>
      </c>
      <c r="G51" s="33">
        <v>914</v>
      </c>
      <c r="H51" s="33">
        <v>1017</v>
      </c>
      <c r="I51" s="33">
        <v>503</v>
      </c>
      <c r="J51" s="33">
        <v>514</v>
      </c>
      <c r="K51" s="33">
        <v>1020</v>
      </c>
      <c r="L51" s="33">
        <v>1856</v>
      </c>
      <c r="M51" s="33">
        <v>942</v>
      </c>
      <c r="N51" s="33">
        <v>914</v>
      </c>
      <c r="O51" s="33">
        <v>1017</v>
      </c>
      <c r="P51" s="33">
        <v>503</v>
      </c>
      <c r="Q51" s="33">
        <v>514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</row>
    <row r="52" spans="1:24">
      <c r="A52" s="9"/>
      <c r="B52" s="9"/>
      <c r="C52" s="9" t="s">
        <v>27</v>
      </c>
      <c r="D52" s="33">
        <v>800</v>
      </c>
      <c r="E52" s="33">
        <v>1025</v>
      </c>
      <c r="F52" s="33">
        <v>601</v>
      </c>
      <c r="G52" s="33">
        <v>424</v>
      </c>
      <c r="H52" s="33">
        <v>813</v>
      </c>
      <c r="I52" s="33">
        <v>496</v>
      </c>
      <c r="J52" s="33">
        <v>317</v>
      </c>
      <c r="K52" s="33">
        <v>800</v>
      </c>
      <c r="L52" s="33">
        <v>1025</v>
      </c>
      <c r="M52" s="33">
        <v>601</v>
      </c>
      <c r="N52" s="33">
        <v>424</v>
      </c>
      <c r="O52" s="33">
        <v>813</v>
      </c>
      <c r="P52" s="33">
        <v>496</v>
      </c>
      <c r="Q52" s="33">
        <v>317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</row>
    <row r="53" spans="1:24">
      <c r="A53" s="9"/>
      <c r="B53" s="9" t="s">
        <v>122</v>
      </c>
      <c r="C53" s="9"/>
      <c r="D53" s="33">
        <v>1325</v>
      </c>
      <c r="E53" s="33">
        <v>2111</v>
      </c>
      <c r="F53" s="33">
        <v>1143</v>
      </c>
      <c r="G53" s="33">
        <v>968</v>
      </c>
      <c r="H53" s="33">
        <v>1273</v>
      </c>
      <c r="I53" s="33">
        <v>711</v>
      </c>
      <c r="J53" s="33">
        <v>562</v>
      </c>
      <c r="K53" s="33">
        <v>1285</v>
      </c>
      <c r="L53" s="33">
        <v>2096</v>
      </c>
      <c r="M53" s="33">
        <v>1138</v>
      </c>
      <c r="N53" s="33">
        <v>958</v>
      </c>
      <c r="O53" s="33">
        <v>1259</v>
      </c>
      <c r="P53" s="33">
        <v>706</v>
      </c>
      <c r="Q53" s="33">
        <v>553</v>
      </c>
      <c r="R53" s="33">
        <v>40</v>
      </c>
      <c r="S53" s="33">
        <v>15</v>
      </c>
      <c r="T53" s="33">
        <v>5</v>
      </c>
      <c r="U53" s="33">
        <v>10</v>
      </c>
      <c r="V53" s="33">
        <v>14</v>
      </c>
      <c r="W53" s="33">
        <v>5</v>
      </c>
      <c r="X53" s="33">
        <v>9</v>
      </c>
    </row>
    <row r="54" spans="1:24">
      <c r="A54" s="9"/>
      <c r="B54" s="9" t="s">
        <v>125</v>
      </c>
      <c r="C54" s="9"/>
      <c r="D54" s="33">
        <v>520</v>
      </c>
      <c r="E54" s="33">
        <v>556</v>
      </c>
      <c r="F54" s="33">
        <v>259</v>
      </c>
      <c r="G54" s="33">
        <v>297</v>
      </c>
      <c r="H54" s="33">
        <v>455</v>
      </c>
      <c r="I54" s="33">
        <v>199</v>
      </c>
      <c r="J54" s="33">
        <v>256</v>
      </c>
      <c r="K54" s="33">
        <v>480</v>
      </c>
      <c r="L54" s="33">
        <v>545</v>
      </c>
      <c r="M54" s="33">
        <v>252</v>
      </c>
      <c r="N54" s="33">
        <v>293</v>
      </c>
      <c r="O54" s="33">
        <v>444</v>
      </c>
      <c r="P54" s="33">
        <v>192</v>
      </c>
      <c r="Q54" s="33">
        <v>252</v>
      </c>
      <c r="R54" s="33">
        <v>40</v>
      </c>
      <c r="S54" s="33">
        <v>11</v>
      </c>
      <c r="T54" s="33">
        <v>7</v>
      </c>
      <c r="U54" s="33">
        <v>4</v>
      </c>
      <c r="V54" s="33">
        <v>11</v>
      </c>
      <c r="W54" s="33">
        <v>7</v>
      </c>
      <c r="X54" s="33">
        <v>4</v>
      </c>
    </row>
    <row r="55" spans="1:24">
      <c r="A55" s="9"/>
      <c r="B55" s="9" t="s">
        <v>126</v>
      </c>
      <c r="C55" s="9"/>
      <c r="D55" s="33">
        <v>720</v>
      </c>
      <c r="E55" s="33">
        <v>1021</v>
      </c>
      <c r="F55" s="33">
        <v>508</v>
      </c>
      <c r="G55" s="33">
        <v>513</v>
      </c>
      <c r="H55" s="33">
        <v>654</v>
      </c>
      <c r="I55" s="33">
        <v>347</v>
      </c>
      <c r="J55" s="33">
        <v>307</v>
      </c>
      <c r="K55" s="33">
        <v>680</v>
      </c>
      <c r="L55" s="33">
        <v>1005</v>
      </c>
      <c r="M55" s="33">
        <v>503</v>
      </c>
      <c r="N55" s="33">
        <v>502</v>
      </c>
      <c r="O55" s="33">
        <v>638</v>
      </c>
      <c r="P55" s="33">
        <v>342</v>
      </c>
      <c r="Q55" s="33">
        <v>296</v>
      </c>
      <c r="R55" s="33">
        <v>40</v>
      </c>
      <c r="S55" s="33">
        <v>16</v>
      </c>
      <c r="T55" s="33">
        <v>5</v>
      </c>
      <c r="U55" s="33">
        <v>11</v>
      </c>
      <c r="V55" s="33">
        <v>16</v>
      </c>
      <c r="W55" s="33">
        <v>5</v>
      </c>
      <c r="X55" s="33">
        <v>11</v>
      </c>
    </row>
    <row r="56" spans="1:24">
      <c r="A56" s="9"/>
      <c r="B56" s="9" t="s">
        <v>128</v>
      </c>
      <c r="C56" s="9"/>
      <c r="D56" s="33">
        <v>869</v>
      </c>
      <c r="E56" s="33">
        <v>2013</v>
      </c>
      <c r="F56" s="33">
        <v>1062</v>
      </c>
      <c r="G56" s="33">
        <v>951</v>
      </c>
      <c r="H56" s="33">
        <v>784</v>
      </c>
      <c r="I56" s="33">
        <v>413</v>
      </c>
      <c r="J56" s="33">
        <v>371</v>
      </c>
      <c r="K56" s="33">
        <v>869</v>
      </c>
      <c r="L56" s="33">
        <v>2013</v>
      </c>
      <c r="M56" s="33">
        <v>1062</v>
      </c>
      <c r="N56" s="33">
        <v>951</v>
      </c>
      <c r="O56" s="33">
        <v>784</v>
      </c>
      <c r="P56" s="33">
        <v>413</v>
      </c>
      <c r="Q56" s="33">
        <v>371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</row>
    <row r="57" spans="1:24">
      <c r="A57" s="9"/>
      <c r="B57" s="9" t="s">
        <v>75</v>
      </c>
      <c r="C57" s="9"/>
      <c r="D57" s="33">
        <v>600</v>
      </c>
      <c r="E57" s="33">
        <v>646</v>
      </c>
      <c r="F57" s="33">
        <v>302</v>
      </c>
      <c r="G57" s="33">
        <v>344</v>
      </c>
      <c r="H57" s="33">
        <v>557</v>
      </c>
      <c r="I57" s="33">
        <v>257</v>
      </c>
      <c r="J57" s="33">
        <v>300</v>
      </c>
      <c r="K57" s="33">
        <v>600</v>
      </c>
      <c r="L57" s="33">
        <v>646</v>
      </c>
      <c r="M57" s="33">
        <v>302</v>
      </c>
      <c r="N57" s="33">
        <v>344</v>
      </c>
      <c r="O57" s="33">
        <v>557</v>
      </c>
      <c r="P57" s="33">
        <v>257</v>
      </c>
      <c r="Q57" s="33">
        <v>300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</row>
    <row r="58" spans="1:24" ht="14.25" customHeight="1">
      <c r="A58" s="9"/>
      <c r="B58" s="10" t="s">
        <v>26</v>
      </c>
      <c r="C58" s="10"/>
      <c r="D58" s="32">
        <f t="shared" ref="D58:X58" si="9">SUM(D59:D60)</f>
        <v>120</v>
      </c>
      <c r="E58" s="32">
        <f t="shared" si="9"/>
        <v>49</v>
      </c>
      <c r="F58" s="32">
        <f t="shared" si="9"/>
        <v>30</v>
      </c>
      <c r="G58" s="32">
        <f t="shared" si="9"/>
        <v>19</v>
      </c>
      <c r="H58" s="32">
        <f t="shared" si="9"/>
        <v>49</v>
      </c>
      <c r="I58" s="32">
        <f t="shared" si="9"/>
        <v>30</v>
      </c>
      <c r="J58" s="32">
        <f t="shared" si="9"/>
        <v>19</v>
      </c>
      <c r="K58" s="32">
        <f t="shared" si="9"/>
        <v>120</v>
      </c>
      <c r="L58" s="32">
        <f t="shared" si="9"/>
        <v>49</v>
      </c>
      <c r="M58" s="32">
        <f t="shared" si="9"/>
        <v>30</v>
      </c>
      <c r="N58" s="32">
        <f t="shared" si="9"/>
        <v>19</v>
      </c>
      <c r="O58" s="32">
        <f t="shared" si="9"/>
        <v>49</v>
      </c>
      <c r="P58" s="32">
        <f t="shared" si="9"/>
        <v>30</v>
      </c>
      <c r="Q58" s="32">
        <f t="shared" si="9"/>
        <v>19</v>
      </c>
      <c r="R58" s="32">
        <f t="shared" si="9"/>
        <v>0</v>
      </c>
      <c r="S58" s="32">
        <f t="shared" si="9"/>
        <v>0</v>
      </c>
      <c r="T58" s="32">
        <f t="shared" si="9"/>
        <v>0</v>
      </c>
      <c r="U58" s="32">
        <f t="shared" si="9"/>
        <v>0</v>
      </c>
      <c r="V58" s="32">
        <f t="shared" si="9"/>
        <v>0</v>
      </c>
      <c r="W58" s="32">
        <f t="shared" si="9"/>
        <v>0</v>
      </c>
      <c r="X58" s="32">
        <f t="shared" si="9"/>
        <v>0</v>
      </c>
    </row>
    <row r="59" spans="1:24">
      <c r="A59" s="9"/>
      <c r="B59" s="9" t="s">
        <v>129</v>
      </c>
      <c r="C59" s="9"/>
      <c r="D59" s="33">
        <v>120</v>
      </c>
      <c r="E59" s="33">
        <v>49</v>
      </c>
      <c r="F59" s="33">
        <v>30</v>
      </c>
      <c r="G59" s="33">
        <v>19</v>
      </c>
      <c r="H59" s="33">
        <v>49</v>
      </c>
      <c r="I59" s="33">
        <v>30</v>
      </c>
      <c r="J59" s="33">
        <v>19</v>
      </c>
      <c r="K59" s="33">
        <v>120</v>
      </c>
      <c r="L59" s="33">
        <v>49</v>
      </c>
      <c r="M59" s="33">
        <v>30</v>
      </c>
      <c r="N59" s="33">
        <v>19</v>
      </c>
      <c r="O59" s="33">
        <v>49</v>
      </c>
      <c r="P59" s="33">
        <v>30</v>
      </c>
      <c r="Q59" s="33">
        <v>19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</row>
    <row r="60" spans="1:24">
      <c r="A60" s="9"/>
      <c r="B60" s="9" t="s">
        <v>131</v>
      </c>
      <c r="C60" s="9"/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</row>
    <row r="61" spans="1:24">
      <c r="A61" s="12"/>
      <c r="B61" s="12"/>
      <c r="C61" s="12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1:24" ht="13.5" customHeight="1">
      <c r="A62" s="11" t="s">
        <v>51</v>
      </c>
      <c r="B62" s="11"/>
      <c r="C62" s="11"/>
      <c r="D62" s="32">
        <f t="shared" ref="D62:X62" si="10">SUM(D63:D64)</f>
        <v>1915</v>
      </c>
      <c r="E62" s="32">
        <f t="shared" si="10"/>
        <v>2046</v>
      </c>
      <c r="F62" s="32">
        <f t="shared" si="10"/>
        <v>1100</v>
      </c>
      <c r="G62" s="32">
        <f t="shared" si="10"/>
        <v>946</v>
      </c>
      <c r="H62" s="32">
        <f t="shared" si="10"/>
        <v>1317</v>
      </c>
      <c r="I62" s="32">
        <f t="shared" si="10"/>
        <v>716</v>
      </c>
      <c r="J62" s="32">
        <f t="shared" si="10"/>
        <v>601</v>
      </c>
      <c r="K62" s="32">
        <f t="shared" si="10"/>
        <v>1715</v>
      </c>
      <c r="L62" s="32">
        <f t="shared" si="10"/>
        <v>1969</v>
      </c>
      <c r="M62" s="32">
        <f t="shared" si="10"/>
        <v>1060</v>
      </c>
      <c r="N62" s="32">
        <f t="shared" si="10"/>
        <v>909</v>
      </c>
      <c r="O62" s="32">
        <f t="shared" si="10"/>
        <v>1241</v>
      </c>
      <c r="P62" s="32">
        <f t="shared" si="10"/>
        <v>677</v>
      </c>
      <c r="Q62" s="32">
        <f t="shared" si="10"/>
        <v>564</v>
      </c>
      <c r="R62" s="32">
        <f t="shared" si="10"/>
        <v>200</v>
      </c>
      <c r="S62" s="32">
        <f t="shared" si="10"/>
        <v>77</v>
      </c>
      <c r="T62" s="32">
        <f t="shared" si="10"/>
        <v>40</v>
      </c>
      <c r="U62" s="32">
        <f t="shared" si="10"/>
        <v>37</v>
      </c>
      <c r="V62" s="32">
        <f t="shared" si="10"/>
        <v>76</v>
      </c>
      <c r="W62" s="32">
        <f t="shared" si="10"/>
        <v>39</v>
      </c>
      <c r="X62" s="32">
        <f t="shared" si="10"/>
        <v>37</v>
      </c>
    </row>
    <row r="63" spans="1:24" ht="13.5" customHeight="1">
      <c r="A63" s="12"/>
      <c r="B63" s="9" t="s">
        <v>133</v>
      </c>
      <c r="C63" s="9"/>
      <c r="D63" s="33">
        <v>1215</v>
      </c>
      <c r="E63" s="33">
        <v>1631</v>
      </c>
      <c r="F63" s="33">
        <v>873</v>
      </c>
      <c r="G63" s="33">
        <v>758</v>
      </c>
      <c r="H63" s="33">
        <v>916</v>
      </c>
      <c r="I63" s="33">
        <v>499</v>
      </c>
      <c r="J63" s="33">
        <v>417</v>
      </c>
      <c r="K63" s="33">
        <v>1135</v>
      </c>
      <c r="L63" s="33">
        <v>1625</v>
      </c>
      <c r="M63" s="33">
        <v>871</v>
      </c>
      <c r="N63" s="33">
        <v>754</v>
      </c>
      <c r="O63" s="33">
        <v>910</v>
      </c>
      <c r="P63" s="33">
        <v>497</v>
      </c>
      <c r="Q63" s="33">
        <v>413</v>
      </c>
      <c r="R63" s="33">
        <v>80</v>
      </c>
      <c r="S63" s="33">
        <v>6</v>
      </c>
      <c r="T63" s="33">
        <v>2</v>
      </c>
      <c r="U63" s="33">
        <v>4</v>
      </c>
      <c r="V63" s="33">
        <v>6</v>
      </c>
      <c r="W63" s="33">
        <v>2</v>
      </c>
      <c r="X63" s="33">
        <v>4</v>
      </c>
    </row>
    <row r="64" spans="1:24" ht="13.5" customHeight="1">
      <c r="A64" s="12"/>
      <c r="B64" s="10" t="s">
        <v>26</v>
      </c>
      <c r="C64" s="10"/>
      <c r="D64" s="32">
        <f t="shared" ref="D64:X64" si="11">SUM(D65:D83)</f>
        <v>700</v>
      </c>
      <c r="E64" s="32">
        <f t="shared" si="11"/>
        <v>415</v>
      </c>
      <c r="F64" s="32">
        <f t="shared" si="11"/>
        <v>227</v>
      </c>
      <c r="G64" s="32">
        <f t="shared" si="11"/>
        <v>188</v>
      </c>
      <c r="H64" s="32">
        <f t="shared" si="11"/>
        <v>401</v>
      </c>
      <c r="I64" s="32">
        <f t="shared" si="11"/>
        <v>217</v>
      </c>
      <c r="J64" s="32">
        <f t="shared" si="11"/>
        <v>184</v>
      </c>
      <c r="K64" s="32">
        <f t="shared" si="11"/>
        <v>580</v>
      </c>
      <c r="L64" s="32">
        <f t="shared" si="11"/>
        <v>344</v>
      </c>
      <c r="M64" s="32">
        <f t="shared" si="11"/>
        <v>189</v>
      </c>
      <c r="N64" s="32">
        <f t="shared" si="11"/>
        <v>155</v>
      </c>
      <c r="O64" s="32">
        <f t="shared" si="11"/>
        <v>331</v>
      </c>
      <c r="P64" s="32">
        <f t="shared" si="11"/>
        <v>180</v>
      </c>
      <c r="Q64" s="32">
        <f t="shared" si="11"/>
        <v>151</v>
      </c>
      <c r="R64" s="32">
        <f t="shared" si="11"/>
        <v>120</v>
      </c>
      <c r="S64" s="32">
        <f t="shared" si="11"/>
        <v>71</v>
      </c>
      <c r="T64" s="32">
        <f t="shared" si="11"/>
        <v>38</v>
      </c>
      <c r="U64" s="32">
        <f t="shared" si="11"/>
        <v>33</v>
      </c>
      <c r="V64" s="32">
        <f t="shared" si="11"/>
        <v>70</v>
      </c>
      <c r="W64" s="32">
        <f t="shared" si="11"/>
        <v>37</v>
      </c>
      <c r="X64" s="32">
        <f t="shared" si="11"/>
        <v>33</v>
      </c>
    </row>
    <row r="65" spans="1:24">
      <c r="A65" s="12"/>
      <c r="B65" s="9" t="s">
        <v>135</v>
      </c>
      <c r="C65" s="9"/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</row>
    <row r="66" spans="1:24">
      <c r="A66" s="12"/>
      <c r="B66" s="9" t="s">
        <v>19</v>
      </c>
      <c r="C66" s="9"/>
      <c r="D66" s="33">
        <v>40</v>
      </c>
      <c r="E66" s="33">
        <v>19</v>
      </c>
      <c r="F66" s="33">
        <v>6</v>
      </c>
      <c r="G66" s="33">
        <v>13</v>
      </c>
      <c r="H66" s="33">
        <v>18</v>
      </c>
      <c r="I66" s="33">
        <v>6</v>
      </c>
      <c r="J66" s="33">
        <v>12</v>
      </c>
      <c r="K66" s="33">
        <v>40</v>
      </c>
      <c r="L66" s="33">
        <v>19</v>
      </c>
      <c r="M66" s="33">
        <v>6</v>
      </c>
      <c r="N66" s="33">
        <v>13</v>
      </c>
      <c r="O66" s="33">
        <v>18</v>
      </c>
      <c r="P66" s="33">
        <v>6</v>
      </c>
      <c r="Q66" s="33">
        <v>12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</row>
    <row r="67" spans="1:24">
      <c r="A67" s="12"/>
      <c r="B67" s="9" t="s">
        <v>136</v>
      </c>
      <c r="C67" s="9"/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</row>
    <row r="68" spans="1:24">
      <c r="A68" s="12"/>
      <c r="B68" s="9" t="s">
        <v>137</v>
      </c>
      <c r="C68" s="9"/>
      <c r="D68" s="33">
        <v>40</v>
      </c>
      <c r="E68" s="33">
        <v>20</v>
      </c>
      <c r="F68" s="33">
        <v>10</v>
      </c>
      <c r="G68" s="33">
        <v>10</v>
      </c>
      <c r="H68" s="33">
        <v>20</v>
      </c>
      <c r="I68" s="33">
        <v>10</v>
      </c>
      <c r="J68" s="33">
        <v>10</v>
      </c>
      <c r="K68" s="33">
        <v>40</v>
      </c>
      <c r="L68" s="33">
        <v>20</v>
      </c>
      <c r="M68" s="33">
        <v>10</v>
      </c>
      <c r="N68" s="33">
        <v>10</v>
      </c>
      <c r="O68" s="33">
        <v>20</v>
      </c>
      <c r="P68" s="33">
        <v>10</v>
      </c>
      <c r="Q68" s="33">
        <v>10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</row>
    <row r="69" spans="1:24">
      <c r="A69" s="12"/>
      <c r="B69" s="9" t="s">
        <v>138</v>
      </c>
      <c r="C69" s="9"/>
      <c r="D69" s="33">
        <v>40</v>
      </c>
      <c r="E69" s="33">
        <v>24</v>
      </c>
      <c r="F69" s="33">
        <v>15</v>
      </c>
      <c r="G69" s="33">
        <v>9</v>
      </c>
      <c r="H69" s="33">
        <v>23</v>
      </c>
      <c r="I69" s="33">
        <v>14</v>
      </c>
      <c r="J69" s="33">
        <v>9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40</v>
      </c>
      <c r="S69" s="33">
        <v>24</v>
      </c>
      <c r="T69" s="33">
        <v>15</v>
      </c>
      <c r="U69" s="33">
        <v>9</v>
      </c>
      <c r="V69" s="33">
        <v>23</v>
      </c>
      <c r="W69" s="33">
        <v>14</v>
      </c>
      <c r="X69" s="33">
        <v>9</v>
      </c>
    </row>
    <row r="70" spans="1:24">
      <c r="A70" s="12"/>
      <c r="B70" s="9" t="s">
        <v>139</v>
      </c>
      <c r="C70" s="9"/>
      <c r="D70" s="33">
        <v>40</v>
      </c>
      <c r="E70" s="33">
        <v>26</v>
      </c>
      <c r="F70" s="33">
        <v>13</v>
      </c>
      <c r="G70" s="33">
        <v>13</v>
      </c>
      <c r="H70" s="33">
        <v>26</v>
      </c>
      <c r="I70" s="33">
        <v>13</v>
      </c>
      <c r="J70" s="33">
        <v>13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40</v>
      </c>
      <c r="S70" s="33">
        <v>26</v>
      </c>
      <c r="T70" s="33">
        <v>13</v>
      </c>
      <c r="U70" s="33">
        <v>13</v>
      </c>
      <c r="V70" s="33">
        <v>26</v>
      </c>
      <c r="W70" s="33">
        <v>13</v>
      </c>
      <c r="X70" s="33">
        <v>13</v>
      </c>
    </row>
    <row r="71" spans="1:24">
      <c r="A71" s="12"/>
      <c r="B71" s="9" t="s">
        <v>140</v>
      </c>
      <c r="C71" s="9"/>
      <c r="D71" s="33">
        <v>40</v>
      </c>
      <c r="E71" s="33">
        <v>21</v>
      </c>
      <c r="F71" s="33">
        <v>10</v>
      </c>
      <c r="G71" s="33">
        <v>11</v>
      </c>
      <c r="H71" s="33">
        <v>21</v>
      </c>
      <c r="I71" s="33">
        <v>10</v>
      </c>
      <c r="J71" s="33">
        <v>11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40</v>
      </c>
      <c r="S71" s="33">
        <v>21</v>
      </c>
      <c r="T71" s="33">
        <v>10</v>
      </c>
      <c r="U71" s="33">
        <v>11</v>
      </c>
      <c r="V71" s="33">
        <v>21</v>
      </c>
      <c r="W71" s="33">
        <v>10</v>
      </c>
      <c r="X71" s="33">
        <v>11</v>
      </c>
    </row>
    <row r="72" spans="1:24">
      <c r="A72" s="12"/>
      <c r="B72" s="9" t="s">
        <v>141</v>
      </c>
      <c r="C72" s="9"/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</row>
    <row r="73" spans="1:24">
      <c r="A73" s="12"/>
      <c r="B73" s="9" t="s">
        <v>143</v>
      </c>
      <c r="C73" s="9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</row>
    <row r="74" spans="1:24">
      <c r="A74" s="12"/>
      <c r="B74" s="9" t="s">
        <v>145</v>
      </c>
      <c r="C74" s="9"/>
      <c r="D74" s="33">
        <v>160</v>
      </c>
      <c r="E74" s="33">
        <v>143</v>
      </c>
      <c r="F74" s="33">
        <v>78</v>
      </c>
      <c r="G74" s="33">
        <v>65</v>
      </c>
      <c r="H74" s="33">
        <v>138</v>
      </c>
      <c r="I74" s="33">
        <v>75</v>
      </c>
      <c r="J74" s="33">
        <v>63</v>
      </c>
      <c r="K74" s="33">
        <v>160</v>
      </c>
      <c r="L74" s="33">
        <v>143</v>
      </c>
      <c r="M74" s="33">
        <v>78</v>
      </c>
      <c r="N74" s="33">
        <v>65</v>
      </c>
      <c r="O74" s="33">
        <v>138</v>
      </c>
      <c r="P74" s="33">
        <v>75</v>
      </c>
      <c r="Q74" s="33">
        <v>63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</row>
    <row r="75" spans="1:24">
      <c r="A75" s="12"/>
      <c r="B75" s="9" t="s">
        <v>146</v>
      </c>
      <c r="C75" s="9"/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</row>
    <row r="76" spans="1:24" ht="13.5" customHeight="1">
      <c r="A76" s="12"/>
      <c r="B76" s="9" t="s">
        <v>18</v>
      </c>
      <c r="C76" s="9"/>
      <c r="D76" s="33">
        <v>120</v>
      </c>
      <c r="E76" s="33">
        <v>67</v>
      </c>
      <c r="F76" s="33">
        <v>32</v>
      </c>
      <c r="G76" s="33">
        <v>35</v>
      </c>
      <c r="H76" s="33">
        <v>67</v>
      </c>
      <c r="I76" s="33">
        <v>32</v>
      </c>
      <c r="J76" s="33">
        <v>35</v>
      </c>
      <c r="K76" s="33">
        <v>120</v>
      </c>
      <c r="L76" s="33">
        <v>67</v>
      </c>
      <c r="M76" s="33">
        <v>32</v>
      </c>
      <c r="N76" s="33">
        <v>35</v>
      </c>
      <c r="O76" s="33">
        <v>67</v>
      </c>
      <c r="P76" s="33">
        <v>32</v>
      </c>
      <c r="Q76" s="33">
        <v>35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</row>
    <row r="77" spans="1:24">
      <c r="A77" s="12"/>
      <c r="B77" s="9" t="s">
        <v>148</v>
      </c>
      <c r="C77" s="9"/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</row>
    <row r="78" spans="1:24" ht="14.25" customHeight="1">
      <c r="A78" s="12"/>
      <c r="B78" s="9" t="s">
        <v>149</v>
      </c>
      <c r="C78" s="9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</row>
    <row r="79" spans="1:24">
      <c r="A79" s="12"/>
      <c r="B79" s="9" t="s">
        <v>150</v>
      </c>
      <c r="C79" s="9"/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</row>
    <row r="80" spans="1:24">
      <c r="A80" s="12"/>
      <c r="B80" s="9" t="s">
        <v>153</v>
      </c>
      <c r="C80" s="9"/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</row>
    <row r="81" spans="1:24">
      <c r="A81" s="12"/>
      <c r="B81" s="9" t="s">
        <v>155</v>
      </c>
      <c r="C81" s="9"/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</row>
    <row r="82" spans="1:24">
      <c r="A82" s="12"/>
      <c r="B82" s="9" t="s">
        <v>157</v>
      </c>
      <c r="C82" s="9"/>
      <c r="D82" s="33">
        <v>220</v>
      </c>
      <c r="E82" s="33">
        <v>95</v>
      </c>
      <c r="F82" s="33">
        <v>63</v>
      </c>
      <c r="G82" s="33">
        <v>32</v>
      </c>
      <c r="H82" s="33">
        <v>88</v>
      </c>
      <c r="I82" s="33">
        <v>57</v>
      </c>
      <c r="J82" s="33">
        <v>31</v>
      </c>
      <c r="K82" s="33">
        <v>220</v>
      </c>
      <c r="L82" s="33">
        <v>95</v>
      </c>
      <c r="M82" s="33">
        <v>63</v>
      </c>
      <c r="N82" s="33">
        <v>32</v>
      </c>
      <c r="O82" s="33">
        <v>88</v>
      </c>
      <c r="P82" s="33">
        <v>57</v>
      </c>
      <c r="Q82" s="33">
        <v>31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</row>
    <row r="83" spans="1:24">
      <c r="A83" s="12"/>
      <c r="B83" s="9" t="s">
        <v>159</v>
      </c>
      <c r="C83" s="9"/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</row>
    <row r="84" spans="1:24">
      <c r="A84" s="12"/>
      <c r="B84" s="12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1:24" ht="13.5" customHeight="1">
      <c r="A85" s="11" t="s">
        <v>33</v>
      </c>
      <c r="B85" s="11"/>
      <c r="C85" s="11"/>
      <c r="D85" s="32">
        <f t="shared" ref="D85:X85" si="12">D86+D91</f>
        <v>3310</v>
      </c>
      <c r="E85" s="32">
        <f t="shared" si="12"/>
        <v>4550</v>
      </c>
      <c r="F85" s="32">
        <f t="shared" si="12"/>
        <v>2415</v>
      </c>
      <c r="G85" s="32">
        <f t="shared" si="12"/>
        <v>2135</v>
      </c>
      <c r="H85" s="32">
        <f t="shared" si="12"/>
        <v>2650</v>
      </c>
      <c r="I85" s="32">
        <f t="shared" si="12"/>
        <v>1412</v>
      </c>
      <c r="J85" s="32">
        <f t="shared" si="12"/>
        <v>1238</v>
      </c>
      <c r="K85" s="32">
        <f t="shared" si="12"/>
        <v>3190</v>
      </c>
      <c r="L85" s="32">
        <f t="shared" si="12"/>
        <v>4506</v>
      </c>
      <c r="M85" s="32">
        <f t="shared" si="12"/>
        <v>2389</v>
      </c>
      <c r="N85" s="32">
        <f t="shared" si="12"/>
        <v>2117</v>
      </c>
      <c r="O85" s="32">
        <f t="shared" si="12"/>
        <v>2608</v>
      </c>
      <c r="P85" s="32">
        <f t="shared" si="12"/>
        <v>1386</v>
      </c>
      <c r="Q85" s="32">
        <f t="shared" si="12"/>
        <v>1222</v>
      </c>
      <c r="R85" s="32">
        <f t="shared" si="12"/>
        <v>120</v>
      </c>
      <c r="S85" s="32">
        <f t="shared" si="12"/>
        <v>44</v>
      </c>
      <c r="T85" s="32">
        <f t="shared" si="12"/>
        <v>26</v>
      </c>
      <c r="U85" s="32">
        <f t="shared" si="12"/>
        <v>18</v>
      </c>
      <c r="V85" s="32">
        <f t="shared" si="12"/>
        <v>42</v>
      </c>
      <c r="W85" s="32">
        <f t="shared" si="12"/>
        <v>26</v>
      </c>
      <c r="X85" s="32">
        <f t="shared" si="12"/>
        <v>16</v>
      </c>
    </row>
    <row r="86" spans="1:24" ht="13.5" customHeight="1">
      <c r="A86" s="9"/>
      <c r="B86" s="10" t="s">
        <v>25</v>
      </c>
      <c r="C86" s="10"/>
      <c r="D86" s="32">
        <f t="shared" ref="D86:X86" si="13">SUM(D87:D90)</f>
        <v>2810</v>
      </c>
      <c r="E86" s="32">
        <f t="shared" si="13"/>
        <v>4037</v>
      </c>
      <c r="F86" s="32">
        <f t="shared" si="13"/>
        <v>2112</v>
      </c>
      <c r="G86" s="32">
        <f t="shared" si="13"/>
        <v>1925</v>
      </c>
      <c r="H86" s="32">
        <f t="shared" si="13"/>
        <v>2330</v>
      </c>
      <c r="I86" s="32">
        <f t="shared" si="13"/>
        <v>1222</v>
      </c>
      <c r="J86" s="32">
        <f t="shared" si="13"/>
        <v>1108</v>
      </c>
      <c r="K86" s="32">
        <f t="shared" si="13"/>
        <v>2690</v>
      </c>
      <c r="L86" s="32">
        <f t="shared" si="13"/>
        <v>3993</v>
      </c>
      <c r="M86" s="32">
        <f t="shared" si="13"/>
        <v>2086</v>
      </c>
      <c r="N86" s="32">
        <f t="shared" si="13"/>
        <v>1907</v>
      </c>
      <c r="O86" s="32">
        <f t="shared" si="13"/>
        <v>2288</v>
      </c>
      <c r="P86" s="32">
        <f t="shared" si="13"/>
        <v>1196</v>
      </c>
      <c r="Q86" s="32">
        <f t="shared" si="13"/>
        <v>1092</v>
      </c>
      <c r="R86" s="32">
        <f t="shared" si="13"/>
        <v>120</v>
      </c>
      <c r="S86" s="32">
        <f t="shared" si="13"/>
        <v>44</v>
      </c>
      <c r="T86" s="32">
        <f t="shared" si="13"/>
        <v>26</v>
      </c>
      <c r="U86" s="32">
        <f t="shared" si="13"/>
        <v>18</v>
      </c>
      <c r="V86" s="32">
        <f t="shared" si="13"/>
        <v>42</v>
      </c>
      <c r="W86" s="32">
        <f t="shared" si="13"/>
        <v>26</v>
      </c>
      <c r="X86" s="32">
        <f t="shared" si="13"/>
        <v>16</v>
      </c>
    </row>
    <row r="87" spans="1:24">
      <c r="A87" s="12"/>
      <c r="B87" s="9" t="s">
        <v>160</v>
      </c>
      <c r="C87" s="9"/>
      <c r="D87" s="33">
        <v>1050</v>
      </c>
      <c r="E87" s="33">
        <v>1509</v>
      </c>
      <c r="F87" s="33">
        <v>775</v>
      </c>
      <c r="G87" s="33">
        <v>734</v>
      </c>
      <c r="H87" s="33">
        <v>795</v>
      </c>
      <c r="I87" s="33">
        <v>424</v>
      </c>
      <c r="J87" s="33">
        <v>371</v>
      </c>
      <c r="K87" s="33">
        <v>1010</v>
      </c>
      <c r="L87" s="33">
        <v>1494</v>
      </c>
      <c r="M87" s="33">
        <v>767</v>
      </c>
      <c r="N87" s="33">
        <v>727</v>
      </c>
      <c r="O87" s="33">
        <v>781</v>
      </c>
      <c r="P87" s="33">
        <v>416</v>
      </c>
      <c r="Q87" s="33">
        <v>365</v>
      </c>
      <c r="R87" s="33">
        <v>40</v>
      </c>
      <c r="S87" s="33">
        <v>15</v>
      </c>
      <c r="T87" s="33">
        <v>8</v>
      </c>
      <c r="U87" s="33">
        <v>7</v>
      </c>
      <c r="V87" s="33">
        <v>14</v>
      </c>
      <c r="W87" s="33">
        <v>8</v>
      </c>
      <c r="X87" s="33">
        <v>6</v>
      </c>
    </row>
    <row r="88" spans="1:24">
      <c r="A88" s="12"/>
      <c r="B88" s="9" t="s">
        <v>163</v>
      </c>
      <c r="C88" s="9"/>
      <c r="D88" s="33">
        <v>1400</v>
      </c>
      <c r="E88" s="33">
        <v>2213</v>
      </c>
      <c r="F88" s="33">
        <v>1192</v>
      </c>
      <c r="G88" s="33">
        <v>1021</v>
      </c>
      <c r="H88" s="33">
        <v>1227</v>
      </c>
      <c r="I88" s="33">
        <v>655</v>
      </c>
      <c r="J88" s="33">
        <v>572</v>
      </c>
      <c r="K88" s="33">
        <v>1320</v>
      </c>
      <c r="L88" s="33">
        <v>2184</v>
      </c>
      <c r="M88" s="33">
        <v>1174</v>
      </c>
      <c r="N88" s="33">
        <v>1010</v>
      </c>
      <c r="O88" s="33">
        <v>1199</v>
      </c>
      <c r="P88" s="33">
        <v>637</v>
      </c>
      <c r="Q88" s="33">
        <v>562</v>
      </c>
      <c r="R88" s="33">
        <v>80</v>
      </c>
      <c r="S88" s="33">
        <v>29</v>
      </c>
      <c r="T88" s="33">
        <v>18</v>
      </c>
      <c r="U88" s="33">
        <v>11</v>
      </c>
      <c r="V88" s="33">
        <v>28</v>
      </c>
      <c r="W88" s="33">
        <v>18</v>
      </c>
      <c r="X88" s="33">
        <v>10</v>
      </c>
    </row>
    <row r="89" spans="1:24">
      <c r="A89" s="12"/>
      <c r="B89" s="9" t="s">
        <v>53</v>
      </c>
      <c r="C89" s="9"/>
      <c r="D89" s="33">
        <v>120</v>
      </c>
      <c r="E89" s="33">
        <v>105</v>
      </c>
      <c r="F89" s="33">
        <v>43</v>
      </c>
      <c r="G89" s="33">
        <v>62</v>
      </c>
      <c r="H89" s="33">
        <v>100</v>
      </c>
      <c r="I89" s="33">
        <v>42</v>
      </c>
      <c r="J89" s="33">
        <v>58</v>
      </c>
      <c r="K89" s="33">
        <v>120</v>
      </c>
      <c r="L89" s="33">
        <v>105</v>
      </c>
      <c r="M89" s="33">
        <v>43</v>
      </c>
      <c r="N89" s="33">
        <v>62</v>
      </c>
      <c r="O89" s="33">
        <v>100</v>
      </c>
      <c r="P89" s="33">
        <v>42</v>
      </c>
      <c r="Q89" s="33">
        <v>58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</row>
    <row r="90" spans="1:24">
      <c r="A90" s="12"/>
      <c r="B90" s="9" t="s">
        <v>111</v>
      </c>
      <c r="C90" s="9"/>
      <c r="D90" s="33">
        <v>240</v>
      </c>
      <c r="E90" s="33">
        <v>210</v>
      </c>
      <c r="F90" s="33">
        <v>102</v>
      </c>
      <c r="G90" s="33">
        <v>108</v>
      </c>
      <c r="H90" s="33">
        <v>208</v>
      </c>
      <c r="I90" s="33">
        <v>101</v>
      </c>
      <c r="J90" s="33">
        <v>107</v>
      </c>
      <c r="K90" s="33">
        <v>240</v>
      </c>
      <c r="L90" s="33">
        <v>210</v>
      </c>
      <c r="M90" s="33">
        <v>102</v>
      </c>
      <c r="N90" s="33">
        <v>108</v>
      </c>
      <c r="O90" s="33">
        <v>208</v>
      </c>
      <c r="P90" s="33">
        <v>101</v>
      </c>
      <c r="Q90" s="33">
        <v>107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</row>
    <row r="91" spans="1:24" ht="13.5" customHeight="1">
      <c r="A91" s="12"/>
      <c r="B91" s="10" t="s">
        <v>26</v>
      </c>
      <c r="C91" s="10"/>
      <c r="D91" s="32">
        <f t="shared" ref="D91:X91" si="14">SUM(D92:D98)</f>
        <v>500</v>
      </c>
      <c r="E91" s="32">
        <f t="shared" si="14"/>
        <v>513</v>
      </c>
      <c r="F91" s="32">
        <f t="shared" si="14"/>
        <v>303</v>
      </c>
      <c r="G91" s="32">
        <f t="shared" si="14"/>
        <v>210</v>
      </c>
      <c r="H91" s="32">
        <f t="shared" si="14"/>
        <v>320</v>
      </c>
      <c r="I91" s="32">
        <f t="shared" si="14"/>
        <v>190</v>
      </c>
      <c r="J91" s="32">
        <f t="shared" si="14"/>
        <v>130</v>
      </c>
      <c r="K91" s="32">
        <f t="shared" si="14"/>
        <v>500</v>
      </c>
      <c r="L91" s="32">
        <f t="shared" si="14"/>
        <v>513</v>
      </c>
      <c r="M91" s="32">
        <f t="shared" si="14"/>
        <v>303</v>
      </c>
      <c r="N91" s="32">
        <f t="shared" si="14"/>
        <v>210</v>
      </c>
      <c r="O91" s="32">
        <f t="shared" si="14"/>
        <v>320</v>
      </c>
      <c r="P91" s="32">
        <f t="shared" si="14"/>
        <v>190</v>
      </c>
      <c r="Q91" s="32">
        <f t="shared" si="14"/>
        <v>130</v>
      </c>
      <c r="R91" s="32">
        <f t="shared" si="14"/>
        <v>0</v>
      </c>
      <c r="S91" s="32">
        <f t="shared" si="14"/>
        <v>0</v>
      </c>
      <c r="T91" s="32">
        <f t="shared" si="14"/>
        <v>0</v>
      </c>
      <c r="U91" s="32">
        <f t="shared" si="14"/>
        <v>0</v>
      </c>
      <c r="V91" s="32">
        <f t="shared" si="14"/>
        <v>0</v>
      </c>
      <c r="W91" s="32">
        <f t="shared" si="14"/>
        <v>0</v>
      </c>
      <c r="X91" s="32">
        <f t="shared" si="14"/>
        <v>0</v>
      </c>
    </row>
    <row r="92" spans="1:24">
      <c r="A92" s="12"/>
      <c r="B92" s="9" t="s">
        <v>165</v>
      </c>
      <c r="C92" s="9"/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</row>
    <row r="93" spans="1:24" ht="14.25" customHeight="1">
      <c r="A93" s="12"/>
      <c r="B93" s="9" t="s">
        <v>167</v>
      </c>
      <c r="C93" s="9"/>
      <c r="D93" s="33">
        <v>40</v>
      </c>
      <c r="E93" s="33">
        <v>13</v>
      </c>
      <c r="F93" s="33">
        <v>8</v>
      </c>
      <c r="G93" s="33">
        <v>5</v>
      </c>
      <c r="H93" s="33">
        <v>12</v>
      </c>
      <c r="I93" s="33">
        <v>7</v>
      </c>
      <c r="J93" s="33">
        <v>5</v>
      </c>
      <c r="K93" s="33">
        <v>40</v>
      </c>
      <c r="L93" s="33">
        <v>13</v>
      </c>
      <c r="M93" s="33">
        <v>8</v>
      </c>
      <c r="N93" s="33">
        <v>5</v>
      </c>
      <c r="O93" s="33">
        <v>12</v>
      </c>
      <c r="P93" s="33">
        <v>7</v>
      </c>
      <c r="Q93" s="33">
        <v>5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</row>
    <row r="94" spans="1:24">
      <c r="A94" s="12"/>
      <c r="B94" s="9" t="s">
        <v>169</v>
      </c>
      <c r="C94" s="9"/>
      <c r="D94" s="33">
        <v>220</v>
      </c>
      <c r="E94" s="33">
        <v>370</v>
      </c>
      <c r="F94" s="33">
        <v>217</v>
      </c>
      <c r="G94" s="33">
        <v>153</v>
      </c>
      <c r="H94" s="33">
        <v>194</v>
      </c>
      <c r="I94" s="33">
        <v>115</v>
      </c>
      <c r="J94" s="33">
        <v>79</v>
      </c>
      <c r="K94" s="33">
        <v>220</v>
      </c>
      <c r="L94" s="33">
        <v>370</v>
      </c>
      <c r="M94" s="33">
        <v>217</v>
      </c>
      <c r="N94" s="33">
        <v>153</v>
      </c>
      <c r="O94" s="33">
        <v>194</v>
      </c>
      <c r="P94" s="33">
        <v>115</v>
      </c>
      <c r="Q94" s="33">
        <v>79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</row>
    <row r="95" spans="1:24">
      <c r="A95" s="12"/>
      <c r="B95" s="9" t="s">
        <v>130</v>
      </c>
      <c r="C95" s="9"/>
      <c r="D95" s="33">
        <v>40</v>
      </c>
      <c r="E95" s="33">
        <v>36</v>
      </c>
      <c r="F95" s="33">
        <v>17</v>
      </c>
      <c r="G95" s="33">
        <v>19</v>
      </c>
      <c r="H95" s="33">
        <v>28</v>
      </c>
      <c r="I95" s="33">
        <v>13</v>
      </c>
      <c r="J95" s="33">
        <v>15</v>
      </c>
      <c r="K95" s="33">
        <v>40</v>
      </c>
      <c r="L95" s="33">
        <v>36</v>
      </c>
      <c r="M95" s="33">
        <v>17</v>
      </c>
      <c r="N95" s="33">
        <v>19</v>
      </c>
      <c r="O95" s="33">
        <v>28</v>
      </c>
      <c r="P95" s="33">
        <v>13</v>
      </c>
      <c r="Q95" s="33">
        <v>15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</row>
    <row r="96" spans="1:24">
      <c r="A96" s="12"/>
      <c r="B96" s="9" t="s">
        <v>40</v>
      </c>
      <c r="C96" s="9"/>
      <c r="D96" s="33">
        <v>40</v>
      </c>
      <c r="E96" s="33">
        <v>20</v>
      </c>
      <c r="F96" s="33">
        <v>12</v>
      </c>
      <c r="G96" s="33">
        <v>8</v>
      </c>
      <c r="H96" s="33">
        <v>20</v>
      </c>
      <c r="I96" s="33">
        <v>12</v>
      </c>
      <c r="J96" s="33">
        <v>8</v>
      </c>
      <c r="K96" s="33">
        <v>40</v>
      </c>
      <c r="L96" s="33">
        <v>20</v>
      </c>
      <c r="M96" s="33">
        <v>12</v>
      </c>
      <c r="N96" s="33">
        <v>8</v>
      </c>
      <c r="O96" s="33">
        <v>20</v>
      </c>
      <c r="P96" s="33">
        <v>12</v>
      </c>
      <c r="Q96" s="33">
        <v>8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</row>
    <row r="97" spans="1:24">
      <c r="A97" s="12"/>
      <c r="B97" s="9" t="s">
        <v>24</v>
      </c>
      <c r="C97" s="9"/>
      <c r="D97" s="33">
        <v>40</v>
      </c>
      <c r="E97" s="33">
        <v>19</v>
      </c>
      <c r="F97" s="33">
        <v>8</v>
      </c>
      <c r="G97" s="33">
        <v>11</v>
      </c>
      <c r="H97" s="33">
        <v>16</v>
      </c>
      <c r="I97" s="33">
        <v>7</v>
      </c>
      <c r="J97" s="33">
        <v>9</v>
      </c>
      <c r="K97" s="33">
        <v>40</v>
      </c>
      <c r="L97" s="33">
        <v>19</v>
      </c>
      <c r="M97" s="33">
        <v>8</v>
      </c>
      <c r="N97" s="33">
        <v>11</v>
      </c>
      <c r="O97" s="33">
        <v>16</v>
      </c>
      <c r="P97" s="33">
        <v>7</v>
      </c>
      <c r="Q97" s="33">
        <v>9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</row>
    <row r="98" spans="1:24">
      <c r="A98" s="12"/>
      <c r="B98" s="9" t="s">
        <v>170</v>
      </c>
      <c r="C98" s="9"/>
      <c r="D98" s="33">
        <v>120</v>
      </c>
      <c r="E98" s="33">
        <v>55</v>
      </c>
      <c r="F98" s="33">
        <v>41</v>
      </c>
      <c r="G98" s="33">
        <v>14</v>
      </c>
      <c r="H98" s="33">
        <v>50</v>
      </c>
      <c r="I98" s="33">
        <v>36</v>
      </c>
      <c r="J98" s="33">
        <v>14</v>
      </c>
      <c r="K98" s="33">
        <v>120</v>
      </c>
      <c r="L98" s="33">
        <v>55</v>
      </c>
      <c r="M98" s="33">
        <v>41</v>
      </c>
      <c r="N98" s="33">
        <v>14</v>
      </c>
      <c r="O98" s="33">
        <v>50</v>
      </c>
      <c r="P98" s="33">
        <v>36</v>
      </c>
      <c r="Q98" s="33">
        <v>14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</row>
    <row r="99" spans="1:24" ht="13.5" customHeight="1">
      <c r="A99" s="12"/>
      <c r="B99" s="12"/>
      <c r="C99" s="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1:24" ht="13.5" customHeight="1">
      <c r="A100" s="11" t="s">
        <v>56</v>
      </c>
      <c r="B100" s="11"/>
      <c r="C100" s="11"/>
      <c r="D100" s="32">
        <f t="shared" ref="D100:X100" si="15">SUM(D101:D107)</f>
        <v>590</v>
      </c>
      <c r="E100" s="32">
        <f t="shared" si="15"/>
        <v>422</v>
      </c>
      <c r="F100" s="32">
        <f t="shared" si="15"/>
        <v>229</v>
      </c>
      <c r="G100" s="32">
        <f t="shared" si="15"/>
        <v>193</v>
      </c>
      <c r="H100" s="32">
        <f t="shared" si="15"/>
        <v>407</v>
      </c>
      <c r="I100" s="32">
        <f t="shared" si="15"/>
        <v>218</v>
      </c>
      <c r="J100" s="32">
        <f t="shared" si="15"/>
        <v>189</v>
      </c>
      <c r="K100" s="32">
        <f t="shared" si="15"/>
        <v>550</v>
      </c>
      <c r="L100" s="32">
        <f t="shared" si="15"/>
        <v>412</v>
      </c>
      <c r="M100" s="32">
        <f t="shared" si="15"/>
        <v>224</v>
      </c>
      <c r="N100" s="32">
        <f t="shared" si="15"/>
        <v>188</v>
      </c>
      <c r="O100" s="32">
        <f t="shared" si="15"/>
        <v>398</v>
      </c>
      <c r="P100" s="32">
        <f t="shared" si="15"/>
        <v>214</v>
      </c>
      <c r="Q100" s="32">
        <f t="shared" si="15"/>
        <v>184</v>
      </c>
      <c r="R100" s="32">
        <f t="shared" si="15"/>
        <v>40</v>
      </c>
      <c r="S100" s="32">
        <f t="shared" si="15"/>
        <v>10</v>
      </c>
      <c r="T100" s="32">
        <f t="shared" si="15"/>
        <v>5</v>
      </c>
      <c r="U100" s="32">
        <f t="shared" si="15"/>
        <v>5</v>
      </c>
      <c r="V100" s="32">
        <f t="shared" si="15"/>
        <v>9</v>
      </c>
      <c r="W100" s="32">
        <f t="shared" si="15"/>
        <v>4</v>
      </c>
      <c r="X100" s="32">
        <f t="shared" si="15"/>
        <v>5</v>
      </c>
    </row>
    <row r="101" spans="1:24">
      <c r="A101" s="12"/>
      <c r="B101" s="9" t="s">
        <v>109</v>
      </c>
      <c r="C101" s="9"/>
      <c r="D101" s="33">
        <v>80</v>
      </c>
      <c r="E101" s="33">
        <v>37</v>
      </c>
      <c r="F101" s="33">
        <v>20</v>
      </c>
      <c r="G101" s="33">
        <v>17</v>
      </c>
      <c r="H101" s="33">
        <v>34</v>
      </c>
      <c r="I101" s="33">
        <v>17</v>
      </c>
      <c r="J101" s="33">
        <v>17</v>
      </c>
      <c r="K101" s="33">
        <v>40</v>
      </c>
      <c r="L101" s="33">
        <v>27</v>
      </c>
      <c r="M101" s="33">
        <v>15</v>
      </c>
      <c r="N101" s="33">
        <v>12</v>
      </c>
      <c r="O101" s="33">
        <v>25</v>
      </c>
      <c r="P101" s="33">
        <v>13</v>
      </c>
      <c r="Q101" s="33">
        <v>12</v>
      </c>
      <c r="R101" s="33">
        <v>40</v>
      </c>
      <c r="S101" s="33">
        <v>10</v>
      </c>
      <c r="T101" s="33">
        <v>5</v>
      </c>
      <c r="U101" s="33">
        <v>5</v>
      </c>
      <c r="V101" s="33">
        <v>9</v>
      </c>
      <c r="W101" s="33">
        <v>4</v>
      </c>
      <c r="X101" s="33">
        <v>5</v>
      </c>
    </row>
    <row r="102" spans="1:24">
      <c r="A102" s="12"/>
      <c r="B102" s="9" t="s">
        <v>172</v>
      </c>
      <c r="C102" s="9"/>
      <c r="D102" s="33">
        <v>40</v>
      </c>
      <c r="E102" s="33">
        <v>13</v>
      </c>
      <c r="F102" s="33">
        <v>8</v>
      </c>
      <c r="G102" s="33">
        <v>5</v>
      </c>
      <c r="H102" s="33">
        <v>13</v>
      </c>
      <c r="I102" s="33">
        <v>8</v>
      </c>
      <c r="J102" s="33">
        <v>5</v>
      </c>
      <c r="K102" s="33">
        <v>40</v>
      </c>
      <c r="L102" s="33">
        <v>13</v>
      </c>
      <c r="M102" s="33">
        <v>8</v>
      </c>
      <c r="N102" s="33">
        <v>5</v>
      </c>
      <c r="O102" s="33">
        <v>13</v>
      </c>
      <c r="P102" s="33">
        <v>8</v>
      </c>
      <c r="Q102" s="33">
        <v>5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</row>
    <row r="103" spans="1:24">
      <c r="A103" s="12"/>
      <c r="B103" s="9" t="s">
        <v>82</v>
      </c>
      <c r="C103" s="9"/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</row>
    <row r="104" spans="1:24">
      <c r="A104" s="12"/>
      <c r="B104" s="9" t="s">
        <v>174</v>
      </c>
      <c r="C104" s="9"/>
      <c r="D104" s="33">
        <v>120</v>
      </c>
      <c r="E104" s="33">
        <v>110</v>
      </c>
      <c r="F104" s="33">
        <v>59</v>
      </c>
      <c r="G104" s="33">
        <v>51</v>
      </c>
      <c r="H104" s="33">
        <v>104</v>
      </c>
      <c r="I104" s="33">
        <v>55</v>
      </c>
      <c r="J104" s="33">
        <v>49</v>
      </c>
      <c r="K104" s="33">
        <v>120</v>
      </c>
      <c r="L104" s="33">
        <v>110</v>
      </c>
      <c r="M104" s="33">
        <v>59</v>
      </c>
      <c r="N104" s="33">
        <v>51</v>
      </c>
      <c r="O104" s="33">
        <v>104</v>
      </c>
      <c r="P104" s="33">
        <v>55</v>
      </c>
      <c r="Q104" s="33">
        <v>49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</row>
    <row r="105" spans="1:24">
      <c r="A105" s="12"/>
      <c r="B105" s="9" t="s">
        <v>9</v>
      </c>
      <c r="C105" s="9"/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</row>
    <row r="106" spans="1:24">
      <c r="A106" s="12"/>
      <c r="B106" s="9" t="s">
        <v>176</v>
      </c>
      <c r="C106" s="9"/>
      <c r="D106" s="33">
        <v>70</v>
      </c>
      <c r="E106" s="33">
        <v>27</v>
      </c>
      <c r="F106" s="33">
        <v>15</v>
      </c>
      <c r="G106" s="33">
        <v>12</v>
      </c>
      <c r="H106" s="33">
        <v>27</v>
      </c>
      <c r="I106" s="33">
        <v>15</v>
      </c>
      <c r="J106" s="33">
        <v>12</v>
      </c>
      <c r="K106" s="33">
        <v>70</v>
      </c>
      <c r="L106" s="33">
        <v>27</v>
      </c>
      <c r="M106" s="33">
        <v>15</v>
      </c>
      <c r="N106" s="33">
        <v>12</v>
      </c>
      <c r="O106" s="33">
        <v>27</v>
      </c>
      <c r="P106" s="33">
        <v>15</v>
      </c>
      <c r="Q106" s="33">
        <v>12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</row>
    <row r="107" spans="1:24">
      <c r="A107" s="12"/>
      <c r="B107" s="9" t="s">
        <v>1</v>
      </c>
      <c r="C107" s="9"/>
      <c r="D107" s="33">
        <v>280</v>
      </c>
      <c r="E107" s="33">
        <v>235</v>
      </c>
      <c r="F107" s="33">
        <v>127</v>
      </c>
      <c r="G107" s="33">
        <v>108</v>
      </c>
      <c r="H107" s="33">
        <v>229</v>
      </c>
      <c r="I107" s="33">
        <v>123</v>
      </c>
      <c r="J107" s="33">
        <v>106</v>
      </c>
      <c r="K107" s="33">
        <v>280</v>
      </c>
      <c r="L107" s="33">
        <v>235</v>
      </c>
      <c r="M107" s="33">
        <v>127</v>
      </c>
      <c r="N107" s="33">
        <v>108</v>
      </c>
      <c r="O107" s="33">
        <v>229</v>
      </c>
      <c r="P107" s="33">
        <v>123</v>
      </c>
      <c r="Q107" s="33">
        <v>106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</row>
    <row r="108" spans="1:24">
      <c r="A108" s="12"/>
      <c r="B108" s="9"/>
      <c r="C108" s="9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</row>
    <row r="109" spans="1:24" ht="13.5" customHeight="1">
      <c r="A109" s="11" t="s">
        <v>48</v>
      </c>
      <c r="B109" s="11"/>
      <c r="C109" s="11"/>
      <c r="D109" s="32">
        <f t="shared" ref="D109:X109" si="16">D110+D113</f>
        <v>3309</v>
      </c>
      <c r="E109" s="32">
        <f t="shared" si="16"/>
        <v>4083</v>
      </c>
      <c r="F109" s="32">
        <f t="shared" si="16"/>
        <v>2107</v>
      </c>
      <c r="G109" s="32">
        <f t="shared" si="16"/>
        <v>1976</v>
      </c>
      <c r="H109" s="32">
        <f t="shared" si="16"/>
        <v>2415</v>
      </c>
      <c r="I109" s="32">
        <f t="shared" si="16"/>
        <v>1185</v>
      </c>
      <c r="J109" s="32">
        <f t="shared" si="16"/>
        <v>1230</v>
      </c>
      <c r="K109" s="32">
        <f t="shared" si="16"/>
        <v>3189</v>
      </c>
      <c r="L109" s="32">
        <f t="shared" si="16"/>
        <v>4027</v>
      </c>
      <c r="M109" s="32">
        <f t="shared" si="16"/>
        <v>2077</v>
      </c>
      <c r="N109" s="32">
        <f t="shared" si="16"/>
        <v>1950</v>
      </c>
      <c r="O109" s="32">
        <f t="shared" si="16"/>
        <v>2368</v>
      </c>
      <c r="P109" s="32">
        <f t="shared" si="16"/>
        <v>1156</v>
      </c>
      <c r="Q109" s="32">
        <f t="shared" si="16"/>
        <v>1212</v>
      </c>
      <c r="R109" s="32">
        <f t="shared" si="16"/>
        <v>120</v>
      </c>
      <c r="S109" s="32">
        <f t="shared" si="16"/>
        <v>56</v>
      </c>
      <c r="T109" s="32">
        <f t="shared" si="16"/>
        <v>30</v>
      </c>
      <c r="U109" s="32">
        <f t="shared" si="16"/>
        <v>26</v>
      </c>
      <c r="V109" s="32">
        <f t="shared" si="16"/>
        <v>47</v>
      </c>
      <c r="W109" s="32">
        <f t="shared" si="16"/>
        <v>29</v>
      </c>
      <c r="X109" s="32">
        <f t="shared" si="16"/>
        <v>18</v>
      </c>
    </row>
    <row r="110" spans="1:24" ht="13.5" customHeight="1">
      <c r="A110" s="10"/>
      <c r="B110" s="10" t="s">
        <v>25</v>
      </c>
      <c r="C110" s="10"/>
      <c r="D110" s="32">
        <f t="shared" ref="D110:X110" si="17">SUM(D111:D112)</f>
        <v>2829</v>
      </c>
      <c r="E110" s="32">
        <f t="shared" si="17"/>
        <v>3756</v>
      </c>
      <c r="F110" s="32">
        <f t="shared" si="17"/>
        <v>1924</v>
      </c>
      <c r="G110" s="32">
        <f t="shared" si="17"/>
        <v>1832</v>
      </c>
      <c r="H110" s="32">
        <f t="shared" si="17"/>
        <v>2145</v>
      </c>
      <c r="I110" s="32">
        <f t="shared" si="17"/>
        <v>1027</v>
      </c>
      <c r="J110" s="32">
        <f t="shared" si="17"/>
        <v>1118</v>
      </c>
      <c r="K110" s="32">
        <f t="shared" si="17"/>
        <v>2709</v>
      </c>
      <c r="L110" s="32">
        <f t="shared" si="17"/>
        <v>3700</v>
      </c>
      <c r="M110" s="32">
        <f t="shared" si="17"/>
        <v>1894</v>
      </c>
      <c r="N110" s="32">
        <f t="shared" si="17"/>
        <v>1806</v>
      </c>
      <c r="O110" s="32">
        <f t="shared" si="17"/>
        <v>2098</v>
      </c>
      <c r="P110" s="32">
        <f t="shared" si="17"/>
        <v>998</v>
      </c>
      <c r="Q110" s="32">
        <f t="shared" si="17"/>
        <v>1100</v>
      </c>
      <c r="R110" s="32">
        <f t="shared" si="17"/>
        <v>120</v>
      </c>
      <c r="S110" s="32">
        <f t="shared" si="17"/>
        <v>56</v>
      </c>
      <c r="T110" s="32">
        <f t="shared" si="17"/>
        <v>30</v>
      </c>
      <c r="U110" s="32">
        <f t="shared" si="17"/>
        <v>26</v>
      </c>
      <c r="V110" s="32">
        <f t="shared" si="17"/>
        <v>47</v>
      </c>
      <c r="W110" s="32">
        <f t="shared" si="17"/>
        <v>29</v>
      </c>
      <c r="X110" s="32">
        <f t="shared" si="17"/>
        <v>18</v>
      </c>
    </row>
    <row r="111" spans="1:24">
      <c r="A111" s="12"/>
      <c r="B111" s="9" t="s">
        <v>179</v>
      </c>
      <c r="C111" s="9"/>
      <c r="D111" s="33">
        <v>2509</v>
      </c>
      <c r="E111" s="33">
        <v>3519</v>
      </c>
      <c r="F111" s="33">
        <v>1756</v>
      </c>
      <c r="G111" s="33">
        <v>1763</v>
      </c>
      <c r="H111" s="33">
        <v>1979</v>
      </c>
      <c r="I111" s="33">
        <v>903</v>
      </c>
      <c r="J111" s="33">
        <v>1076</v>
      </c>
      <c r="K111" s="33">
        <v>2389</v>
      </c>
      <c r="L111" s="33">
        <v>3463</v>
      </c>
      <c r="M111" s="33">
        <v>1726</v>
      </c>
      <c r="N111" s="33">
        <v>1737</v>
      </c>
      <c r="O111" s="33">
        <v>1932</v>
      </c>
      <c r="P111" s="33">
        <v>874</v>
      </c>
      <c r="Q111" s="33">
        <v>1058</v>
      </c>
      <c r="R111" s="33">
        <v>120</v>
      </c>
      <c r="S111" s="33">
        <v>56</v>
      </c>
      <c r="T111" s="33">
        <v>30</v>
      </c>
      <c r="U111" s="33">
        <v>26</v>
      </c>
      <c r="V111" s="33">
        <v>47</v>
      </c>
      <c r="W111" s="33">
        <v>29</v>
      </c>
      <c r="X111" s="33">
        <v>18</v>
      </c>
    </row>
    <row r="112" spans="1:24">
      <c r="A112" s="12"/>
      <c r="B112" s="9" t="s">
        <v>31</v>
      </c>
      <c r="C112" s="9"/>
      <c r="D112" s="33">
        <v>320</v>
      </c>
      <c r="E112" s="33">
        <v>237</v>
      </c>
      <c r="F112" s="33">
        <v>168</v>
      </c>
      <c r="G112" s="33">
        <v>69</v>
      </c>
      <c r="H112" s="33">
        <v>166</v>
      </c>
      <c r="I112" s="33">
        <v>124</v>
      </c>
      <c r="J112" s="33">
        <v>42</v>
      </c>
      <c r="K112" s="33">
        <v>320</v>
      </c>
      <c r="L112" s="33">
        <v>237</v>
      </c>
      <c r="M112" s="33">
        <v>168</v>
      </c>
      <c r="N112" s="33">
        <v>69</v>
      </c>
      <c r="O112" s="33">
        <v>166</v>
      </c>
      <c r="P112" s="33">
        <v>124</v>
      </c>
      <c r="Q112" s="33">
        <v>42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</row>
    <row r="113" spans="1:24" ht="13.5" customHeight="1">
      <c r="A113" s="12"/>
      <c r="B113" s="10" t="s">
        <v>26</v>
      </c>
      <c r="C113" s="10"/>
      <c r="D113" s="32">
        <f t="shared" ref="D113:X113" si="18">SUM(D114:D122)</f>
        <v>480</v>
      </c>
      <c r="E113" s="32">
        <f t="shared" si="18"/>
        <v>327</v>
      </c>
      <c r="F113" s="32">
        <f t="shared" si="18"/>
        <v>183</v>
      </c>
      <c r="G113" s="32">
        <f t="shared" si="18"/>
        <v>144</v>
      </c>
      <c r="H113" s="32">
        <f t="shared" si="18"/>
        <v>270</v>
      </c>
      <c r="I113" s="32">
        <f t="shared" si="18"/>
        <v>158</v>
      </c>
      <c r="J113" s="32">
        <f t="shared" si="18"/>
        <v>112</v>
      </c>
      <c r="K113" s="32">
        <f t="shared" si="18"/>
        <v>480</v>
      </c>
      <c r="L113" s="32">
        <f t="shared" si="18"/>
        <v>327</v>
      </c>
      <c r="M113" s="32">
        <f t="shared" si="18"/>
        <v>183</v>
      </c>
      <c r="N113" s="32">
        <f t="shared" si="18"/>
        <v>144</v>
      </c>
      <c r="O113" s="32">
        <f t="shared" si="18"/>
        <v>270</v>
      </c>
      <c r="P113" s="32">
        <f t="shared" si="18"/>
        <v>158</v>
      </c>
      <c r="Q113" s="32">
        <f t="shared" si="18"/>
        <v>112</v>
      </c>
      <c r="R113" s="32">
        <f t="shared" si="18"/>
        <v>0</v>
      </c>
      <c r="S113" s="32">
        <f t="shared" si="18"/>
        <v>0</v>
      </c>
      <c r="T113" s="32">
        <f t="shared" si="18"/>
        <v>0</v>
      </c>
      <c r="U113" s="32">
        <f t="shared" si="18"/>
        <v>0</v>
      </c>
      <c r="V113" s="32">
        <f t="shared" si="18"/>
        <v>0</v>
      </c>
      <c r="W113" s="32">
        <f t="shared" si="18"/>
        <v>0</v>
      </c>
      <c r="X113" s="32">
        <f t="shared" si="18"/>
        <v>0</v>
      </c>
    </row>
    <row r="114" spans="1:24">
      <c r="A114" s="12"/>
      <c r="B114" s="9" t="s">
        <v>17</v>
      </c>
      <c r="C114" s="9"/>
      <c r="D114" s="33">
        <v>40</v>
      </c>
      <c r="E114" s="33">
        <v>15</v>
      </c>
      <c r="F114" s="33">
        <v>11</v>
      </c>
      <c r="G114" s="33">
        <v>4</v>
      </c>
      <c r="H114" s="33">
        <v>14</v>
      </c>
      <c r="I114" s="33">
        <v>10</v>
      </c>
      <c r="J114" s="33">
        <v>4</v>
      </c>
      <c r="K114" s="33">
        <v>40</v>
      </c>
      <c r="L114" s="33">
        <v>15</v>
      </c>
      <c r="M114" s="33">
        <v>11</v>
      </c>
      <c r="N114" s="33">
        <v>4</v>
      </c>
      <c r="O114" s="33">
        <v>14</v>
      </c>
      <c r="P114" s="33">
        <v>10</v>
      </c>
      <c r="Q114" s="33">
        <v>4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</row>
    <row r="115" spans="1:24" ht="13.5" customHeight="1">
      <c r="A115" s="12"/>
      <c r="B115" s="9" t="s">
        <v>46</v>
      </c>
      <c r="C115" s="9"/>
      <c r="D115" s="33">
        <v>40</v>
      </c>
      <c r="E115" s="33">
        <v>9</v>
      </c>
      <c r="F115" s="33">
        <v>4</v>
      </c>
      <c r="G115" s="33">
        <v>5</v>
      </c>
      <c r="H115" s="33">
        <v>9</v>
      </c>
      <c r="I115" s="33">
        <v>4</v>
      </c>
      <c r="J115" s="33">
        <v>5</v>
      </c>
      <c r="K115" s="33">
        <v>40</v>
      </c>
      <c r="L115" s="33">
        <v>9</v>
      </c>
      <c r="M115" s="33">
        <v>4</v>
      </c>
      <c r="N115" s="33">
        <v>5</v>
      </c>
      <c r="O115" s="33">
        <v>9</v>
      </c>
      <c r="P115" s="33">
        <v>4</v>
      </c>
      <c r="Q115" s="33">
        <v>5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</row>
    <row r="116" spans="1:24">
      <c r="A116" s="12"/>
      <c r="B116" s="9" t="s">
        <v>180</v>
      </c>
      <c r="C116" s="9"/>
      <c r="D116" s="33">
        <v>80</v>
      </c>
      <c r="E116" s="33">
        <v>46</v>
      </c>
      <c r="F116" s="33">
        <v>36</v>
      </c>
      <c r="G116" s="33">
        <v>10</v>
      </c>
      <c r="H116" s="33">
        <v>46</v>
      </c>
      <c r="I116" s="33">
        <v>36</v>
      </c>
      <c r="J116" s="33">
        <v>10</v>
      </c>
      <c r="K116" s="33">
        <v>80</v>
      </c>
      <c r="L116" s="33">
        <v>46</v>
      </c>
      <c r="M116" s="33">
        <v>36</v>
      </c>
      <c r="N116" s="33">
        <v>10</v>
      </c>
      <c r="O116" s="33">
        <v>46</v>
      </c>
      <c r="P116" s="33">
        <v>36</v>
      </c>
      <c r="Q116" s="33">
        <v>10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</row>
    <row r="117" spans="1:24" ht="14.25" customHeight="1">
      <c r="A117" s="12"/>
      <c r="B117" s="9" t="s">
        <v>182</v>
      </c>
      <c r="C117" s="21"/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</row>
    <row r="118" spans="1:24">
      <c r="A118" s="12"/>
      <c r="B118" s="9" t="s">
        <v>184</v>
      </c>
      <c r="C118" s="21"/>
      <c r="D118" s="33">
        <v>120</v>
      </c>
      <c r="E118" s="33">
        <v>137</v>
      </c>
      <c r="F118" s="33">
        <v>67</v>
      </c>
      <c r="G118" s="33">
        <v>70</v>
      </c>
      <c r="H118" s="33">
        <v>94</v>
      </c>
      <c r="I118" s="33">
        <v>49</v>
      </c>
      <c r="J118" s="33">
        <v>45</v>
      </c>
      <c r="K118" s="33">
        <v>120</v>
      </c>
      <c r="L118" s="33">
        <v>137</v>
      </c>
      <c r="M118" s="33">
        <v>67</v>
      </c>
      <c r="N118" s="33">
        <v>70</v>
      </c>
      <c r="O118" s="33">
        <v>94</v>
      </c>
      <c r="P118" s="33">
        <v>49</v>
      </c>
      <c r="Q118" s="33">
        <v>45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</row>
    <row r="119" spans="1:24">
      <c r="A119" s="12"/>
      <c r="B119" s="9" t="s">
        <v>29</v>
      </c>
      <c r="C119" s="21"/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</row>
    <row r="120" spans="1:24">
      <c r="A120" s="12"/>
      <c r="B120" s="9" t="s">
        <v>185</v>
      </c>
      <c r="C120" s="21"/>
      <c r="D120" s="33">
        <v>40</v>
      </c>
      <c r="E120" s="33">
        <v>41</v>
      </c>
      <c r="F120" s="33">
        <v>27</v>
      </c>
      <c r="G120" s="33">
        <v>14</v>
      </c>
      <c r="H120" s="33">
        <v>33</v>
      </c>
      <c r="I120" s="33">
        <v>22</v>
      </c>
      <c r="J120" s="33">
        <v>11</v>
      </c>
      <c r="K120" s="33">
        <v>40</v>
      </c>
      <c r="L120" s="33">
        <v>41</v>
      </c>
      <c r="M120" s="33">
        <v>27</v>
      </c>
      <c r="N120" s="33">
        <v>14</v>
      </c>
      <c r="O120" s="33">
        <v>33</v>
      </c>
      <c r="P120" s="33">
        <v>22</v>
      </c>
      <c r="Q120" s="33">
        <v>11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</row>
    <row r="121" spans="1:24">
      <c r="A121" s="12"/>
      <c r="B121" s="9" t="s">
        <v>187</v>
      </c>
      <c r="C121" s="21"/>
      <c r="D121" s="33">
        <v>120</v>
      </c>
      <c r="E121" s="33">
        <v>62</v>
      </c>
      <c r="F121" s="33">
        <v>26</v>
      </c>
      <c r="G121" s="33">
        <v>36</v>
      </c>
      <c r="H121" s="33">
        <v>57</v>
      </c>
      <c r="I121" s="33">
        <v>25</v>
      </c>
      <c r="J121" s="33">
        <v>32</v>
      </c>
      <c r="K121" s="33">
        <v>120</v>
      </c>
      <c r="L121" s="33">
        <v>62</v>
      </c>
      <c r="M121" s="33">
        <v>26</v>
      </c>
      <c r="N121" s="33">
        <v>36</v>
      </c>
      <c r="O121" s="33">
        <v>57</v>
      </c>
      <c r="P121" s="33">
        <v>25</v>
      </c>
      <c r="Q121" s="33">
        <v>32</v>
      </c>
      <c r="R121" s="33">
        <v>0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</row>
    <row r="122" spans="1:24">
      <c r="A122" s="12"/>
      <c r="B122" s="9" t="s">
        <v>189</v>
      </c>
      <c r="C122" s="21"/>
      <c r="D122" s="33">
        <v>40</v>
      </c>
      <c r="E122" s="33">
        <v>17</v>
      </c>
      <c r="F122" s="33">
        <v>12</v>
      </c>
      <c r="G122" s="33">
        <v>5</v>
      </c>
      <c r="H122" s="33">
        <v>17</v>
      </c>
      <c r="I122" s="33">
        <v>12</v>
      </c>
      <c r="J122" s="33">
        <v>5</v>
      </c>
      <c r="K122" s="33">
        <v>40</v>
      </c>
      <c r="L122" s="33">
        <v>17</v>
      </c>
      <c r="M122" s="33">
        <v>12</v>
      </c>
      <c r="N122" s="33">
        <v>5</v>
      </c>
      <c r="O122" s="33">
        <v>17</v>
      </c>
      <c r="P122" s="33">
        <v>12</v>
      </c>
      <c r="Q122" s="33">
        <v>5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</row>
    <row r="123" spans="1:24">
      <c r="A123" s="12"/>
      <c r="B123" s="12"/>
      <c r="C123" s="2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</row>
    <row r="124" spans="1:24" ht="13.5" customHeight="1">
      <c r="A124" s="11" t="s">
        <v>57</v>
      </c>
      <c r="B124" s="11"/>
      <c r="C124" s="23"/>
      <c r="D124" s="32">
        <f t="shared" ref="D124:X124" si="19">SUM(D125:D131)</f>
        <v>240</v>
      </c>
      <c r="E124" s="32">
        <f t="shared" si="19"/>
        <v>166</v>
      </c>
      <c r="F124" s="32">
        <f t="shared" si="19"/>
        <v>79</v>
      </c>
      <c r="G124" s="32">
        <f t="shared" si="19"/>
        <v>87</v>
      </c>
      <c r="H124" s="32">
        <f t="shared" si="19"/>
        <v>156</v>
      </c>
      <c r="I124" s="32">
        <f t="shared" si="19"/>
        <v>76</v>
      </c>
      <c r="J124" s="32">
        <f t="shared" si="19"/>
        <v>80</v>
      </c>
      <c r="K124" s="32">
        <f t="shared" si="19"/>
        <v>240</v>
      </c>
      <c r="L124" s="32">
        <f t="shared" si="19"/>
        <v>166</v>
      </c>
      <c r="M124" s="32">
        <f t="shared" si="19"/>
        <v>79</v>
      </c>
      <c r="N124" s="32">
        <f t="shared" si="19"/>
        <v>87</v>
      </c>
      <c r="O124" s="32">
        <f t="shared" si="19"/>
        <v>156</v>
      </c>
      <c r="P124" s="32">
        <f t="shared" si="19"/>
        <v>76</v>
      </c>
      <c r="Q124" s="32">
        <f t="shared" si="19"/>
        <v>80</v>
      </c>
      <c r="R124" s="32">
        <f t="shared" si="19"/>
        <v>0</v>
      </c>
      <c r="S124" s="32">
        <f t="shared" si="19"/>
        <v>0</v>
      </c>
      <c r="T124" s="32">
        <f t="shared" si="19"/>
        <v>0</v>
      </c>
      <c r="U124" s="32">
        <f t="shared" si="19"/>
        <v>0</v>
      </c>
      <c r="V124" s="32">
        <f t="shared" si="19"/>
        <v>0</v>
      </c>
      <c r="W124" s="32">
        <f t="shared" si="19"/>
        <v>0</v>
      </c>
      <c r="X124" s="32">
        <f t="shared" si="19"/>
        <v>0</v>
      </c>
    </row>
    <row r="125" spans="1:24">
      <c r="A125" s="12"/>
      <c r="B125" s="9" t="s">
        <v>190</v>
      </c>
      <c r="C125" s="21"/>
      <c r="D125" s="33">
        <v>80</v>
      </c>
      <c r="E125" s="33">
        <v>70</v>
      </c>
      <c r="F125" s="33">
        <v>33</v>
      </c>
      <c r="G125" s="33">
        <v>37</v>
      </c>
      <c r="H125" s="33">
        <v>63</v>
      </c>
      <c r="I125" s="33">
        <v>31</v>
      </c>
      <c r="J125" s="33">
        <v>32</v>
      </c>
      <c r="K125" s="33">
        <v>80</v>
      </c>
      <c r="L125" s="33">
        <v>70</v>
      </c>
      <c r="M125" s="33">
        <v>33</v>
      </c>
      <c r="N125" s="33">
        <v>37</v>
      </c>
      <c r="O125" s="33">
        <v>63</v>
      </c>
      <c r="P125" s="33">
        <v>31</v>
      </c>
      <c r="Q125" s="33">
        <v>32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</row>
    <row r="126" spans="1:24">
      <c r="A126" s="12"/>
      <c r="B126" s="9" t="s">
        <v>67</v>
      </c>
      <c r="C126" s="21"/>
      <c r="D126" s="33">
        <v>40</v>
      </c>
      <c r="E126" s="33">
        <v>20</v>
      </c>
      <c r="F126" s="33">
        <v>9</v>
      </c>
      <c r="G126" s="33">
        <v>11</v>
      </c>
      <c r="H126" s="33">
        <v>19</v>
      </c>
      <c r="I126" s="33">
        <v>9</v>
      </c>
      <c r="J126" s="33">
        <v>10</v>
      </c>
      <c r="K126" s="33">
        <v>40</v>
      </c>
      <c r="L126" s="33">
        <v>20</v>
      </c>
      <c r="M126" s="33">
        <v>9</v>
      </c>
      <c r="N126" s="33">
        <v>11</v>
      </c>
      <c r="O126" s="33">
        <v>19</v>
      </c>
      <c r="P126" s="33">
        <v>9</v>
      </c>
      <c r="Q126" s="33">
        <v>10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0</v>
      </c>
    </row>
    <row r="127" spans="1:24">
      <c r="A127" s="12"/>
      <c r="B127" s="9" t="s">
        <v>193</v>
      </c>
      <c r="C127" s="21"/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</row>
    <row r="128" spans="1:24">
      <c r="A128" s="12"/>
      <c r="B128" s="9" t="s">
        <v>194</v>
      </c>
      <c r="C128" s="21"/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</row>
    <row r="129" spans="1:24">
      <c r="A129" s="12"/>
      <c r="B129" s="9" t="s">
        <v>195</v>
      </c>
      <c r="C129" s="21"/>
      <c r="D129" s="33">
        <v>40</v>
      </c>
      <c r="E129" s="33">
        <v>15</v>
      </c>
      <c r="F129" s="33">
        <v>5</v>
      </c>
      <c r="G129" s="33">
        <v>10</v>
      </c>
      <c r="H129" s="33">
        <v>15</v>
      </c>
      <c r="I129" s="33">
        <v>5</v>
      </c>
      <c r="J129" s="33">
        <v>10</v>
      </c>
      <c r="K129" s="33">
        <v>40</v>
      </c>
      <c r="L129" s="33">
        <v>15</v>
      </c>
      <c r="M129" s="33">
        <v>5</v>
      </c>
      <c r="N129" s="33">
        <v>10</v>
      </c>
      <c r="O129" s="33">
        <v>15</v>
      </c>
      <c r="P129" s="33">
        <v>5</v>
      </c>
      <c r="Q129" s="33">
        <v>10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</row>
    <row r="130" spans="1:24">
      <c r="A130" s="12"/>
      <c r="B130" s="9" t="s">
        <v>196</v>
      </c>
      <c r="C130" s="21"/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</row>
    <row r="131" spans="1:24">
      <c r="A131" s="12"/>
      <c r="B131" s="9" t="s">
        <v>22</v>
      </c>
      <c r="C131" s="21"/>
      <c r="D131" s="33">
        <v>80</v>
      </c>
      <c r="E131" s="33">
        <v>61</v>
      </c>
      <c r="F131" s="33">
        <v>32</v>
      </c>
      <c r="G131" s="33">
        <v>29</v>
      </c>
      <c r="H131" s="33">
        <v>59</v>
      </c>
      <c r="I131" s="33">
        <v>31</v>
      </c>
      <c r="J131" s="33">
        <v>28</v>
      </c>
      <c r="K131" s="33">
        <v>80</v>
      </c>
      <c r="L131" s="33">
        <v>61</v>
      </c>
      <c r="M131" s="33">
        <v>32</v>
      </c>
      <c r="N131" s="33">
        <v>29</v>
      </c>
      <c r="O131" s="33">
        <v>59</v>
      </c>
      <c r="P131" s="33">
        <v>31</v>
      </c>
      <c r="Q131" s="33">
        <v>28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</row>
    <row r="132" spans="1:24">
      <c r="A132" s="12"/>
      <c r="B132" s="12"/>
      <c r="C132" s="2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</row>
    <row r="133" spans="1:24" ht="13.5" customHeight="1">
      <c r="A133" s="11" t="s">
        <v>59</v>
      </c>
      <c r="B133" s="11"/>
      <c r="C133" s="23"/>
      <c r="D133" s="32">
        <f t="shared" ref="D133:X133" si="20">D134+D139</f>
        <v>4136</v>
      </c>
      <c r="E133" s="32">
        <f t="shared" si="20"/>
        <v>5615</v>
      </c>
      <c r="F133" s="32">
        <f t="shared" si="20"/>
        <v>2881</v>
      </c>
      <c r="G133" s="32">
        <f t="shared" si="20"/>
        <v>2734</v>
      </c>
      <c r="H133" s="32">
        <f t="shared" si="20"/>
        <v>3508</v>
      </c>
      <c r="I133" s="32">
        <f t="shared" si="20"/>
        <v>1802</v>
      </c>
      <c r="J133" s="32">
        <f t="shared" si="20"/>
        <v>1706</v>
      </c>
      <c r="K133" s="32">
        <f t="shared" si="20"/>
        <v>3856</v>
      </c>
      <c r="L133" s="32">
        <f t="shared" si="20"/>
        <v>5522</v>
      </c>
      <c r="M133" s="32">
        <f t="shared" si="20"/>
        <v>2826</v>
      </c>
      <c r="N133" s="32">
        <f t="shared" si="20"/>
        <v>2696</v>
      </c>
      <c r="O133" s="32">
        <f t="shared" si="20"/>
        <v>3415</v>
      </c>
      <c r="P133" s="32">
        <f t="shared" si="20"/>
        <v>1747</v>
      </c>
      <c r="Q133" s="32">
        <f t="shared" si="20"/>
        <v>1668</v>
      </c>
      <c r="R133" s="32">
        <f t="shared" si="20"/>
        <v>280</v>
      </c>
      <c r="S133" s="32">
        <f t="shared" si="20"/>
        <v>93</v>
      </c>
      <c r="T133" s="32">
        <f t="shared" si="20"/>
        <v>55</v>
      </c>
      <c r="U133" s="32">
        <f t="shared" si="20"/>
        <v>38</v>
      </c>
      <c r="V133" s="32">
        <f t="shared" si="20"/>
        <v>93</v>
      </c>
      <c r="W133" s="32">
        <f t="shared" si="20"/>
        <v>55</v>
      </c>
      <c r="X133" s="32">
        <f t="shared" si="20"/>
        <v>38</v>
      </c>
    </row>
    <row r="134" spans="1:24" ht="13.5" customHeight="1">
      <c r="A134" s="9"/>
      <c r="B134" s="10" t="s">
        <v>25</v>
      </c>
      <c r="C134" s="22"/>
      <c r="D134" s="32">
        <f t="shared" ref="D134:X134" si="21">SUM(D135:D138)</f>
        <v>3656</v>
      </c>
      <c r="E134" s="32">
        <f t="shared" si="21"/>
        <v>5307</v>
      </c>
      <c r="F134" s="32">
        <f t="shared" si="21"/>
        <v>2741</v>
      </c>
      <c r="G134" s="32">
        <f t="shared" si="21"/>
        <v>2566</v>
      </c>
      <c r="H134" s="32">
        <f t="shared" si="21"/>
        <v>3214</v>
      </c>
      <c r="I134" s="32">
        <f t="shared" si="21"/>
        <v>1667</v>
      </c>
      <c r="J134" s="32">
        <f t="shared" si="21"/>
        <v>1547</v>
      </c>
      <c r="K134" s="32">
        <f t="shared" si="21"/>
        <v>3416</v>
      </c>
      <c r="L134" s="32">
        <f t="shared" si="21"/>
        <v>5227</v>
      </c>
      <c r="M134" s="32">
        <f t="shared" si="21"/>
        <v>2697</v>
      </c>
      <c r="N134" s="32">
        <f t="shared" si="21"/>
        <v>2530</v>
      </c>
      <c r="O134" s="32">
        <f t="shared" si="21"/>
        <v>3134</v>
      </c>
      <c r="P134" s="32">
        <f t="shared" si="21"/>
        <v>1623</v>
      </c>
      <c r="Q134" s="32">
        <f t="shared" si="21"/>
        <v>1511</v>
      </c>
      <c r="R134" s="32">
        <f t="shared" si="21"/>
        <v>240</v>
      </c>
      <c r="S134" s="32">
        <f t="shared" si="21"/>
        <v>80</v>
      </c>
      <c r="T134" s="32">
        <f t="shared" si="21"/>
        <v>44</v>
      </c>
      <c r="U134" s="32">
        <f t="shared" si="21"/>
        <v>36</v>
      </c>
      <c r="V134" s="32">
        <f t="shared" si="21"/>
        <v>80</v>
      </c>
      <c r="W134" s="32">
        <f t="shared" si="21"/>
        <v>44</v>
      </c>
      <c r="X134" s="32">
        <f t="shared" si="21"/>
        <v>36</v>
      </c>
    </row>
    <row r="135" spans="1:24">
      <c r="A135" s="12"/>
      <c r="B135" s="9" t="s">
        <v>197</v>
      </c>
      <c r="C135" s="21"/>
      <c r="D135" s="35">
        <v>2976</v>
      </c>
      <c r="E135" s="35">
        <v>4901</v>
      </c>
      <c r="F135" s="35">
        <v>2526</v>
      </c>
      <c r="G135" s="35">
        <v>2375</v>
      </c>
      <c r="H135" s="35">
        <v>2814</v>
      </c>
      <c r="I135" s="35">
        <v>1456</v>
      </c>
      <c r="J135" s="35">
        <v>1358</v>
      </c>
      <c r="K135" s="35">
        <v>2776</v>
      </c>
      <c r="L135" s="35">
        <v>4830</v>
      </c>
      <c r="M135" s="35">
        <v>2487</v>
      </c>
      <c r="N135" s="35">
        <v>2343</v>
      </c>
      <c r="O135" s="35">
        <v>2743</v>
      </c>
      <c r="P135" s="35">
        <v>1417</v>
      </c>
      <c r="Q135" s="35">
        <v>1326</v>
      </c>
      <c r="R135" s="35">
        <v>200</v>
      </c>
      <c r="S135" s="35">
        <v>71</v>
      </c>
      <c r="T135" s="35">
        <v>39</v>
      </c>
      <c r="U135" s="35">
        <v>32</v>
      </c>
      <c r="V135" s="35">
        <v>71</v>
      </c>
      <c r="W135" s="35">
        <v>39</v>
      </c>
      <c r="X135" s="35">
        <v>32</v>
      </c>
    </row>
    <row r="136" spans="1:24">
      <c r="A136" s="12"/>
      <c r="B136" s="9" t="s">
        <v>198</v>
      </c>
      <c r="C136" s="21"/>
      <c r="D136" s="33">
        <v>200</v>
      </c>
      <c r="E136" s="33">
        <v>115</v>
      </c>
      <c r="F136" s="33">
        <v>66</v>
      </c>
      <c r="G136" s="33">
        <v>49</v>
      </c>
      <c r="H136" s="33">
        <v>115</v>
      </c>
      <c r="I136" s="33">
        <v>66</v>
      </c>
      <c r="J136" s="33">
        <v>49</v>
      </c>
      <c r="K136" s="33">
        <v>160</v>
      </c>
      <c r="L136" s="33">
        <v>106</v>
      </c>
      <c r="M136" s="33">
        <v>61</v>
      </c>
      <c r="N136" s="33">
        <v>45</v>
      </c>
      <c r="O136" s="33">
        <v>106</v>
      </c>
      <c r="P136" s="33">
        <v>61</v>
      </c>
      <c r="Q136" s="33">
        <v>45</v>
      </c>
      <c r="R136" s="33">
        <v>40</v>
      </c>
      <c r="S136" s="33">
        <v>9</v>
      </c>
      <c r="T136" s="33">
        <v>5</v>
      </c>
      <c r="U136" s="33">
        <v>4</v>
      </c>
      <c r="V136" s="33">
        <v>9</v>
      </c>
      <c r="W136" s="33">
        <v>5</v>
      </c>
      <c r="X136" s="33">
        <v>4</v>
      </c>
    </row>
    <row r="137" spans="1:24">
      <c r="A137" s="12"/>
      <c r="B137" s="9" t="s">
        <v>199</v>
      </c>
      <c r="C137" s="21"/>
      <c r="D137" s="33">
        <v>200</v>
      </c>
      <c r="E137" s="33">
        <v>132</v>
      </c>
      <c r="F137" s="33">
        <v>61</v>
      </c>
      <c r="G137" s="33">
        <v>71</v>
      </c>
      <c r="H137" s="33">
        <v>129</v>
      </c>
      <c r="I137" s="33">
        <v>60</v>
      </c>
      <c r="J137" s="33">
        <v>69</v>
      </c>
      <c r="K137" s="33">
        <v>200</v>
      </c>
      <c r="L137" s="33">
        <v>132</v>
      </c>
      <c r="M137" s="33">
        <v>61</v>
      </c>
      <c r="N137" s="33">
        <v>71</v>
      </c>
      <c r="O137" s="33">
        <v>129</v>
      </c>
      <c r="P137" s="33">
        <v>60</v>
      </c>
      <c r="Q137" s="33">
        <v>69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</row>
    <row r="138" spans="1:24" ht="13.5" customHeight="1">
      <c r="A138" s="12"/>
      <c r="B138" s="9" t="s">
        <v>200</v>
      </c>
      <c r="C138" s="21"/>
      <c r="D138" s="33">
        <v>280</v>
      </c>
      <c r="E138" s="33">
        <v>159</v>
      </c>
      <c r="F138" s="33">
        <v>88</v>
      </c>
      <c r="G138" s="33">
        <v>71</v>
      </c>
      <c r="H138" s="33">
        <v>156</v>
      </c>
      <c r="I138" s="33">
        <v>85</v>
      </c>
      <c r="J138" s="33">
        <v>71</v>
      </c>
      <c r="K138" s="33">
        <v>280</v>
      </c>
      <c r="L138" s="33">
        <v>159</v>
      </c>
      <c r="M138" s="33">
        <v>88</v>
      </c>
      <c r="N138" s="33">
        <v>71</v>
      </c>
      <c r="O138" s="33">
        <v>156</v>
      </c>
      <c r="P138" s="33">
        <v>85</v>
      </c>
      <c r="Q138" s="33">
        <v>71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</row>
    <row r="139" spans="1:24" ht="14.25" customHeight="1">
      <c r="A139" s="12"/>
      <c r="B139" s="10" t="s">
        <v>26</v>
      </c>
      <c r="C139" s="22"/>
      <c r="D139" s="32">
        <f t="shared" ref="D139:X139" si="22">SUM(D140:D158)</f>
        <v>480</v>
      </c>
      <c r="E139" s="32">
        <f t="shared" si="22"/>
        <v>308</v>
      </c>
      <c r="F139" s="32">
        <f t="shared" si="22"/>
        <v>140</v>
      </c>
      <c r="G139" s="32">
        <f t="shared" si="22"/>
        <v>168</v>
      </c>
      <c r="H139" s="32">
        <f t="shared" si="22"/>
        <v>294</v>
      </c>
      <c r="I139" s="32">
        <f t="shared" si="22"/>
        <v>135</v>
      </c>
      <c r="J139" s="32">
        <f t="shared" si="22"/>
        <v>159</v>
      </c>
      <c r="K139" s="32">
        <f t="shared" si="22"/>
        <v>440</v>
      </c>
      <c r="L139" s="32">
        <f t="shared" si="22"/>
        <v>295</v>
      </c>
      <c r="M139" s="32">
        <f t="shared" si="22"/>
        <v>129</v>
      </c>
      <c r="N139" s="32">
        <f t="shared" si="22"/>
        <v>166</v>
      </c>
      <c r="O139" s="32">
        <f t="shared" si="22"/>
        <v>281</v>
      </c>
      <c r="P139" s="32">
        <f t="shared" si="22"/>
        <v>124</v>
      </c>
      <c r="Q139" s="32">
        <f t="shared" si="22"/>
        <v>157</v>
      </c>
      <c r="R139" s="32">
        <f t="shared" si="22"/>
        <v>40</v>
      </c>
      <c r="S139" s="32">
        <f t="shared" si="22"/>
        <v>13</v>
      </c>
      <c r="T139" s="32">
        <f t="shared" si="22"/>
        <v>11</v>
      </c>
      <c r="U139" s="32">
        <f t="shared" si="22"/>
        <v>2</v>
      </c>
      <c r="V139" s="32">
        <f t="shared" si="22"/>
        <v>13</v>
      </c>
      <c r="W139" s="32">
        <f t="shared" si="22"/>
        <v>11</v>
      </c>
      <c r="X139" s="32">
        <f t="shared" si="22"/>
        <v>2</v>
      </c>
    </row>
    <row r="140" spans="1:24" ht="13.5" customHeight="1">
      <c r="A140" s="12"/>
      <c r="B140" s="9" t="s">
        <v>203</v>
      </c>
      <c r="C140" s="21"/>
      <c r="D140" s="33">
        <v>40</v>
      </c>
      <c r="E140" s="33">
        <v>31</v>
      </c>
      <c r="F140" s="33">
        <v>18</v>
      </c>
      <c r="G140" s="33">
        <v>13</v>
      </c>
      <c r="H140" s="33">
        <v>31</v>
      </c>
      <c r="I140" s="33">
        <v>18</v>
      </c>
      <c r="J140" s="33">
        <v>13</v>
      </c>
      <c r="K140" s="33">
        <v>40</v>
      </c>
      <c r="L140" s="33">
        <v>31</v>
      </c>
      <c r="M140" s="33">
        <v>18</v>
      </c>
      <c r="N140" s="33">
        <v>13</v>
      </c>
      <c r="O140" s="33">
        <v>31</v>
      </c>
      <c r="P140" s="33">
        <v>18</v>
      </c>
      <c r="Q140" s="33">
        <v>13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</row>
    <row r="141" spans="1:24">
      <c r="A141" s="12"/>
      <c r="B141" s="9" t="s">
        <v>204</v>
      </c>
      <c r="C141" s="21"/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</row>
    <row r="142" spans="1:24">
      <c r="A142" s="12"/>
      <c r="B142" s="9" t="s">
        <v>8</v>
      </c>
      <c r="C142" s="21"/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</row>
    <row r="143" spans="1:24">
      <c r="A143" s="12"/>
      <c r="B143" s="9" t="s">
        <v>124</v>
      </c>
      <c r="C143" s="21"/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</row>
    <row r="144" spans="1:24">
      <c r="A144" s="12"/>
      <c r="B144" s="9" t="s">
        <v>206</v>
      </c>
      <c r="C144" s="21"/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</row>
    <row r="145" spans="1:24" ht="14.25" customHeight="1">
      <c r="A145" s="12"/>
      <c r="B145" s="9" t="s">
        <v>208</v>
      </c>
      <c r="C145" s="21"/>
      <c r="D145" s="33">
        <v>40</v>
      </c>
      <c r="E145" s="33">
        <v>24</v>
      </c>
      <c r="F145" s="33">
        <v>12</v>
      </c>
      <c r="G145" s="33">
        <v>12</v>
      </c>
      <c r="H145" s="33">
        <v>24</v>
      </c>
      <c r="I145" s="33">
        <v>12</v>
      </c>
      <c r="J145" s="33">
        <v>12</v>
      </c>
      <c r="K145" s="33">
        <v>40</v>
      </c>
      <c r="L145" s="33">
        <v>24</v>
      </c>
      <c r="M145" s="33">
        <v>12</v>
      </c>
      <c r="N145" s="33">
        <v>12</v>
      </c>
      <c r="O145" s="33">
        <v>24</v>
      </c>
      <c r="P145" s="33">
        <v>12</v>
      </c>
      <c r="Q145" s="33">
        <v>12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</row>
    <row r="146" spans="1:24">
      <c r="A146" s="12"/>
      <c r="B146" s="9" t="s">
        <v>142</v>
      </c>
      <c r="C146" s="21"/>
      <c r="D146" s="33">
        <v>80</v>
      </c>
      <c r="E146" s="33">
        <v>52</v>
      </c>
      <c r="F146" s="33">
        <v>17</v>
      </c>
      <c r="G146" s="33">
        <v>35</v>
      </c>
      <c r="H146" s="33">
        <v>52</v>
      </c>
      <c r="I146" s="33">
        <v>17</v>
      </c>
      <c r="J146" s="33">
        <v>35</v>
      </c>
      <c r="K146" s="33">
        <v>80</v>
      </c>
      <c r="L146" s="33">
        <v>52</v>
      </c>
      <c r="M146" s="33">
        <v>17</v>
      </c>
      <c r="N146" s="33">
        <v>35</v>
      </c>
      <c r="O146" s="33">
        <v>52</v>
      </c>
      <c r="P146" s="33">
        <v>17</v>
      </c>
      <c r="Q146" s="33">
        <v>35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</row>
    <row r="147" spans="1:24">
      <c r="A147" s="12"/>
      <c r="B147" s="9" t="s">
        <v>210</v>
      </c>
      <c r="C147" s="21"/>
      <c r="D147" s="33">
        <v>40</v>
      </c>
      <c r="E147" s="33">
        <v>15</v>
      </c>
      <c r="F147" s="33">
        <v>9</v>
      </c>
      <c r="G147" s="33">
        <v>6</v>
      </c>
      <c r="H147" s="33">
        <v>14</v>
      </c>
      <c r="I147" s="33">
        <v>8</v>
      </c>
      <c r="J147" s="33">
        <v>6</v>
      </c>
      <c r="K147" s="33">
        <v>40</v>
      </c>
      <c r="L147" s="33">
        <v>15</v>
      </c>
      <c r="M147" s="33">
        <v>9</v>
      </c>
      <c r="N147" s="33">
        <v>6</v>
      </c>
      <c r="O147" s="33">
        <v>14</v>
      </c>
      <c r="P147" s="33">
        <v>8</v>
      </c>
      <c r="Q147" s="33">
        <v>6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</row>
    <row r="148" spans="1:24">
      <c r="A148" s="12"/>
      <c r="B148" s="9" t="s">
        <v>211</v>
      </c>
      <c r="C148" s="21"/>
      <c r="D148" s="33">
        <v>40</v>
      </c>
      <c r="E148" s="33">
        <v>28</v>
      </c>
      <c r="F148" s="33">
        <v>16</v>
      </c>
      <c r="G148" s="33">
        <v>12</v>
      </c>
      <c r="H148" s="33">
        <v>28</v>
      </c>
      <c r="I148" s="33">
        <v>16</v>
      </c>
      <c r="J148" s="33">
        <v>12</v>
      </c>
      <c r="K148" s="33">
        <v>40</v>
      </c>
      <c r="L148" s="33">
        <v>28</v>
      </c>
      <c r="M148" s="33">
        <v>16</v>
      </c>
      <c r="N148" s="33">
        <v>12</v>
      </c>
      <c r="O148" s="33">
        <v>28</v>
      </c>
      <c r="P148" s="33">
        <v>16</v>
      </c>
      <c r="Q148" s="33">
        <v>12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</row>
    <row r="149" spans="1:24">
      <c r="A149" s="12"/>
      <c r="B149" s="9" t="s">
        <v>212</v>
      </c>
      <c r="C149" s="21"/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</row>
    <row r="150" spans="1:24">
      <c r="A150" s="12"/>
      <c r="B150" s="9" t="s">
        <v>214</v>
      </c>
      <c r="C150" s="21"/>
      <c r="D150" s="33">
        <v>40</v>
      </c>
      <c r="E150" s="33">
        <v>14</v>
      </c>
      <c r="F150" s="33">
        <v>6</v>
      </c>
      <c r="G150" s="33">
        <v>8</v>
      </c>
      <c r="H150" s="33">
        <v>14</v>
      </c>
      <c r="I150" s="33">
        <v>6</v>
      </c>
      <c r="J150" s="33">
        <v>8</v>
      </c>
      <c r="K150" s="33">
        <v>40</v>
      </c>
      <c r="L150" s="33">
        <v>14</v>
      </c>
      <c r="M150" s="33">
        <v>6</v>
      </c>
      <c r="N150" s="33">
        <v>8</v>
      </c>
      <c r="O150" s="33">
        <v>14</v>
      </c>
      <c r="P150" s="33">
        <v>6</v>
      </c>
      <c r="Q150" s="33">
        <v>8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</row>
    <row r="151" spans="1:24">
      <c r="A151" s="12"/>
      <c r="B151" s="9" t="s">
        <v>215</v>
      </c>
      <c r="C151" s="21"/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</row>
    <row r="152" spans="1:24">
      <c r="A152" s="12"/>
      <c r="B152" s="9" t="s">
        <v>216</v>
      </c>
      <c r="C152" s="21"/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</row>
    <row r="153" spans="1:24">
      <c r="A153" s="12"/>
      <c r="B153" s="9" t="s">
        <v>147</v>
      </c>
      <c r="C153" s="21"/>
      <c r="D153" s="33">
        <v>40</v>
      </c>
      <c r="E153" s="33">
        <v>25</v>
      </c>
      <c r="F153" s="33">
        <v>12</v>
      </c>
      <c r="G153" s="33">
        <v>13</v>
      </c>
      <c r="H153" s="33">
        <v>25</v>
      </c>
      <c r="I153" s="33">
        <v>12</v>
      </c>
      <c r="J153" s="33">
        <v>13</v>
      </c>
      <c r="K153" s="33">
        <v>40</v>
      </c>
      <c r="L153" s="33">
        <v>25</v>
      </c>
      <c r="M153" s="33">
        <v>12</v>
      </c>
      <c r="N153" s="33">
        <v>13</v>
      </c>
      <c r="O153" s="33">
        <v>25</v>
      </c>
      <c r="P153" s="33">
        <v>12</v>
      </c>
      <c r="Q153" s="33">
        <v>13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</row>
    <row r="154" spans="1:24">
      <c r="A154" s="12"/>
      <c r="B154" s="9" t="s">
        <v>217</v>
      </c>
      <c r="C154" s="21"/>
      <c r="D154" s="33">
        <v>40</v>
      </c>
      <c r="E154" s="33">
        <v>27</v>
      </c>
      <c r="F154" s="33">
        <v>10</v>
      </c>
      <c r="G154" s="33">
        <v>17</v>
      </c>
      <c r="H154" s="33">
        <v>27</v>
      </c>
      <c r="I154" s="33">
        <v>10</v>
      </c>
      <c r="J154" s="33">
        <v>17</v>
      </c>
      <c r="K154" s="33">
        <v>40</v>
      </c>
      <c r="L154" s="33">
        <v>27</v>
      </c>
      <c r="M154" s="33">
        <v>10</v>
      </c>
      <c r="N154" s="33">
        <v>17</v>
      </c>
      <c r="O154" s="33">
        <v>27</v>
      </c>
      <c r="P154" s="33">
        <v>10</v>
      </c>
      <c r="Q154" s="33">
        <v>17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</row>
    <row r="155" spans="1:24">
      <c r="A155" s="12"/>
      <c r="B155" s="9" t="s">
        <v>218</v>
      </c>
      <c r="C155" s="21"/>
      <c r="D155" s="33">
        <v>40</v>
      </c>
      <c r="E155" s="33">
        <v>26</v>
      </c>
      <c r="F155" s="33">
        <v>12</v>
      </c>
      <c r="G155" s="33">
        <v>14</v>
      </c>
      <c r="H155" s="33">
        <v>26</v>
      </c>
      <c r="I155" s="33">
        <v>12</v>
      </c>
      <c r="J155" s="33">
        <v>14</v>
      </c>
      <c r="K155" s="33">
        <v>40</v>
      </c>
      <c r="L155" s="33">
        <v>26</v>
      </c>
      <c r="M155" s="33">
        <v>12</v>
      </c>
      <c r="N155" s="33">
        <v>14</v>
      </c>
      <c r="O155" s="33">
        <v>26</v>
      </c>
      <c r="P155" s="33">
        <v>12</v>
      </c>
      <c r="Q155" s="33">
        <v>14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</row>
    <row r="156" spans="1:24">
      <c r="A156" s="12"/>
      <c r="B156" s="9" t="s">
        <v>55</v>
      </c>
      <c r="C156" s="21"/>
      <c r="D156" s="33">
        <v>40</v>
      </c>
      <c r="E156" s="33">
        <v>53</v>
      </c>
      <c r="F156" s="33">
        <v>17</v>
      </c>
      <c r="G156" s="33">
        <v>36</v>
      </c>
      <c r="H156" s="33">
        <v>40</v>
      </c>
      <c r="I156" s="33">
        <v>13</v>
      </c>
      <c r="J156" s="33">
        <v>27</v>
      </c>
      <c r="K156" s="33">
        <v>40</v>
      </c>
      <c r="L156" s="33">
        <v>53</v>
      </c>
      <c r="M156" s="33">
        <v>17</v>
      </c>
      <c r="N156" s="33">
        <v>36</v>
      </c>
      <c r="O156" s="33">
        <v>40</v>
      </c>
      <c r="P156" s="33">
        <v>13</v>
      </c>
      <c r="Q156" s="33">
        <v>27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</row>
    <row r="157" spans="1:24">
      <c r="A157" s="12"/>
      <c r="B157" s="9" t="s">
        <v>152</v>
      </c>
      <c r="C157" s="21"/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</row>
    <row r="158" spans="1:24">
      <c r="A158" s="12"/>
      <c r="B158" s="9" t="s">
        <v>202</v>
      </c>
      <c r="C158" s="21"/>
      <c r="D158" s="33">
        <v>40</v>
      </c>
      <c r="E158" s="33">
        <v>13</v>
      </c>
      <c r="F158" s="33">
        <v>11</v>
      </c>
      <c r="G158" s="33">
        <v>2</v>
      </c>
      <c r="H158" s="33">
        <v>13</v>
      </c>
      <c r="I158" s="33">
        <v>11</v>
      </c>
      <c r="J158" s="33">
        <v>2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40</v>
      </c>
      <c r="S158" s="33">
        <v>13</v>
      </c>
      <c r="T158" s="33">
        <v>11</v>
      </c>
      <c r="U158" s="33">
        <v>2</v>
      </c>
      <c r="V158" s="33">
        <v>13</v>
      </c>
      <c r="W158" s="33">
        <v>11</v>
      </c>
      <c r="X158" s="33">
        <v>2</v>
      </c>
    </row>
    <row r="159" spans="1:24">
      <c r="A159" s="12"/>
      <c r="B159" s="12"/>
      <c r="C159" s="2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</row>
    <row r="160" spans="1:24" ht="13.5" customHeight="1">
      <c r="A160" s="6" t="s">
        <v>45</v>
      </c>
      <c r="B160" s="6"/>
      <c r="C160" s="18"/>
      <c r="D160" s="32">
        <f t="shared" ref="D160:X160" si="23">SUM(D161:D162)</f>
        <v>480</v>
      </c>
      <c r="E160" s="32">
        <f t="shared" si="23"/>
        <v>271</v>
      </c>
      <c r="F160" s="32">
        <f t="shared" si="23"/>
        <v>152</v>
      </c>
      <c r="G160" s="32">
        <f t="shared" si="23"/>
        <v>119</v>
      </c>
      <c r="H160" s="32">
        <f t="shared" si="23"/>
        <v>265</v>
      </c>
      <c r="I160" s="32">
        <f t="shared" si="23"/>
        <v>148</v>
      </c>
      <c r="J160" s="32">
        <f t="shared" si="23"/>
        <v>117</v>
      </c>
      <c r="K160" s="32">
        <f t="shared" si="23"/>
        <v>440</v>
      </c>
      <c r="L160" s="32">
        <f t="shared" si="23"/>
        <v>266</v>
      </c>
      <c r="M160" s="32">
        <f t="shared" si="23"/>
        <v>148</v>
      </c>
      <c r="N160" s="32">
        <f t="shared" si="23"/>
        <v>118</v>
      </c>
      <c r="O160" s="32">
        <f t="shared" si="23"/>
        <v>260</v>
      </c>
      <c r="P160" s="32">
        <f t="shared" si="23"/>
        <v>144</v>
      </c>
      <c r="Q160" s="32">
        <f t="shared" si="23"/>
        <v>116</v>
      </c>
      <c r="R160" s="32">
        <f t="shared" si="23"/>
        <v>40</v>
      </c>
      <c r="S160" s="32">
        <f t="shared" si="23"/>
        <v>5</v>
      </c>
      <c r="T160" s="32">
        <f t="shared" si="23"/>
        <v>4</v>
      </c>
      <c r="U160" s="32">
        <f t="shared" si="23"/>
        <v>1</v>
      </c>
      <c r="V160" s="32">
        <f t="shared" si="23"/>
        <v>5</v>
      </c>
      <c r="W160" s="32">
        <f t="shared" si="23"/>
        <v>4</v>
      </c>
      <c r="X160" s="32">
        <f t="shared" si="23"/>
        <v>1</v>
      </c>
    </row>
    <row r="161" spans="1:24" ht="13.5" customHeight="1">
      <c r="A161" s="12"/>
      <c r="B161" s="9" t="s">
        <v>219</v>
      </c>
      <c r="C161" s="21"/>
      <c r="D161" s="33">
        <v>240</v>
      </c>
      <c r="E161" s="33">
        <v>148</v>
      </c>
      <c r="F161" s="33">
        <v>77</v>
      </c>
      <c r="G161" s="33">
        <v>71</v>
      </c>
      <c r="H161" s="33">
        <v>146</v>
      </c>
      <c r="I161" s="33">
        <v>75</v>
      </c>
      <c r="J161" s="33">
        <v>71</v>
      </c>
      <c r="K161" s="33">
        <v>240</v>
      </c>
      <c r="L161" s="33">
        <v>148</v>
      </c>
      <c r="M161" s="33">
        <v>77</v>
      </c>
      <c r="N161" s="33">
        <v>71</v>
      </c>
      <c r="O161" s="33">
        <v>146</v>
      </c>
      <c r="P161" s="33">
        <v>75</v>
      </c>
      <c r="Q161" s="33">
        <v>71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</row>
    <row r="162" spans="1:24" ht="13.5" customHeight="1">
      <c r="A162" s="12"/>
      <c r="B162" s="10" t="s">
        <v>26</v>
      </c>
      <c r="C162" s="22"/>
      <c r="D162" s="32">
        <f t="shared" ref="D162:X162" si="24">SUM(D163:D169)</f>
        <v>240</v>
      </c>
      <c r="E162" s="32">
        <f t="shared" si="24"/>
        <v>123</v>
      </c>
      <c r="F162" s="32">
        <f t="shared" si="24"/>
        <v>75</v>
      </c>
      <c r="G162" s="32">
        <f t="shared" si="24"/>
        <v>48</v>
      </c>
      <c r="H162" s="32">
        <f t="shared" si="24"/>
        <v>119</v>
      </c>
      <c r="I162" s="32">
        <f t="shared" si="24"/>
        <v>73</v>
      </c>
      <c r="J162" s="32">
        <f t="shared" si="24"/>
        <v>46</v>
      </c>
      <c r="K162" s="32">
        <f t="shared" si="24"/>
        <v>200</v>
      </c>
      <c r="L162" s="32">
        <f t="shared" si="24"/>
        <v>118</v>
      </c>
      <c r="M162" s="32">
        <f t="shared" si="24"/>
        <v>71</v>
      </c>
      <c r="N162" s="32">
        <f t="shared" si="24"/>
        <v>47</v>
      </c>
      <c r="O162" s="32">
        <f t="shared" si="24"/>
        <v>114</v>
      </c>
      <c r="P162" s="32">
        <f t="shared" si="24"/>
        <v>69</v>
      </c>
      <c r="Q162" s="32">
        <f t="shared" si="24"/>
        <v>45</v>
      </c>
      <c r="R162" s="32">
        <f t="shared" si="24"/>
        <v>40</v>
      </c>
      <c r="S162" s="32">
        <f t="shared" si="24"/>
        <v>5</v>
      </c>
      <c r="T162" s="32">
        <f t="shared" si="24"/>
        <v>4</v>
      </c>
      <c r="U162" s="32">
        <f t="shared" si="24"/>
        <v>1</v>
      </c>
      <c r="V162" s="32">
        <f t="shared" si="24"/>
        <v>5</v>
      </c>
      <c r="W162" s="32">
        <f t="shared" si="24"/>
        <v>4</v>
      </c>
      <c r="X162" s="32">
        <f t="shared" si="24"/>
        <v>1</v>
      </c>
    </row>
    <row r="163" spans="1:24">
      <c r="A163" s="12"/>
      <c r="B163" s="9" t="s">
        <v>220</v>
      </c>
      <c r="C163" s="21"/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0</v>
      </c>
    </row>
    <row r="164" spans="1:24" ht="14.25" customHeight="1">
      <c r="A164" s="12"/>
      <c r="B164" s="9" t="s">
        <v>221</v>
      </c>
      <c r="C164" s="21"/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</row>
    <row r="165" spans="1:24">
      <c r="A165" s="12"/>
      <c r="B165" s="9" t="s">
        <v>222</v>
      </c>
      <c r="C165" s="21"/>
      <c r="D165" s="33">
        <v>40</v>
      </c>
      <c r="E165" s="33">
        <v>6</v>
      </c>
      <c r="F165" s="33">
        <v>1</v>
      </c>
      <c r="G165" s="33">
        <v>5</v>
      </c>
      <c r="H165" s="33">
        <v>6</v>
      </c>
      <c r="I165" s="33">
        <v>1</v>
      </c>
      <c r="J165" s="33">
        <v>5</v>
      </c>
      <c r="K165" s="33">
        <v>40</v>
      </c>
      <c r="L165" s="33">
        <v>6</v>
      </c>
      <c r="M165" s="33">
        <v>1</v>
      </c>
      <c r="N165" s="33">
        <v>5</v>
      </c>
      <c r="O165" s="33">
        <v>6</v>
      </c>
      <c r="P165" s="33">
        <v>1</v>
      </c>
      <c r="Q165" s="33">
        <v>5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</row>
    <row r="166" spans="1:24">
      <c r="A166" s="12"/>
      <c r="B166" s="9" t="s">
        <v>223</v>
      </c>
      <c r="C166" s="21"/>
      <c r="D166" s="33">
        <v>120</v>
      </c>
      <c r="E166" s="33">
        <v>61</v>
      </c>
      <c r="F166" s="33">
        <v>38</v>
      </c>
      <c r="G166" s="33">
        <v>23</v>
      </c>
      <c r="H166" s="33">
        <v>61</v>
      </c>
      <c r="I166" s="33">
        <v>38</v>
      </c>
      <c r="J166" s="33">
        <v>23</v>
      </c>
      <c r="K166" s="33">
        <v>80</v>
      </c>
      <c r="L166" s="33">
        <v>56</v>
      </c>
      <c r="M166" s="33">
        <v>34</v>
      </c>
      <c r="N166" s="33">
        <v>22</v>
      </c>
      <c r="O166" s="33">
        <v>56</v>
      </c>
      <c r="P166" s="33">
        <v>34</v>
      </c>
      <c r="Q166" s="33">
        <v>22</v>
      </c>
      <c r="R166" s="33">
        <v>40</v>
      </c>
      <c r="S166" s="33">
        <v>5</v>
      </c>
      <c r="T166" s="33">
        <v>4</v>
      </c>
      <c r="U166" s="33">
        <v>1</v>
      </c>
      <c r="V166" s="33">
        <v>5</v>
      </c>
      <c r="W166" s="33">
        <v>4</v>
      </c>
      <c r="X166" s="33">
        <v>1</v>
      </c>
    </row>
    <row r="167" spans="1:24">
      <c r="A167" s="12"/>
      <c r="B167" s="9" t="s">
        <v>107</v>
      </c>
      <c r="C167" s="21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</row>
    <row r="168" spans="1:24">
      <c r="A168" s="12"/>
      <c r="B168" s="9" t="s">
        <v>49</v>
      </c>
      <c r="C168" s="21"/>
      <c r="D168" s="33">
        <v>40</v>
      </c>
      <c r="E168" s="33">
        <v>28</v>
      </c>
      <c r="F168" s="33">
        <v>19</v>
      </c>
      <c r="G168" s="33">
        <v>9</v>
      </c>
      <c r="H168" s="33">
        <v>25</v>
      </c>
      <c r="I168" s="33">
        <v>17</v>
      </c>
      <c r="J168" s="33">
        <v>8</v>
      </c>
      <c r="K168" s="33">
        <v>40</v>
      </c>
      <c r="L168" s="33">
        <v>28</v>
      </c>
      <c r="M168" s="33">
        <v>19</v>
      </c>
      <c r="N168" s="33">
        <v>9</v>
      </c>
      <c r="O168" s="33">
        <v>25</v>
      </c>
      <c r="P168" s="33">
        <v>17</v>
      </c>
      <c r="Q168" s="33">
        <v>8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0</v>
      </c>
    </row>
    <row r="169" spans="1:24">
      <c r="A169" s="12"/>
      <c r="B169" s="9" t="s">
        <v>209</v>
      </c>
      <c r="C169" s="21"/>
      <c r="D169" s="33">
        <v>40</v>
      </c>
      <c r="E169" s="33">
        <v>28</v>
      </c>
      <c r="F169" s="33">
        <v>17</v>
      </c>
      <c r="G169" s="33">
        <v>11</v>
      </c>
      <c r="H169" s="33">
        <v>27</v>
      </c>
      <c r="I169" s="33">
        <v>17</v>
      </c>
      <c r="J169" s="33">
        <v>10</v>
      </c>
      <c r="K169" s="33">
        <v>40</v>
      </c>
      <c r="L169" s="33">
        <v>28</v>
      </c>
      <c r="M169" s="33">
        <v>17</v>
      </c>
      <c r="N169" s="33">
        <v>11</v>
      </c>
      <c r="O169" s="33">
        <v>27</v>
      </c>
      <c r="P169" s="33">
        <v>17</v>
      </c>
      <c r="Q169" s="33">
        <v>10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</row>
    <row r="170" spans="1:24">
      <c r="A170" s="12"/>
      <c r="B170" s="12"/>
      <c r="C170" s="2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</row>
    <row r="171" spans="1:24" ht="13.5" customHeight="1">
      <c r="A171" s="11" t="s">
        <v>54</v>
      </c>
      <c r="B171" s="11"/>
      <c r="C171" s="23"/>
      <c r="D171" s="32">
        <f t="shared" ref="D171:X171" si="25">SUM(D172:D173)</f>
        <v>610</v>
      </c>
      <c r="E171" s="32">
        <f t="shared" si="25"/>
        <v>442</v>
      </c>
      <c r="F171" s="32">
        <f t="shared" si="25"/>
        <v>230</v>
      </c>
      <c r="G171" s="32">
        <f t="shared" si="25"/>
        <v>212</v>
      </c>
      <c r="H171" s="32">
        <f t="shared" si="25"/>
        <v>340</v>
      </c>
      <c r="I171" s="32">
        <f t="shared" si="25"/>
        <v>176</v>
      </c>
      <c r="J171" s="32">
        <f t="shared" si="25"/>
        <v>164</v>
      </c>
      <c r="K171" s="32">
        <f t="shared" si="25"/>
        <v>570</v>
      </c>
      <c r="L171" s="32">
        <f t="shared" si="25"/>
        <v>430</v>
      </c>
      <c r="M171" s="32">
        <f t="shared" si="25"/>
        <v>224</v>
      </c>
      <c r="N171" s="32">
        <f t="shared" si="25"/>
        <v>206</v>
      </c>
      <c r="O171" s="32">
        <f t="shared" si="25"/>
        <v>330</v>
      </c>
      <c r="P171" s="32">
        <f t="shared" si="25"/>
        <v>171</v>
      </c>
      <c r="Q171" s="32">
        <f t="shared" si="25"/>
        <v>159</v>
      </c>
      <c r="R171" s="32">
        <f t="shared" si="25"/>
        <v>40</v>
      </c>
      <c r="S171" s="32">
        <f t="shared" si="25"/>
        <v>12</v>
      </c>
      <c r="T171" s="32">
        <f t="shared" si="25"/>
        <v>6</v>
      </c>
      <c r="U171" s="32">
        <f t="shared" si="25"/>
        <v>6</v>
      </c>
      <c r="V171" s="32">
        <f t="shared" si="25"/>
        <v>10</v>
      </c>
      <c r="W171" s="32">
        <f t="shared" si="25"/>
        <v>5</v>
      </c>
      <c r="X171" s="32">
        <f t="shared" si="25"/>
        <v>5</v>
      </c>
    </row>
    <row r="172" spans="1:24">
      <c r="A172" s="12"/>
      <c r="B172" s="9" t="s">
        <v>224</v>
      </c>
      <c r="C172" s="21"/>
      <c r="D172" s="33">
        <v>330</v>
      </c>
      <c r="E172" s="33">
        <v>319</v>
      </c>
      <c r="F172" s="33">
        <v>161</v>
      </c>
      <c r="G172" s="33">
        <v>158</v>
      </c>
      <c r="H172" s="33">
        <v>218</v>
      </c>
      <c r="I172" s="33">
        <v>107</v>
      </c>
      <c r="J172" s="33">
        <v>111</v>
      </c>
      <c r="K172" s="33">
        <v>290</v>
      </c>
      <c r="L172" s="33">
        <v>307</v>
      </c>
      <c r="M172" s="33">
        <v>155</v>
      </c>
      <c r="N172" s="33">
        <v>152</v>
      </c>
      <c r="O172" s="33">
        <v>208</v>
      </c>
      <c r="P172" s="33">
        <v>102</v>
      </c>
      <c r="Q172" s="33">
        <v>106</v>
      </c>
      <c r="R172" s="33">
        <v>40</v>
      </c>
      <c r="S172" s="33">
        <v>12</v>
      </c>
      <c r="T172" s="33">
        <v>6</v>
      </c>
      <c r="U172" s="33">
        <v>6</v>
      </c>
      <c r="V172" s="33">
        <v>10</v>
      </c>
      <c r="W172" s="33">
        <v>5</v>
      </c>
      <c r="X172" s="33">
        <v>5</v>
      </c>
    </row>
    <row r="173" spans="1:24" ht="13.5" customHeight="1">
      <c r="A173" s="12"/>
      <c r="B173" s="10" t="s">
        <v>26</v>
      </c>
      <c r="C173" s="22"/>
      <c r="D173" s="32">
        <f t="shared" ref="D173:X173" si="26">SUM(D174:D182)</f>
        <v>280</v>
      </c>
      <c r="E173" s="32">
        <f t="shared" si="26"/>
        <v>123</v>
      </c>
      <c r="F173" s="32">
        <f t="shared" si="26"/>
        <v>69</v>
      </c>
      <c r="G173" s="32">
        <f t="shared" si="26"/>
        <v>54</v>
      </c>
      <c r="H173" s="32">
        <f t="shared" si="26"/>
        <v>122</v>
      </c>
      <c r="I173" s="32">
        <f t="shared" si="26"/>
        <v>69</v>
      </c>
      <c r="J173" s="32">
        <f t="shared" si="26"/>
        <v>53</v>
      </c>
      <c r="K173" s="32">
        <f t="shared" si="26"/>
        <v>280</v>
      </c>
      <c r="L173" s="32">
        <f t="shared" si="26"/>
        <v>123</v>
      </c>
      <c r="M173" s="32">
        <f t="shared" si="26"/>
        <v>69</v>
      </c>
      <c r="N173" s="32">
        <f t="shared" si="26"/>
        <v>54</v>
      </c>
      <c r="O173" s="32">
        <f t="shared" si="26"/>
        <v>122</v>
      </c>
      <c r="P173" s="32">
        <f t="shared" si="26"/>
        <v>69</v>
      </c>
      <c r="Q173" s="32">
        <f t="shared" si="26"/>
        <v>53</v>
      </c>
      <c r="R173" s="32">
        <f t="shared" si="26"/>
        <v>0</v>
      </c>
      <c r="S173" s="32">
        <f t="shared" si="26"/>
        <v>0</v>
      </c>
      <c r="T173" s="32">
        <f t="shared" si="26"/>
        <v>0</v>
      </c>
      <c r="U173" s="32">
        <f t="shared" si="26"/>
        <v>0</v>
      </c>
      <c r="V173" s="32">
        <f t="shared" si="26"/>
        <v>0</v>
      </c>
      <c r="W173" s="32">
        <f t="shared" si="26"/>
        <v>0</v>
      </c>
      <c r="X173" s="32">
        <f t="shared" si="26"/>
        <v>0</v>
      </c>
    </row>
    <row r="174" spans="1:24">
      <c r="A174" s="12"/>
      <c r="B174" s="9" t="s">
        <v>226</v>
      </c>
      <c r="C174" s="21"/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</row>
    <row r="175" spans="1:24">
      <c r="A175" s="12"/>
      <c r="B175" s="9" t="s">
        <v>201</v>
      </c>
      <c r="C175" s="21"/>
      <c r="D175" s="33">
        <v>40</v>
      </c>
      <c r="E175" s="33">
        <v>33</v>
      </c>
      <c r="F175" s="33">
        <v>20</v>
      </c>
      <c r="G175" s="33">
        <v>13</v>
      </c>
      <c r="H175" s="33">
        <v>32</v>
      </c>
      <c r="I175" s="33">
        <v>20</v>
      </c>
      <c r="J175" s="33">
        <v>12</v>
      </c>
      <c r="K175" s="33">
        <v>40</v>
      </c>
      <c r="L175" s="33">
        <v>33</v>
      </c>
      <c r="M175" s="33">
        <v>20</v>
      </c>
      <c r="N175" s="33">
        <v>13</v>
      </c>
      <c r="O175" s="33">
        <v>32</v>
      </c>
      <c r="P175" s="33">
        <v>20</v>
      </c>
      <c r="Q175" s="33">
        <v>12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0</v>
      </c>
    </row>
    <row r="176" spans="1:24" ht="13.5" customHeight="1">
      <c r="A176" s="12"/>
      <c r="B176" s="9" t="s">
        <v>228</v>
      </c>
      <c r="C176" s="21"/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0</v>
      </c>
    </row>
    <row r="177" spans="1:24">
      <c r="A177" s="12"/>
      <c r="B177" s="9" t="s">
        <v>230</v>
      </c>
      <c r="C177" s="21"/>
      <c r="D177" s="33">
        <v>80</v>
      </c>
      <c r="E177" s="33">
        <v>41</v>
      </c>
      <c r="F177" s="33">
        <v>21</v>
      </c>
      <c r="G177" s="33">
        <v>20</v>
      </c>
      <c r="H177" s="33">
        <v>41</v>
      </c>
      <c r="I177" s="33">
        <v>21</v>
      </c>
      <c r="J177" s="33">
        <v>20</v>
      </c>
      <c r="K177" s="33">
        <v>80</v>
      </c>
      <c r="L177" s="33">
        <v>41</v>
      </c>
      <c r="M177" s="33">
        <v>21</v>
      </c>
      <c r="N177" s="33">
        <v>20</v>
      </c>
      <c r="O177" s="33">
        <v>41</v>
      </c>
      <c r="P177" s="33">
        <v>21</v>
      </c>
      <c r="Q177" s="33">
        <v>20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</row>
    <row r="178" spans="1:24" ht="14.25" customHeight="1">
      <c r="A178" s="12"/>
      <c r="B178" s="9" t="s">
        <v>231</v>
      </c>
      <c r="C178" s="21"/>
      <c r="D178" s="33">
        <v>40</v>
      </c>
      <c r="E178" s="33">
        <v>15</v>
      </c>
      <c r="F178" s="33">
        <v>10</v>
      </c>
      <c r="G178" s="33">
        <v>5</v>
      </c>
      <c r="H178" s="33">
        <v>15</v>
      </c>
      <c r="I178" s="33">
        <v>10</v>
      </c>
      <c r="J178" s="33">
        <v>5</v>
      </c>
      <c r="K178" s="33">
        <v>40</v>
      </c>
      <c r="L178" s="33">
        <v>15</v>
      </c>
      <c r="M178" s="33">
        <v>10</v>
      </c>
      <c r="N178" s="33">
        <v>5</v>
      </c>
      <c r="O178" s="33">
        <v>15</v>
      </c>
      <c r="P178" s="33">
        <v>10</v>
      </c>
      <c r="Q178" s="33">
        <v>5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</row>
    <row r="179" spans="1:24">
      <c r="A179" s="12"/>
      <c r="B179" s="9" t="s">
        <v>232</v>
      </c>
      <c r="C179" s="21"/>
      <c r="D179" s="33">
        <v>40</v>
      </c>
      <c r="E179" s="33">
        <v>16</v>
      </c>
      <c r="F179" s="33">
        <v>10</v>
      </c>
      <c r="G179" s="33">
        <v>6</v>
      </c>
      <c r="H179" s="33">
        <v>16</v>
      </c>
      <c r="I179" s="33">
        <v>10</v>
      </c>
      <c r="J179" s="33">
        <v>6</v>
      </c>
      <c r="K179" s="33">
        <v>40</v>
      </c>
      <c r="L179" s="33">
        <v>16</v>
      </c>
      <c r="M179" s="33">
        <v>10</v>
      </c>
      <c r="N179" s="33">
        <v>6</v>
      </c>
      <c r="O179" s="33">
        <v>16</v>
      </c>
      <c r="P179" s="33">
        <v>10</v>
      </c>
      <c r="Q179" s="33">
        <v>6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</row>
    <row r="180" spans="1:24">
      <c r="A180" s="12"/>
      <c r="B180" s="9" t="s">
        <v>93</v>
      </c>
      <c r="C180" s="21"/>
      <c r="D180" s="33">
        <v>80</v>
      </c>
      <c r="E180" s="33">
        <v>18</v>
      </c>
      <c r="F180" s="33">
        <v>8</v>
      </c>
      <c r="G180" s="33">
        <v>10</v>
      </c>
      <c r="H180" s="33">
        <v>18</v>
      </c>
      <c r="I180" s="33">
        <v>8</v>
      </c>
      <c r="J180" s="33">
        <v>10</v>
      </c>
      <c r="K180" s="33">
        <v>80</v>
      </c>
      <c r="L180" s="33">
        <v>18</v>
      </c>
      <c r="M180" s="33">
        <v>8</v>
      </c>
      <c r="N180" s="33">
        <v>10</v>
      </c>
      <c r="O180" s="33">
        <v>18</v>
      </c>
      <c r="P180" s="33">
        <v>8</v>
      </c>
      <c r="Q180" s="33">
        <v>10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</row>
    <row r="181" spans="1:24" ht="12.5" customHeight="1">
      <c r="A181" s="12"/>
      <c r="B181" s="9" t="s">
        <v>233</v>
      </c>
      <c r="C181" s="21"/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</row>
    <row r="182" spans="1:24">
      <c r="A182" s="12"/>
      <c r="B182" s="9" t="s">
        <v>225</v>
      </c>
      <c r="C182" s="21"/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</row>
    <row r="183" spans="1:24">
      <c r="A183" s="12"/>
      <c r="B183" s="12"/>
      <c r="C183" s="2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</row>
    <row r="184" spans="1:24" ht="27" customHeight="1">
      <c r="A184" s="13" t="s">
        <v>63</v>
      </c>
      <c r="B184" s="16"/>
      <c r="C184" s="25"/>
      <c r="D184" s="32">
        <f t="shared" ref="D184:X184" si="27">D185+D189</f>
        <v>2420</v>
      </c>
      <c r="E184" s="32">
        <f t="shared" si="27"/>
        <v>2394</v>
      </c>
      <c r="F184" s="32">
        <f t="shared" si="27"/>
        <v>1247</v>
      </c>
      <c r="G184" s="32">
        <f t="shared" si="27"/>
        <v>1147</v>
      </c>
      <c r="H184" s="32">
        <f t="shared" si="27"/>
        <v>1790</v>
      </c>
      <c r="I184" s="32">
        <f t="shared" si="27"/>
        <v>948</v>
      </c>
      <c r="J184" s="32">
        <f t="shared" si="27"/>
        <v>842</v>
      </c>
      <c r="K184" s="32">
        <f t="shared" si="27"/>
        <v>2300</v>
      </c>
      <c r="L184" s="32">
        <f t="shared" si="27"/>
        <v>2355</v>
      </c>
      <c r="M184" s="32">
        <f t="shared" si="27"/>
        <v>1230</v>
      </c>
      <c r="N184" s="32">
        <f t="shared" si="27"/>
        <v>1125</v>
      </c>
      <c r="O184" s="32">
        <f t="shared" si="27"/>
        <v>1752</v>
      </c>
      <c r="P184" s="32">
        <f t="shared" si="27"/>
        <v>932</v>
      </c>
      <c r="Q184" s="32">
        <f t="shared" si="27"/>
        <v>820</v>
      </c>
      <c r="R184" s="32">
        <f t="shared" si="27"/>
        <v>120</v>
      </c>
      <c r="S184" s="32">
        <f t="shared" si="27"/>
        <v>39</v>
      </c>
      <c r="T184" s="32">
        <f t="shared" si="27"/>
        <v>17</v>
      </c>
      <c r="U184" s="32">
        <f t="shared" si="27"/>
        <v>22</v>
      </c>
      <c r="V184" s="32">
        <f t="shared" si="27"/>
        <v>38</v>
      </c>
      <c r="W184" s="32">
        <f t="shared" si="27"/>
        <v>16</v>
      </c>
      <c r="X184" s="32">
        <f t="shared" si="27"/>
        <v>22</v>
      </c>
    </row>
    <row r="185" spans="1:24" ht="13.5" customHeight="1">
      <c r="A185" s="9"/>
      <c r="B185" s="10" t="s">
        <v>25</v>
      </c>
      <c r="C185" s="22"/>
      <c r="D185" s="32">
        <f t="shared" ref="D185:X185" si="28">SUM(D186:D188)</f>
        <v>1620</v>
      </c>
      <c r="E185" s="32">
        <f t="shared" si="28"/>
        <v>1912</v>
      </c>
      <c r="F185" s="32">
        <f t="shared" si="28"/>
        <v>1008</v>
      </c>
      <c r="G185" s="32">
        <f t="shared" si="28"/>
        <v>904</v>
      </c>
      <c r="H185" s="32">
        <f t="shared" si="28"/>
        <v>1321</v>
      </c>
      <c r="I185" s="32">
        <f t="shared" si="28"/>
        <v>716</v>
      </c>
      <c r="J185" s="32">
        <f t="shared" si="28"/>
        <v>605</v>
      </c>
      <c r="K185" s="32">
        <f t="shared" si="28"/>
        <v>1540</v>
      </c>
      <c r="L185" s="32">
        <f t="shared" si="28"/>
        <v>1878</v>
      </c>
      <c r="M185" s="32">
        <f t="shared" si="28"/>
        <v>995</v>
      </c>
      <c r="N185" s="32">
        <f t="shared" si="28"/>
        <v>883</v>
      </c>
      <c r="O185" s="32">
        <f t="shared" si="28"/>
        <v>1287</v>
      </c>
      <c r="P185" s="32">
        <f t="shared" si="28"/>
        <v>703</v>
      </c>
      <c r="Q185" s="32">
        <f t="shared" si="28"/>
        <v>584</v>
      </c>
      <c r="R185" s="32">
        <f t="shared" si="28"/>
        <v>80</v>
      </c>
      <c r="S185" s="32">
        <f t="shared" si="28"/>
        <v>34</v>
      </c>
      <c r="T185" s="32">
        <f t="shared" si="28"/>
        <v>13</v>
      </c>
      <c r="U185" s="32">
        <f t="shared" si="28"/>
        <v>21</v>
      </c>
      <c r="V185" s="32">
        <f t="shared" si="28"/>
        <v>34</v>
      </c>
      <c r="W185" s="32">
        <f t="shared" si="28"/>
        <v>13</v>
      </c>
      <c r="X185" s="32">
        <f t="shared" si="28"/>
        <v>21</v>
      </c>
    </row>
    <row r="186" spans="1:24" ht="13.5" customHeight="1">
      <c r="A186" s="12"/>
      <c r="B186" s="9" t="s">
        <v>234</v>
      </c>
      <c r="C186" s="21"/>
      <c r="D186" s="33">
        <v>1060</v>
      </c>
      <c r="E186" s="33">
        <v>1499</v>
      </c>
      <c r="F186" s="33">
        <v>771</v>
      </c>
      <c r="G186" s="33">
        <v>728</v>
      </c>
      <c r="H186" s="33">
        <v>928</v>
      </c>
      <c r="I186" s="33">
        <v>495</v>
      </c>
      <c r="J186" s="33">
        <v>433</v>
      </c>
      <c r="K186" s="33">
        <v>1020</v>
      </c>
      <c r="L186" s="33">
        <v>1481</v>
      </c>
      <c r="M186" s="33">
        <v>766</v>
      </c>
      <c r="N186" s="33">
        <v>715</v>
      </c>
      <c r="O186" s="33">
        <v>910</v>
      </c>
      <c r="P186" s="33">
        <v>490</v>
      </c>
      <c r="Q186" s="33">
        <v>420</v>
      </c>
      <c r="R186" s="33">
        <v>40</v>
      </c>
      <c r="S186" s="33">
        <v>18</v>
      </c>
      <c r="T186" s="33">
        <v>5</v>
      </c>
      <c r="U186" s="33">
        <v>13</v>
      </c>
      <c r="V186" s="33">
        <v>18</v>
      </c>
      <c r="W186" s="33">
        <v>5</v>
      </c>
      <c r="X186" s="33">
        <v>13</v>
      </c>
    </row>
    <row r="187" spans="1:24" ht="13.5" customHeight="1">
      <c r="A187" s="12"/>
      <c r="B187" s="9" t="s">
        <v>235</v>
      </c>
      <c r="C187" s="21"/>
      <c r="D187" s="33">
        <v>360</v>
      </c>
      <c r="E187" s="33">
        <v>275</v>
      </c>
      <c r="F187" s="33">
        <v>149</v>
      </c>
      <c r="G187" s="33">
        <v>126</v>
      </c>
      <c r="H187" s="33">
        <v>260</v>
      </c>
      <c r="I187" s="33">
        <v>138</v>
      </c>
      <c r="J187" s="33">
        <v>122</v>
      </c>
      <c r="K187" s="33">
        <v>320</v>
      </c>
      <c r="L187" s="33">
        <v>259</v>
      </c>
      <c r="M187" s="33">
        <v>141</v>
      </c>
      <c r="N187" s="33">
        <v>118</v>
      </c>
      <c r="O187" s="33">
        <v>244</v>
      </c>
      <c r="P187" s="33">
        <v>130</v>
      </c>
      <c r="Q187" s="33">
        <v>114</v>
      </c>
      <c r="R187" s="33">
        <v>40</v>
      </c>
      <c r="S187" s="33">
        <v>16</v>
      </c>
      <c r="T187" s="33">
        <v>8</v>
      </c>
      <c r="U187" s="33">
        <v>8</v>
      </c>
      <c r="V187" s="33">
        <v>16</v>
      </c>
      <c r="W187" s="33">
        <v>8</v>
      </c>
      <c r="X187" s="33">
        <v>8</v>
      </c>
    </row>
    <row r="188" spans="1:24">
      <c r="A188" s="12"/>
      <c r="B188" s="9" t="s">
        <v>236</v>
      </c>
      <c r="C188" s="21"/>
      <c r="D188" s="33">
        <v>200</v>
      </c>
      <c r="E188" s="33">
        <v>138</v>
      </c>
      <c r="F188" s="33">
        <v>88</v>
      </c>
      <c r="G188" s="33">
        <v>50</v>
      </c>
      <c r="H188" s="33">
        <v>133</v>
      </c>
      <c r="I188" s="33">
        <v>83</v>
      </c>
      <c r="J188" s="33">
        <v>50</v>
      </c>
      <c r="K188" s="33">
        <v>200</v>
      </c>
      <c r="L188" s="33">
        <v>138</v>
      </c>
      <c r="M188" s="33">
        <v>88</v>
      </c>
      <c r="N188" s="33">
        <v>50</v>
      </c>
      <c r="O188" s="33">
        <v>133</v>
      </c>
      <c r="P188" s="33">
        <v>83</v>
      </c>
      <c r="Q188" s="33">
        <v>50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</row>
    <row r="189" spans="1:24" ht="13.5" customHeight="1">
      <c r="A189" s="12"/>
      <c r="B189" s="10" t="s">
        <v>26</v>
      </c>
      <c r="C189" s="22"/>
      <c r="D189" s="32">
        <f t="shared" ref="D189:X189" si="29">SUM(D190:D204)</f>
        <v>800</v>
      </c>
      <c r="E189" s="32">
        <f t="shared" si="29"/>
        <v>482</v>
      </c>
      <c r="F189" s="32">
        <f t="shared" si="29"/>
        <v>239</v>
      </c>
      <c r="G189" s="32">
        <f t="shared" si="29"/>
        <v>243</v>
      </c>
      <c r="H189" s="32">
        <f t="shared" si="29"/>
        <v>469</v>
      </c>
      <c r="I189" s="32">
        <f t="shared" si="29"/>
        <v>232</v>
      </c>
      <c r="J189" s="32">
        <f t="shared" si="29"/>
        <v>237</v>
      </c>
      <c r="K189" s="32">
        <f t="shared" si="29"/>
        <v>760</v>
      </c>
      <c r="L189" s="32">
        <f t="shared" si="29"/>
        <v>477</v>
      </c>
      <c r="M189" s="32">
        <f t="shared" si="29"/>
        <v>235</v>
      </c>
      <c r="N189" s="32">
        <f t="shared" si="29"/>
        <v>242</v>
      </c>
      <c r="O189" s="32">
        <f t="shared" si="29"/>
        <v>465</v>
      </c>
      <c r="P189" s="32">
        <f t="shared" si="29"/>
        <v>229</v>
      </c>
      <c r="Q189" s="32">
        <f t="shared" si="29"/>
        <v>236</v>
      </c>
      <c r="R189" s="32">
        <f t="shared" si="29"/>
        <v>40</v>
      </c>
      <c r="S189" s="32">
        <f t="shared" si="29"/>
        <v>5</v>
      </c>
      <c r="T189" s="32">
        <f t="shared" si="29"/>
        <v>4</v>
      </c>
      <c r="U189" s="32">
        <f t="shared" si="29"/>
        <v>1</v>
      </c>
      <c r="V189" s="32">
        <f t="shared" si="29"/>
        <v>4</v>
      </c>
      <c r="W189" s="32">
        <f t="shared" si="29"/>
        <v>3</v>
      </c>
      <c r="X189" s="32">
        <f t="shared" si="29"/>
        <v>1</v>
      </c>
    </row>
    <row r="190" spans="1:24">
      <c r="A190" s="12"/>
      <c r="B190" s="9" t="s">
        <v>229</v>
      </c>
      <c r="C190" s="21"/>
      <c r="D190" s="33">
        <v>120</v>
      </c>
      <c r="E190" s="33">
        <v>50</v>
      </c>
      <c r="F190" s="33">
        <v>33</v>
      </c>
      <c r="G190" s="33">
        <v>17</v>
      </c>
      <c r="H190" s="33">
        <v>46</v>
      </c>
      <c r="I190" s="33">
        <v>30</v>
      </c>
      <c r="J190" s="33">
        <v>16</v>
      </c>
      <c r="K190" s="33">
        <v>120</v>
      </c>
      <c r="L190" s="33">
        <v>50</v>
      </c>
      <c r="M190" s="33">
        <v>33</v>
      </c>
      <c r="N190" s="33">
        <v>17</v>
      </c>
      <c r="O190" s="33">
        <v>46</v>
      </c>
      <c r="P190" s="33">
        <v>30</v>
      </c>
      <c r="Q190" s="33">
        <v>16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</row>
    <row r="191" spans="1:24">
      <c r="A191" s="12"/>
      <c r="B191" s="9" t="s">
        <v>237</v>
      </c>
      <c r="C191" s="21"/>
      <c r="D191" s="33">
        <v>40</v>
      </c>
      <c r="E191" s="33">
        <v>22</v>
      </c>
      <c r="F191" s="33">
        <v>11</v>
      </c>
      <c r="G191" s="33">
        <v>11</v>
      </c>
      <c r="H191" s="33">
        <v>22</v>
      </c>
      <c r="I191" s="33">
        <v>11</v>
      </c>
      <c r="J191" s="33">
        <v>11</v>
      </c>
      <c r="K191" s="33">
        <v>40</v>
      </c>
      <c r="L191" s="33">
        <v>22</v>
      </c>
      <c r="M191" s="33">
        <v>11</v>
      </c>
      <c r="N191" s="33">
        <v>11</v>
      </c>
      <c r="O191" s="33">
        <v>22</v>
      </c>
      <c r="P191" s="33">
        <v>11</v>
      </c>
      <c r="Q191" s="33">
        <v>11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</row>
    <row r="192" spans="1:24" ht="14.25" customHeight="1">
      <c r="A192" s="12"/>
      <c r="B192" s="9" t="s">
        <v>238</v>
      </c>
      <c r="C192" s="21"/>
      <c r="D192" s="33">
        <v>40</v>
      </c>
      <c r="E192" s="33">
        <v>30</v>
      </c>
      <c r="F192" s="33">
        <v>13</v>
      </c>
      <c r="G192" s="33">
        <v>17</v>
      </c>
      <c r="H192" s="33">
        <v>30</v>
      </c>
      <c r="I192" s="33">
        <v>13</v>
      </c>
      <c r="J192" s="33">
        <v>17</v>
      </c>
      <c r="K192" s="33">
        <v>40</v>
      </c>
      <c r="L192" s="33">
        <v>30</v>
      </c>
      <c r="M192" s="33">
        <v>13</v>
      </c>
      <c r="N192" s="33">
        <v>17</v>
      </c>
      <c r="O192" s="33">
        <v>30</v>
      </c>
      <c r="P192" s="33">
        <v>13</v>
      </c>
      <c r="Q192" s="33">
        <v>17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</row>
    <row r="193" spans="1:24">
      <c r="A193" s="12"/>
      <c r="B193" s="9" t="s">
        <v>239</v>
      </c>
      <c r="C193" s="21"/>
      <c r="D193" s="33">
        <v>40</v>
      </c>
      <c r="E193" s="33">
        <v>39</v>
      </c>
      <c r="F193" s="33">
        <v>17</v>
      </c>
      <c r="G193" s="33">
        <v>22</v>
      </c>
      <c r="H193" s="33">
        <v>38</v>
      </c>
      <c r="I193" s="33">
        <v>16</v>
      </c>
      <c r="J193" s="33">
        <v>22</v>
      </c>
      <c r="K193" s="33">
        <v>40</v>
      </c>
      <c r="L193" s="33">
        <v>39</v>
      </c>
      <c r="M193" s="33">
        <v>17</v>
      </c>
      <c r="N193" s="33">
        <v>22</v>
      </c>
      <c r="O193" s="33">
        <v>38</v>
      </c>
      <c r="P193" s="33">
        <v>16</v>
      </c>
      <c r="Q193" s="33">
        <v>22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</row>
    <row r="194" spans="1:24">
      <c r="A194" s="12"/>
      <c r="B194" s="9" t="s">
        <v>240</v>
      </c>
      <c r="C194" s="21"/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</row>
    <row r="195" spans="1:24">
      <c r="A195" s="12"/>
      <c r="B195" s="9" t="s">
        <v>164</v>
      </c>
      <c r="C195" s="21"/>
      <c r="D195" s="33">
        <v>40</v>
      </c>
      <c r="E195" s="33">
        <v>34</v>
      </c>
      <c r="F195" s="33">
        <v>16</v>
      </c>
      <c r="G195" s="33">
        <v>18</v>
      </c>
      <c r="H195" s="33">
        <v>30</v>
      </c>
      <c r="I195" s="33">
        <v>15</v>
      </c>
      <c r="J195" s="33">
        <v>15</v>
      </c>
      <c r="K195" s="33">
        <v>40</v>
      </c>
      <c r="L195" s="33">
        <v>34</v>
      </c>
      <c r="M195" s="33">
        <v>16</v>
      </c>
      <c r="N195" s="33">
        <v>18</v>
      </c>
      <c r="O195" s="33">
        <v>30</v>
      </c>
      <c r="P195" s="33">
        <v>15</v>
      </c>
      <c r="Q195" s="33">
        <v>15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</row>
    <row r="196" spans="1:24">
      <c r="A196" s="12"/>
      <c r="B196" s="9" t="s">
        <v>242</v>
      </c>
      <c r="C196" s="21"/>
      <c r="D196" s="33">
        <v>40</v>
      </c>
      <c r="E196" s="33">
        <v>12</v>
      </c>
      <c r="F196" s="33">
        <v>3</v>
      </c>
      <c r="G196" s="33">
        <v>9</v>
      </c>
      <c r="H196" s="33">
        <v>11</v>
      </c>
      <c r="I196" s="33">
        <v>3</v>
      </c>
      <c r="J196" s="33">
        <v>8</v>
      </c>
      <c r="K196" s="33">
        <v>40</v>
      </c>
      <c r="L196" s="33">
        <v>12</v>
      </c>
      <c r="M196" s="33">
        <v>3</v>
      </c>
      <c r="N196" s="33">
        <v>9</v>
      </c>
      <c r="O196" s="33">
        <v>11</v>
      </c>
      <c r="P196" s="33">
        <v>3</v>
      </c>
      <c r="Q196" s="33">
        <v>8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</row>
    <row r="197" spans="1:24">
      <c r="A197" s="12"/>
      <c r="B197" s="9" t="s">
        <v>96</v>
      </c>
      <c r="C197" s="21"/>
      <c r="D197" s="33">
        <v>40</v>
      </c>
      <c r="E197" s="33">
        <v>20</v>
      </c>
      <c r="F197" s="33">
        <v>12</v>
      </c>
      <c r="G197" s="33">
        <v>8</v>
      </c>
      <c r="H197" s="33">
        <v>20</v>
      </c>
      <c r="I197" s="33">
        <v>12</v>
      </c>
      <c r="J197" s="33">
        <v>8</v>
      </c>
      <c r="K197" s="33">
        <v>40</v>
      </c>
      <c r="L197" s="33">
        <v>20</v>
      </c>
      <c r="M197" s="33">
        <v>12</v>
      </c>
      <c r="N197" s="33">
        <v>8</v>
      </c>
      <c r="O197" s="33">
        <v>20</v>
      </c>
      <c r="P197" s="33">
        <v>12</v>
      </c>
      <c r="Q197" s="33">
        <v>8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</row>
    <row r="198" spans="1:24">
      <c r="A198" s="12"/>
      <c r="B198" s="9" t="s">
        <v>243</v>
      </c>
      <c r="C198" s="21"/>
      <c r="D198" s="33">
        <v>240</v>
      </c>
      <c r="E198" s="33">
        <v>171</v>
      </c>
      <c r="F198" s="33">
        <v>82</v>
      </c>
      <c r="G198" s="33">
        <v>89</v>
      </c>
      <c r="H198" s="33">
        <v>170</v>
      </c>
      <c r="I198" s="33">
        <v>81</v>
      </c>
      <c r="J198" s="33">
        <v>89</v>
      </c>
      <c r="K198" s="33">
        <v>200</v>
      </c>
      <c r="L198" s="33">
        <v>166</v>
      </c>
      <c r="M198" s="33">
        <v>78</v>
      </c>
      <c r="N198" s="33">
        <v>88</v>
      </c>
      <c r="O198" s="33">
        <v>166</v>
      </c>
      <c r="P198" s="33">
        <v>78</v>
      </c>
      <c r="Q198" s="33">
        <v>88</v>
      </c>
      <c r="R198" s="33">
        <v>40</v>
      </c>
      <c r="S198" s="33">
        <v>5</v>
      </c>
      <c r="T198" s="33">
        <v>4</v>
      </c>
      <c r="U198" s="33">
        <v>1</v>
      </c>
      <c r="V198" s="33">
        <v>4</v>
      </c>
      <c r="W198" s="33">
        <v>3</v>
      </c>
      <c r="X198" s="33">
        <v>1</v>
      </c>
    </row>
    <row r="199" spans="1:24">
      <c r="A199" s="12"/>
      <c r="B199" s="9" t="s">
        <v>244</v>
      </c>
      <c r="C199" s="21"/>
      <c r="D199" s="33">
        <v>80</v>
      </c>
      <c r="E199" s="33">
        <v>41</v>
      </c>
      <c r="F199" s="33">
        <v>18</v>
      </c>
      <c r="G199" s="33">
        <v>23</v>
      </c>
      <c r="H199" s="33">
        <v>40</v>
      </c>
      <c r="I199" s="33">
        <v>17</v>
      </c>
      <c r="J199" s="33">
        <v>23</v>
      </c>
      <c r="K199" s="33">
        <v>80</v>
      </c>
      <c r="L199" s="33">
        <v>41</v>
      </c>
      <c r="M199" s="33">
        <v>18</v>
      </c>
      <c r="N199" s="33">
        <v>23</v>
      </c>
      <c r="O199" s="33">
        <v>40</v>
      </c>
      <c r="P199" s="33">
        <v>17</v>
      </c>
      <c r="Q199" s="33">
        <v>23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</row>
    <row r="200" spans="1:24">
      <c r="A200" s="12"/>
      <c r="B200" s="9" t="s">
        <v>245</v>
      </c>
      <c r="C200" s="21"/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</row>
    <row r="201" spans="1:24">
      <c r="A201" s="12"/>
      <c r="B201" s="9" t="s">
        <v>246</v>
      </c>
      <c r="C201" s="21"/>
      <c r="D201" s="33">
        <v>40</v>
      </c>
      <c r="E201" s="33">
        <v>7</v>
      </c>
      <c r="F201" s="33">
        <v>5</v>
      </c>
      <c r="G201" s="33">
        <v>2</v>
      </c>
      <c r="H201" s="33">
        <v>7</v>
      </c>
      <c r="I201" s="33">
        <v>5</v>
      </c>
      <c r="J201" s="33">
        <v>2</v>
      </c>
      <c r="K201" s="33">
        <v>40</v>
      </c>
      <c r="L201" s="33">
        <v>7</v>
      </c>
      <c r="M201" s="33">
        <v>5</v>
      </c>
      <c r="N201" s="33">
        <v>2</v>
      </c>
      <c r="O201" s="33">
        <v>7</v>
      </c>
      <c r="P201" s="33">
        <v>5</v>
      </c>
      <c r="Q201" s="33">
        <v>2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</row>
    <row r="202" spans="1:24">
      <c r="A202" s="12"/>
      <c r="B202" s="9" t="s">
        <v>248</v>
      </c>
      <c r="C202" s="21"/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</row>
    <row r="203" spans="1:24">
      <c r="A203" s="12"/>
      <c r="B203" s="9" t="s">
        <v>85</v>
      </c>
      <c r="C203" s="21"/>
      <c r="D203" s="33">
        <v>40</v>
      </c>
      <c r="E203" s="33">
        <v>22</v>
      </c>
      <c r="F203" s="33">
        <v>15</v>
      </c>
      <c r="G203" s="33">
        <v>7</v>
      </c>
      <c r="H203" s="33">
        <v>21</v>
      </c>
      <c r="I203" s="33">
        <v>15</v>
      </c>
      <c r="J203" s="33">
        <v>6</v>
      </c>
      <c r="K203" s="33">
        <v>40</v>
      </c>
      <c r="L203" s="33">
        <v>22</v>
      </c>
      <c r="M203" s="33">
        <v>15</v>
      </c>
      <c r="N203" s="33">
        <v>7</v>
      </c>
      <c r="O203" s="33">
        <v>21</v>
      </c>
      <c r="P203" s="33">
        <v>15</v>
      </c>
      <c r="Q203" s="33">
        <v>6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</row>
    <row r="204" spans="1:24">
      <c r="A204" s="12"/>
      <c r="B204" s="9" t="s">
        <v>35</v>
      </c>
      <c r="C204" s="21"/>
      <c r="D204" s="33">
        <v>40</v>
      </c>
      <c r="E204" s="33">
        <v>34</v>
      </c>
      <c r="F204" s="33">
        <v>14</v>
      </c>
      <c r="G204" s="33">
        <v>20</v>
      </c>
      <c r="H204" s="33">
        <v>34</v>
      </c>
      <c r="I204" s="33">
        <v>14</v>
      </c>
      <c r="J204" s="33">
        <v>20</v>
      </c>
      <c r="K204" s="33">
        <v>40</v>
      </c>
      <c r="L204" s="33">
        <v>34</v>
      </c>
      <c r="M204" s="33">
        <v>14</v>
      </c>
      <c r="N204" s="33">
        <v>20</v>
      </c>
      <c r="O204" s="33">
        <v>34</v>
      </c>
      <c r="P204" s="33">
        <v>14</v>
      </c>
      <c r="Q204" s="33">
        <v>20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</row>
    <row r="205" spans="1:24" ht="8.25" customHeight="1">
      <c r="A205" s="12"/>
      <c r="B205" s="12"/>
      <c r="C205" s="2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</row>
    <row r="206" spans="1:24" ht="13.5" customHeight="1">
      <c r="A206" s="11" t="s">
        <v>68</v>
      </c>
      <c r="B206" s="11"/>
      <c r="C206" s="23"/>
      <c r="D206" s="32">
        <f t="shared" ref="D206:X206" si="30">SUM(D207:D208)</f>
        <v>3078</v>
      </c>
      <c r="E206" s="32">
        <f t="shared" si="30"/>
        <v>4578</v>
      </c>
      <c r="F206" s="32">
        <f t="shared" si="30"/>
        <v>2337</v>
      </c>
      <c r="G206" s="32">
        <f t="shared" si="30"/>
        <v>2241</v>
      </c>
      <c r="H206" s="32">
        <f t="shared" si="30"/>
        <v>2643</v>
      </c>
      <c r="I206" s="32">
        <f t="shared" si="30"/>
        <v>1362</v>
      </c>
      <c r="J206" s="32">
        <f t="shared" si="30"/>
        <v>1281</v>
      </c>
      <c r="K206" s="32">
        <f t="shared" si="30"/>
        <v>3038</v>
      </c>
      <c r="L206" s="32">
        <f t="shared" si="30"/>
        <v>4560</v>
      </c>
      <c r="M206" s="32">
        <f t="shared" si="30"/>
        <v>2330</v>
      </c>
      <c r="N206" s="32">
        <f t="shared" si="30"/>
        <v>2230</v>
      </c>
      <c r="O206" s="32">
        <f t="shared" si="30"/>
        <v>2626</v>
      </c>
      <c r="P206" s="32">
        <f t="shared" si="30"/>
        <v>1356</v>
      </c>
      <c r="Q206" s="32">
        <f t="shared" si="30"/>
        <v>1270</v>
      </c>
      <c r="R206" s="32">
        <f t="shared" si="30"/>
        <v>40</v>
      </c>
      <c r="S206" s="32">
        <f t="shared" si="30"/>
        <v>18</v>
      </c>
      <c r="T206" s="32">
        <f t="shared" si="30"/>
        <v>7</v>
      </c>
      <c r="U206" s="32">
        <f t="shared" si="30"/>
        <v>11</v>
      </c>
      <c r="V206" s="32">
        <f t="shared" si="30"/>
        <v>17</v>
      </c>
      <c r="W206" s="32">
        <f t="shared" si="30"/>
        <v>6</v>
      </c>
      <c r="X206" s="32">
        <f t="shared" si="30"/>
        <v>11</v>
      </c>
    </row>
    <row r="207" spans="1:24">
      <c r="A207" s="12"/>
      <c r="B207" s="9" t="s">
        <v>92</v>
      </c>
      <c r="C207" s="21"/>
      <c r="D207" s="33">
        <v>1730</v>
      </c>
      <c r="E207" s="33">
        <v>3296</v>
      </c>
      <c r="F207" s="33">
        <v>1655</v>
      </c>
      <c r="G207" s="33">
        <v>1641</v>
      </c>
      <c r="H207" s="33">
        <v>1676</v>
      </c>
      <c r="I207" s="33">
        <v>851</v>
      </c>
      <c r="J207" s="33">
        <v>825</v>
      </c>
      <c r="K207" s="33">
        <v>1690</v>
      </c>
      <c r="L207" s="33">
        <v>3278</v>
      </c>
      <c r="M207" s="33">
        <v>1648</v>
      </c>
      <c r="N207" s="33">
        <v>1630</v>
      </c>
      <c r="O207" s="33">
        <v>1659</v>
      </c>
      <c r="P207" s="33">
        <v>845</v>
      </c>
      <c r="Q207" s="33">
        <v>814</v>
      </c>
      <c r="R207" s="33">
        <v>40</v>
      </c>
      <c r="S207" s="33">
        <v>18</v>
      </c>
      <c r="T207" s="33">
        <v>7</v>
      </c>
      <c r="U207" s="33">
        <v>11</v>
      </c>
      <c r="V207" s="33">
        <v>17</v>
      </c>
      <c r="W207" s="33">
        <v>6</v>
      </c>
      <c r="X207" s="33">
        <v>11</v>
      </c>
    </row>
    <row r="208" spans="1:24" ht="13.5" customHeight="1">
      <c r="A208" s="12"/>
      <c r="B208" s="10" t="s">
        <v>26</v>
      </c>
      <c r="C208" s="22"/>
      <c r="D208" s="32">
        <f t="shared" ref="D208:X208" si="31">SUM(D209:D226)</f>
        <v>1348</v>
      </c>
      <c r="E208" s="32">
        <f t="shared" si="31"/>
        <v>1282</v>
      </c>
      <c r="F208" s="32">
        <f t="shared" si="31"/>
        <v>682</v>
      </c>
      <c r="G208" s="32">
        <f t="shared" si="31"/>
        <v>600</v>
      </c>
      <c r="H208" s="32">
        <f t="shared" si="31"/>
        <v>967</v>
      </c>
      <c r="I208" s="32">
        <f t="shared" si="31"/>
        <v>511</v>
      </c>
      <c r="J208" s="32">
        <f t="shared" si="31"/>
        <v>456</v>
      </c>
      <c r="K208" s="32">
        <f t="shared" si="31"/>
        <v>1348</v>
      </c>
      <c r="L208" s="32">
        <f t="shared" si="31"/>
        <v>1282</v>
      </c>
      <c r="M208" s="32">
        <f t="shared" si="31"/>
        <v>682</v>
      </c>
      <c r="N208" s="32">
        <f t="shared" si="31"/>
        <v>600</v>
      </c>
      <c r="O208" s="32">
        <f t="shared" si="31"/>
        <v>967</v>
      </c>
      <c r="P208" s="32">
        <f t="shared" si="31"/>
        <v>511</v>
      </c>
      <c r="Q208" s="32">
        <f t="shared" si="31"/>
        <v>456</v>
      </c>
      <c r="R208" s="32">
        <f t="shared" si="31"/>
        <v>0</v>
      </c>
      <c r="S208" s="32">
        <f t="shared" si="31"/>
        <v>0</v>
      </c>
      <c r="T208" s="32">
        <f t="shared" si="31"/>
        <v>0</v>
      </c>
      <c r="U208" s="32">
        <f t="shared" si="31"/>
        <v>0</v>
      </c>
      <c r="V208" s="32">
        <f t="shared" si="31"/>
        <v>0</v>
      </c>
      <c r="W208" s="32">
        <f t="shared" si="31"/>
        <v>0</v>
      </c>
      <c r="X208" s="32">
        <f t="shared" si="31"/>
        <v>0</v>
      </c>
    </row>
    <row r="209" spans="1:24">
      <c r="A209" s="12"/>
      <c r="B209" s="9" t="s">
        <v>250</v>
      </c>
      <c r="C209" s="21"/>
      <c r="D209" s="33">
        <v>120</v>
      </c>
      <c r="E209" s="33">
        <v>114</v>
      </c>
      <c r="F209" s="33">
        <v>61</v>
      </c>
      <c r="G209" s="33">
        <v>53</v>
      </c>
      <c r="H209" s="33">
        <v>93</v>
      </c>
      <c r="I209" s="33">
        <v>50</v>
      </c>
      <c r="J209" s="33">
        <v>43</v>
      </c>
      <c r="K209" s="33">
        <v>120</v>
      </c>
      <c r="L209" s="33">
        <v>114</v>
      </c>
      <c r="M209" s="33">
        <v>61</v>
      </c>
      <c r="N209" s="33">
        <v>53</v>
      </c>
      <c r="O209" s="33">
        <v>93</v>
      </c>
      <c r="P209" s="33">
        <v>50</v>
      </c>
      <c r="Q209" s="33">
        <v>43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</row>
    <row r="210" spans="1:24" ht="13.5" customHeight="1">
      <c r="A210" s="12"/>
      <c r="B210" s="9" t="s">
        <v>134</v>
      </c>
      <c r="C210" s="21"/>
      <c r="D210" s="33">
        <v>80</v>
      </c>
      <c r="E210" s="33">
        <v>48</v>
      </c>
      <c r="F210" s="33">
        <v>22</v>
      </c>
      <c r="G210" s="33">
        <v>26</v>
      </c>
      <c r="H210" s="33">
        <v>48</v>
      </c>
      <c r="I210" s="33">
        <v>22</v>
      </c>
      <c r="J210" s="33">
        <v>26</v>
      </c>
      <c r="K210" s="33">
        <v>80</v>
      </c>
      <c r="L210" s="33">
        <v>48</v>
      </c>
      <c r="M210" s="33">
        <v>22</v>
      </c>
      <c r="N210" s="33">
        <v>26</v>
      </c>
      <c r="O210" s="33">
        <v>48</v>
      </c>
      <c r="P210" s="33">
        <v>22</v>
      </c>
      <c r="Q210" s="33">
        <v>26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</row>
    <row r="211" spans="1:24">
      <c r="A211" s="12"/>
      <c r="B211" s="9" t="s">
        <v>251</v>
      </c>
      <c r="C211" s="21"/>
      <c r="D211" s="33">
        <v>80</v>
      </c>
      <c r="E211" s="33">
        <v>77</v>
      </c>
      <c r="F211" s="33">
        <v>44</v>
      </c>
      <c r="G211" s="33">
        <v>33</v>
      </c>
      <c r="H211" s="33">
        <v>68</v>
      </c>
      <c r="I211" s="33">
        <v>40</v>
      </c>
      <c r="J211" s="33">
        <v>28</v>
      </c>
      <c r="K211" s="33">
        <v>80</v>
      </c>
      <c r="L211" s="33">
        <v>77</v>
      </c>
      <c r="M211" s="33">
        <v>44</v>
      </c>
      <c r="N211" s="33">
        <v>33</v>
      </c>
      <c r="O211" s="33">
        <v>68</v>
      </c>
      <c r="P211" s="33">
        <v>40</v>
      </c>
      <c r="Q211" s="33">
        <v>28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</row>
    <row r="212" spans="1:24" ht="14.25" customHeight="1">
      <c r="A212" s="12"/>
      <c r="B212" s="9" t="s">
        <v>175</v>
      </c>
      <c r="C212" s="21"/>
      <c r="D212" s="33">
        <v>80</v>
      </c>
      <c r="E212" s="33">
        <v>55</v>
      </c>
      <c r="F212" s="33">
        <v>26</v>
      </c>
      <c r="G212" s="33">
        <v>29</v>
      </c>
      <c r="H212" s="33">
        <v>52</v>
      </c>
      <c r="I212" s="33">
        <v>24</v>
      </c>
      <c r="J212" s="33">
        <v>28</v>
      </c>
      <c r="K212" s="33">
        <v>80</v>
      </c>
      <c r="L212" s="33">
        <v>55</v>
      </c>
      <c r="M212" s="33">
        <v>26</v>
      </c>
      <c r="N212" s="33">
        <v>29</v>
      </c>
      <c r="O212" s="33">
        <v>52</v>
      </c>
      <c r="P212" s="33">
        <v>24</v>
      </c>
      <c r="Q212" s="33">
        <v>28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</row>
    <row r="213" spans="1:24">
      <c r="A213" s="12"/>
      <c r="B213" s="9" t="s">
        <v>252</v>
      </c>
      <c r="C213" s="21"/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</row>
    <row r="214" spans="1:24">
      <c r="A214" s="12"/>
      <c r="B214" s="9" t="s">
        <v>253</v>
      </c>
      <c r="C214" s="21"/>
      <c r="D214" s="33">
        <v>120</v>
      </c>
      <c r="E214" s="33">
        <v>88</v>
      </c>
      <c r="F214" s="33">
        <v>47</v>
      </c>
      <c r="G214" s="33">
        <v>41</v>
      </c>
      <c r="H214" s="33">
        <v>67</v>
      </c>
      <c r="I214" s="33">
        <v>33</v>
      </c>
      <c r="J214" s="33">
        <v>34</v>
      </c>
      <c r="K214" s="33">
        <v>120</v>
      </c>
      <c r="L214" s="33">
        <v>88</v>
      </c>
      <c r="M214" s="33">
        <v>47</v>
      </c>
      <c r="N214" s="33">
        <v>41</v>
      </c>
      <c r="O214" s="33">
        <v>67</v>
      </c>
      <c r="P214" s="33">
        <v>33</v>
      </c>
      <c r="Q214" s="33">
        <v>34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</row>
    <row r="215" spans="1:24">
      <c r="A215" s="12"/>
      <c r="B215" s="9" t="s">
        <v>255</v>
      </c>
      <c r="C215" s="21"/>
      <c r="D215" s="33">
        <v>348</v>
      </c>
      <c r="E215" s="33">
        <v>535</v>
      </c>
      <c r="F215" s="33">
        <v>300</v>
      </c>
      <c r="G215" s="33">
        <v>235</v>
      </c>
      <c r="H215" s="33">
        <v>322</v>
      </c>
      <c r="I215" s="33">
        <v>181</v>
      </c>
      <c r="J215" s="33">
        <v>141</v>
      </c>
      <c r="K215" s="33">
        <v>348</v>
      </c>
      <c r="L215" s="33">
        <v>535</v>
      </c>
      <c r="M215" s="33">
        <v>300</v>
      </c>
      <c r="N215" s="33">
        <v>235</v>
      </c>
      <c r="O215" s="33">
        <v>322</v>
      </c>
      <c r="P215" s="33">
        <v>181</v>
      </c>
      <c r="Q215" s="33">
        <v>141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</row>
    <row r="216" spans="1:24">
      <c r="A216" s="12"/>
      <c r="B216" s="9" t="s">
        <v>257</v>
      </c>
      <c r="C216" s="21"/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</row>
    <row r="217" spans="1:24">
      <c r="A217" s="12"/>
      <c r="B217" s="9" t="s">
        <v>258</v>
      </c>
      <c r="C217" s="21"/>
      <c r="D217" s="33">
        <v>80</v>
      </c>
      <c r="E217" s="33">
        <v>33</v>
      </c>
      <c r="F217" s="33">
        <v>22</v>
      </c>
      <c r="G217" s="33">
        <v>11</v>
      </c>
      <c r="H217" s="33">
        <v>30</v>
      </c>
      <c r="I217" s="33">
        <v>20</v>
      </c>
      <c r="J217" s="33">
        <v>10</v>
      </c>
      <c r="K217" s="33">
        <v>80</v>
      </c>
      <c r="L217" s="33">
        <v>33</v>
      </c>
      <c r="M217" s="33">
        <v>22</v>
      </c>
      <c r="N217" s="33">
        <v>11</v>
      </c>
      <c r="O217" s="33">
        <v>30</v>
      </c>
      <c r="P217" s="33">
        <v>20</v>
      </c>
      <c r="Q217" s="33">
        <v>10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</row>
    <row r="218" spans="1:24">
      <c r="A218" s="12"/>
      <c r="B218" s="9" t="s">
        <v>88</v>
      </c>
      <c r="C218" s="21"/>
      <c r="D218" s="33">
        <v>40</v>
      </c>
      <c r="E218" s="33">
        <v>34</v>
      </c>
      <c r="F218" s="33">
        <v>8</v>
      </c>
      <c r="G218" s="33">
        <v>26</v>
      </c>
      <c r="H218" s="33">
        <v>33</v>
      </c>
      <c r="I218" s="33">
        <v>8</v>
      </c>
      <c r="J218" s="33">
        <v>25</v>
      </c>
      <c r="K218" s="33">
        <v>40</v>
      </c>
      <c r="L218" s="33">
        <v>34</v>
      </c>
      <c r="M218" s="33">
        <v>8</v>
      </c>
      <c r="N218" s="33">
        <v>26</v>
      </c>
      <c r="O218" s="33">
        <v>33</v>
      </c>
      <c r="P218" s="33">
        <v>8</v>
      </c>
      <c r="Q218" s="33">
        <v>25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</row>
    <row r="219" spans="1:24">
      <c r="A219" s="12"/>
      <c r="B219" s="9" t="s">
        <v>259</v>
      </c>
      <c r="C219" s="21"/>
      <c r="D219" s="33">
        <v>80</v>
      </c>
      <c r="E219" s="33">
        <v>23</v>
      </c>
      <c r="F219" s="33">
        <v>14</v>
      </c>
      <c r="G219" s="33">
        <v>9</v>
      </c>
      <c r="H219" s="33">
        <v>23</v>
      </c>
      <c r="I219" s="33">
        <v>14</v>
      </c>
      <c r="J219" s="33">
        <v>9</v>
      </c>
      <c r="K219" s="33">
        <v>80</v>
      </c>
      <c r="L219" s="33">
        <v>23</v>
      </c>
      <c r="M219" s="33">
        <v>14</v>
      </c>
      <c r="N219" s="33">
        <v>9</v>
      </c>
      <c r="O219" s="33">
        <v>23</v>
      </c>
      <c r="P219" s="33">
        <v>14</v>
      </c>
      <c r="Q219" s="33">
        <v>9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  <c r="X219" s="33">
        <v>0</v>
      </c>
    </row>
    <row r="220" spans="1:24">
      <c r="A220" s="12"/>
      <c r="B220" s="9" t="s">
        <v>260</v>
      </c>
      <c r="C220" s="21"/>
      <c r="D220" s="33">
        <v>120</v>
      </c>
      <c r="E220" s="33">
        <v>152</v>
      </c>
      <c r="F220" s="33">
        <v>74</v>
      </c>
      <c r="G220" s="33">
        <v>78</v>
      </c>
      <c r="H220" s="33">
        <v>110</v>
      </c>
      <c r="I220" s="33">
        <v>57</v>
      </c>
      <c r="J220" s="33">
        <v>53</v>
      </c>
      <c r="K220" s="33">
        <v>120</v>
      </c>
      <c r="L220" s="33">
        <v>152</v>
      </c>
      <c r="M220" s="33">
        <v>74</v>
      </c>
      <c r="N220" s="33">
        <v>78</v>
      </c>
      <c r="O220" s="33">
        <v>110</v>
      </c>
      <c r="P220" s="33">
        <v>57</v>
      </c>
      <c r="Q220" s="33">
        <v>53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  <c r="X220" s="33">
        <v>0</v>
      </c>
    </row>
    <row r="221" spans="1:24">
      <c r="A221" s="12"/>
      <c r="B221" s="9" t="s">
        <v>205</v>
      </c>
      <c r="C221" s="21"/>
      <c r="D221" s="33">
        <v>80</v>
      </c>
      <c r="E221" s="33">
        <v>33</v>
      </c>
      <c r="F221" s="33">
        <v>12</v>
      </c>
      <c r="G221" s="33">
        <v>21</v>
      </c>
      <c r="H221" s="33">
        <v>33</v>
      </c>
      <c r="I221" s="33">
        <v>12</v>
      </c>
      <c r="J221" s="33">
        <v>21</v>
      </c>
      <c r="K221" s="33">
        <v>80</v>
      </c>
      <c r="L221" s="33">
        <v>33</v>
      </c>
      <c r="M221" s="33">
        <v>12</v>
      </c>
      <c r="N221" s="33">
        <v>21</v>
      </c>
      <c r="O221" s="33">
        <v>33</v>
      </c>
      <c r="P221" s="33">
        <v>12</v>
      </c>
      <c r="Q221" s="33">
        <v>21</v>
      </c>
      <c r="R221" s="33">
        <v>0</v>
      </c>
      <c r="S221" s="33">
        <v>0</v>
      </c>
      <c r="T221" s="33">
        <v>0</v>
      </c>
      <c r="U221" s="33">
        <v>0</v>
      </c>
      <c r="V221" s="33">
        <v>0</v>
      </c>
      <c r="W221" s="33">
        <v>0</v>
      </c>
      <c r="X221" s="33">
        <v>0</v>
      </c>
    </row>
    <row r="222" spans="1:24">
      <c r="A222" s="12"/>
      <c r="B222" s="9" t="s">
        <v>261</v>
      </c>
      <c r="C222" s="21"/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</row>
    <row r="223" spans="1:24">
      <c r="A223" s="12"/>
      <c r="B223" s="9" t="s">
        <v>262</v>
      </c>
      <c r="C223" s="21"/>
      <c r="D223" s="33">
        <v>40</v>
      </c>
      <c r="E223" s="33">
        <v>35</v>
      </c>
      <c r="F223" s="33">
        <v>17</v>
      </c>
      <c r="G223" s="33">
        <v>18</v>
      </c>
      <c r="H223" s="33">
        <v>35</v>
      </c>
      <c r="I223" s="33">
        <v>17</v>
      </c>
      <c r="J223" s="33">
        <v>18</v>
      </c>
      <c r="K223" s="33">
        <v>40</v>
      </c>
      <c r="L223" s="33">
        <v>35</v>
      </c>
      <c r="M223" s="33">
        <v>17</v>
      </c>
      <c r="N223" s="33">
        <v>18</v>
      </c>
      <c r="O223" s="33">
        <v>35</v>
      </c>
      <c r="P223" s="33">
        <v>17</v>
      </c>
      <c r="Q223" s="33">
        <v>18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</row>
    <row r="224" spans="1:24">
      <c r="A224" s="12"/>
      <c r="B224" s="9" t="s">
        <v>263</v>
      </c>
      <c r="C224" s="21"/>
      <c r="D224" s="33">
        <v>80</v>
      </c>
      <c r="E224" s="33">
        <v>55</v>
      </c>
      <c r="F224" s="33">
        <v>35</v>
      </c>
      <c r="G224" s="33">
        <v>20</v>
      </c>
      <c r="H224" s="33">
        <v>53</v>
      </c>
      <c r="I224" s="33">
        <v>33</v>
      </c>
      <c r="J224" s="33">
        <v>20</v>
      </c>
      <c r="K224" s="33">
        <v>80</v>
      </c>
      <c r="L224" s="33">
        <v>55</v>
      </c>
      <c r="M224" s="33">
        <v>35</v>
      </c>
      <c r="N224" s="33">
        <v>20</v>
      </c>
      <c r="O224" s="33">
        <v>53</v>
      </c>
      <c r="P224" s="33">
        <v>33</v>
      </c>
      <c r="Q224" s="33">
        <v>20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</row>
    <row r="225" spans="1:24">
      <c r="A225" s="12"/>
      <c r="B225" s="9" t="s">
        <v>178</v>
      </c>
      <c r="C225" s="21"/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  <c r="X225" s="33">
        <v>0</v>
      </c>
    </row>
    <row r="226" spans="1:24">
      <c r="A226" s="12"/>
      <c r="B226" s="9" t="s">
        <v>264</v>
      </c>
      <c r="C226" s="21"/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</row>
    <row r="227" spans="1:24" ht="10.5" customHeight="1">
      <c r="A227" s="12"/>
      <c r="B227" s="9"/>
      <c r="C227" s="21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</row>
    <row r="228" spans="1:24" ht="13.5" customHeight="1">
      <c r="A228" s="11" t="s">
        <v>30</v>
      </c>
      <c r="B228" s="11"/>
      <c r="C228" s="23"/>
      <c r="D228" s="32">
        <f t="shared" ref="D228:X228" si="32">SUM(D229:D230)</f>
        <v>1880</v>
      </c>
      <c r="E228" s="32">
        <f t="shared" si="32"/>
        <v>2579</v>
      </c>
      <c r="F228" s="32">
        <f t="shared" si="32"/>
        <v>1273</v>
      </c>
      <c r="G228" s="32">
        <f t="shared" si="32"/>
        <v>1306</v>
      </c>
      <c r="H228" s="32">
        <f t="shared" si="32"/>
        <v>1551</v>
      </c>
      <c r="I228" s="32">
        <f t="shared" si="32"/>
        <v>783</v>
      </c>
      <c r="J228" s="32">
        <f t="shared" si="32"/>
        <v>768</v>
      </c>
      <c r="K228" s="32">
        <f t="shared" si="32"/>
        <v>1800</v>
      </c>
      <c r="L228" s="32">
        <f t="shared" si="32"/>
        <v>2529</v>
      </c>
      <c r="M228" s="32">
        <f t="shared" si="32"/>
        <v>1246</v>
      </c>
      <c r="N228" s="32">
        <f t="shared" si="32"/>
        <v>1283</v>
      </c>
      <c r="O228" s="32">
        <f t="shared" si="32"/>
        <v>1503</v>
      </c>
      <c r="P228" s="32">
        <f t="shared" si="32"/>
        <v>757</v>
      </c>
      <c r="Q228" s="32">
        <f t="shared" si="32"/>
        <v>746</v>
      </c>
      <c r="R228" s="32">
        <f t="shared" si="32"/>
        <v>80</v>
      </c>
      <c r="S228" s="32">
        <f t="shared" si="32"/>
        <v>50</v>
      </c>
      <c r="T228" s="32">
        <f t="shared" si="32"/>
        <v>27</v>
      </c>
      <c r="U228" s="32">
        <f t="shared" si="32"/>
        <v>23</v>
      </c>
      <c r="V228" s="32">
        <f t="shared" si="32"/>
        <v>48</v>
      </c>
      <c r="W228" s="32">
        <f t="shared" si="32"/>
        <v>26</v>
      </c>
      <c r="X228" s="32">
        <f t="shared" si="32"/>
        <v>22</v>
      </c>
    </row>
    <row r="229" spans="1:24">
      <c r="A229" s="9"/>
      <c r="B229" s="9" t="s">
        <v>186</v>
      </c>
      <c r="C229" s="21"/>
      <c r="D229" s="33">
        <v>1460</v>
      </c>
      <c r="E229" s="33">
        <v>2333</v>
      </c>
      <c r="F229" s="33">
        <v>1135</v>
      </c>
      <c r="G229" s="33">
        <v>1198</v>
      </c>
      <c r="H229" s="33">
        <v>1320</v>
      </c>
      <c r="I229" s="33">
        <v>655</v>
      </c>
      <c r="J229" s="33">
        <v>665</v>
      </c>
      <c r="K229" s="33">
        <v>1380</v>
      </c>
      <c r="L229" s="33">
        <v>2283</v>
      </c>
      <c r="M229" s="33">
        <v>1108</v>
      </c>
      <c r="N229" s="33">
        <v>1175</v>
      </c>
      <c r="O229" s="33">
        <v>1272</v>
      </c>
      <c r="P229" s="33">
        <v>629</v>
      </c>
      <c r="Q229" s="33">
        <v>643</v>
      </c>
      <c r="R229" s="33">
        <v>80</v>
      </c>
      <c r="S229" s="33">
        <v>50</v>
      </c>
      <c r="T229" s="33">
        <v>27</v>
      </c>
      <c r="U229" s="33">
        <v>23</v>
      </c>
      <c r="V229" s="33">
        <v>48</v>
      </c>
      <c r="W229" s="33">
        <v>26</v>
      </c>
      <c r="X229" s="33">
        <v>22</v>
      </c>
    </row>
    <row r="230" spans="1:24" ht="13.5" customHeight="1">
      <c r="A230" s="9"/>
      <c r="B230" s="10" t="s">
        <v>26</v>
      </c>
      <c r="C230" s="22"/>
      <c r="D230" s="32">
        <f t="shared" ref="D230:X230" si="33">SUM(D231:D237)</f>
        <v>420</v>
      </c>
      <c r="E230" s="32">
        <f t="shared" si="33"/>
        <v>246</v>
      </c>
      <c r="F230" s="32">
        <f t="shared" si="33"/>
        <v>138</v>
      </c>
      <c r="G230" s="32">
        <f t="shared" si="33"/>
        <v>108</v>
      </c>
      <c r="H230" s="32">
        <f t="shared" si="33"/>
        <v>231</v>
      </c>
      <c r="I230" s="32">
        <f t="shared" si="33"/>
        <v>128</v>
      </c>
      <c r="J230" s="32">
        <f t="shared" si="33"/>
        <v>103</v>
      </c>
      <c r="K230" s="32">
        <f t="shared" si="33"/>
        <v>420</v>
      </c>
      <c r="L230" s="32">
        <f t="shared" si="33"/>
        <v>246</v>
      </c>
      <c r="M230" s="32">
        <f t="shared" si="33"/>
        <v>138</v>
      </c>
      <c r="N230" s="32">
        <f t="shared" si="33"/>
        <v>108</v>
      </c>
      <c r="O230" s="32">
        <f t="shared" si="33"/>
        <v>231</v>
      </c>
      <c r="P230" s="32">
        <f t="shared" si="33"/>
        <v>128</v>
      </c>
      <c r="Q230" s="32">
        <f t="shared" si="33"/>
        <v>103</v>
      </c>
      <c r="R230" s="32">
        <f t="shared" si="33"/>
        <v>0</v>
      </c>
      <c r="S230" s="32">
        <f t="shared" si="33"/>
        <v>0</v>
      </c>
      <c r="T230" s="32">
        <f t="shared" si="33"/>
        <v>0</v>
      </c>
      <c r="U230" s="32">
        <f t="shared" si="33"/>
        <v>0</v>
      </c>
      <c r="V230" s="32">
        <f t="shared" si="33"/>
        <v>0</v>
      </c>
      <c r="W230" s="32">
        <f t="shared" si="33"/>
        <v>0</v>
      </c>
      <c r="X230" s="32">
        <f t="shared" si="33"/>
        <v>0</v>
      </c>
    </row>
    <row r="231" spans="1:24">
      <c r="A231" s="9"/>
      <c r="B231" s="9" t="s">
        <v>80</v>
      </c>
      <c r="C231" s="21"/>
      <c r="D231" s="33">
        <v>120</v>
      </c>
      <c r="E231" s="33">
        <v>90</v>
      </c>
      <c r="F231" s="33">
        <v>49</v>
      </c>
      <c r="G231" s="33">
        <v>41</v>
      </c>
      <c r="H231" s="33">
        <v>87</v>
      </c>
      <c r="I231" s="33">
        <v>47</v>
      </c>
      <c r="J231" s="33">
        <v>40</v>
      </c>
      <c r="K231" s="33">
        <v>120</v>
      </c>
      <c r="L231" s="33">
        <v>90</v>
      </c>
      <c r="M231" s="33">
        <v>49</v>
      </c>
      <c r="N231" s="33">
        <v>41</v>
      </c>
      <c r="O231" s="33">
        <v>87</v>
      </c>
      <c r="P231" s="33">
        <v>47</v>
      </c>
      <c r="Q231" s="33">
        <v>40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0</v>
      </c>
    </row>
    <row r="232" spans="1:24">
      <c r="A232" s="9"/>
      <c r="B232" s="9" t="s">
        <v>265</v>
      </c>
      <c r="C232" s="21"/>
      <c r="D232" s="33">
        <v>80</v>
      </c>
      <c r="E232" s="33">
        <v>27</v>
      </c>
      <c r="F232" s="33">
        <v>18</v>
      </c>
      <c r="G232" s="33">
        <v>9</v>
      </c>
      <c r="H232" s="33">
        <v>25</v>
      </c>
      <c r="I232" s="33">
        <v>16</v>
      </c>
      <c r="J232" s="33">
        <v>9</v>
      </c>
      <c r="K232" s="33">
        <v>80</v>
      </c>
      <c r="L232" s="33">
        <v>27</v>
      </c>
      <c r="M232" s="33">
        <v>18</v>
      </c>
      <c r="N232" s="33">
        <v>9</v>
      </c>
      <c r="O232" s="33">
        <v>25</v>
      </c>
      <c r="P232" s="33">
        <v>16</v>
      </c>
      <c r="Q232" s="33">
        <v>9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3">
        <v>0</v>
      </c>
      <c r="X232" s="33">
        <v>0</v>
      </c>
    </row>
    <row r="233" spans="1:24">
      <c r="A233" s="9"/>
      <c r="B233" s="9" t="s">
        <v>266</v>
      </c>
      <c r="C233" s="21"/>
      <c r="D233" s="33">
        <v>60</v>
      </c>
      <c r="E233" s="33">
        <v>20</v>
      </c>
      <c r="F233" s="33">
        <v>12</v>
      </c>
      <c r="G233" s="33">
        <v>8</v>
      </c>
      <c r="H233" s="33">
        <v>19</v>
      </c>
      <c r="I233" s="33">
        <v>11</v>
      </c>
      <c r="J233" s="33">
        <v>8</v>
      </c>
      <c r="K233" s="33">
        <v>60</v>
      </c>
      <c r="L233" s="33">
        <v>20</v>
      </c>
      <c r="M233" s="33">
        <v>12</v>
      </c>
      <c r="N233" s="33">
        <v>8</v>
      </c>
      <c r="O233" s="33">
        <v>19</v>
      </c>
      <c r="P233" s="33">
        <v>11</v>
      </c>
      <c r="Q233" s="33">
        <v>8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</row>
    <row r="234" spans="1:24">
      <c r="A234" s="9"/>
      <c r="B234" s="9" t="s">
        <v>267</v>
      </c>
      <c r="C234" s="21"/>
      <c r="D234" s="33">
        <v>80</v>
      </c>
      <c r="E234" s="33">
        <v>69</v>
      </c>
      <c r="F234" s="33">
        <v>40</v>
      </c>
      <c r="G234" s="33">
        <v>29</v>
      </c>
      <c r="H234" s="33">
        <v>64</v>
      </c>
      <c r="I234" s="33">
        <v>36</v>
      </c>
      <c r="J234" s="33">
        <v>28</v>
      </c>
      <c r="K234" s="33">
        <v>80</v>
      </c>
      <c r="L234" s="33">
        <v>69</v>
      </c>
      <c r="M234" s="33">
        <v>40</v>
      </c>
      <c r="N234" s="33">
        <v>29</v>
      </c>
      <c r="O234" s="33">
        <v>64</v>
      </c>
      <c r="P234" s="33">
        <v>36</v>
      </c>
      <c r="Q234" s="33">
        <v>28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3">
        <v>0</v>
      </c>
      <c r="X234" s="33">
        <v>0</v>
      </c>
    </row>
    <row r="235" spans="1:24">
      <c r="A235" s="9"/>
      <c r="B235" s="9" t="s">
        <v>268</v>
      </c>
      <c r="C235" s="21"/>
      <c r="D235" s="33">
        <v>40</v>
      </c>
      <c r="E235" s="33">
        <v>22</v>
      </c>
      <c r="F235" s="33">
        <v>9</v>
      </c>
      <c r="G235" s="33">
        <v>13</v>
      </c>
      <c r="H235" s="33">
        <v>18</v>
      </c>
      <c r="I235" s="33">
        <v>8</v>
      </c>
      <c r="J235" s="33">
        <v>10</v>
      </c>
      <c r="K235" s="33">
        <v>40</v>
      </c>
      <c r="L235" s="33">
        <v>22</v>
      </c>
      <c r="M235" s="33">
        <v>9</v>
      </c>
      <c r="N235" s="33">
        <v>13</v>
      </c>
      <c r="O235" s="33">
        <v>18</v>
      </c>
      <c r="P235" s="33">
        <v>8</v>
      </c>
      <c r="Q235" s="33">
        <v>10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</row>
    <row r="236" spans="1:24" ht="13.5" customHeight="1">
      <c r="A236" s="12"/>
      <c r="B236" s="9" t="s">
        <v>269</v>
      </c>
      <c r="C236" s="21"/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</row>
    <row r="237" spans="1:24">
      <c r="A237" s="12"/>
      <c r="B237" s="9" t="s">
        <v>241</v>
      </c>
      <c r="C237" s="21"/>
      <c r="D237" s="33">
        <v>40</v>
      </c>
      <c r="E237" s="33">
        <v>18</v>
      </c>
      <c r="F237" s="33">
        <v>10</v>
      </c>
      <c r="G237" s="33">
        <v>8</v>
      </c>
      <c r="H237" s="33">
        <v>18</v>
      </c>
      <c r="I237" s="33">
        <v>10</v>
      </c>
      <c r="J237" s="33">
        <v>8</v>
      </c>
      <c r="K237" s="33">
        <v>40</v>
      </c>
      <c r="L237" s="33">
        <v>18</v>
      </c>
      <c r="M237" s="33">
        <v>10</v>
      </c>
      <c r="N237" s="33">
        <v>8</v>
      </c>
      <c r="O237" s="33">
        <v>18</v>
      </c>
      <c r="P237" s="33">
        <v>10</v>
      </c>
      <c r="Q237" s="33">
        <v>8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</row>
    <row r="238" spans="1:24">
      <c r="A238" s="12"/>
      <c r="B238" s="9"/>
      <c r="C238" s="2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</row>
    <row r="239" spans="1:24" ht="13.5" customHeight="1">
      <c r="A239" s="11" t="s">
        <v>70</v>
      </c>
      <c r="B239" s="11"/>
      <c r="C239" s="23"/>
      <c r="D239" s="32">
        <f t="shared" ref="D239:X239" si="34">SUM(D240:D241)</f>
        <v>740</v>
      </c>
      <c r="E239" s="32">
        <f t="shared" si="34"/>
        <v>477</v>
      </c>
      <c r="F239" s="32">
        <f t="shared" si="34"/>
        <v>257</v>
      </c>
      <c r="G239" s="32">
        <f t="shared" si="34"/>
        <v>220</v>
      </c>
      <c r="H239" s="32">
        <f t="shared" si="34"/>
        <v>468</v>
      </c>
      <c r="I239" s="32">
        <f t="shared" si="34"/>
        <v>253</v>
      </c>
      <c r="J239" s="32">
        <f t="shared" si="34"/>
        <v>215</v>
      </c>
      <c r="K239" s="32">
        <f t="shared" si="34"/>
        <v>720</v>
      </c>
      <c r="L239" s="32">
        <f t="shared" si="34"/>
        <v>477</v>
      </c>
      <c r="M239" s="32">
        <f t="shared" si="34"/>
        <v>257</v>
      </c>
      <c r="N239" s="32">
        <f t="shared" si="34"/>
        <v>220</v>
      </c>
      <c r="O239" s="32">
        <f t="shared" si="34"/>
        <v>468</v>
      </c>
      <c r="P239" s="32">
        <f t="shared" si="34"/>
        <v>253</v>
      </c>
      <c r="Q239" s="32">
        <f t="shared" si="34"/>
        <v>215</v>
      </c>
      <c r="R239" s="32">
        <f t="shared" si="34"/>
        <v>20</v>
      </c>
      <c r="S239" s="32">
        <f t="shared" si="34"/>
        <v>0</v>
      </c>
      <c r="T239" s="32">
        <f t="shared" si="34"/>
        <v>0</v>
      </c>
      <c r="U239" s="32">
        <f t="shared" si="34"/>
        <v>0</v>
      </c>
      <c r="V239" s="32">
        <f t="shared" si="34"/>
        <v>0</v>
      </c>
      <c r="W239" s="32">
        <f t="shared" si="34"/>
        <v>0</v>
      </c>
      <c r="X239" s="32">
        <f t="shared" si="34"/>
        <v>0</v>
      </c>
    </row>
    <row r="240" spans="1:24" ht="14.25" customHeight="1">
      <c r="A240" s="9"/>
      <c r="B240" s="9" t="s">
        <v>118</v>
      </c>
      <c r="C240" s="21"/>
      <c r="D240" s="33">
        <v>200</v>
      </c>
      <c r="E240" s="33">
        <v>151</v>
      </c>
      <c r="F240" s="33">
        <v>75</v>
      </c>
      <c r="G240" s="33">
        <v>76</v>
      </c>
      <c r="H240" s="33">
        <v>151</v>
      </c>
      <c r="I240" s="33">
        <v>75</v>
      </c>
      <c r="J240" s="33">
        <v>76</v>
      </c>
      <c r="K240" s="33">
        <v>200</v>
      </c>
      <c r="L240" s="33">
        <v>151</v>
      </c>
      <c r="M240" s="33">
        <v>75</v>
      </c>
      <c r="N240" s="33">
        <v>76</v>
      </c>
      <c r="O240" s="33">
        <v>151</v>
      </c>
      <c r="P240" s="33">
        <v>75</v>
      </c>
      <c r="Q240" s="33">
        <v>76</v>
      </c>
      <c r="R240" s="33">
        <v>0</v>
      </c>
      <c r="S240" s="33">
        <v>0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</row>
    <row r="241" spans="1:24" ht="13.5" customHeight="1">
      <c r="A241" s="9"/>
      <c r="B241" s="10" t="s">
        <v>26</v>
      </c>
      <c r="C241" s="22"/>
      <c r="D241" s="32">
        <f t="shared" ref="D241:X241" si="35">SUM(D242:D245)</f>
        <v>540</v>
      </c>
      <c r="E241" s="32">
        <f t="shared" si="35"/>
        <v>326</v>
      </c>
      <c r="F241" s="32">
        <f t="shared" si="35"/>
        <v>182</v>
      </c>
      <c r="G241" s="32">
        <f t="shared" si="35"/>
        <v>144</v>
      </c>
      <c r="H241" s="32">
        <f t="shared" si="35"/>
        <v>317</v>
      </c>
      <c r="I241" s="32">
        <f t="shared" si="35"/>
        <v>178</v>
      </c>
      <c r="J241" s="32">
        <f t="shared" si="35"/>
        <v>139</v>
      </c>
      <c r="K241" s="32">
        <f t="shared" si="35"/>
        <v>520</v>
      </c>
      <c r="L241" s="32">
        <f t="shared" si="35"/>
        <v>326</v>
      </c>
      <c r="M241" s="32">
        <f t="shared" si="35"/>
        <v>182</v>
      </c>
      <c r="N241" s="32">
        <f t="shared" si="35"/>
        <v>144</v>
      </c>
      <c r="O241" s="32">
        <f t="shared" si="35"/>
        <v>317</v>
      </c>
      <c r="P241" s="32">
        <f t="shared" si="35"/>
        <v>178</v>
      </c>
      <c r="Q241" s="32">
        <f t="shared" si="35"/>
        <v>139</v>
      </c>
      <c r="R241" s="32">
        <f t="shared" si="35"/>
        <v>20</v>
      </c>
      <c r="S241" s="32">
        <f t="shared" si="35"/>
        <v>0</v>
      </c>
      <c r="T241" s="32">
        <f t="shared" si="35"/>
        <v>0</v>
      </c>
      <c r="U241" s="32">
        <f t="shared" si="35"/>
        <v>0</v>
      </c>
      <c r="V241" s="32">
        <f t="shared" si="35"/>
        <v>0</v>
      </c>
      <c r="W241" s="32">
        <f t="shared" si="35"/>
        <v>0</v>
      </c>
      <c r="X241" s="32">
        <f t="shared" si="35"/>
        <v>0</v>
      </c>
    </row>
    <row r="242" spans="1:24">
      <c r="A242" s="9"/>
      <c r="B242" s="9" t="s">
        <v>58</v>
      </c>
      <c r="C242" s="21"/>
      <c r="D242" s="33">
        <v>180</v>
      </c>
      <c r="E242" s="33">
        <v>79</v>
      </c>
      <c r="F242" s="33">
        <v>45</v>
      </c>
      <c r="G242" s="33">
        <v>34</v>
      </c>
      <c r="H242" s="33">
        <v>76</v>
      </c>
      <c r="I242" s="33">
        <v>43</v>
      </c>
      <c r="J242" s="33">
        <v>33</v>
      </c>
      <c r="K242" s="33">
        <v>160</v>
      </c>
      <c r="L242" s="33">
        <v>79</v>
      </c>
      <c r="M242" s="33">
        <v>45</v>
      </c>
      <c r="N242" s="33">
        <v>34</v>
      </c>
      <c r="O242" s="33">
        <v>76</v>
      </c>
      <c r="P242" s="33">
        <v>43</v>
      </c>
      <c r="Q242" s="33">
        <v>33</v>
      </c>
      <c r="R242" s="33">
        <v>20</v>
      </c>
      <c r="S242" s="33">
        <v>0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</row>
    <row r="243" spans="1:24">
      <c r="A243" s="9"/>
      <c r="B243" s="9" t="s">
        <v>227</v>
      </c>
      <c r="C243" s="21"/>
      <c r="D243" s="33">
        <v>280</v>
      </c>
      <c r="E243" s="33">
        <v>208</v>
      </c>
      <c r="F243" s="33">
        <v>112</v>
      </c>
      <c r="G243" s="33">
        <v>96</v>
      </c>
      <c r="H243" s="33">
        <v>202</v>
      </c>
      <c r="I243" s="33">
        <v>110</v>
      </c>
      <c r="J243" s="33">
        <v>92</v>
      </c>
      <c r="K243" s="33">
        <v>280</v>
      </c>
      <c r="L243" s="33">
        <v>208</v>
      </c>
      <c r="M243" s="33">
        <v>112</v>
      </c>
      <c r="N243" s="33">
        <v>96</v>
      </c>
      <c r="O243" s="33">
        <v>202</v>
      </c>
      <c r="P243" s="33">
        <v>110</v>
      </c>
      <c r="Q243" s="33">
        <v>92</v>
      </c>
      <c r="R243" s="33">
        <v>0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</row>
    <row r="244" spans="1:24">
      <c r="A244" s="9"/>
      <c r="B244" s="9" t="s">
        <v>271</v>
      </c>
      <c r="C244" s="21"/>
      <c r="D244" s="33">
        <v>40</v>
      </c>
      <c r="E244" s="33">
        <v>21</v>
      </c>
      <c r="F244" s="33">
        <v>13</v>
      </c>
      <c r="G244" s="33">
        <v>8</v>
      </c>
      <c r="H244" s="33">
        <v>21</v>
      </c>
      <c r="I244" s="33">
        <v>13</v>
      </c>
      <c r="J244" s="33">
        <v>8</v>
      </c>
      <c r="K244" s="33">
        <v>40</v>
      </c>
      <c r="L244" s="33">
        <v>21</v>
      </c>
      <c r="M244" s="33">
        <v>13</v>
      </c>
      <c r="N244" s="33">
        <v>8</v>
      </c>
      <c r="O244" s="33">
        <v>21</v>
      </c>
      <c r="P244" s="33">
        <v>13</v>
      </c>
      <c r="Q244" s="33">
        <v>8</v>
      </c>
      <c r="R244" s="33">
        <v>0</v>
      </c>
      <c r="S244" s="33">
        <v>0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</row>
    <row r="245" spans="1:24">
      <c r="A245" s="14"/>
      <c r="B245" s="14" t="s">
        <v>272</v>
      </c>
      <c r="C245" s="26"/>
      <c r="D245" s="81">
        <v>40</v>
      </c>
      <c r="E245" s="33">
        <v>18</v>
      </c>
      <c r="F245" s="33">
        <v>12</v>
      </c>
      <c r="G245" s="33">
        <v>6</v>
      </c>
      <c r="H245" s="33">
        <v>18</v>
      </c>
      <c r="I245" s="33">
        <v>12</v>
      </c>
      <c r="J245" s="33">
        <v>6</v>
      </c>
      <c r="K245" s="33">
        <v>40</v>
      </c>
      <c r="L245" s="33">
        <v>18</v>
      </c>
      <c r="M245" s="33">
        <v>12</v>
      </c>
      <c r="N245" s="33">
        <v>6</v>
      </c>
      <c r="O245" s="33">
        <v>18</v>
      </c>
      <c r="P245" s="33">
        <v>12</v>
      </c>
      <c r="Q245" s="33">
        <v>6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</row>
  </sheetData>
  <mergeCells count="229">
    <mergeCell ref="D2:F2"/>
    <mergeCell ref="D3:X3"/>
    <mergeCell ref="D4:J4"/>
    <mergeCell ref="K4:Q4"/>
    <mergeCell ref="R4:X4"/>
    <mergeCell ref="E5:G5"/>
    <mergeCell ref="H5:J5"/>
    <mergeCell ref="L5:N5"/>
    <mergeCell ref="O5:Q5"/>
    <mergeCell ref="S5:U5"/>
    <mergeCell ref="V5:X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D5:D6"/>
    <mergeCell ref="K5:K6"/>
    <mergeCell ref="R5:R6"/>
  </mergeCells>
  <phoneticPr fontId="14"/>
  <pageMargins left="0.59055118110236227" right="0.59055118110236227" top="0.59055118110236227" bottom="0.59055118110236227" header="0" footer="0.19685039370078741"/>
  <pageSetup paperSize="9" scale="53" fitToWidth="1" fitToHeight="1" orientation="portrait" usePrinterDefaults="1" r:id="rId1"/>
  <headerFooter alignWithMargins="0">
    <oddFooter>&amp;C&amp;"ＭＳ 明朝,標準"&amp;P / &amp;N ページ</oddFooter>
  </headerFooter>
  <rowBreaks count="2" manualBreakCount="2">
    <brk id="84" max="23" man="1"/>
    <brk id="170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245"/>
  <sheetViews>
    <sheetView showGridLines="0" view="pageBreakPreview" zoomScaleSheetLayoutView="100" workbookViewId="0">
      <pane ySplit="6" topLeftCell="A133" activePane="bottomLeft" state="frozen"/>
      <selection pane="bottomLeft" activeCell="D135" sqref="D135:AM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6328125" style="1" customWidth="1"/>
    <col min="4" max="6" width="7.6328125" style="1" customWidth="1"/>
    <col min="7" max="39" width="6.6328125" style="1" customWidth="1"/>
    <col min="40" max="16384" width="9" style="1"/>
  </cols>
  <sheetData>
    <row r="1" spans="1:40" ht="18" customHeight="1">
      <c r="A1" s="4" t="s">
        <v>39</v>
      </c>
      <c r="B1" s="15"/>
      <c r="C1" s="15"/>
      <c r="D1" s="27"/>
    </row>
    <row r="2" spans="1:40" ht="13.5" customHeight="1">
      <c r="A2" s="4"/>
      <c r="B2" s="15"/>
      <c r="C2" s="15"/>
      <c r="D2" s="61"/>
      <c r="E2" s="61"/>
      <c r="F2" s="61"/>
      <c r="AM2" s="106" t="s">
        <v>188</v>
      </c>
      <c r="AN2" s="70"/>
    </row>
    <row r="3" spans="1:40" ht="13.5" customHeight="1">
      <c r="A3" s="85" t="s">
        <v>0</v>
      </c>
      <c r="B3" s="85"/>
      <c r="C3" s="88"/>
      <c r="D3" s="91" t="s">
        <v>316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104" t="s">
        <v>321</v>
      </c>
      <c r="AL3" s="85"/>
      <c r="AM3" s="85"/>
      <c r="AN3" s="70"/>
    </row>
    <row r="4" spans="1:40" ht="13.5" customHeight="1">
      <c r="A4" s="86"/>
      <c r="B4" s="86"/>
      <c r="C4" s="89"/>
      <c r="D4" s="92" t="s">
        <v>71</v>
      </c>
      <c r="E4" s="97"/>
      <c r="F4" s="97"/>
      <c r="G4" s="100" t="s">
        <v>317</v>
      </c>
      <c r="H4" s="97"/>
      <c r="I4" s="103"/>
      <c r="J4" s="92" t="s">
        <v>87</v>
      </c>
      <c r="K4" s="97"/>
      <c r="L4" s="103"/>
      <c r="M4" s="92" t="s">
        <v>318</v>
      </c>
      <c r="N4" s="97"/>
      <c r="O4" s="103"/>
      <c r="P4" s="92" t="s">
        <v>308</v>
      </c>
      <c r="Q4" s="97"/>
      <c r="R4" s="103"/>
      <c r="S4" s="92" t="s">
        <v>36</v>
      </c>
      <c r="T4" s="97"/>
      <c r="U4" s="103"/>
      <c r="V4" s="92" t="s">
        <v>183</v>
      </c>
      <c r="W4" s="97"/>
      <c r="X4" s="103"/>
      <c r="Y4" s="92" t="s">
        <v>270</v>
      </c>
      <c r="Z4" s="97"/>
      <c r="AA4" s="103"/>
      <c r="AB4" s="92" t="s">
        <v>319</v>
      </c>
      <c r="AC4" s="97"/>
      <c r="AD4" s="103"/>
      <c r="AE4" s="92" t="s">
        <v>191</v>
      </c>
      <c r="AF4" s="97"/>
      <c r="AG4" s="103"/>
      <c r="AH4" s="92" t="s">
        <v>320</v>
      </c>
      <c r="AI4" s="97"/>
      <c r="AJ4" s="103"/>
      <c r="AK4" s="105"/>
      <c r="AL4" s="87"/>
      <c r="AM4" s="87"/>
      <c r="AN4" s="70"/>
    </row>
    <row r="5" spans="1:40" ht="13.5" customHeight="1">
      <c r="A5" s="86"/>
      <c r="B5" s="86"/>
      <c r="C5" s="89"/>
      <c r="D5" s="93" t="s">
        <v>71</v>
      </c>
      <c r="E5" s="93" t="s">
        <v>168</v>
      </c>
      <c r="F5" s="98" t="s">
        <v>154</v>
      </c>
      <c r="G5" s="101" t="s">
        <v>71</v>
      </c>
      <c r="H5" s="93" t="s">
        <v>168</v>
      </c>
      <c r="I5" s="93" t="s">
        <v>154</v>
      </c>
      <c r="J5" s="93" t="s">
        <v>71</v>
      </c>
      <c r="K5" s="93" t="s">
        <v>168</v>
      </c>
      <c r="L5" s="93" t="s">
        <v>154</v>
      </c>
      <c r="M5" s="93" t="s">
        <v>71</v>
      </c>
      <c r="N5" s="93" t="s">
        <v>168</v>
      </c>
      <c r="O5" s="93" t="s">
        <v>154</v>
      </c>
      <c r="P5" s="93" t="s">
        <v>71</v>
      </c>
      <c r="Q5" s="93" t="s">
        <v>168</v>
      </c>
      <c r="R5" s="93" t="s">
        <v>154</v>
      </c>
      <c r="S5" s="93" t="s">
        <v>71</v>
      </c>
      <c r="T5" s="93" t="s">
        <v>168</v>
      </c>
      <c r="U5" s="93" t="s">
        <v>154</v>
      </c>
      <c r="V5" s="93" t="s">
        <v>71</v>
      </c>
      <c r="W5" s="93" t="s">
        <v>168</v>
      </c>
      <c r="X5" s="93" t="s">
        <v>154</v>
      </c>
      <c r="Y5" s="93" t="s">
        <v>71</v>
      </c>
      <c r="Z5" s="93" t="s">
        <v>168</v>
      </c>
      <c r="AA5" s="93" t="s">
        <v>154</v>
      </c>
      <c r="AB5" s="93" t="s">
        <v>71</v>
      </c>
      <c r="AC5" s="93" t="s">
        <v>168</v>
      </c>
      <c r="AD5" s="93" t="s">
        <v>154</v>
      </c>
      <c r="AE5" s="93" t="s">
        <v>71</v>
      </c>
      <c r="AF5" s="93" t="s">
        <v>168</v>
      </c>
      <c r="AG5" s="93" t="s">
        <v>154</v>
      </c>
      <c r="AH5" s="93" t="s">
        <v>71</v>
      </c>
      <c r="AI5" s="93" t="s">
        <v>168</v>
      </c>
      <c r="AJ5" s="93" t="s">
        <v>154</v>
      </c>
      <c r="AK5" s="93" t="s">
        <v>71</v>
      </c>
      <c r="AL5" s="93" t="s">
        <v>168</v>
      </c>
      <c r="AM5" s="98" t="s">
        <v>154</v>
      </c>
      <c r="AN5" s="6"/>
    </row>
    <row r="6" spans="1:40" s="84" customFormat="1" ht="13.5" customHeight="1">
      <c r="A6" s="87"/>
      <c r="B6" s="87"/>
      <c r="C6" s="90"/>
      <c r="D6" s="94"/>
      <c r="E6" s="94"/>
      <c r="F6" s="99"/>
      <c r="G6" s="102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9"/>
      <c r="AN6" s="59"/>
    </row>
    <row r="7" spans="1:40" ht="13.5" customHeight="1">
      <c r="A7" s="8" t="s">
        <v>32</v>
      </c>
      <c r="B7" s="8"/>
      <c r="C7" s="20"/>
      <c r="D7" s="31">
        <f t="shared" ref="D7:AM7" si="0">SUM(D9:D10)</f>
        <v>9704</v>
      </c>
      <c r="E7" s="31">
        <f t="shared" si="0"/>
        <v>7418</v>
      </c>
      <c r="F7" s="31">
        <f t="shared" si="0"/>
        <v>2286</v>
      </c>
      <c r="G7" s="31">
        <f t="shared" si="0"/>
        <v>268</v>
      </c>
      <c r="H7" s="31">
        <f t="shared" si="0"/>
        <v>256</v>
      </c>
      <c r="I7" s="31">
        <f t="shared" si="0"/>
        <v>12</v>
      </c>
      <c r="J7" s="31">
        <f t="shared" si="0"/>
        <v>47</v>
      </c>
      <c r="K7" s="31">
        <f t="shared" si="0"/>
        <v>42</v>
      </c>
      <c r="L7" s="31">
        <f t="shared" si="0"/>
        <v>5</v>
      </c>
      <c r="M7" s="31">
        <f t="shared" si="0"/>
        <v>369</v>
      </c>
      <c r="N7" s="31">
        <f t="shared" si="0"/>
        <v>350</v>
      </c>
      <c r="O7" s="31">
        <f t="shared" si="0"/>
        <v>19</v>
      </c>
      <c r="P7" s="31">
        <f t="shared" si="0"/>
        <v>82</v>
      </c>
      <c r="Q7" s="31">
        <f t="shared" si="0"/>
        <v>77</v>
      </c>
      <c r="R7" s="31">
        <f t="shared" si="0"/>
        <v>5</v>
      </c>
      <c r="S7" s="31">
        <f t="shared" si="0"/>
        <v>1</v>
      </c>
      <c r="T7" s="31">
        <f t="shared" si="0"/>
        <v>1</v>
      </c>
      <c r="U7" s="31">
        <f t="shared" si="0"/>
        <v>0</v>
      </c>
      <c r="V7" s="31">
        <f t="shared" si="0"/>
        <v>8287</v>
      </c>
      <c r="W7" s="31">
        <f t="shared" si="0"/>
        <v>6489</v>
      </c>
      <c r="X7" s="31">
        <f t="shared" si="0"/>
        <v>1798</v>
      </c>
      <c r="Y7" s="31">
        <f t="shared" si="0"/>
        <v>23</v>
      </c>
      <c r="Z7" s="31">
        <f t="shared" si="0"/>
        <v>10</v>
      </c>
      <c r="AA7" s="31">
        <f t="shared" si="0"/>
        <v>13</v>
      </c>
      <c r="AB7" s="31">
        <f t="shared" si="0"/>
        <v>348</v>
      </c>
      <c r="AC7" s="31">
        <f t="shared" si="0"/>
        <v>1</v>
      </c>
      <c r="AD7" s="31">
        <f t="shared" si="0"/>
        <v>347</v>
      </c>
      <c r="AE7" s="31">
        <f t="shared" si="0"/>
        <v>1</v>
      </c>
      <c r="AF7" s="31">
        <f t="shared" si="0"/>
        <v>0</v>
      </c>
      <c r="AG7" s="31">
        <f t="shared" si="0"/>
        <v>1</v>
      </c>
      <c r="AH7" s="31">
        <f t="shared" si="0"/>
        <v>278</v>
      </c>
      <c r="AI7" s="31">
        <f t="shared" si="0"/>
        <v>192</v>
      </c>
      <c r="AJ7" s="31">
        <f t="shared" si="0"/>
        <v>86</v>
      </c>
      <c r="AK7" s="31">
        <f t="shared" si="0"/>
        <v>1574</v>
      </c>
      <c r="AL7" s="31">
        <f t="shared" si="0"/>
        <v>1008</v>
      </c>
      <c r="AM7" s="31">
        <f t="shared" si="0"/>
        <v>566</v>
      </c>
    </row>
    <row r="8" spans="1:40">
      <c r="A8" s="9"/>
      <c r="B8" s="9"/>
      <c r="C8" s="2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</row>
    <row r="9" spans="1:40" ht="13.5" customHeight="1">
      <c r="A9" s="10" t="s">
        <v>292</v>
      </c>
      <c r="B9" s="10"/>
      <c r="C9" s="22"/>
      <c r="D9" s="31">
        <f t="shared" ref="D9:AM9" si="1">D13+D41+D63+D86+D110+D134+D161+D172+D185+D207+D229+D240</f>
        <v>7813</v>
      </c>
      <c r="E9" s="31">
        <f t="shared" si="1"/>
        <v>6019</v>
      </c>
      <c r="F9" s="31">
        <f t="shared" si="1"/>
        <v>1794</v>
      </c>
      <c r="G9" s="31">
        <f t="shared" si="1"/>
        <v>168</v>
      </c>
      <c r="H9" s="31">
        <f t="shared" si="1"/>
        <v>162</v>
      </c>
      <c r="I9" s="31">
        <f t="shared" si="1"/>
        <v>6</v>
      </c>
      <c r="J9" s="31">
        <f t="shared" si="1"/>
        <v>46</v>
      </c>
      <c r="K9" s="31">
        <f t="shared" si="1"/>
        <v>41</v>
      </c>
      <c r="L9" s="31">
        <f t="shared" si="1"/>
        <v>5</v>
      </c>
      <c r="M9" s="31">
        <f t="shared" si="1"/>
        <v>261</v>
      </c>
      <c r="N9" s="31">
        <f t="shared" si="1"/>
        <v>247</v>
      </c>
      <c r="O9" s="31">
        <f t="shared" si="1"/>
        <v>14</v>
      </c>
      <c r="P9" s="31">
        <f t="shared" si="1"/>
        <v>81</v>
      </c>
      <c r="Q9" s="31">
        <f t="shared" si="1"/>
        <v>76</v>
      </c>
      <c r="R9" s="31">
        <f t="shared" si="1"/>
        <v>5</v>
      </c>
      <c r="S9" s="31">
        <f t="shared" si="1"/>
        <v>1</v>
      </c>
      <c r="T9" s="31">
        <f t="shared" si="1"/>
        <v>1</v>
      </c>
      <c r="U9" s="31">
        <f t="shared" si="1"/>
        <v>0</v>
      </c>
      <c r="V9" s="31">
        <f t="shared" si="1"/>
        <v>6736</v>
      </c>
      <c r="W9" s="31">
        <f t="shared" si="1"/>
        <v>5302</v>
      </c>
      <c r="X9" s="31">
        <f t="shared" si="1"/>
        <v>1434</v>
      </c>
      <c r="Y9" s="31">
        <f t="shared" si="1"/>
        <v>22</v>
      </c>
      <c r="Z9" s="31">
        <f t="shared" si="1"/>
        <v>10</v>
      </c>
      <c r="AA9" s="31">
        <f t="shared" si="1"/>
        <v>12</v>
      </c>
      <c r="AB9" s="31">
        <f t="shared" si="1"/>
        <v>245</v>
      </c>
      <c r="AC9" s="31">
        <f t="shared" si="1"/>
        <v>0</v>
      </c>
      <c r="AD9" s="31">
        <f t="shared" si="1"/>
        <v>245</v>
      </c>
      <c r="AE9" s="31">
        <f t="shared" si="1"/>
        <v>0</v>
      </c>
      <c r="AF9" s="31">
        <f t="shared" si="1"/>
        <v>0</v>
      </c>
      <c r="AG9" s="31">
        <f t="shared" si="1"/>
        <v>0</v>
      </c>
      <c r="AH9" s="31">
        <f t="shared" si="1"/>
        <v>253</v>
      </c>
      <c r="AI9" s="31">
        <f t="shared" si="1"/>
        <v>180</v>
      </c>
      <c r="AJ9" s="31">
        <f t="shared" si="1"/>
        <v>73</v>
      </c>
      <c r="AK9" s="31">
        <f t="shared" si="1"/>
        <v>1468</v>
      </c>
      <c r="AL9" s="31">
        <f t="shared" si="1"/>
        <v>947</v>
      </c>
      <c r="AM9" s="31">
        <f t="shared" si="1"/>
        <v>521</v>
      </c>
    </row>
    <row r="10" spans="1:40" ht="13.5" customHeight="1">
      <c r="A10" s="10" t="s">
        <v>106</v>
      </c>
      <c r="B10" s="10"/>
      <c r="C10" s="22"/>
      <c r="D10" s="31">
        <f t="shared" ref="D10:AM10" si="2">D24+D58+D64+D91+D100+D113+D124+D139+D162+D173+D189+D208+D230+D241</f>
        <v>1891</v>
      </c>
      <c r="E10" s="31">
        <f t="shared" si="2"/>
        <v>1399</v>
      </c>
      <c r="F10" s="31">
        <f t="shared" si="2"/>
        <v>492</v>
      </c>
      <c r="G10" s="31">
        <f t="shared" si="2"/>
        <v>100</v>
      </c>
      <c r="H10" s="31">
        <f t="shared" si="2"/>
        <v>94</v>
      </c>
      <c r="I10" s="31">
        <f t="shared" si="2"/>
        <v>6</v>
      </c>
      <c r="J10" s="31">
        <f t="shared" si="2"/>
        <v>1</v>
      </c>
      <c r="K10" s="31">
        <f t="shared" si="2"/>
        <v>1</v>
      </c>
      <c r="L10" s="31">
        <f t="shared" si="2"/>
        <v>0</v>
      </c>
      <c r="M10" s="31">
        <f t="shared" si="2"/>
        <v>108</v>
      </c>
      <c r="N10" s="31">
        <f t="shared" si="2"/>
        <v>103</v>
      </c>
      <c r="O10" s="31">
        <f t="shared" si="2"/>
        <v>5</v>
      </c>
      <c r="P10" s="31">
        <f t="shared" si="2"/>
        <v>1</v>
      </c>
      <c r="Q10" s="31">
        <f t="shared" si="2"/>
        <v>1</v>
      </c>
      <c r="R10" s="31">
        <f t="shared" si="2"/>
        <v>0</v>
      </c>
      <c r="S10" s="31">
        <f t="shared" si="2"/>
        <v>0</v>
      </c>
      <c r="T10" s="31">
        <f t="shared" si="2"/>
        <v>0</v>
      </c>
      <c r="U10" s="31">
        <f t="shared" si="2"/>
        <v>0</v>
      </c>
      <c r="V10" s="31">
        <f t="shared" si="2"/>
        <v>1551</v>
      </c>
      <c r="W10" s="31">
        <f t="shared" si="2"/>
        <v>1187</v>
      </c>
      <c r="X10" s="31">
        <f t="shared" si="2"/>
        <v>364</v>
      </c>
      <c r="Y10" s="31">
        <f t="shared" si="2"/>
        <v>1</v>
      </c>
      <c r="Z10" s="31">
        <f t="shared" si="2"/>
        <v>0</v>
      </c>
      <c r="AA10" s="31">
        <f t="shared" si="2"/>
        <v>1</v>
      </c>
      <c r="AB10" s="31">
        <f t="shared" si="2"/>
        <v>103</v>
      </c>
      <c r="AC10" s="31">
        <f t="shared" si="2"/>
        <v>1</v>
      </c>
      <c r="AD10" s="31">
        <f t="shared" si="2"/>
        <v>102</v>
      </c>
      <c r="AE10" s="31">
        <f t="shared" si="2"/>
        <v>1</v>
      </c>
      <c r="AF10" s="31">
        <f t="shared" si="2"/>
        <v>0</v>
      </c>
      <c r="AG10" s="31">
        <f t="shared" si="2"/>
        <v>1</v>
      </c>
      <c r="AH10" s="31">
        <f t="shared" si="2"/>
        <v>25</v>
      </c>
      <c r="AI10" s="31">
        <f t="shared" si="2"/>
        <v>12</v>
      </c>
      <c r="AJ10" s="31">
        <f t="shared" si="2"/>
        <v>13</v>
      </c>
      <c r="AK10" s="31">
        <f t="shared" si="2"/>
        <v>106</v>
      </c>
      <c r="AL10" s="31">
        <f t="shared" si="2"/>
        <v>61</v>
      </c>
      <c r="AM10" s="31">
        <f t="shared" si="2"/>
        <v>45</v>
      </c>
    </row>
    <row r="11" spans="1:40">
      <c r="A11" s="9"/>
      <c r="B11" s="9"/>
      <c r="C11" s="2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40" ht="13.5" customHeight="1">
      <c r="A12" s="11" t="s">
        <v>99</v>
      </c>
      <c r="B12" s="11"/>
      <c r="C12" s="23"/>
      <c r="D12" s="32">
        <f t="shared" ref="D12:AM12" si="3">D13+D24</f>
        <v>571</v>
      </c>
      <c r="E12" s="32">
        <f t="shared" si="3"/>
        <v>418</v>
      </c>
      <c r="F12" s="32">
        <f t="shared" si="3"/>
        <v>153</v>
      </c>
      <c r="G12" s="32">
        <f t="shared" si="3"/>
        <v>20</v>
      </c>
      <c r="H12" s="32">
        <f t="shared" si="3"/>
        <v>19</v>
      </c>
      <c r="I12" s="32">
        <f t="shared" si="3"/>
        <v>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24</v>
      </c>
      <c r="N12" s="32">
        <f t="shared" si="3"/>
        <v>24</v>
      </c>
      <c r="O12" s="32">
        <f t="shared" si="3"/>
        <v>0</v>
      </c>
      <c r="P12" s="32">
        <f t="shared" si="3"/>
        <v>2</v>
      </c>
      <c r="Q12" s="32">
        <f t="shared" si="3"/>
        <v>2</v>
      </c>
      <c r="R12" s="32">
        <f t="shared" si="3"/>
        <v>0</v>
      </c>
      <c r="S12" s="32">
        <f t="shared" si="3"/>
        <v>0</v>
      </c>
      <c r="T12" s="32">
        <f t="shared" si="3"/>
        <v>0</v>
      </c>
      <c r="U12" s="32">
        <f t="shared" si="3"/>
        <v>0</v>
      </c>
      <c r="V12" s="32">
        <f t="shared" si="3"/>
        <v>499</v>
      </c>
      <c r="W12" s="32">
        <f t="shared" si="3"/>
        <v>373</v>
      </c>
      <c r="X12" s="32">
        <f t="shared" si="3"/>
        <v>126</v>
      </c>
      <c r="Y12" s="32">
        <f t="shared" si="3"/>
        <v>2</v>
      </c>
      <c r="Z12" s="32">
        <f t="shared" si="3"/>
        <v>0</v>
      </c>
      <c r="AA12" s="32">
        <f t="shared" si="3"/>
        <v>2</v>
      </c>
      <c r="AB12" s="32">
        <f t="shared" si="3"/>
        <v>24</v>
      </c>
      <c r="AC12" s="32">
        <f t="shared" si="3"/>
        <v>0</v>
      </c>
      <c r="AD12" s="32">
        <f t="shared" si="3"/>
        <v>24</v>
      </c>
      <c r="AE12" s="32">
        <f t="shared" si="3"/>
        <v>0</v>
      </c>
      <c r="AF12" s="32">
        <f t="shared" si="3"/>
        <v>0</v>
      </c>
      <c r="AG12" s="32">
        <f t="shared" si="3"/>
        <v>0</v>
      </c>
      <c r="AH12" s="32">
        <f t="shared" si="3"/>
        <v>0</v>
      </c>
      <c r="AI12" s="32">
        <f t="shared" si="3"/>
        <v>0</v>
      </c>
      <c r="AJ12" s="32">
        <f t="shared" si="3"/>
        <v>0</v>
      </c>
      <c r="AK12" s="32">
        <f t="shared" si="3"/>
        <v>39</v>
      </c>
      <c r="AL12" s="32">
        <f t="shared" si="3"/>
        <v>27</v>
      </c>
      <c r="AM12" s="32">
        <f t="shared" si="3"/>
        <v>12</v>
      </c>
    </row>
    <row r="13" spans="1:40" ht="13.5" customHeight="1">
      <c r="A13" s="9"/>
      <c r="B13" s="10" t="s">
        <v>305</v>
      </c>
      <c r="C13" s="22"/>
      <c r="D13" s="32">
        <f t="shared" ref="D13:AM13" si="4">SUM(D14:D23)</f>
        <v>497</v>
      </c>
      <c r="E13" s="32">
        <f t="shared" si="4"/>
        <v>372</v>
      </c>
      <c r="F13" s="32">
        <f t="shared" si="4"/>
        <v>125</v>
      </c>
      <c r="G13" s="32">
        <f t="shared" si="4"/>
        <v>15</v>
      </c>
      <c r="H13" s="32">
        <f t="shared" si="4"/>
        <v>15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19</v>
      </c>
      <c r="N13" s="32">
        <f t="shared" si="4"/>
        <v>19</v>
      </c>
      <c r="O13" s="32">
        <f t="shared" si="4"/>
        <v>0</v>
      </c>
      <c r="P13" s="32">
        <f t="shared" si="4"/>
        <v>2</v>
      </c>
      <c r="Q13" s="32">
        <f t="shared" si="4"/>
        <v>2</v>
      </c>
      <c r="R13" s="32">
        <f t="shared" si="4"/>
        <v>0</v>
      </c>
      <c r="S13" s="32">
        <f t="shared" si="4"/>
        <v>0</v>
      </c>
      <c r="T13" s="32">
        <f t="shared" si="4"/>
        <v>0</v>
      </c>
      <c r="U13" s="32">
        <f t="shared" si="4"/>
        <v>0</v>
      </c>
      <c r="V13" s="32">
        <f t="shared" si="4"/>
        <v>440</v>
      </c>
      <c r="W13" s="32">
        <f t="shared" si="4"/>
        <v>336</v>
      </c>
      <c r="X13" s="32">
        <f t="shared" si="4"/>
        <v>104</v>
      </c>
      <c r="Y13" s="32">
        <f t="shared" si="4"/>
        <v>2</v>
      </c>
      <c r="Z13" s="32">
        <f t="shared" si="4"/>
        <v>0</v>
      </c>
      <c r="AA13" s="32">
        <f t="shared" si="4"/>
        <v>2</v>
      </c>
      <c r="AB13" s="32">
        <f t="shared" si="4"/>
        <v>19</v>
      </c>
      <c r="AC13" s="32">
        <f t="shared" si="4"/>
        <v>0</v>
      </c>
      <c r="AD13" s="32">
        <f t="shared" si="4"/>
        <v>19</v>
      </c>
      <c r="AE13" s="32">
        <f t="shared" si="4"/>
        <v>0</v>
      </c>
      <c r="AF13" s="32">
        <f t="shared" si="4"/>
        <v>0</v>
      </c>
      <c r="AG13" s="32">
        <f t="shared" si="4"/>
        <v>0</v>
      </c>
      <c r="AH13" s="32">
        <f t="shared" si="4"/>
        <v>0</v>
      </c>
      <c r="AI13" s="32">
        <f t="shared" si="4"/>
        <v>0</v>
      </c>
      <c r="AJ13" s="32">
        <f t="shared" si="4"/>
        <v>0</v>
      </c>
      <c r="AK13" s="32">
        <f t="shared" si="4"/>
        <v>32</v>
      </c>
      <c r="AL13" s="32">
        <f t="shared" si="4"/>
        <v>21</v>
      </c>
      <c r="AM13" s="32">
        <f t="shared" si="4"/>
        <v>11</v>
      </c>
    </row>
    <row r="14" spans="1:40">
      <c r="A14" s="12"/>
      <c r="B14" s="9" t="s">
        <v>89</v>
      </c>
      <c r="C14" s="21"/>
      <c r="D14" s="33">
        <v>14</v>
      </c>
      <c r="E14" s="33">
        <v>10</v>
      </c>
      <c r="F14" s="33">
        <v>4</v>
      </c>
      <c r="G14" s="33">
        <v>1</v>
      </c>
      <c r="H14" s="33">
        <v>1</v>
      </c>
      <c r="I14" s="33">
        <v>0</v>
      </c>
      <c r="J14" s="33">
        <v>0</v>
      </c>
      <c r="K14" s="33">
        <v>0</v>
      </c>
      <c r="L14" s="33">
        <v>0</v>
      </c>
      <c r="M14" s="33">
        <v>1</v>
      </c>
      <c r="N14" s="33">
        <v>1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11</v>
      </c>
      <c r="W14" s="33">
        <v>8</v>
      </c>
      <c r="X14" s="33">
        <v>3</v>
      </c>
      <c r="Y14" s="33">
        <v>0</v>
      </c>
      <c r="Z14" s="33">
        <v>0</v>
      </c>
      <c r="AA14" s="33">
        <v>0</v>
      </c>
      <c r="AB14" s="33">
        <v>1</v>
      </c>
      <c r="AC14" s="33">
        <v>0</v>
      </c>
      <c r="AD14" s="33">
        <v>1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</row>
    <row r="15" spans="1:40">
      <c r="A15" s="12"/>
      <c r="B15" s="9" t="s">
        <v>4</v>
      </c>
      <c r="C15" s="21"/>
      <c r="D15" s="33">
        <v>184</v>
      </c>
      <c r="E15" s="33">
        <v>149</v>
      </c>
      <c r="F15" s="33">
        <v>35</v>
      </c>
      <c r="G15" s="33">
        <v>4</v>
      </c>
      <c r="H15" s="33">
        <v>4</v>
      </c>
      <c r="I15" s="33">
        <v>0</v>
      </c>
      <c r="J15" s="33">
        <v>0</v>
      </c>
      <c r="K15" s="33">
        <v>0</v>
      </c>
      <c r="L15" s="33">
        <v>0</v>
      </c>
      <c r="M15" s="33">
        <v>7</v>
      </c>
      <c r="N15" s="33">
        <v>7</v>
      </c>
      <c r="O15" s="33">
        <v>0</v>
      </c>
      <c r="P15" s="33">
        <v>1</v>
      </c>
      <c r="Q15" s="33">
        <v>1</v>
      </c>
      <c r="R15" s="33">
        <v>0</v>
      </c>
      <c r="S15" s="33">
        <v>0</v>
      </c>
      <c r="T15" s="33">
        <v>0</v>
      </c>
      <c r="U15" s="33">
        <v>0</v>
      </c>
      <c r="V15" s="33">
        <v>166</v>
      </c>
      <c r="W15" s="33">
        <v>137</v>
      </c>
      <c r="X15" s="33">
        <v>29</v>
      </c>
      <c r="Y15" s="33">
        <v>0</v>
      </c>
      <c r="Z15" s="33">
        <v>0</v>
      </c>
      <c r="AA15" s="33">
        <v>0</v>
      </c>
      <c r="AB15" s="33">
        <v>6</v>
      </c>
      <c r="AC15" s="33">
        <v>0</v>
      </c>
      <c r="AD15" s="33">
        <v>6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17</v>
      </c>
      <c r="AL15" s="33">
        <v>12</v>
      </c>
      <c r="AM15" s="33">
        <v>5</v>
      </c>
    </row>
    <row r="16" spans="1:40">
      <c r="A16" s="12"/>
      <c r="B16" s="9" t="s">
        <v>38</v>
      </c>
      <c r="C16" s="21"/>
      <c r="D16" s="33">
        <v>54</v>
      </c>
      <c r="E16" s="33">
        <v>26</v>
      </c>
      <c r="F16" s="33">
        <v>28</v>
      </c>
      <c r="G16" s="33">
        <v>2</v>
      </c>
      <c r="H16" s="33">
        <v>2</v>
      </c>
      <c r="I16" s="33">
        <v>0</v>
      </c>
      <c r="J16" s="33">
        <v>0</v>
      </c>
      <c r="K16" s="33">
        <v>0</v>
      </c>
      <c r="L16" s="33">
        <v>0</v>
      </c>
      <c r="M16" s="33">
        <v>2</v>
      </c>
      <c r="N16" s="33">
        <v>2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46</v>
      </c>
      <c r="W16" s="33">
        <v>22</v>
      </c>
      <c r="X16" s="33">
        <v>24</v>
      </c>
      <c r="Y16" s="33">
        <v>2</v>
      </c>
      <c r="Z16" s="33">
        <v>0</v>
      </c>
      <c r="AA16" s="33">
        <v>2</v>
      </c>
      <c r="AB16" s="33">
        <v>2</v>
      </c>
      <c r="AC16" s="33">
        <v>0</v>
      </c>
      <c r="AD16" s="33">
        <v>2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4</v>
      </c>
      <c r="AL16" s="33">
        <v>3</v>
      </c>
      <c r="AM16" s="33">
        <v>1</v>
      </c>
    </row>
    <row r="17" spans="1:39">
      <c r="A17" s="12"/>
      <c r="B17" s="9" t="s">
        <v>7</v>
      </c>
      <c r="C17" s="21"/>
      <c r="D17" s="33">
        <v>21</v>
      </c>
      <c r="E17" s="33">
        <v>14</v>
      </c>
      <c r="F17" s="33">
        <v>7</v>
      </c>
      <c r="G17" s="33">
        <v>1</v>
      </c>
      <c r="H17" s="33">
        <v>1</v>
      </c>
      <c r="I17" s="33">
        <v>0</v>
      </c>
      <c r="J17" s="33">
        <v>0</v>
      </c>
      <c r="K17" s="33">
        <v>0</v>
      </c>
      <c r="L17" s="33">
        <v>0</v>
      </c>
      <c r="M17" s="33">
        <v>1</v>
      </c>
      <c r="N17" s="33">
        <v>1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17</v>
      </c>
      <c r="W17" s="33">
        <v>12</v>
      </c>
      <c r="X17" s="33">
        <v>5</v>
      </c>
      <c r="Y17" s="33">
        <v>0</v>
      </c>
      <c r="Z17" s="33">
        <v>0</v>
      </c>
      <c r="AA17" s="33">
        <v>0</v>
      </c>
      <c r="AB17" s="33">
        <v>2</v>
      </c>
      <c r="AC17" s="33">
        <v>0</v>
      </c>
      <c r="AD17" s="33">
        <v>2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</row>
    <row r="18" spans="1:39">
      <c r="A18" s="12"/>
      <c r="B18" s="9" t="s">
        <v>90</v>
      </c>
      <c r="C18" s="21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</row>
    <row r="19" spans="1:39">
      <c r="A19" s="12"/>
      <c r="B19" s="9" t="s">
        <v>91</v>
      </c>
      <c r="C19" s="21"/>
      <c r="D19" s="33">
        <v>13</v>
      </c>
      <c r="E19" s="33">
        <v>6</v>
      </c>
      <c r="F19" s="33">
        <v>7</v>
      </c>
      <c r="G19" s="33">
        <v>1</v>
      </c>
      <c r="H19" s="33">
        <v>1</v>
      </c>
      <c r="I19" s="33">
        <v>0</v>
      </c>
      <c r="J19" s="33">
        <v>0</v>
      </c>
      <c r="K19" s="33">
        <v>0</v>
      </c>
      <c r="L19" s="33">
        <v>0</v>
      </c>
      <c r="M19" s="33">
        <v>1</v>
      </c>
      <c r="N19" s="33">
        <v>1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10</v>
      </c>
      <c r="W19" s="33">
        <v>4</v>
      </c>
      <c r="X19" s="33">
        <v>6</v>
      </c>
      <c r="Y19" s="33">
        <v>0</v>
      </c>
      <c r="Z19" s="33">
        <v>0</v>
      </c>
      <c r="AA19" s="33">
        <v>0</v>
      </c>
      <c r="AB19" s="33">
        <v>1</v>
      </c>
      <c r="AC19" s="33">
        <v>0</v>
      </c>
      <c r="AD19" s="33">
        <v>1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5</v>
      </c>
      <c r="AL19" s="33">
        <v>2</v>
      </c>
      <c r="AM19" s="33">
        <v>3</v>
      </c>
    </row>
    <row r="20" spans="1:39">
      <c r="A20" s="12"/>
      <c r="B20" s="9" t="s">
        <v>52</v>
      </c>
      <c r="C20" s="21"/>
      <c r="D20" s="33">
        <v>141</v>
      </c>
      <c r="E20" s="33">
        <v>112</v>
      </c>
      <c r="F20" s="33">
        <v>29</v>
      </c>
      <c r="G20" s="33">
        <v>3</v>
      </c>
      <c r="H20" s="33">
        <v>3</v>
      </c>
      <c r="I20" s="33">
        <v>0</v>
      </c>
      <c r="J20" s="33">
        <v>0</v>
      </c>
      <c r="K20" s="33">
        <v>0</v>
      </c>
      <c r="L20" s="33">
        <v>0</v>
      </c>
      <c r="M20" s="33">
        <v>4</v>
      </c>
      <c r="N20" s="33">
        <v>4</v>
      </c>
      <c r="O20" s="33">
        <v>0</v>
      </c>
      <c r="P20" s="33">
        <v>1</v>
      </c>
      <c r="Q20" s="33">
        <v>1</v>
      </c>
      <c r="R20" s="33">
        <v>0</v>
      </c>
      <c r="S20" s="33">
        <v>0</v>
      </c>
      <c r="T20" s="33">
        <v>0</v>
      </c>
      <c r="U20" s="33">
        <v>0</v>
      </c>
      <c r="V20" s="33">
        <v>129</v>
      </c>
      <c r="W20" s="33">
        <v>104</v>
      </c>
      <c r="X20" s="33">
        <v>25</v>
      </c>
      <c r="Y20" s="33">
        <v>0</v>
      </c>
      <c r="Z20" s="33">
        <v>0</v>
      </c>
      <c r="AA20" s="33">
        <v>0</v>
      </c>
      <c r="AB20" s="33">
        <v>4</v>
      </c>
      <c r="AC20" s="33">
        <v>0</v>
      </c>
      <c r="AD20" s="33">
        <v>4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4</v>
      </c>
      <c r="AL20" s="33">
        <v>3</v>
      </c>
      <c r="AM20" s="33">
        <v>1</v>
      </c>
    </row>
    <row r="21" spans="1:39" ht="13.5" customHeight="1">
      <c r="A21" s="12"/>
      <c r="B21" s="9" t="s">
        <v>77</v>
      </c>
      <c r="C21" s="21"/>
      <c r="D21" s="33">
        <v>24</v>
      </c>
      <c r="E21" s="33">
        <v>18</v>
      </c>
      <c r="F21" s="33">
        <v>6</v>
      </c>
      <c r="G21" s="33">
        <v>1</v>
      </c>
      <c r="H21" s="33">
        <v>1</v>
      </c>
      <c r="I21" s="33">
        <v>0</v>
      </c>
      <c r="J21" s="33">
        <v>0</v>
      </c>
      <c r="K21" s="33">
        <v>0</v>
      </c>
      <c r="L21" s="33">
        <v>0</v>
      </c>
      <c r="M21" s="33">
        <v>1</v>
      </c>
      <c r="N21" s="33">
        <v>1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21</v>
      </c>
      <c r="W21" s="33">
        <v>16</v>
      </c>
      <c r="X21" s="33">
        <v>5</v>
      </c>
      <c r="Y21" s="33">
        <v>0</v>
      </c>
      <c r="Z21" s="33">
        <v>0</v>
      </c>
      <c r="AA21" s="33">
        <v>0</v>
      </c>
      <c r="AB21" s="33">
        <v>1</v>
      </c>
      <c r="AC21" s="33">
        <v>0</v>
      </c>
      <c r="AD21" s="33">
        <v>1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</row>
    <row r="22" spans="1:39">
      <c r="A22" s="12"/>
      <c r="B22" s="9" t="s">
        <v>34</v>
      </c>
      <c r="C22" s="21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</row>
    <row r="23" spans="1:39">
      <c r="A23" s="12"/>
      <c r="B23" s="9" t="s">
        <v>86</v>
      </c>
      <c r="C23" s="21"/>
      <c r="D23" s="33">
        <v>46</v>
      </c>
      <c r="E23" s="33">
        <v>37</v>
      </c>
      <c r="F23" s="33">
        <v>9</v>
      </c>
      <c r="G23" s="33">
        <v>2</v>
      </c>
      <c r="H23" s="33">
        <v>2</v>
      </c>
      <c r="I23" s="33">
        <v>0</v>
      </c>
      <c r="J23" s="33">
        <v>0</v>
      </c>
      <c r="K23" s="33">
        <v>0</v>
      </c>
      <c r="L23" s="33">
        <v>0</v>
      </c>
      <c r="M23" s="33">
        <v>2</v>
      </c>
      <c r="N23" s="33">
        <v>2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40</v>
      </c>
      <c r="W23" s="33">
        <v>33</v>
      </c>
      <c r="X23" s="33">
        <v>7</v>
      </c>
      <c r="Y23" s="33">
        <v>0</v>
      </c>
      <c r="Z23" s="33">
        <v>0</v>
      </c>
      <c r="AA23" s="33">
        <v>0</v>
      </c>
      <c r="AB23" s="33">
        <v>2</v>
      </c>
      <c r="AC23" s="33">
        <v>0</v>
      </c>
      <c r="AD23" s="33">
        <v>2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2</v>
      </c>
      <c r="AL23" s="33">
        <v>1</v>
      </c>
      <c r="AM23" s="33">
        <v>1</v>
      </c>
    </row>
    <row r="24" spans="1:39" ht="14.25" customHeight="1">
      <c r="A24" s="12"/>
      <c r="B24" s="10" t="s">
        <v>306</v>
      </c>
      <c r="C24" s="22"/>
      <c r="D24" s="32">
        <f t="shared" ref="D24:AM24" si="5">SUM(D25:D38)</f>
        <v>74</v>
      </c>
      <c r="E24" s="32">
        <f t="shared" si="5"/>
        <v>46</v>
      </c>
      <c r="F24" s="32">
        <f t="shared" si="5"/>
        <v>28</v>
      </c>
      <c r="G24" s="32">
        <f t="shared" si="5"/>
        <v>5</v>
      </c>
      <c r="H24" s="32">
        <f t="shared" si="5"/>
        <v>4</v>
      </c>
      <c r="I24" s="32">
        <f t="shared" si="5"/>
        <v>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5</v>
      </c>
      <c r="N24" s="32">
        <f t="shared" si="5"/>
        <v>5</v>
      </c>
      <c r="O24" s="32">
        <f t="shared" si="5"/>
        <v>0</v>
      </c>
      <c r="P24" s="32">
        <f t="shared" si="5"/>
        <v>0</v>
      </c>
      <c r="Q24" s="32">
        <f t="shared" si="5"/>
        <v>0</v>
      </c>
      <c r="R24" s="32">
        <f t="shared" si="5"/>
        <v>0</v>
      </c>
      <c r="S24" s="32">
        <f t="shared" si="5"/>
        <v>0</v>
      </c>
      <c r="T24" s="32">
        <f t="shared" si="5"/>
        <v>0</v>
      </c>
      <c r="U24" s="32">
        <f t="shared" si="5"/>
        <v>0</v>
      </c>
      <c r="V24" s="32">
        <f t="shared" si="5"/>
        <v>59</v>
      </c>
      <c r="W24" s="32">
        <f t="shared" si="5"/>
        <v>37</v>
      </c>
      <c r="X24" s="32">
        <f t="shared" si="5"/>
        <v>22</v>
      </c>
      <c r="Y24" s="32">
        <f t="shared" si="5"/>
        <v>0</v>
      </c>
      <c r="Z24" s="32">
        <f t="shared" si="5"/>
        <v>0</v>
      </c>
      <c r="AA24" s="32">
        <f t="shared" si="5"/>
        <v>0</v>
      </c>
      <c r="AB24" s="32">
        <f t="shared" si="5"/>
        <v>5</v>
      </c>
      <c r="AC24" s="32">
        <f t="shared" si="5"/>
        <v>0</v>
      </c>
      <c r="AD24" s="32">
        <f t="shared" si="5"/>
        <v>5</v>
      </c>
      <c r="AE24" s="32">
        <f t="shared" si="5"/>
        <v>0</v>
      </c>
      <c r="AF24" s="32">
        <f t="shared" si="5"/>
        <v>0</v>
      </c>
      <c r="AG24" s="32">
        <f t="shared" si="5"/>
        <v>0</v>
      </c>
      <c r="AH24" s="32">
        <f t="shared" si="5"/>
        <v>0</v>
      </c>
      <c r="AI24" s="32">
        <f t="shared" si="5"/>
        <v>0</v>
      </c>
      <c r="AJ24" s="32">
        <f t="shared" si="5"/>
        <v>0</v>
      </c>
      <c r="AK24" s="32">
        <f t="shared" si="5"/>
        <v>7</v>
      </c>
      <c r="AL24" s="32">
        <f t="shared" si="5"/>
        <v>6</v>
      </c>
      <c r="AM24" s="32">
        <f t="shared" si="5"/>
        <v>1</v>
      </c>
    </row>
    <row r="25" spans="1:39">
      <c r="A25" s="12"/>
      <c r="B25" s="9" t="s">
        <v>79</v>
      </c>
      <c r="C25" s="21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</row>
    <row r="26" spans="1:39">
      <c r="A26" s="12"/>
      <c r="B26" s="9" t="s">
        <v>69</v>
      </c>
      <c r="C26" s="21"/>
      <c r="D26" s="33">
        <v>14</v>
      </c>
      <c r="E26" s="33">
        <v>7</v>
      </c>
      <c r="F26" s="33">
        <v>7</v>
      </c>
      <c r="G26" s="33">
        <v>1</v>
      </c>
      <c r="H26" s="33">
        <v>1</v>
      </c>
      <c r="I26" s="33">
        <v>0</v>
      </c>
      <c r="J26" s="33">
        <v>0</v>
      </c>
      <c r="K26" s="33">
        <v>0</v>
      </c>
      <c r="L26" s="33">
        <v>0</v>
      </c>
      <c r="M26" s="33">
        <v>1</v>
      </c>
      <c r="N26" s="33">
        <v>1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11</v>
      </c>
      <c r="W26" s="33">
        <v>5</v>
      </c>
      <c r="X26" s="33">
        <v>6</v>
      </c>
      <c r="Y26" s="33">
        <v>0</v>
      </c>
      <c r="Z26" s="33">
        <v>0</v>
      </c>
      <c r="AA26" s="33">
        <v>0</v>
      </c>
      <c r="AB26" s="33">
        <v>1</v>
      </c>
      <c r="AC26" s="33">
        <v>0</v>
      </c>
      <c r="AD26" s="33">
        <v>1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1</v>
      </c>
      <c r="AL26" s="33">
        <v>1</v>
      </c>
      <c r="AM26" s="33">
        <v>0</v>
      </c>
    </row>
    <row r="27" spans="1:39">
      <c r="A27" s="12"/>
      <c r="B27" s="9" t="s">
        <v>94</v>
      </c>
      <c r="C27" s="21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</row>
    <row r="28" spans="1:39">
      <c r="A28" s="12"/>
      <c r="B28" s="9" t="s">
        <v>95</v>
      </c>
      <c r="C28" s="21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</row>
    <row r="29" spans="1:39">
      <c r="A29" s="12"/>
      <c r="B29" s="9" t="s">
        <v>64</v>
      </c>
      <c r="C29" s="21"/>
      <c r="D29" s="33">
        <v>18</v>
      </c>
      <c r="E29" s="33">
        <v>13</v>
      </c>
      <c r="F29" s="33">
        <v>5</v>
      </c>
      <c r="G29" s="33">
        <v>1</v>
      </c>
      <c r="H29" s="33">
        <v>1</v>
      </c>
      <c r="I29" s="33">
        <v>0</v>
      </c>
      <c r="J29" s="33">
        <v>0</v>
      </c>
      <c r="K29" s="33">
        <v>0</v>
      </c>
      <c r="L29" s="33">
        <v>0</v>
      </c>
      <c r="M29" s="33">
        <v>1</v>
      </c>
      <c r="N29" s="33">
        <v>1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15</v>
      </c>
      <c r="W29" s="33">
        <v>11</v>
      </c>
      <c r="X29" s="33">
        <v>4</v>
      </c>
      <c r="Y29" s="33">
        <v>0</v>
      </c>
      <c r="Z29" s="33">
        <v>0</v>
      </c>
      <c r="AA29" s="33">
        <v>0</v>
      </c>
      <c r="AB29" s="33">
        <v>1</v>
      </c>
      <c r="AC29" s="33">
        <v>0</v>
      </c>
      <c r="AD29" s="33">
        <v>1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2</v>
      </c>
      <c r="AL29" s="33">
        <v>2</v>
      </c>
      <c r="AM29" s="33">
        <v>0</v>
      </c>
    </row>
    <row r="30" spans="1:39">
      <c r="A30" s="12"/>
      <c r="B30" s="9" t="s">
        <v>42</v>
      </c>
      <c r="C30" s="21"/>
      <c r="D30" s="33">
        <v>17</v>
      </c>
      <c r="E30" s="33">
        <v>11</v>
      </c>
      <c r="F30" s="33">
        <v>6</v>
      </c>
      <c r="G30" s="33">
        <v>1</v>
      </c>
      <c r="H30" s="33">
        <v>1</v>
      </c>
      <c r="I30" s="33">
        <v>0</v>
      </c>
      <c r="J30" s="33">
        <v>0</v>
      </c>
      <c r="K30" s="33">
        <v>0</v>
      </c>
      <c r="L30" s="33">
        <v>0</v>
      </c>
      <c r="M30" s="33">
        <v>1</v>
      </c>
      <c r="N30" s="33">
        <v>1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14</v>
      </c>
      <c r="W30" s="33">
        <v>9</v>
      </c>
      <c r="X30" s="33">
        <v>5</v>
      </c>
      <c r="Y30" s="33">
        <v>0</v>
      </c>
      <c r="Z30" s="33">
        <v>0</v>
      </c>
      <c r="AA30" s="33">
        <v>0</v>
      </c>
      <c r="AB30" s="33">
        <v>1</v>
      </c>
      <c r="AC30" s="33">
        <v>0</v>
      </c>
      <c r="AD30" s="33">
        <v>1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1</v>
      </c>
      <c r="AL30" s="33">
        <v>1</v>
      </c>
      <c r="AM30" s="33">
        <v>0</v>
      </c>
    </row>
    <row r="31" spans="1:39">
      <c r="A31" s="12"/>
      <c r="B31" s="9" t="s">
        <v>50</v>
      </c>
      <c r="C31" s="21"/>
      <c r="D31" s="33">
        <v>12</v>
      </c>
      <c r="E31" s="33">
        <v>7</v>
      </c>
      <c r="F31" s="33">
        <v>5</v>
      </c>
      <c r="G31" s="33">
        <v>1</v>
      </c>
      <c r="H31" s="33">
        <v>0</v>
      </c>
      <c r="I31" s="33">
        <v>1</v>
      </c>
      <c r="J31" s="33">
        <v>0</v>
      </c>
      <c r="K31" s="33">
        <v>0</v>
      </c>
      <c r="L31" s="33">
        <v>0</v>
      </c>
      <c r="M31" s="33">
        <v>1</v>
      </c>
      <c r="N31" s="33">
        <v>1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9</v>
      </c>
      <c r="W31" s="33">
        <v>6</v>
      </c>
      <c r="X31" s="33">
        <v>3</v>
      </c>
      <c r="Y31" s="33">
        <v>0</v>
      </c>
      <c r="Z31" s="33">
        <v>0</v>
      </c>
      <c r="AA31" s="33">
        <v>0</v>
      </c>
      <c r="AB31" s="33">
        <v>1</v>
      </c>
      <c r="AC31" s="33">
        <v>0</v>
      </c>
      <c r="AD31" s="33">
        <v>1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</row>
    <row r="32" spans="1:39">
      <c r="A32" s="12"/>
      <c r="B32" s="9" t="s">
        <v>97</v>
      </c>
      <c r="C32" s="21"/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</row>
    <row r="33" spans="1:39">
      <c r="A33" s="12"/>
      <c r="B33" s="9" t="s">
        <v>28</v>
      </c>
      <c r="C33" s="21"/>
      <c r="D33" s="33">
        <v>13</v>
      </c>
      <c r="E33" s="33">
        <v>8</v>
      </c>
      <c r="F33" s="33">
        <v>5</v>
      </c>
      <c r="G33" s="33">
        <v>1</v>
      </c>
      <c r="H33" s="33">
        <v>1</v>
      </c>
      <c r="I33" s="33">
        <v>0</v>
      </c>
      <c r="J33" s="33">
        <v>0</v>
      </c>
      <c r="K33" s="33">
        <v>0</v>
      </c>
      <c r="L33" s="33">
        <v>0</v>
      </c>
      <c r="M33" s="33">
        <v>1</v>
      </c>
      <c r="N33" s="33">
        <v>1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10</v>
      </c>
      <c r="W33" s="33">
        <v>6</v>
      </c>
      <c r="X33" s="33">
        <v>4</v>
      </c>
      <c r="Y33" s="33">
        <v>0</v>
      </c>
      <c r="Z33" s="33">
        <v>0</v>
      </c>
      <c r="AA33" s="33">
        <v>0</v>
      </c>
      <c r="AB33" s="33">
        <v>1</v>
      </c>
      <c r="AC33" s="33">
        <v>0</v>
      </c>
      <c r="AD33" s="33">
        <v>1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3</v>
      </c>
      <c r="AL33" s="33">
        <v>2</v>
      </c>
      <c r="AM33" s="33">
        <v>1</v>
      </c>
    </row>
    <row r="34" spans="1:39">
      <c r="A34" s="12"/>
      <c r="B34" s="9" t="s">
        <v>98</v>
      </c>
      <c r="C34" s="21"/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</row>
    <row r="35" spans="1:39">
      <c r="A35" s="12"/>
      <c r="B35" s="9" t="s">
        <v>100</v>
      </c>
      <c r="C35" s="21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</row>
    <row r="36" spans="1:39">
      <c r="A36" s="12"/>
      <c r="B36" s="9" t="s">
        <v>102</v>
      </c>
      <c r="C36" s="21"/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</row>
    <row r="37" spans="1:39">
      <c r="A37" s="12"/>
      <c r="B37" s="9" t="s">
        <v>103</v>
      </c>
      <c r="C37" s="21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</row>
    <row r="38" spans="1:39" ht="13.5" customHeight="1">
      <c r="A38" s="12"/>
      <c r="B38" s="9" t="s">
        <v>105</v>
      </c>
      <c r="C38" s="21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</row>
    <row r="39" spans="1:39">
      <c r="A39" s="12"/>
      <c r="B39" s="12"/>
      <c r="C39" s="2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spans="1:39" ht="13.5" customHeight="1">
      <c r="A40" s="11" t="s">
        <v>293</v>
      </c>
      <c r="B40" s="11"/>
      <c r="C40" s="23"/>
      <c r="D40" s="32">
        <f t="shared" ref="D40:AM40" si="6">D41+D58</f>
        <v>3755</v>
      </c>
      <c r="E40" s="32">
        <f t="shared" si="6"/>
        <v>2854</v>
      </c>
      <c r="F40" s="32">
        <f t="shared" si="6"/>
        <v>901</v>
      </c>
      <c r="G40" s="32">
        <f t="shared" si="6"/>
        <v>65</v>
      </c>
      <c r="H40" s="32">
        <f t="shared" si="6"/>
        <v>62</v>
      </c>
      <c r="I40" s="32">
        <f t="shared" si="6"/>
        <v>3</v>
      </c>
      <c r="J40" s="32">
        <f t="shared" si="6"/>
        <v>39</v>
      </c>
      <c r="K40" s="32">
        <f t="shared" si="6"/>
        <v>34</v>
      </c>
      <c r="L40" s="32">
        <f t="shared" si="6"/>
        <v>5</v>
      </c>
      <c r="M40" s="32">
        <f t="shared" si="6"/>
        <v>119</v>
      </c>
      <c r="N40" s="32">
        <f t="shared" si="6"/>
        <v>113</v>
      </c>
      <c r="O40" s="32">
        <f t="shared" si="6"/>
        <v>6</v>
      </c>
      <c r="P40" s="32">
        <f t="shared" si="6"/>
        <v>53</v>
      </c>
      <c r="Q40" s="32">
        <f t="shared" si="6"/>
        <v>49</v>
      </c>
      <c r="R40" s="32">
        <f t="shared" si="6"/>
        <v>4</v>
      </c>
      <c r="S40" s="32">
        <f t="shared" si="6"/>
        <v>0</v>
      </c>
      <c r="T40" s="32">
        <f t="shared" si="6"/>
        <v>0</v>
      </c>
      <c r="U40" s="32">
        <f t="shared" si="6"/>
        <v>0</v>
      </c>
      <c r="V40" s="32">
        <f t="shared" si="6"/>
        <v>3237</v>
      </c>
      <c r="W40" s="32">
        <f t="shared" si="6"/>
        <v>2503</v>
      </c>
      <c r="X40" s="32">
        <f t="shared" si="6"/>
        <v>734</v>
      </c>
      <c r="Y40" s="32">
        <f t="shared" si="6"/>
        <v>5</v>
      </c>
      <c r="Z40" s="32">
        <f t="shared" si="6"/>
        <v>4</v>
      </c>
      <c r="AA40" s="32">
        <f t="shared" si="6"/>
        <v>1</v>
      </c>
      <c r="AB40" s="32">
        <f t="shared" si="6"/>
        <v>116</v>
      </c>
      <c r="AC40" s="32">
        <f t="shared" si="6"/>
        <v>0</v>
      </c>
      <c r="AD40" s="32">
        <f t="shared" si="6"/>
        <v>116</v>
      </c>
      <c r="AE40" s="32">
        <f t="shared" si="6"/>
        <v>0</v>
      </c>
      <c r="AF40" s="32">
        <f t="shared" si="6"/>
        <v>0</v>
      </c>
      <c r="AG40" s="32">
        <f t="shared" si="6"/>
        <v>0</v>
      </c>
      <c r="AH40" s="32">
        <f t="shared" si="6"/>
        <v>121</v>
      </c>
      <c r="AI40" s="32">
        <f t="shared" si="6"/>
        <v>89</v>
      </c>
      <c r="AJ40" s="32">
        <f t="shared" si="6"/>
        <v>32</v>
      </c>
      <c r="AK40" s="32">
        <f t="shared" si="6"/>
        <v>890</v>
      </c>
      <c r="AL40" s="32">
        <f t="shared" si="6"/>
        <v>570</v>
      </c>
      <c r="AM40" s="32">
        <f t="shared" si="6"/>
        <v>320</v>
      </c>
    </row>
    <row r="41" spans="1:39" ht="13.5" customHeight="1">
      <c r="A41" s="9"/>
      <c r="B41" s="10" t="s">
        <v>305</v>
      </c>
      <c r="C41" s="22"/>
      <c r="D41" s="32">
        <f t="shared" ref="D41:AM41" si="7">SUM(D43:D57)</f>
        <v>3722</v>
      </c>
      <c r="E41" s="32">
        <f t="shared" si="7"/>
        <v>2834</v>
      </c>
      <c r="F41" s="32">
        <f t="shared" si="7"/>
        <v>888</v>
      </c>
      <c r="G41" s="32">
        <f t="shared" si="7"/>
        <v>64</v>
      </c>
      <c r="H41" s="32">
        <f t="shared" si="7"/>
        <v>61</v>
      </c>
      <c r="I41" s="32">
        <f t="shared" si="7"/>
        <v>3</v>
      </c>
      <c r="J41" s="32">
        <f t="shared" si="7"/>
        <v>39</v>
      </c>
      <c r="K41" s="32">
        <f t="shared" si="7"/>
        <v>34</v>
      </c>
      <c r="L41" s="32">
        <f t="shared" si="7"/>
        <v>5</v>
      </c>
      <c r="M41" s="32">
        <f t="shared" si="7"/>
        <v>118</v>
      </c>
      <c r="N41" s="32">
        <f t="shared" si="7"/>
        <v>112</v>
      </c>
      <c r="O41" s="32">
        <f t="shared" si="7"/>
        <v>6</v>
      </c>
      <c r="P41" s="32">
        <f t="shared" si="7"/>
        <v>53</v>
      </c>
      <c r="Q41" s="32">
        <f t="shared" si="7"/>
        <v>49</v>
      </c>
      <c r="R41" s="32">
        <f t="shared" si="7"/>
        <v>4</v>
      </c>
      <c r="S41" s="32">
        <f t="shared" si="7"/>
        <v>0</v>
      </c>
      <c r="T41" s="32">
        <f t="shared" si="7"/>
        <v>0</v>
      </c>
      <c r="U41" s="32">
        <f t="shared" si="7"/>
        <v>0</v>
      </c>
      <c r="V41" s="32">
        <f t="shared" si="7"/>
        <v>3207</v>
      </c>
      <c r="W41" s="32">
        <f t="shared" si="7"/>
        <v>2485</v>
      </c>
      <c r="X41" s="32">
        <f t="shared" si="7"/>
        <v>722</v>
      </c>
      <c r="Y41" s="32">
        <f t="shared" si="7"/>
        <v>5</v>
      </c>
      <c r="Z41" s="32">
        <f t="shared" si="7"/>
        <v>4</v>
      </c>
      <c r="AA41" s="32">
        <f t="shared" si="7"/>
        <v>1</v>
      </c>
      <c r="AB41" s="32">
        <f t="shared" si="7"/>
        <v>115</v>
      </c>
      <c r="AC41" s="32">
        <f t="shared" si="7"/>
        <v>0</v>
      </c>
      <c r="AD41" s="32">
        <f t="shared" si="7"/>
        <v>115</v>
      </c>
      <c r="AE41" s="32">
        <f t="shared" si="7"/>
        <v>0</v>
      </c>
      <c r="AF41" s="32">
        <f t="shared" si="7"/>
        <v>0</v>
      </c>
      <c r="AG41" s="32">
        <f t="shared" si="7"/>
        <v>0</v>
      </c>
      <c r="AH41" s="32">
        <f t="shared" si="7"/>
        <v>121</v>
      </c>
      <c r="AI41" s="32">
        <f t="shared" si="7"/>
        <v>89</v>
      </c>
      <c r="AJ41" s="32">
        <f t="shared" si="7"/>
        <v>32</v>
      </c>
      <c r="AK41" s="32">
        <f t="shared" si="7"/>
        <v>887</v>
      </c>
      <c r="AL41" s="32">
        <f t="shared" si="7"/>
        <v>568</v>
      </c>
      <c r="AM41" s="32">
        <f t="shared" si="7"/>
        <v>319</v>
      </c>
    </row>
    <row r="42" spans="1:39">
      <c r="A42" s="9"/>
      <c r="B42" s="9" t="s">
        <v>108</v>
      </c>
      <c r="C42" s="21"/>
      <c r="D42" s="32">
        <f t="shared" ref="D42:AM42" si="8">SUM(D43:D52)</f>
        <v>2911</v>
      </c>
      <c r="E42" s="32">
        <f t="shared" si="8"/>
        <v>2214</v>
      </c>
      <c r="F42" s="32">
        <f t="shared" si="8"/>
        <v>697</v>
      </c>
      <c r="G42" s="32">
        <f t="shared" si="8"/>
        <v>49</v>
      </c>
      <c r="H42" s="32">
        <f t="shared" si="8"/>
        <v>48</v>
      </c>
      <c r="I42" s="32">
        <f t="shared" si="8"/>
        <v>1</v>
      </c>
      <c r="J42" s="32">
        <f t="shared" si="8"/>
        <v>28</v>
      </c>
      <c r="K42" s="32">
        <f t="shared" si="8"/>
        <v>25</v>
      </c>
      <c r="L42" s="32">
        <f t="shared" si="8"/>
        <v>3</v>
      </c>
      <c r="M42" s="32">
        <f t="shared" si="8"/>
        <v>98</v>
      </c>
      <c r="N42" s="32">
        <f t="shared" si="8"/>
        <v>92</v>
      </c>
      <c r="O42" s="32">
        <f t="shared" si="8"/>
        <v>6</v>
      </c>
      <c r="P42" s="32">
        <f t="shared" si="8"/>
        <v>41</v>
      </c>
      <c r="Q42" s="32">
        <f t="shared" si="8"/>
        <v>37</v>
      </c>
      <c r="R42" s="32">
        <f t="shared" si="8"/>
        <v>4</v>
      </c>
      <c r="S42" s="32">
        <f t="shared" si="8"/>
        <v>0</v>
      </c>
      <c r="T42" s="32">
        <f t="shared" si="8"/>
        <v>0</v>
      </c>
      <c r="U42" s="32">
        <f t="shared" si="8"/>
        <v>0</v>
      </c>
      <c r="V42" s="32">
        <f t="shared" si="8"/>
        <v>2504</v>
      </c>
      <c r="W42" s="32">
        <f t="shared" si="8"/>
        <v>1936</v>
      </c>
      <c r="X42" s="32">
        <f t="shared" si="8"/>
        <v>568</v>
      </c>
      <c r="Y42" s="32">
        <f t="shared" si="8"/>
        <v>1</v>
      </c>
      <c r="Z42" s="32">
        <f t="shared" si="8"/>
        <v>1</v>
      </c>
      <c r="AA42" s="32">
        <f t="shared" si="8"/>
        <v>0</v>
      </c>
      <c r="AB42" s="32">
        <f t="shared" si="8"/>
        <v>90</v>
      </c>
      <c r="AC42" s="32">
        <f t="shared" si="8"/>
        <v>0</v>
      </c>
      <c r="AD42" s="32">
        <f t="shared" si="8"/>
        <v>90</v>
      </c>
      <c r="AE42" s="32">
        <f t="shared" si="8"/>
        <v>0</v>
      </c>
      <c r="AF42" s="32">
        <f t="shared" si="8"/>
        <v>0</v>
      </c>
      <c r="AG42" s="32">
        <f t="shared" si="8"/>
        <v>0</v>
      </c>
      <c r="AH42" s="32">
        <f t="shared" si="8"/>
        <v>100</v>
      </c>
      <c r="AI42" s="32">
        <f t="shared" si="8"/>
        <v>75</v>
      </c>
      <c r="AJ42" s="32">
        <f t="shared" si="8"/>
        <v>25</v>
      </c>
      <c r="AK42" s="32">
        <f t="shared" si="8"/>
        <v>722</v>
      </c>
      <c r="AL42" s="32">
        <f t="shared" si="8"/>
        <v>456</v>
      </c>
      <c r="AM42" s="32">
        <f t="shared" si="8"/>
        <v>266</v>
      </c>
    </row>
    <row r="43" spans="1:39">
      <c r="A43" s="9"/>
      <c r="B43" s="9"/>
      <c r="C43" s="21" t="s">
        <v>110</v>
      </c>
      <c r="D43" s="33">
        <v>460</v>
      </c>
      <c r="E43" s="33">
        <v>316</v>
      </c>
      <c r="F43" s="33">
        <v>144</v>
      </c>
      <c r="G43" s="33">
        <v>8</v>
      </c>
      <c r="H43" s="33">
        <v>8</v>
      </c>
      <c r="I43" s="33">
        <v>0</v>
      </c>
      <c r="J43" s="33">
        <v>5</v>
      </c>
      <c r="K43" s="33">
        <v>4</v>
      </c>
      <c r="L43" s="33">
        <v>1</v>
      </c>
      <c r="M43" s="33">
        <v>14</v>
      </c>
      <c r="N43" s="33">
        <v>12</v>
      </c>
      <c r="O43" s="33">
        <v>2</v>
      </c>
      <c r="P43" s="33">
        <v>5</v>
      </c>
      <c r="Q43" s="33">
        <v>4</v>
      </c>
      <c r="R43" s="33">
        <v>1</v>
      </c>
      <c r="S43" s="33">
        <v>0</v>
      </c>
      <c r="T43" s="33">
        <v>0</v>
      </c>
      <c r="U43" s="33">
        <v>0</v>
      </c>
      <c r="V43" s="33">
        <v>389</v>
      </c>
      <c r="W43" s="33">
        <v>271</v>
      </c>
      <c r="X43" s="33">
        <v>118</v>
      </c>
      <c r="Y43" s="33">
        <v>0</v>
      </c>
      <c r="Z43" s="33">
        <v>0</v>
      </c>
      <c r="AA43" s="33">
        <v>0</v>
      </c>
      <c r="AB43" s="33">
        <v>16</v>
      </c>
      <c r="AC43" s="33">
        <v>0</v>
      </c>
      <c r="AD43" s="33">
        <v>16</v>
      </c>
      <c r="AE43" s="33">
        <v>0</v>
      </c>
      <c r="AF43" s="33">
        <v>0</v>
      </c>
      <c r="AG43" s="33">
        <v>0</v>
      </c>
      <c r="AH43" s="33">
        <v>23</v>
      </c>
      <c r="AI43" s="33">
        <v>17</v>
      </c>
      <c r="AJ43" s="33">
        <v>6</v>
      </c>
      <c r="AK43" s="33">
        <v>170</v>
      </c>
      <c r="AL43" s="33">
        <v>92</v>
      </c>
      <c r="AM43" s="33">
        <v>78</v>
      </c>
    </row>
    <row r="44" spans="1:39">
      <c r="A44" s="9"/>
      <c r="B44" s="9"/>
      <c r="C44" s="21" t="s">
        <v>112</v>
      </c>
      <c r="D44" s="33">
        <v>620</v>
      </c>
      <c r="E44" s="33">
        <v>490</v>
      </c>
      <c r="F44" s="33">
        <v>130</v>
      </c>
      <c r="G44" s="33">
        <v>8</v>
      </c>
      <c r="H44" s="33">
        <v>8</v>
      </c>
      <c r="I44" s="33">
        <v>0</v>
      </c>
      <c r="J44" s="33">
        <v>5</v>
      </c>
      <c r="K44" s="33">
        <v>5</v>
      </c>
      <c r="L44" s="33">
        <v>0</v>
      </c>
      <c r="M44" s="33">
        <v>42</v>
      </c>
      <c r="N44" s="33">
        <v>39</v>
      </c>
      <c r="O44" s="33">
        <v>3</v>
      </c>
      <c r="P44" s="33">
        <v>14</v>
      </c>
      <c r="Q44" s="33">
        <v>13</v>
      </c>
      <c r="R44" s="33">
        <v>1</v>
      </c>
      <c r="S44" s="33">
        <v>0</v>
      </c>
      <c r="T44" s="33">
        <v>0</v>
      </c>
      <c r="U44" s="33">
        <v>0</v>
      </c>
      <c r="V44" s="33">
        <v>517</v>
      </c>
      <c r="W44" s="33">
        <v>414</v>
      </c>
      <c r="X44" s="33">
        <v>103</v>
      </c>
      <c r="Y44" s="33">
        <v>0</v>
      </c>
      <c r="Z44" s="33">
        <v>0</v>
      </c>
      <c r="AA44" s="33">
        <v>0</v>
      </c>
      <c r="AB44" s="33">
        <v>18</v>
      </c>
      <c r="AC44" s="33">
        <v>0</v>
      </c>
      <c r="AD44" s="33">
        <v>18</v>
      </c>
      <c r="AE44" s="33">
        <v>0</v>
      </c>
      <c r="AF44" s="33">
        <v>0</v>
      </c>
      <c r="AG44" s="33">
        <v>0</v>
      </c>
      <c r="AH44" s="33">
        <v>16</v>
      </c>
      <c r="AI44" s="33">
        <v>11</v>
      </c>
      <c r="AJ44" s="33">
        <v>5</v>
      </c>
      <c r="AK44" s="33">
        <v>112</v>
      </c>
      <c r="AL44" s="33">
        <v>77</v>
      </c>
      <c r="AM44" s="33">
        <v>35</v>
      </c>
    </row>
    <row r="45" spans="1:39">
      <c r="A45" s="9"/>
      <c r="B45" s="9"/>
      <c r="C45" s="21" t="s">
        <v>113</v>
      </c>
      <c r="D45" s="33">
        <v>308</v>
      </c>
      <c r="E45" s="33">
        <v>232</v>
      </c>
      <c r="F45" s="33">
        <v>76</v>
      </c>
      <c r="G45" s="33">
        <v>5</v>
      </c>
      <c r="H45" s="33">
        <v>5</v>
      </c>
      <c r="I45" s="33">
        <v>0</v>
      </c>
      <c r="J45" s="33">
        <v>5</v>
      </c>
      <c r="K45" s="33">
        <v>3</v>
      </c>
      <c r="L45" s="33">
        <v>2</v>
      </c>
      <c r="M45" s="33">
        <v>5</v>
      </c>
      <c r="N45" s="33">
        <v>5</v>
      </c>
      <c r="O45" s="33">
        <v>0</v>
      </c>
      <c r="P45" s="33">
        <v>1</v>
      </c>
      <c r="Q45" s="33">
        <v>1</v>
      </c>
      <c r="R45" s="33">
        <v>0</v>
      </c>
      <c r="S45" s="33">
        <v>0</v>
      </c>
      <c r="T45" s="33">
        <v>0</v>
      </c>
      <c r="U45" s="33">
        <v>0</v>
      </c>
      <c r="V45" s="33">
        <v>280</v>
      </c>
      <c r="W45" s="33">
        <v>216</v>
      </c>
      <c r="X45" s="33">
        <v>64</v>
      </c>
      <c r="Y45" s="33">
        <v>0</v>
      </c>
      <c r="Z45" s="33">
        <v>0</v>
      </c>
      <c r="AA45" s="33">
        <v>0</v>
      </c>
      <c r="AB45" s="33">
        <v>8</v>
      </c>
      <c r="AC45" s="33">
        <v>0</v>
      </c>
      <c r="AD45" s="33">
        <v>8</v>
      </c>
      <c r="AE45" s="33">
        <v>0</v>
      </c>
      <c r="AF45" s="33">
        <v>0</v>
      </c>
      <c r="AG45" s="33">
        <v>0</v>
      </c>
      <c r="AH45" s="33">
        <v>4</v>
      </c>
      <c r="AI45" s="33">
        <v>2</v>
      </c>
      <c r="AJ45" s="33">
        <v>2</v>
      </c>
      <c r="AK45" s="33">
        <v>154</v>
      </c>
      <c r="AL45" s="33">
        <v>98</v>
      </c>
      <c r="AM45" s="33">
        <v>56</v>
      </c>
    </row>
    <row r="46" spans="1:39">
      <c r="A46" s="9"/>
      <c r="B46" s="9"/>
      <c r="C46" s="21" t="s">
        <v>114</v>
      </c>
      <c r="D46" s="33">
        <v>161</v>
      </c>
      <c r="E46" s="33">
        <v>121</v>
      </c>
      <c r="F46" s="33">
        <v>40</v>
      </c>
      <c r="G46" s="33">
        <v>3</v>
      </c>
      <c r="H46" s="33">
        <v>3</v>
      </c>
      <c r="I46" s="33">
        <v>0</v>
      </c>
      <c r="J46" s="33">
        <v>2</v>
      </c>
      <c r="K46" s="33">
        <v>2</v>
      </c>
      <c r="L46" s="33">
        <v>0</v>
      </c>
      <c r="M46" s="33">
        <v>4</v>
      </c>
      <c r="N46" s="33">
        <v>4</v>
      </c>
      <c r="O46" s="33">
        <v>0</v>
      </c>
      <c r="P46" s="33">
        <v>1</v>
      </c>
      <c r="Q46" s="33">
        <v>1</v>
      </c>
      <c r="R46" s="33">
        <v>0</v>
      </c>
      <c r="S46" s="33">
        <v>0</v>
      </c>
      <c r="T46" s="33">
        <v>0</v>
      </c>
      <c r="U46" s="33">
        <v>0</v>
      </c>
      <c r="V46" s="33">
        <v>145</v>
      </c>
      <c r="W46" s="33">
        <v>111</v>
      </c>
      <c r="X46" s="33">
        <v>34</v>
      </c>
      <c r="Y46" s="33">
        <v>0</v>
      </c>
      <c r="Z46" s="33">
        <v>0</v>
      </c>
      <c r="AA46" s="33">
        <v>0</v>
      </c>
      <c r="AB46" s="33">
        <v>6</v>
      </c>
      <c r="AC46" s="33">
        <v>0</v>
      </c>
      <c r="AD46" s="33">
        <v>6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25</v>
      </c>
      <c r="AL46" s="33">
        <v>12</v>
      </c>
      <c r="AM46" s="33">
        <v>13</v>
      </c>
    </row>
    <row r="47" spans="1:39">
      <c r="A47" s="9"/>
      <c r="B47" s="9"/>
      <c r="C47" s="21" t="s">
        <v>116</v>
      </c>
      <c r="D47" s="33">
        <v>328</v>
      </c>
      <c r="E47" s="33">
        <v>255</v>
      </c>
      <c r="F47" s="33">
        <v>73</v>
      </c>
      <c r="G47" s="33">
        <v>5</v>
      </c>
      <c r="H47" s="33">
        <v>5</v>
      </c>
      <c r="I47" s="33">
        <v>0</v>
      </c>
      <c r="J47" s="33">
        <v>3</v>
      </c>
      <c r="K47" s="33">
        <v>3</v>
      </c>
      <c r="L47" s="33">
        <v>0</v>
      </c>
      <c r="M47" s="33">
        <v>8</v>
      </c>
      <c r="N47" s="33">
        <v>8</v>
      </c>
      <c r="O47" s="33">
        <v>0</v>
      </c>
      <c r="P47" s="33">
        <v>11</v>
      </c>
      <c r="Q47" s="33">
        <v>10</v>
      </c>
      <c r="R47" s="33">
        <v>1</v>
      </c>
      <c r="S47" s="33">
        <v>0</v>
      </c>
      <c r="T47" s="33">
        <v>0</v>
      </c>
      <c r="U47" s="33">
        <v>0</v>
      </c>
      <c r="V47" s="33">
        <v>240</v>
      </c>
      <c r="W47" s="33">
        <v>190</v>
      </c>
      <c r="X47" s="33">
        <v>50</v>
      </c>
      <c r="Y47" s="33">
        <v>0</v>
      </c>
      <c r="Z47" s="33">
        <v>0</v>
      </c>
      <c r="AA47" s="33">
        <v>0</v>
      </c>
      <c r="AB47" s="33">
        <v>11</v>
      </c>
      <c r="AC47" s="33">
        <v>0</v>
      </c>
      <c r="AD47" s="33">
        <v>11</v>
      </c>
      <c r="AE47" s="33">
        <v>0</v>
      </c>
      <c r="AF47" s="33">
        <v>0</v>
      </c>
      <c r="AG47" s="33">
        <v>0</v>
      </c>
      <c r="AH47" s="33">
        <v>50</v>
      </c>
      <c r="AI47" s="33">
        <v>39</v>
      </c>
      <c r="AJ47" s="33">
        <v>11</v>
      </c>
      <c r="AK47" s="33">
        <v>80</v>
      </c>
      <c r="AL47" s="33">
        <v>52</v>
      </c>
      <c r="AM47" s="33">
        <v>28</v>
      </c>
    </row>
    <row r="48" spans="1:39">
      <c r="A48" s="9"/>
      <c r="B48" s="9"/>
      <c r="C48" s="21" t="s">
        <v>117</v>
      </c>
      <c r="D48" s="33">
        <v>241</v>
      </c>
      <c r="E48" s="33">
        <v>185</v>
      </c>
      <c r="F48" s="33">
        <v>56</v>
      </c>
      <c r="G48" s="33">
        <v>5</v>
      </c>
      <c r="H48" s="33">
        <v>4</v>
      </c>
      <c r="I48" s="33">
        <v>1</v>
      </c>
      <c r="J48" s="33">
        <v>1</v>
      </c>
      <c r="K48" s="33">
        <v>1</v>
      </c>
      <c r="L48" s="33">
        <v>0</v>
      </c>
      <c r="M48" s="33">
        <v>6</v>
      </c>
      <c r="N48" s="33">
        <v>6</v>
      </c>
      <c r="O48" s="33">
        <v>0</v>
      </c>
      <c r="P48" s="33">
        <v>1</v>
      </c>
      <c r="Q48" s="33">
        <v>1</v>
      </c>
      <c r="R48" s="33">
        <v>0</v>
      </c>
      <c r="S48" s="33">
        <v>0</v>
      </c>
      <c r="T48" s="33">
        <v>0</v>
      </c>
      <c r="U48" s="33">
        <v>0</v>
      </c>
      <c r="V48" s="33">
        <v>222</v>
      </c>
      <c r="W48" s="33">
        <v>173</v>
      </c>
      <c r="X48" s="33">
        <v>49</v>
      </c>
      <c r="Y48" s="33">
        <v>0</v>
      </c>
      <c r="Z48" s="33">
        <v>0</v>
      </c>
      <c r="AA48" s="33">
        <v>0</v>
      </c>
      <c r="AB48" s="33">
        <v>6</v>
      </c>
      <c r="AC48" s="33">
        <v>0</v>
      </c>
      <c r="AD48" s="33">
        <v>6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43</v>
      </c>
      <c r="AL48" s="33">
        <v>25</v>
      </c>
      <c r="AM48" s="33">
        <v>18</v>
      </c>
    </row>
    <row r="49" spans="1:39">
      <c r="A49" s="9"/>
      <c r="B49" s="9"/>
      <c r="C49" s="21" t="s">
        <v>119</v>
      </c>
      <c r="D49" s="33">
        <v>199</v>
      </c>
      <c r="E49" s="33">
        <v>157</v>
      </c>
      <c r="F49" s="33">
        <v>42</v>
      </c>
      <c r="G49" s="33">
        <v>3</v>
      </c>
      <c r="H49" s="33">
        <v>3</v>
      </c>
      <c r="I49" s="33">
        <v>0</v>
      </c>
      <c r="J49" s="33">
        <v>2</v>
      </c>
      <c r="K49" s="33">
        <v>2</v>
      </c>
      <c r="L49" s="33">
        <v>0</v>
      </c>
      <c r="M49" s="33">
        <v>5</v>
      </c>
      <c r="N49" s="33">
        <v>5</v>
      </c>
      <c r="O49" s="33">
        <v>0</v>
      </c>
      <c r="P49" s="33">
        <v>2</v>
      </c>
      <c r="Q49" s="33">
        <v>2</v>
      </c>
      <c r="R49" s="33">
        <v>0</v>
      </c>
      <c r="S49" s="33">
        <v>0</v>
      </c>
      <c r="T49" s="33">
        <v>0</v>
      </c>
      <c r="U49" s="33">
        <v>0</v>
      </c>
      <c r="V49" s="33">
        <v>174</v>
      </c>
      <c r="W49" s="33">
        <v>139</v>
      </c>
      <c r="X49" s="33">
        <v>35</v>
      </c>
      <c r="Y49" s="33">
        <v>0</v>
      </c>
      <c r="Z49" s="33">
        <v>0</v>
      </c>
      <c r="AA49" s="33">
        <v>0</v>
      </c>
      <c r="AB49" s="33">
        <v>6</v>
      </c>
      <c r="AC49" s="33">
        <v>0</v>
      </c>
      <c r="AD49" s="33">
        <v>6</v>
      </c>
      <c r="AE49" s="33">
        <v>0</v>
      </c>
      <c r="AF49" s="33">
        <v>0</v>
      </c>
      <c r="AG49" s="33">
        <v>0</v>
      </c>
      <c r="AH49" s="33">
        <v>7</v>
      </c>
      <c r="AI49" s="33">
        <v>6</v>
      </c>
      <c r="AJ49" s="33">
        <v>1</v>
      </c>
      <c r="AK49" s="33">
        <v>32</v>
      </c>
      <c r="AL49" s="33">
        <v>24</v>
      </c>
      <c r="AM49" s="33">
        <v>8</v>
      </c>
    </row>
    <row r="50" spans="1:39">
      <c r="A50" s="9"/>
      <c r="B50" s="9"/>
      <c r="C50" s="21" t="s">
        <v>120</v>
      </c>
      <c r="D50" s="33">
        <v>222</v>
      </c>
      <c r="E50" s="33">
        <v>166</v>
      </c>
      <c r="F50" s="33">
        <v>56</v>
      </c>
      <c r="G50" s="33">
        <v>4</v>
      </c>
      <c r="H50" s="33">
        <v>4</v>
      </c>
      <c r="I50" s="33">
        <v>0</v>
      </c>
      <c r="J50" s="33">
        <v>2</v>
      </c>
      <c r="K50" s="33">
        <v>2</v>
      </c>
      <c r="L50" s="33">
        <v>0</v>
      </c>
      <c r="M50" s="33">
        <v>5</v>
      </c>
      <c r="N50" s="33">
        <v>4</v>
      </c>
      <c r="O50" s="33">
        <v>1</v>
      </c>
      <c r="P50" s="33">
        <v>2</v>
      </c>
      <c r="Q50" s="33">
        <v>2</v>
      </c>
      <c r="R50" s="33">
        <v>0</v>
      </c>
      <c r="S50" s="33">
        <v>0</v>
      </c>
      <c r="T50" s="33">
        <v>0</v>
      </c>
      <c r="U50" s="33">
        <v>0</v>
      </c>
      <c r="V50" s="33">
        <v>202</v>
      </c>
      <c r="W50" s="33">
        <v>154</v>
      </c>
      <c r="X50" s="33">
        <v>48</v>
      </c>
      <c r="Y50" s="33">
        <v>0</v>
      </c>
      <c r="Z50" s="33">
        <v>0</v>
      </c>
      <c r="AA50" s="33">
        <v>0</v>
      </c>
      <c r="AB50" s="33">
        <v>7</v>
      </c>
      <c r="AC50" s="33">
        <v>0</v>
      </c>
      <c r="AD50" s="33">
        <v>7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47</v>
      </c>
      <c r="AL50" s="33">
        <v>30</v>
      </c>
      <c r="AM50" s="33">
        <v>17</v>
      </c>
    </row>
    <row r="51" spans="1:39">
      <c r="A51" s="9"/>
      <c r="B51" s="9"/>
      <c r="C51" s="21" t="s">
        <v>121</v>
      </c>
      <c r="D51" s="33">
        <v>200</v>
      </c>
      <c r="E51" s="33">
        <v>159</v>
      </c>
      <c r="F51" s="33">
        <v>41</v>
      </c>
      <c r="G51" s="33">
        <v>4</v>
      </c>
      <c r="H51" s="33">
        <v>4</v>
      </c>
      <c r="I51" s="33">
        <v>0</v>
      </c>
      <c r="J51" s="33">
        <v>2</v>
      </c>
      <c r="K51" s="33">
        <v>2</v>
      </c>
      <c r="L51" s="33">
        <v>0</v>
      </c>
      <c r="M51" s="33">
        <v>4</v>
      </c>
      <c r="N51" s="33">
        <v>4</v>
      </c>
      <c r="O51" s="33">
        <v>0</v>
      </c>
      <c r="P51" s="33">
        <v>3</v>
      </c>
      <c r="Q51" s="33">
        <v>2</v>
      </c>
      <c r="R51" s="33">
        <v>1</v>
      </c>
      <c r="S51" s="33">
        <v>0</v>
      </c>
      <c r="T51" s="33">
        <v>0</v>
      </c>
      <c r="U51" s="33">
        <v>0</v>
      </c>
      <c r="V51" s="33">
        <v>180</v>
      </c>
      <c r="W51" s="33">
        <v>147</v>
      </c>
      <c r="X51" s="33">
        <v>33</v>
      </c>
      <c r="Y51" s="33">
        <v>0</v>
      </c>
      <c r="Z51" s="33">
        <v>0</v>
      </c>
      <c r="AA51" s="33">
        <v>0</v>
      </c>
      <c r="AB51" s="33">
        <v>7</v>
      </c>
      <c r="AC51" s="33">
        <v>0</v>
      </c>
      <c r="AD51" s="33">
        <v>7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40</v>
      </c>
      <c r="AL51" s="33">
        <v>29</v>
      </c>
      <c r="AM51" s="33">
        <v>11</v>
      </c>
    </row>
    <row r="52" spans="1:39">
      <c r="A52" s="9"/>
      <c r="B52" s="9"/>
      <c r="C52" s="21" t="s">
        <v>27</v>
      </c>
      <c r="D52" s="33">
        <v>172</v>
      </c>
      <c r="E52" s="33">
        <v>133</v>
      </c>
      <c r="F52" s="33">
        <v>39</v>
      </c>
      <c r="G52" s="33">
        <v>4</v>
      </c>
      <c r="H52" s="33">
        <v>4</v>
      </c>
      <c r="I52" s="33">
        <v>0</v>
      </c>
      <c r="J52" s="33">
        <v>1</v>
      </c>
      <c r="K52" s="33">
        <v>1</v>
      </c>
      <c r="L52" s="33">
        <v>0</v>
      </c>
      <c r="M52" s="33">
        <v>5</v>
      </c>
      <c r="N52" s="33">
        <v>5</v>
      </c>
      <c r="O52" s="33">
        <v>0</v>
      </c>
      <c r="P52" s="33">
        <v>1</v>
      </c>
      <c r="Q52" s="33">
        <v>1</v>
      </c>
      <c r="R52" s="33">
        <v>0</v>
      </c>
      <c r="S52" s="33">
        <v>0</v>
      </c>
      <c r="T52" s="33">
        <v>0</v>
      </c>
      <c r="U52" s="33">
        <v>0</v>
      </c>
      <c r="V52" s="33">
        <v>155</v>
      </c>
      <c r="W52" s="33">
        <v>121</v>
      </c>
      <c r="X52" s="33">
        <v>34</v>
      </c>
      <c r="Y52" s="33">
        <v>1</v>
      </c>
      <c r="Z52" s="33">
        <v>1</v>
      </c>
      <c r="AA52" s="33">
        <v>0</v>
      </c>
      <c r="AB52" s="33">
        <v>5</v>
      </c>
      <c r="AC52" s="33">
        <v>0</v>
      </c>
      <c r="AD52" s="33">
        <v>5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19</v>
      </c>
      <c r="AL52" s="33">
        <v>17</v>
      </c>
      <c r="AM52" s="33">
        <v>2</v>
      </c>
    </row>
    <row r="53" spans="1:39">
      <c r="A53" s="9"/>
      <c r="B53" s="9" t="s">
        <v>122</v>
      </c>
      <c r="C53" s="21"/>
      <c r="D53" s="33">
        <v>274</v>
      </c>
      <c r="E53" s="33">
        <v>212</v>
      </c>
      <c r="F53" s="33">
        <v>62</v>
      </c>
      <c r="G53" s="33">
        <v>5</v>
      </c>
      <c r="H53" s="33">
        <v>5</v>
      </c>
      <c r="I53" s="33">
        <v>0</v>
      </c>
      <c r="J53" s="33">
        <v>5</v>
      </c>
      <c r="K53" s="33">
        <v>5</v>
      </c>
      <c r="L53" s="33">
        <v>0</v>
      </c>
      <c r="M53" s="33">
        <v>7</v>
      </c>
      <c r="N53" s="33">
        <v>7</v>
      </c>
      <c r="O53" s="33">
        <v>0</v>
      </c>
      <c r="P53" s="33">
        <v>4</v>
      </c>
      <c r="Q53" s="33">
        <v>4</v>
      </c>
      <c r="R53" s="33">
        <v>0</v>
      </c>
      <c r="S53" s="33">
        <v>0</v>
      </c>
      <c r="T53" s="33">
        <v>0</v>
      </c>
      <c r="U53" s="33">
        <v>0</v>
      </c>
      <c r="V53" s="33">
        <v>224</v>
      </c>
      <c r="W53" s="33">
        <v>177</v>
      </c>
      <c r="X53" s="33">
        <v>47</v>
      </c>
      <c r="Y53" s="33">
        <v>0</v>
      </c>
      <c r="Z53" s="33">
        <v>0</v>
      </c>
      <c r="AA53" s="33">
        <v>0</v>
      </c>
      <c r="AB53" s="33">
        <v>8</v>
      </c>
      <c r="AC53" s="33">
        <v>0</v>
      </c>
      <c r="AD53" s="33">
        <v>8</v>
      </c>
      <c r="AE53" s="33">
        <v>0</v>
      </c>
      <c r="AF53" s="33">
        <v>0</v>
      </c>
      <c r="AG53" s="33">
        <v>0</v>
      </c>
      <c r="AH53" s="33">
        <v>21</v>
      </c>
      <c r="AI53" s="33">
        <v>14</v>
      </c>
      <c r="AJ53" s="33">
        <v>7</v>
      </c>
      <c r="AK53" s="33">
        <v>63</v>
      </c>
      <c r="AL53" s="33">
        <v>41</v>
      </c>
      <c r="AM53" s="33">
        <v>22</v>
      </c>
    </row>
    <row r="54" spans="1:39">
      <c r="A54" s="9"/>
      <c r="B54" s="9" t="s">
        <v>125</v>
      </c>
      <c r="C54" s="21"/>
      <c r="D54" s="33">
        <v>110</v>
      </c>
      <c r="E54" s="33">
        <v>86</v>
      </c>
      <c r="F54" s="33">
        <v>24</v>
      </c>
      <c r="G54" s="33">
        <v>2</v>
      </c>
      <c r="H54" s="33">
        <v>2</v>
      </c>
      <c r="I54" s="33">
        <v>0</v>
      </c>
      <c r="J54" s="33">
        <v>1</v>
      </c>
      <c r="K54" s="33">
        <v>1</v>
      </c>
      <c r="L54" s="33">
        <v>0</v>
      </c>
      <c r="M54" s="33">
        <v>3</v>
      </c>
      <c r="N54" s="33">
        <v>3</v>
      </c>
      <c r="O54" s="33">
        <v>0</v>
      </c>
      <c r="P54" s="33">
        <v>2</v>
      </c>
      <c r="Q54" s="33">
        <v>2</v>
      </c>
      <c r="R54" s="33">
        <v>0</v>
      </c>
      <c r="S54" s="33">
        <v>0</v>
      </c>
      <c r="T54" s="33">
        <v>0</v>
      </c>
      <c r="U54" s="33">
        <v>0</v>
      </c>
      <c r="V54" s="33">
        <v>98</v>
      </c>
      <c r="W54" s="33">
        <v>78</v>
      </c>
      <c r="X54" s="33">
        <v>20</v>
      </c>
      <c r="Y54" s="33">
        <v>0</v>
      </c>
      <c r="Z54" s="33">
        <v>0</v>
      </c>
      <c r="AA54" s="33">
        <v>0</v>
      </c>
      <c r="AB54" s="33">
        <v>4</v>
      </c>
      <c r="AC54" s="33">
        <v>0</v>
      </c>
      <c r="AD54" s="33">
        <v>4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15</v>
      </c>
      <c r="AL54" s="33">
        <v>7</v>
      </c>
      <c r="AM54" s="33">
        <v>8</v>
      </c>
    </row>
    <row r="55" spans="1:39" ht="13.5" customHeight="1">
      <c r="A55" s="9"/>
      <c r="B55" s="9" t="s">
        <v>126</v>
      </c>
      <c r="C55" s="21"/>
      <c r="D55" s="33">
        <v>138</v>
      </c>
      <c r="E55" s="33">
        <v>107</v>
      </c>
      <c r="F55" s="33">
        <v>31</v>
      </c>
      <c r="G55" s="33">
        <v>3</v>
      </c>
      <c r="H55" s="33">
        <v>2</v>
      </c>
      <c r="I55" s="33">
        <v>1</v>
      </c>
      <c r="J55" s="33">
        <v>1</v>
      </c>
      <c r="K55" s="33">
        <v>1</v>
      </c>
      <c r="L55" s="33">
        <v>0</v>
      </c>
      <c r="M55" s="33">
        <v>4</v>
      </c>
      <c r="N55" s="33">
        <v>4</v>
      </c>
      <c r="O55" s="33">
        <v>0</v>
      </c>
      <c r="P55" s="33">
        <v>2</v>
      </c>
      <c r="Q55" s="33">
        <v>2</v>
      </c>
      <c r="R55" s="33">
        <v>0</v>
      </c>
      <c r="S55" s="33">
        <v>0</v>
      </c>
      <c r="T55" s="33">
        <v>0</v>
      </c>
      <c r="U55" s="33">
        <v>0</v>
      </c>
      <c r="V55" s="33">
        <v>119</v>
      </c>
      <c r="W55" s="33">
        <v>95</v>
      </c>
      <c r="X55" s="33">
        <v>24</v>
      </c>
      <c r="Y55" s="33">
        <v>4</v>
      </c>
      <c r="Z55" s="33">
        <v>3</v>
      </c>
      <c r="AA55" s="33">
        <v>1</v>
      </c>
      <c r="AB55" s="33">
        <v>5</v>
      </c>
      <c r="AC55" s="33">
        <v>0</v>
      </c>
      <c r="AD55" s="33">
        <v>5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24</v>
      </c>
      <c r="AL55" s="33">
        <v>17</v>
      </c>
      <c r="AM55" s="33">
        <v>7</v>
      </c>
    </row>
    <row r="56" spans="1:39">
      <c r="A56" s="9"/>
      <c r="B56" s="9" t="s">
        <v>128</v>
      </c>
      <c r="C56" s="21"/>
      <c r="D56" s="33">
        <v>171</v>
      </c>
      <c r="E56" s="33">
        <v>135</v>
      </c>
      <c r="F56" s="33">
        <v>36</v>
      </c>
      <c r="G56" s="33">
        <v>3</v>
      </c>
      <c r="H56" s="33">
        <v>3</v>
      </c>
      <c r="I56" s="33">
        <v>0</v>
      </c>
      <c r="J56" s="33">
        <v>3</v>
      </c>
      <c r="K56" s="33">
        <v>1</v>
      </c>
      <c r="L56" s="33">
        <v>2</v>
      </c>
      <c r="M56" s="33">
        <v>4</v>
      </c>
      <c r="N56" s="33">
        <v>4</v>
      </c>
      <c r="O56" s="33">
        <v>0</v>
      </c>
      <c r="P56" s="33">
        <v>2</v>
      </c>
      <c r="Q56" s="33">
        <v>2</v>
      </c>
      <c r="R56" s="33">
        <v>0</v>
      </c>
      <c r="S56" s="33">
        <v>0</v>
      </c>
      <c r="T56" s="33">
        <v>0</v>
      </c>
      <c r="U56" s="33">
        <v>0</v>
      </c>
      <c r="V56" s="33">
        <v>155</v>
      </c>
      <c r="W56" s="33">
        <v>125</v>
      </c>
      <c r="X56" s="33">
        <v>30</v>
      </c>
      <c r="Y56" s="33">
        <v>0</v>
      </c>
      <c r="Z56" s="33">
        <v>0</v>
      </c>
      <c r="AA56" s="33">
        <v>0</v>
      </c>
      <c r="AB56" s="33">
        <v>4</v>
      </c>
      <c r="AC56" s="33">
        <v>0</v>
      </c>
      <c r="AD56" s="33">
        <v>4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52</v>
      </c>
      <c r="AL56" s="33">
        <v>37</v>
      </c>
      <c r="AM56" s="33">
        <v>15</v>
      </c>
    </row>
    <row r="57" spans="1:39">
      <c r="A57" s="9"/>
      <c r="B57" s="9" t="s">
        <v>75</v>
      </c>
      <c r="C57" s="21"/>
      <c r="D57" s="33">
        <v>118</v>
      </c>
      <c r="E57" s="33">
        <v>80</v>
      </c>
      <c r="F57" s="33">
        <v>38</v>
      </c>
      <c r="G57" s="33">
        <v>2</v>
      </c>
      <c r="H57" s="33">
        <v>1</v>
      </c>
      <c r="I57" s="33">
        <v>1</v>
      </c>
      <c r="J57" s="33">
        <v>1</v>
      </c>
      <c r="K57" s="33">
        <v>1</v>
      </c>
      <c r="L57" s="33">
        <v>0</v>
      </c>
      <c r="M57" s="33">
        <v>2</v>
      </c>
      <c r="N57" s="33">
        <v>2</v>
      </c>
      <c r="O57" s="33">
        <v>0</v>
      </c>
      <c r="P57" s="33">
        <v>2</v>
      </c>
      <c r="Q57" s="33">
        <v>2</v>
      </c>
      <c r="R57" s="33">
        <v>0</v>
      </c>
      <c r="S57" s="33">
        <v>0</v>
      </c>
      <c r="T57" s="33">
        <v>0</v>
      </c>
      <c r="U57" s="33">
        <v>0</v>
      </c>
      <c r="V57" s="33">
        <v>107</v>
      </c>
      <c r="W57" s="33">
        <v>74</v>
      </c>
      <c r="X57" s="33">
        <v>33</v>
      </c>
      <c r="Y57" s="33">
        <v>0</v>
      </c>
      <c r="Z57" s="33">
        <v>0</v>
      </c>
      <c r="AA57" s="33">
        <v>0</v>
      </c>
      <c r="AB57" s="33">
        <v>4</v>
      </c>
      <c r="AC57" s="33">
        <v>0</v>
      </c>
      <c r="AD57" s="33">
        <v>4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11</v>
      </c>
      <c r="AL57" s="33">
        <v>10</v>
      </c>
      <c r="AM57" s="33">
        <v>1</v>
      </c>
    </row>
    <row r="58" spans="1:39" ht="14.25" customHeight="1">
      <c r="A58" s="9"/>
      <c r="B58" s="10" t="s">
        <v>306</v>
      </c>
      <c r="C58" s="22"/>
      <c r="D58" s="32">
        <f t="shared" ref="D58:AM58" si="9">SUM(D59:D60)</f>
        <v>33</v>
      </c>
      <c r="E58" s="32">
        <f t="shared" si="9"/>
        <v>20</v>
      </c>
      <c r="F58" s="32">
        <f t="shared" si="9"/>
        <v>13</v>
      </c>
      <c r="G58" s="32">
        <f t="shared" si="9"/>
        <v>1</v>
      </c>
      <c r="H58" s="32">
        <f t="shared" si="9"/>
        <v>1</v>
      </c>
      <c r="I58" s="32">
        <f t="shared" si="9"/>
        <v>0</v>
      </c>
      <c r="J58" s="32">
        <f t="shared" si="9"/>
        <v>0</v>
      </c>
      <c r="K58" s="32">
        <f t="shared" si="9"/>
        <v>0</v>
      </c>
      <c r="L58" s="32">
        <f t="shared" si="9"/>
        <v>0</v>
      </c>
      <c r="M58" s="32">
        <f t="shared" si="9"/>
        <v>1</v>
      </c>
      <c r="N58" s="32">
        <f t="shared" si="9"/>
        <v>1</v>
      </c>
      <c r="O58" s="32">
        <f t="shared" si="9"/>
        <v>0</v>
      </c>
      <c r="P58" s="32">
        <f t="shared" si="9"/>
        <v>0</v>
      </c>
      <c r="Q58" s="32">
        <f t="shared" si="9"/>
        <v>0</v>
      </c>
      <c r="R58" s="32">
        <f t="shared" si="9"/>
        <v>0</v>
      </c>
      <c r="S58" s="32">
        <f t="shared" si="9"/>
        <v>0</v>
      </c>
      <c r="T58" s="32">
        <f t="shared" si="9"/>
        <v>0</v>
      </c>
      <c r="U58" s="32">
        <f t="shared" si="9"/>
        <v>0</v>
      </c>
      <c r="V58" s="32">
        <f t="shared" si="9"/>
        <v>30</v>
      </c>
      <c r="W58" s="32">
        <f t="shared" si="9"/>
        <v>18</v>
      </c>
      <c r="X58" s="32">
        <f t="shared" si="9"/>
        <v>12</v>
      </c>
      <c r="Y58" s="32">
        <f t="shared" si="9"/>
        <v>0</v>
      </c>
      <c r="Z58" s="32">
        <f t="shared" si="9"/>
        <v>0</v>
      </c>
      <c r="AA58" s="32">
        <f t="shared" si="9"/>
        <v>0</v>
      </c>
      <c r="AB58" s="32">
        <f t="shared" si="9"/>
        <v>1</v>
      </c>
      <c r="AC58" s="32">
        <f t="shared" si="9"/>
        <v>0</v>
      </c>
      <c r="AD58" s="32">
        <f t="shared" si="9"/>
        <v>1</v>
      </c>
      <c r="AE58" s="32">
        <f t="shared" si="9"/>
        <v>0</v>
      </c>
      <c r="AF58" s="32">
        <f t="shared" si="9"/>
        <v>0</v>
      </c>
      <c r="AG58" s="32">
        <f t="shared" si="9"/>
        <v>0</v>
      </c>
      <c r="AH58" s="32">
        <f t="shared" si="9"/>
        <v>0</v>
      </c>
      <c r="AI58" s="32">
        <f t="shared" si="9"/>
        <v>0</v>
      </c>
      <c r="AJ58" s="32">
        <f t="shared" si="9"/>
        <v>0</v>
      </c>
      <c r="AK58" s="32">
        <f t="shared" si="9"/>
        <v>3</v>
      </c>
      <c r="AL58" s="32">
        <f t="shared" si="9"/>
        <v>2</v>
      </c>
      <c r="AM58" s="32">
        <f t="shared" si="9"/>
        <v>1</v>
      </c>
    </row>
    <row r="59" spans="1:39">
      <c r="A59" s="9"/>
      <c r="B59" s="9" t="s">
        <v>129</v>
      </c>
      <c r="C59" s="21"/>
      <c r="D59" s="33">
        <v>33</v>
      </c>
      <c r="E59" s="33">
        <v>20</v>
      </c>
      <c r="F59" s="33">
        <v>13</v>
      </c>
      <c r="G59" s="33">
        <v>1</v>
      </c>
      <c r="H59" s="33">
        <v>1</v>
      </c>
      <c r="I59" s="33">
        <v>0</v>
      </c>
      <c r="J59" s="33">
        <v>0</v>
      </c>
      <c r="K59" s="33">
        <v>0</v>
      </c>
      <c r="L59" s="33">
        <v>0</v>
      </c>
      <c r="M59" s="33">
        <v>1</v>
      </c>
      <c r="N59" s="33">
        <v>1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30</v>
      </c>
      <c r="W59" s="33">
        <v>18</v>
      </c>
      <c r="X59" s="33">
        <v>12</v>
      </c>
      <c r="Y59" s="33">
        <v>0</v>
      </c>
      <c r="Z59" s="33">
        <v>0</v>
      </c>
      <c r="AA59" s="33">
        <v>0</v>
      </c>
      <c r="AB59" s="33">
        <v>1</v>
      </c>
      <c r="AC59" s="33">
        <v>0</v>
      </c>
      <c r="AD59" s="33">
        <v>1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3</v>
      </c>
      <c r="AL59" s="33">
        <v>2</v>
      </c>
      <c r="AM59" s="33">
        <v>1</v>
      </c>
    </row>
    <row r="60" spans="1:39" ht="13.5" customHeight="1">
      <c r="A60" s="9"/>
      <c r="B60" s="9" t="s">
        <v>131</v>
      </c>
      <c r="C60" s="21"/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</row>
    <row r="61" spans="1:39">
      <c r="A61" s="12"/>
      <c r="B61" s="12"/>
      <c r="C61" s="2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spans="1:39" ht="13.5" customHeight="1">
      <c r="A62" s="11" t="s">
        <v>294</v>
      </c>
      <c r="B62" s="11"/>
      <c r="C62" s="23"/>
      <c r="D62" s="32">
        <f t="shared" ref="D62:AM62" si="10">SUM(D63:D64)</f>
        <v>462</v>
      </c>
      <c r="E62" s="32">
        <f t="shared" si="10"/>
        <v>358</v>
      </c>
      <c r="F62" s="32">
        <f t="shared" si="10"/>
        <v>104</v>
      </c>
      <c r="G62" s="32">
        <f t="shared" si="10"/>
        <v>17</v>
      </c>
      <c r="H62" s="32">
        <f t="shared" si="10"/>
        <v>17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20</v>
      </c>
      <c r="N62" s="32">
        <f t="shared" si="10"/>
        <v>20</v>
      </c>
      <c r="O62" s="32">
        <f t="shared" si="10"/>
        <v>0</v>
      </c>
      <c r="P62" s="32">
        <f t="shared" si="10"/>
        <v>3</v>
      </c>
      <c r="Q62" s="32">
        <f t="shared" si="10"/>
        <v>3</v>
      </c>
      <c r="R62" s="32">
        <f t="shared" si="10"/>
        <v>0</v>
      </c>
      <c r="S62" s="32">
        <f t="shared" si="10"/>
        <v>0</v>
      </c>
      <c r="T62" s="32">
        <f t="shared" si="10"/>
        <v>0</v>
      </c>
      <c r="U62" s="32">
        <f t="shared" si="10"/>
        <v>0</v>
      </c>
      <c r="V62" s="32">
        <f t="shared" si="10"/>
        <v>392</v>
      </c>
      <c r="W62" s="32">
        <f t="shared" si="10"/>
        <v>310</v>
      </c>
      <c r="X62" s="32">
        <f t="shared" si="10"/>
        <v>82</v>
      </c>
      <c r="Y62" s="32">
        <f t="shared" si="10"/>
        <v>1</v>
      </c>
      <c r="Z62" s="32">
        <f t="shared" si="10"/>
        <v>0</v>
      </c>
      <c r="AA62" s="32">
        <f t="shared" si="10"/>
        <v>1</v>
      </c>
      <c r="AB62" s="32">
        <f t="shared" si="10"/>
        <v>16</v>
      </c>
      <c r="AC62" s="32">
        <f t="shared" si="10"/>
        <v>0</v>
      </c>
      <c r="AD62" s="32">
        <f t="shared" si="10"/>
        <v>16</v>
      </c>
      <c r="AE62" s="32">
        <f t="shared" si="10"/>
        <v>0</v>
      </c>
      <c r="AF62" s="32">
        <f t="shared" si="10"/>
        <v>0</v>
      </c>
      <c r="AG62" s="32">
        <f t="shared" si="10"/>
        <v>0</v>
      </c>
      <c r="AH62" s="32">
        <f t="shared" si="10"/>
        <v>13</v>
      </c>
      <c r="AI62" s="32">
        <f t="shared" si="10"/>
        <v>8</v>
      </c>
      <c r="AJ62" s="32">
        <f t="shared" si="10"/>
        <v>5</v>
      </c>
      <c r="AK62" s="32">
        <f t="shared" si="10"/>
        <v>55</v>
      </c>
      <c r="AL62" s="32">
        <f t="shared" si="10"/>
        <v>38</v>
      </c>
      <c r="AM62" s="32">
        <f t="shared" si="10"/>
        <v>17</v>
      </c>
    </row>
    <row r="63" spans="1:39" ht="13.5" customHeight="1">
      <c r="A63" s="12"/>
      <c r="B63" s="9" t="s">
        <v>133</v>
      </c>
      <c r="C63" s="21"/>
      <c r="D63" s="33">
        <v>279</v>
      </c>
      <c r="E63" s="33">
        <v>223</v>
      </c>
      <c r="F63" s="33">
        <v>56</v>
      </c>
      <c r="G63" s="33">
        <v>7</v>
      </c>
      <c r="H63" s="33">
        <v>7</v>
      </c>
      <c r="I63" s="33">
        <v>0</v>
      </c>
      <c r="J63" s="33">
        <v>0</v>
      </c>
      <c r="K63" s="33">
        <v>0</v>
      </c>
      <c r="L63" s="33">
        <v>0</v>
      </c>
      <c r="M63" s="33">
        <v>10</v>
      </c>
      <c r="N63" s="33">
        <v>10</v>
      </c>
      <c r="O63" s="33">
        <v>0</v>
      </c>
      <c r="P63" s="33">
        <v>3</v>
      </c>
      <c r="Q63" s="33">
        <v>3</v>
      </c>
      <c r="R63" s="33">
        <v>0</v>
      </c>
      <c r="S63" s="33">
        <v>0</v>
      </c>
      <c r="T63" s="33">
        <v>0</v>
      </c>
      <c r="U63" s="33">
        <v>0</v>
      </c>
      <c r="V63" s="33">
        <v>242</v>
      </c>
      <c r="W63" s="33">
        <v>198</v>
      </c>
      <c r="X63" s="33">
        <v>44</v>
      </c>
      <c r="Y63" s="33">
        <v>0</v>
      </c>
      <c r="Z63" s="33">
        <v>0</v>
      </c>
      <c r="AA63" s="33">
        <v>0</v>
      </c>
      <c r="AB63" s="33">
        <v>9</v>
      </c>
      <c r="AC63" s="33">
        <v>0</v>
      </c>
      <c r="AD63" s="33">
        <v>9</v>
      </c>
      <c r="AE63" s="33">
        <v>0</v>
      </c>
      <c r="AF63" s="33">
        <v>0</v>
      </c>
      <c r="AG63" s="33">
        <v>0</v>
      </c>
      <c r="AH63" s="33">
        <v>8</v>
      </c>
      <c r="AI63" s="33">
        <v>5</v>
      </c>
      <c r="AJ63" s="33">
        <v>3</v>
      </c>
      <c r="AK63" s="33">
        <v>33</v>
      </c>
      <c r="AL63" s="33">
        <v>25</v>
      </c>
      <c r="AM63" s="33">
        <v>8</v>
      </c>
    </row>
    <row r="64" spans="1:39" ht="13.5" customHeight="1">
      <c r="A64" s="12"/>
      <c r="B64" s="10" t="s">
        <v>306</v>
      </c>
      <c r="C64" s="22"/>
      <c r="D64" s="32">
        <f t="shared" ref="D64:AM64" si="11">SUM(D65:D83)</f>
        <v>183</v>
      </c>
      <c r="E64" s="32">
        <f t="shared" si="11"/>
        <v>135</v>
      </c>
      <c r="F64" s="32">
        <f t="shared" si="11"/>
        <v>48</v>
      </c>
      <c r="G64" s="32">
        <f t="shared" si="11"/>
        <v>10</v>
      </c>
      <c r="H64" s="32">
        <f t="shared" si="11"/>
        <v>10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10</v>
      </c>
      <c r="N64" s="32">
        <f t="shared" si="11"/>
        <v>10</v>
      </c>
      <c r="O64" s="32">
        <f t="shared" si="11"/>
        <v>0</v>
      </c>
      <c r="P64" s="32">
        <f t="shared" si="11"/>
        <v>0</v>
      </c>
      <c r="Q64" s="32">
        <f t="shared" si="11"/>
        <v>0</v>
      </c>
      <c r="R64" s="32">
        <f t="shared" si="11"/>
        <v>0</v>
      </c>
      <c r="S64" s="32">
        <f t="shared" si="11"/>
        <v>0</v>
      </c>
      <c r="T64" s="32">
        <f t="shared" si="11"/>
        <v>0</v>
      </c>
      <c r="U64" s="32">
        <f t="shared" si="11"/>
        <v>0</v>
      </c>
      <c r="V64" s="32">
        <f t="shared" si="11"/>
        <v>150</v>
      </c>
      <c r="W64" s="32">
        <f t="shared" si="11"/>
        <v>112</v>
      </c>
      <c r="X64" s="32">
        <f t="shared" si="11"/>
        <v>38</v>
      </c>
      <c r="Y64" s="32">
        <f t="shared" si="11"/>
        <v>1</v>
      </c>
      <c r="Z64" s="32">
        <f t="shared" si="11"/>
        <v>0</v>
      </c>
      <c r="AA64" s="32">
        <f t="shared" si="11"/>
        <v>1</v>
      </c>
      <c r="AB64" s="32">
        <f t="shared" si="11"/>
        <v>7</v>
      </c>
      <c r="AC64" s="32">
        <f t="shared" si="11"/>
        <v>0</v>
      </c>
      <c r="AD64" s="32">
        <f t="shared" si="11"/>
        <v>7</v>
      </c>
      <c r="AE64" s="32">
        <f t="shared" si="11"/>
        <v>0</v>
      </c>
      <c r="AF64" s="32">
        <f t="shared" si="11"/>
        <v>0</v>
      </c>
      <c r="AG64" s="32">
        <f t="shared" si="11"/>
        <v>0</v>
      </c>
      <c r="AH64" s="32">
        <f t="shared" si="11"/>
        <v>5</v>
      </c>
      <c r="AI64" s="32">
        <f t="shared" si="11"/>
        <v>3</v>
      </c>
      <c r="AJ64" s="32">
        <f t="shared" si="11"/>
        <v>2</v>
      </c>
      <c r="AK64" s="32">
        <f t="shared" si="11"/>
        <v>22</v>
      </c>
      <c r="AL64" s="32">
        <f t="shared" si="11"/>
        <v>13</v>
      </c>
      <c r="AM64" s="32">
        <f t="shared" si="11"/>
        <v>9</v>
      </c>
    </row>
    <row r="65" spans="1:39">
      <c r="A65" s="12"/>
      <c r="B65" s="9" t="s">
        <v>135</v>
      </c>
      <c r="C65" s="21"/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</row>
    <row r="66" spans="1:39">
      <c r="A66" s="12"/>
      <c r="B66" s="9" t="s">
        <v>19</v>
      </c>
      <c r="C66" s="21"/>
      <c r="D66" s="33">
        <v>14</v>
      </c>
      <c r="E66" s="33">
        <v>10</v>
      </c>
      <c r="F66" s="33">
        <v>4</v>
      </c>
      <c r="G66" s="33">
        <v>1</v>
      </c>
      <c r="H66" s="33">
        <v>1</v>
      </c>
      <c r="I66" s="33">
        <v>0</v>
      </c>
      <c r="J66" s="33">
        <v>0</v>
      </c>
      <c r="K66" s="33">
        <v>0</v>
      </c>
      <c r="L66" s="33">
        <v>0</v>
      </c>
      <c r="M66" s="33">
        <v>1</v>
      </c>
      <c r="N66" s="33">
        <v>1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11</v>
      </c>
      <c r="W66" s="33">
        <v>8</v>
      </c>
      <c r="X66" s="33">
        <v>3</v>
      </c>
      <c r="Y66" s="33">
        <v>0</v>
      </c>
      <c r="Z66" s="33">
        <v>0</v>
      </c>
      <c r="AA66" s="33">
        <v>0</v>
      </c>
      <c r="AB66" s="33">
        <v>1</v>
      </c>
      <c r="AC66" s="33">
        <v>0</v>
      </c>
      <c r="AD66" s="33">
        <v>1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</row>
    <row r="67" spans="1:39">
      <c r="A67" s="12"/>
      <c r="B67" s="9" t="s">
        <v>136</v>
      </c>
      <c r="C67" s="21"/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</row>
    <row r="68" spans="1:39">
      <c r="A68" s="12"/>
      <c r="B68" s="9" t="s">
        <v>137</v>
      </c>
      <c r="C68" s="21"/>
      <c r="D68" s="33">
        <v>13</v>
      </c>
      <c r="E68" s="33">
        <v>8</v>
      </c>
      <c r="F68" s="33">
        <v>5</v>
      </c>
      <c r="G68" s="33">
        <v>1</v>
      </c>
      <c r="H68" s="33">
        <v>1</v>
      </c>
      <c r="I68" s="33">
        <v>0</v>
      </c>
      <c r="J68" s="33">
        <v>0</v>
      </c>
      <c r="K68" s="33">
        <v>0</v>
      </c>
      <c r="L68" s="33">
        <v>0</v>
      </c>
      <c r="M68" s="33">
        <v>1</v>
      </c>
      <c r="N68" s="33">
        <v>1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9</v>
      </c>
      <c r="W68" s="33">
        <v>6</v>
      </c>
      <c r="X68" s="33">
        <v>3</v>
      </c>
      <c r="Y68" s="33">
        <v>0</v>
      </c>
      <c r="Z68" s="33">
        <v>0</v>
      </c>
      <c r="AA68" s="33">
        <v>0</v>
      </c>
      <c r="AB68" s="33">
        <v>2</v>
      </c>
      <c r="AC68" s="33">
        <v>0</v>
      </c>
      <c r="AD68" s="33">
        <v>2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1</v>
      </c>
      <c r="AL68" s="33">
        <v>1</v>
      </c>
      <c r="AM68" s="33">
        <v>0</v>
      </c>
    </row>
    <row r="69" spans="1:39">
      <c r="A69" s="12"/>
      <c r="B69" s="9" t="s">
        <v>138</v>
      </c>
      <c r="C69" s="21"/>
      <c r="D69" s="33">
        <v>11</v>
      </c>
      <c r="E69" s="33">
        <v>8</v>
      </c>
      <c r="F69" s="33">
        <v>3</v>
      </c>
      <c r="G69" s="33">
        <v>1</v>
      </c>
      <c r="H69" s="33">
        <v>1</v>
      </c>
      <c r="I69" s="33">
        <v>0</v>
      </c>
      <c r="J69" s="33">
        <v>0</v>
      </c>
      <c r="K69" s="33">
        <v>0</v>
      </c>
      <c r="L69" s="33">
        <v>0</v>
      </c>
      <c r="M69" s="33">
        <v>1</v>
      </c>
      <c r="N69" s="33">
        <v>1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9</v>
      </c>
      <c r="W69" s="33">
        <v>6</v>
      </c>
      <c r="X69" s="33">
        <v>3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4</v>
      </c>
      <c r="AL69" s="33">
        <v>3</v>
      </c>
      <c r="AM69" s="33">
        <v>1</v>
      </c>
    </row>
    <row r="70" spans="1:39">
      <c r="A70" s="12"/>
      <c r="B70" s="9" t="s">
        <v>139</v>
      </c>
      <c r="C70" s="21"/>
      <c r="D70" s="33">
        <v>13</v>
      </c>
      <c r="E70" s="33">
        <v>12</v>
      </c>
      <c r="F70" s="33">
        <v>1</v>
      </c>
      <c r="G70" s="33">
        <v>1</v>
      </c>
      <c r="H70" s="33">
        <v>1</v>
      </c>
      <c r="I70" s="33">
        <v>0</v>
      </c>
      <c r="J70" s="33">
        <v>0</v>
      </c>
      <c r="K70" s="33">
        <v>0</v>
      </c>
      <c r="L70" s="33">
        <v>0</v>
      </c>
      <c r="M70" s="33">
        <v>1</v>
      </c>
      <c r="N70" s="33">
        <v>1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9</v>
      </c>
      <c r="W70" s="33">
        <v>8</v>
      </c>
      <c r="X70" s="33">
        <v>1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2</v>
      </c>
      <c r="AI70" s="33">
        <v>2</v>
      </c>
      <c r="AJ70" s="33">
        <v>0</v>
      </c>
      <c r="AK70" s="33">
        <v>1</v>
      </c>
      <c r="AL70" s="33">
        <v>0</v>
      </c>
      <c r="AM70" s="33">
        <v>1</v>
      </c>
    </row>
    <row r="71" spans="1:39">
      <c r="A71" s="12"/>
      <c r="B71" s="9" t="s">
        <v>140</v>
      </c>
      <c r="C71" s="21"/>
      <c r="D71" s="33">
        <v>14</v>
      </c>
      <c r="E71" s="33">
        <v>9</v>
      </c>
      <c r="F71" s="33">
        <v>5</v>
      </c>
      <c r="G71" s="33">
        <v>1</v>
      </c>
      <c r="H71" s="33">
        <v>1</v>
      </c>
      <c r="I71" s="33">
        <v>0</v>
      </c>
      <c r="J71" s="33">
        <v>0</v>
      </c>
      <c r="K71" s="33">
        <v>0</v>
      </c>
      <c r="L71" s="33">
        <v>0</v>
      </c>
      <c r="M71" s="33">
        <v>1</v>
      </c>
      <c r="N71" s="33">
        <v>1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11</v>
      </c>
      <c r="W71" s="33">
        <v>7</v>
      </c>
      <c r="X71" s="33">
        <v>4</v>
      </c>
      <c r="Y71" s="33">
        <v>1</v>
      </c>
      <c r="Z71" s="33">
        <v>0</v>
      </c>
      <c r="AA71" s="33">
        <v>1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</row>
    <row r="72" spans="1:39">
      <c r="A72" s="12"/>
      <c r="B72" s="9" t="s">
        <v>141</v>
      </c>
      <c r="C72" s="21"/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</row>
    <row r="73" spans="1:39">
      <c r="A73" s="12"/>
      <c r="B73" s="9" t="s">
        <v>143</v>
      </c>
      <c r="C73" s="21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</row>
    <row r="74" spans="1:39">
      <c r="A74" s="12"/>
      <c r="B74" s="9" t="s">
        <v>145</v>
      </c>
      <c r="C74" s="21"/>
      <c r="D74" s="33">
        <v>53</v>
      </c>
      <c r="E74" s="33">
        <v>42</v>
      </c>
      <c r="F74" s="33">
        <v>11</v>
      </c>
      <c r="G74" s="33">
        <v>2</v>
      </c>
      <c r="H74" s="33">
        <v>2</v>
      </c>
      <c r="I74" s="33">
        <v>0</v>
      </c>
      <c r="J74" s="33">
        <v>0</v>
      </c>
      <c r="K74" s="33">
        <v>0</v>
      </c>
      <c r="L74" s="33">
        <v>0</v>
      </c>
      <c r="M74" s="33">
        <v>2</v>
      </c>
      <c r="N74" s="33">
        <v>2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47</v>
      </c>
      <c r="W74" s="33">
        <v>38</v>
      </c>
      <c r="X74" s="33">
        <v>9</v>
      </c>
      <c r="Y74" s="33">
        <v>0</v>
      </c>
      <c r="Z74" s="33">
        <v>0</v>
      </c>
      <c r="AA74" s="33">
        <v>0</v>
      </c>
      <c r="AB74" s="33">
        <v>2</v>
      </c>
      <c r="AC74" s="33">
        <v>0</v>
      </c>
      <c r="AD74" s="33">
        <v>2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3</v>
      </c>
      <c r="AL74" s="33">
        <v>3</v>
      </c>
      <c r="AM74" s="33">
        <v>0</v>
      </c>
    </row>
    <row r="75" spans="1:39">
      <c r="A75" s="12"/>
      <c r="B75" s="9" t="s">
        <v>146</v>
      </c>
      <c r="C75" s="21"/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</row>
    <row r="76" spans="1:39" ht="13.5" customHeight="1">
      <c r="A76" s="12"/>
      <c r="B76" s="9" t="s">
        <v>18</v>
      </c>
      <c r="C76" s="21"/>
      <c r="D76" s="33">
        <v>33</v>
      </c>
      <c r="E76" s="33">
        <v>27</v>
      </c>
      <c r="F76" s="33">
        <v>6</v>
      </c>
      <c r="G76" s="33">
        <v>1</v>
      </c>
      <c r="H76" s="33">
        <v>1</v>
      </c>
      <c r="I76" s="33">
        <v>0</v>
      </c>
      <c r="J76" s="33">
        <v>0</v>
      </c>
      <c r="K76" s="33">
        <v>0</v>
      </c>
      <c r="L76" s="33">
        <v>0</v>
      </c>
      <c r="M76" s="33">
        <v>1</v>
      </c>
      <c r="N76" s="33">
        <v>1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29</v>
      </c>
      <c r="W76" s="33">
        <v>25</v>
      </c>
      <c r="X76" s="33">
        <v>4</v>
      </c>
      <c r="Y76" s="33">
        <v>0</v>
      </c>
      <c r="Z76" s="33">
        <v>0</v>
      </c>
      <c r="AA76" s="33">
        <v>0</v>
      </c>
      <c r="AB76" s="33">
        <v>1</v>
      </c>
      <c r="AC76" s="33">
        <v>0</v>
      </c>
      <c r="AD76" s="33">
        <v>1</v>
      </c>
      <c r="AE76" s="33">
        <v>0</v>
      </c>
      <c r="AF76" s="33">
        <v>0</v>
      </c>
      <c r="AG76" s="33">
        <v>0</v>
      </c>
      <c r="AH76" s="33">
        <v>1</v>
      </c>
      <c r="AI76" s="33">
        <v>0</v>
      </c>
      <c r="AJ76" s="33">
        <v>1</v>
      </c>
      <c r="AK76" s="33">
        <v>0</v>
      </c>
      <c r="AL76" s="33">
        <v>0</v>
      </c>
      <c r="AM76" s="33">
        <v>0</v>
      </c>
    </row>
    <row r="77" spans="1:39">
      <c r="A77" s="12"/>
      <c r="B77" s="9" t="s">
        <v>148</v>
      </c>
      <c r="C77" s="21"/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</row>
    <row r="78" spans="1:39" ht="14.25" customHeight="1">
      <c r="A78" s="12"/>
      <c r="B78" s="9" t="s">
        <v>149</v>
      </c>
      <c r="C78" s="21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</row>
    <row r="79" spans="1:39">
      <c r="A79" s="12"/>
      <c r="B79" s="9" t="s">
        <v>150</v>
      </c>
      <c r="C79" s="21"/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</row>
    <row r="80" spans="1:39">
      <c r="A80" s="12"/>
      <c r="B80" s="9" t="s">
        <v>153</v>
      </c>
      <c r="C80" s="21"/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</row>
    <row r="81" spans="1:39">
      <c r="A81" s="12"/>
      <c r="B81" s="9" t="s">
        <v>155</v>
      </c>
      <c r="C81" s="21"/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</row>
    <row r="82" spans="1:39">
      <c r="A82" s="12"/>
      <c r="B82" s="9" t="s">
        <v>157</v>
      </c>
      <c r="C82" s="21"/>
      <c r="D82" s="33">
        <v>32</v>
      </c>
      <c r="E82" s="33">
        <v>19</v>
      </c>
      <c r="F82" s="33">
        <v>13</v>
      </c>
      <c r="G82" s="33">
        <v>2</v>
      </c>
      <c r="H82" s="33">
        <v>2</v>
      </c>
      <c r="I82" s="33">
        <v>0</v>
      </c>
      <c r="J82" s="33">
        <v>0</v>
      </c>
      <c r="K82" s="33">
        <v>0</v>
      </c>
      <c r="L82" s="33">
        <v>0</v>
      </c>
      <c r="M82" s="33">
        <v>2</v>
      </c>
      <c r="N82" s="33">
        <v>2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25</v>
      </c>
      <c r="W82" s="33">
        <v>14</v>
      </c>
      <c r="X82" s="33">
        <v>11</v>
      </c>
      <c r="Y82" s="33">
        <v>0</v>
      </c>
      <c r="Z82" s="33">
        <v>0</v>
      </c>
      <c r="AA82" s="33">
        <v>0</v>
      </c>
      <c r="AB82" s="33">
        <v>1</v>
      </c>
      <c r="AC82" s="33">
        <v>0</v>
      </c>
      <c r="AD82" s="33">
        <v>1</v>
      </c>
      <c r="AE82" s="33">
        <v>0</v>
      </c>
      <c r="AF82" s="33">
        <v>0</v>
      </c>
      <c r="AG82" s="33">
        <v>0</v>
      </c>
      <c r="AH82" s="33">
        <v>2</v>
      </c>
      <c r="AI82" s="33">
        <v>1</v>
      </c>
      <c r="AJ82" s="33">
        <v>1</v>
      </c>
      <c r="AK82" s="33">
        <v>13</v>
      </c>
      <c r="AL82" s="33">
        <v>6</v>
      </c>
      <c r="AM82" s="33">
        <v>7</v>
      </c>
    </row>
    <row r="83" spans="1:39" ht="13.5" customHeight="1">
      <c r="A83" s="12"/>
      <c r="B83" s="9" t="s">
        <v>159</v>
      </c>
      <c r="C83" s="21"/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</row>
    <row r="84" spans="1:39">
      <c r="A84" s="12"/>
      <c r="B84" s="12"/>
      <c r="C84" s="2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</row>
    <row r="85" spans="1:39" ht="13.5" customHeight="1">
      <c r="A85" s="11" t="s">
        <v>295</v>
      </c>
      <c r="B85" s="11"/>
      <c r="C85" s="23"/>
      <c r="D85" s="32">
        <f t="shared" ref="D85:AM85" si="12">D86+D91</f>
        <v>751</v>
      </c>
      <c r="E85" s="32">
        <f t="shared" si="12"/>
        <v>573</v>
      </c>
      <c r="F85" s="32">
        <f t="shared" si="12"/>
        <v>178</v>
      </c>
      <c r="G85" s="32">
        <f t="shared" si="12"/>
        <v>23</v>
      </c>
      <c r="H85" s="32">
        <f t="shared" si="12"/>
        <v>22</v>
      </c>
      <c r="I85" s="32">
        <f t="shared" si="12"/>
        <v>1</v>
      </c>
      <c r="J85" s="32">
        <f t="shared" si="12"/>
        <v>2</v>
      </c>
      <c r="K85" s="32">
        <f t="shared" si="12"/>
        <v>2</v>
      </c>
      <c r="L85" s="32">
        <f t="shared" si="12"/>
        <v>0</v>
      </c>
      <c r="M85" s="32">
        <f t="shared" si="12"/>
        <v>28</v>
      </c>
      <c r="N85" s="32">
        <f t="shared" si="12"/>
        <v>27</v>
      </c>
      <c r="O85" s="32">
        <f t="shared" si="12"/>
        <v>1</v>
      </c>
      <c r="P85" s="32">
        <f t="shared" si="12"/>
        <v>3</v>
      </c>
      <c r="Q85" s="32">
        <f t="shared" si="12"/>
        <v>3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0</v>
      </c>
      <c r="V85" s="32">
        <f t="shared" si="12"/>
        <v>638</v>
      </c>
      <c r="W85" s="32">
        <f t="shared" si="12"/>
        <v>504</v>
      </c>
      <c r="X85" s="32">
        <f t="shared" si="12"/>
        <v>134</v>
      </c>
      <c r="Y85" s="32">
        <f t="shared" si="12"/>
        <v>0</v>
      </c>
      <c r="Z85" s="32">
        <f t="shared" si="12"/>
        <v>0</v>
      </c>
      <c r="AA85" s="32">
        <f t="shared" si="12"/>
        <v>0</v>
      </c>
      <c r="AB85" s="32">
        <f t="shared" si="12"/>
        <v>28</v>
      </c>
      <c r="AC85" s="32">
        <f t="shared" si="12"/>
        <v>0</v>
      </c>
      <c r="AD85" s="32">
        <f t="shared" si="12"/>
        <v>28</v>
      </c>
      <c r="AE85" s="32">
        <f t="shared" si="12"/>
        <v>0</v>
      </c>
      <c r="AF85" s="32">
        <f t="shared" si="12"/>
        <v>0</v>
      </c>
      <c r="AG85" s="32">
        <f t="shared" si="12"/>
        <v>0</v>
      </c>
      <c r="AH85" s="32">
        <f t="shared" si="12"/>
        <v>29</v>
      </c>
      <c r="AI85" s="32">
        <f t="shared" si="12"/>
        <v>15</v>
      </c>
      <c r="AJ85" s="32">
        <f t="shared" si="12"/>
        <v>14</v>
      </c>
      <c r="AK85" s="32">
        <f t="shared" si="12"/>
        <v>74</v>
      </c>
      <c r="AL85" s="32">
        <f t="shared" si="12"/>
        <v>59</v>
      </c>
      <c r="AM85" s="32">
        <f t="shared" si="12"/>
        <v>15</v>
      </c>
    </row>
    <row r="86" spans="1:39" ht="13.5" customHeight="1">
      <c r="A86" s="9"/>
      <c r="B86" s="10" t="s">
        <v>305</v>
      </c>
      <c r="C86" s="22"/>
      <c r="D86" s="32">
        <f t="shared" ref="D86:AM86" si="13">SUM(D87:D90)</f>
        <v>612</v>
      </c>
      <c r="E86" s="32">
        <f t="shared" si="13"/>
        <v>471</v>
      </c>
      <c r="F86" s="32">
        <f t="shared" si="13"/>
        <v>141</v>
      </c>
      <c r="G86" s="32">
        <f t="shared" si="13"/>
        <v>15</v>
      </c>
      <c r="H86" s="32">
        <f t="shared" si="13"/>
        <v>14</v>
      </c>
      <c r="I86" s="32">
        <f t="shared" si="13"/>
        <v>1</v>
      </c>
      <c r="J86" s="32">
        <f t="shared" si="13"/>
        <v>2</v>
      </c>
      <c r="K86" s="32">
        <f t="shared" si="13"/>
        <v>2</v>
      </c>
      <c r="L86" s="32">
        <f t="shared" si="13"/>
        <v>0</v>
      </c>
      <c r="M86" s="32">
        <f t="shared" si="13"/>
        <v>19</v>
      </c>
      <c r="N86" s="32">
        <f t="shared" si="13"/>
        <v>18</v>
      </c>
      <c r="O86" s="32">
        <f t="shared" si="13"/>
        <v>1</v>
      </c>
      <c r="P86" s="32">
        <f t="shared" si="13"/>
        <v>3</v>
      </c>
      <c r="Q86" s="32">
        <f t="shared" si="13"/>
        <v>3</v>
      </c>
      <c r="R86" s="32">
        <f t="shared" si="13"/>
        <v>0</v>
      </c>
      <c r="S86" s="32">
        <f t="shared" si="13"/>
        <v>0</v>
      </c>
      <c r="T86" s="32">
        <f t="shared" si="13"/>
        <v>0</v>
      </c>
      <c r="U86" s="32">
        <f t="shared" si="13"/>
        <v>0</v>
      </c>
      <c r="V86" s="32">
        <f t="shared" si="13"/>
        <v>529</v>
      </c>
      <c r="W86" s="32">
        <f t="shared" si="13"/>
        <v>422</v>
      </c>
      <c r="X86" s="32">
        <f t="shared" si="13"/>
        <v>107</v>
      </c>
      <c r="Y86" s="32">
        <f t="shared" si="13"/>
        <v>0</v>
      </c>
      <c r="Z86" s="32">
        <f t="shared" si="13"/>
        <v>0</v>
      </c>
      <c r="AA86" s="32">
        <f t="shared" si="13"/>
        <v>0</v>
      </c>
      <c r="AB86" s="32">
        <f t="shared" si="13"/>
        <v>20</v>
      </c>
      <c r="AC86" s="32">
        <f t="shared" si="13"/>
        <v>0</v>
      </c>
      <c r="AD86" s="32">
        <f t="shared" si="13"/>
        <v>20</v>
      </c>
      <c r="AE86" s="32">
        <f t="shared" si="13"/>
        <v>0</v>
      </c>
      <c r="AF86" s="32">
        <f t="shared" si="13"/>
        <v>0</v>
      </c>
      <c r="AG86" s="32">
        <f t="shared" si="13"/>
        <v>0</v>
      </c>
      <c r="AH86" s="32">
        <f t="shared" si="13"/>
        <v>24</v>
      </c>
      <c r="AI86" s="32">
        <f t="shared" si="13"/>
        <v>12</v>
      </c>
      <c r="AJ86" s="32">
        <f t="shared" si="13"/>
        <v>12</v>
      </c>
      <c r="AK86" s="32">
        <f t="shared" si="13"/>
        <v>68</v>
      </c>
      <c r="AL86" s="32">
        <f t="shared" si="13"/>
        <v>53</v>
      </c>
      <c r="AM86" s="32">
        <f t="shared" si="13"/>
        <v>15</v>
      </c>
    </row>
    <row r="87" spans="1:39">
      <c r="A87" s="12"/>
      <c r="B87" s="9" t="s">
        <v>160</v>
      </c>
      <c r="C87" s="21"/>
      <c r="D87" s="33">
        <v>229</v>
      </c>
      <c r="E87" s="33">
        <v>175</v>
      </c>
      <c r="F87" s="33">
        <v>54</v>
      </c>
      <c r="G87" s="33">
        <v>6</v>
      </c>
      <c r="H87" s="33">
        <v>6</v>
      </c>
      <c r="I87" s="33">
        <v>0</v>
      </c>
      <c r="J87" s="33">
        <v>1</v>
      </c>
      <c r="K87" s="33">
        <v>1</v>
      </c>
      <c r="L87" s="33">
        <v>0</v>
      </c>
      <c r="M87" s="33">
        <v>8</v>
      </c>
      <c r="N87" s="33">
        <v>8</v>
      </c>
      <c r="O87" s="33">
        <v>0</v>
      </c>
      <c r="P87" s="33">
        <v>1</v>
      </c>
      <c r="Q87" s="33">
        <v>1</v>
      </c>
      <c r="R87" s="33">
        <v>0</v>
      </c>
      <c r="S87" s="33">
        <v>0</v>
      </c>
      <c r="T87" s="33">
        <v>0</v>
      </c>
      <c r="U87" s="33">
        <v>0</v>
      </c>
      <c r="V87" s="33">
        <v>201</v>
      </c>
      <c r="W87" s="33">
        <v>159</v>
      </c>
      <c r="X87" s="33">
        <v>42</v>
      </c>
      <c r="Y87" s="33">
        <v>0</v>
      </c>
      <c r="Z87" s="33">
        <v>0</v>
      </c>
      <c r="AA87" s="33">
        <v>0</v>
      </c>
      <c r="AB87" s="33">
        <v>8</v>
      </c>
      <c r="AC87" s="33">
        <v>0</v>
      </c>
      <c r="AD87" s="33">
        <v>8</v>
      </c>
      <c r="AE87" s="33">
        <v>0</v>
      </c>
      <c r="AF87" s="33">
        <v>0</v>
      </c>
      <c r="AG87" s="33">
        <v>0</v>
      </c>
      <c r="AH87" s="33">
        <v>4</v>
      </c>
      <c r="AI87" s="33">
        <v>0</v>
      </c>
      <c r="AJ87" s="33">
        <v>4</v>
      </c>
      <c r="AK87" s="33">
        <v>30</v>
      </c>
      <c r="AL87" s="33">
        <v>23</v>
      </c>
      <c r="AM87" s="33">
        <v>7</v>
      </c>
    </row>
    <row r="88" spans="1:39" ht="13.5" customHeight="1">
      <c r="A88" s="12"/>
      <c r="B88" s="9" t="s">
        <v>163</v>
      </c>
      <c r="C88" s="21"/>
      <c r="D88" s="33">
        <v>302</v>
      </c>
      <c r="E88" s="33">
        <v>237</v>
      </c>
      <c r="F88" s="33">
        <v>65</v>
      </c>
      <c r="G88" s="33">
        <v>7</v>
      </c>
      <c r="H88" s="33">
        <v>6</v>
      </c>
      <c r="I88" s="33">
        <v>1</v>
      </c>
      <c r="J88" s="33">
        <v>1</v>
      </c>
      <c r="K88" s="33">
        <v>1</v>
      </c>
      <c r="L88" s="33">
        <v>0</v>
      </c>
      <c r="M88" s="33">
        <v>9</v>
      </c>
      <c r="N88" s="33">
        <v>9</v>
      </c>
      <c r="O88" s="33">
        <v>0</v>
      </c>
      <c r="P88" s="33">
        <v>2</v>
      </c>
      <c r="Q88" s="33">
        <v>2</v>
      </c>
      <c r="R88" s="33">
        <v>0</v>
      </c>
      <c r="S88" s="33">
        <v>0</v>
      </c>
      <c r="T88" s="33">
        <v>0</v>
      </c>
      <c r="U88" s="33">
        <v>0</v>
      </c>
      <c r="V88" s="33">
        <v>253</v>
      </c>
      <c r="W88" s="33">
        <v>207</v>
      </c>
      <c r="X88" s="33">
        <v>46</v>
      </c>
      <c r="Y88" s="33">
        <v>0</v>
      </c>
      <c r="Z88" s="33">
        <v>0</v>
      </c>
      <c r="AA88" s="33">
        <v>0</v>
      </c>
      <c r="AB88" s="33">
        <v>10</v>
      </c>
      <c r="AC88" s="33">
        <v>0</v>
      </c>
      <c r="AD88" s="33">
        <v>10</v>
      </c>
      <c r="AE88" s="33">
        <v>0</v>
      </c>
      <c r="AF88" s="33">
        <v>0</v>
      </c>
      <c r="AG88" s="33">
        <v>0</v>
      </c>
      <c r="AH88" s="33">
        <v>20</v>
      </c>
      <c r="AI88" s="33">
        <v>12</v>
      </c>
      <c r="AJ88" s="33">
        <v>8</v>
      </c>
      <c r="AK88" s="33">
        <v>38</v>
      </c>
      <c r="AL88" s="33">
        <v>30</v>
      </c>
      <c r="AM88" s="33">
        <v>8</v>
      </c>
    </row>
    <row r="89" spans="1:39">
      <c r="A89" s="12"/>
      <c r="B89" s="9" t="s">
        <v>53</v>
      </c>
      <c r="C89" s="21"/>
      <c r="D89" s="33">
        <v>31</v>
      </c>
      <c r="E89" s="33">
        <v>25</v>
      </c>
      <c r="F89" s="33">
        <v>6</v>
      </c>
      <c r="G89" s="33">
        <v>1</v>
      </c>
      <c r="H89" s="33">
        <v>1</v>
      </c>
      <c r="I89" s="33">
        <v>0</v>
      </c>
      <c r="J89" s="33">
        <v>0</v>
      </c>
      <c r="K89" s="33">
        <v>0</v>
      </c>
      <c r="L89" s="33">
        <v>0</v>
      </c>
      <c r="M89" s="33">
        <v>1</v>
      </c>
      <c r="N89" s="33">
        <v>1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28</v>
      </c>
      <c r="W89" s="33">
        <v>23</v>
      </c>
      <c r="X89" s="33">
        <v>5</v>
      </c>
      <c r="Y89" s="33">
        <v>0</v>
      </c>
      <c r="Z89" s="33">
        <v>0</v>
      </c>
      <c r="AA89" s="33">
        <v>0</v>
      </c>
      <c r="AB89" s="33">
        <v>1</v>
      </c>
      <c r="AC89" s="33">
        <v>0</v>
      </c>
      <c r="AD89" s="33">
        <v>1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</row>
    <row r="90" spans="1:39">
      <c r="A90" s="12"/>
      <c r="B90" s="9" t="s">
        <v>111</v>
      </c>
      <c r="C90" s="21"/>
      <c r="D90" s="95">
        <v>50</v>
      </c>
      <c r="E90" s="95">
        <v>34</v>
      </c>
      <c r="F90" s="95">
        <v>16</v>
      </c>
      <c r="G90" s="95">
        <v>1</v>
      </c>
      <c r="H90" s="95">
        <v>1</v>
      </c>
      <c r="I90" s="95">
        <v>0</v>
      </c>
      <c r="J90" s="95">
        <v>0</v>
      </c>
      <c r="K90" s="95">
        <v>0</v>
      </c>
      <c r="L90" s="95">
        <v>0</v>
      </c>
      <c r="M90" s="95">
        <v>1</v>
      </c>
      <c r="N90" s="95">
        <v>0</v>
      </c>
      <c r="O90" s="95">
        <v>1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95">
        <v>0</v>
      </c>
      <c r="V90" s="95">
        <v>47</v>
      </c>
      <c r="W90" s="95">
        <v>33</v>
      </c>
      <c r="X90" s="95">
        <v>14</v>
      </c>
      <c r="Y90" s="95">
        <v>0</v>
      </c>
      <c r="Z90" s="95">
        <v>0</v>
      </c>
      <c r="AA90" s="95">
        <v>0</v>
      </c>
      <c r="AB90" s="95">
        <v>1</v>
      </c>
      <c r="AC90" s="95">
        <v>0</v>
      </c>
      <c r="AD90" s="95">
        <v>1</v>
      </c>
      <c r="AE90" s="95">
        <v>0</v>
      </c>
      <c r="AF90" s="95">
        <v>0</v>
      </c>
      <c r="AG90" s="95">
        <v>0</v>
      </c>
      <c r="AH90" s="95">
        <v>0</v>
      </c>
      <c r="AI90" s="95">
        <v>0</v>
      </c>
      <c r="AJ90" s="95">
        <v>0</v>
      </c>
      <c r="AK90" s="33">
        <v>0</v>
      </c>
      <c r="AL90" s="33">
        <v>0</v>
      </c>
      <c r="AM90" s="33">
        <v>0</v>
      </c>
    </row>
    <row r="91" spans="1:39" ht="13.5" customHeight="1">
      <c r="A91" s="12"/>
      <c r="B91" s="10" t="s">
        <v>306</v>
      </c>
      <c r="C91" s="22"/>
      <c r="D91" s="32">
        <f t="shared" ref="D91:AM91" si="14">SUM(D92:D98)</f>
        <v>139</v>
      </c>
      <c r="E91" s="32">
        <f t="shared" si="14"/>
        <v>102</v>
      </c>
      <c r="F91" s="32">
        <f t="shared" si="14"/>
        <v>37</v>
      </c>
      <c r="G91" s="32">
        <f t="shared" si="14"/>
        <v>8</v>
      </c>
      <c r="H91" s="32">
        <f t="shared" si="14"/>
        <v>8</v>
      </c>
      <c r="I91" s="32">
        <f t="shared" si="14"/>
        <v>0</v>
      </c>
      <c r="J91" s="32">
        <f t="shared" si="14"/>
        <v>0</v>
      </c>
      <c r="K91" s="32">
        <f t="shared" si="14"/>
        <v>0</v>
      </c>
      <c r="L91" s="32">
        <f t="shared" si="14"/>
        <v>0</v>
      </c>
      <c r="M91" s="32">
        <f t="shared" si="14"/>
        <v>9</v>
      </c>
      <c r="N91" s="32">
        <f t="shared" si="14"/>
        <v>9</v>
      </c>
      <c r="O91" s="32">
        <f t="shared" si="14"/>
        <v>0</v>
      </c>
      <c r="P91" s="32">
        <f t="shared" si="14"/>
        <v>0</v>
      </c>
      <c r="Q91" s="32">
        <f t="shared" si="14"/>
        <v>0</v>
      </c>
      <c r="R91" s="32">
        <f t="shared" si="14"/>
        <v>0</v>
      </c>
      <c r="S91" s="32">
        <f t="shared" si="14"/>
        <v>0</v>
      </c>
      <c r="T91" s="32">
        <f t="shared" si="14"/>
        <v>0</v>
      </c>
      <c r="U91" s="32">
        <f t="shared" si="14"/>
        <v>0</v>
      </c>
      <c r="V91" s="32">
        <f t="shared" si="14"/>
        <v>109</v>
      </c>
      <c r="W91" s="32">
        <f t="shared" si="14"/>
        <v>82</v>
      </c>
      <c r="X91" s="32">
        <f t="shared" si="14"/>
        <v>27</v>
      </c>
      <c r="Y91" s="32">
        <f t="shared" si="14"/>
        <v>0</v>
      </c>
      <c r="Z91" s="32">
        <f t="shared" si="14"/>
        <v>0</v>
      </c>
      <c r="AA91" s="32">
        <f t="shared" si="14"/>
        <v>0</v>
      </c>
      <c r="AB91" s="32">
        <f t="shared" si="14"/>
        <v>8</v>
      </c>
      <c r="AC91" s="32">
        <f t="shared" si="14"/>
        <v>0</v>
      </c>
      <c r="AD91" s="32">
        <f t="shared" si="14"/>
        <v>8</v>
      </c>
      <c r="AE91" s="32">
        <f t="shared" si="14"/>
        <v>0</v>
      </c>
      <c r="AF91" s="32">
        <f t="shared" si="14"/>
        <v>0</v>
      </c>
      <c r="AG91" s="32">
        <f t="shared" si="14"/>
        <v>0</v>
      </c>
      <c r="AH91" s="32">
        <f t="shared" si="14"/>
        <v>5</v>
      </c>
      <c r="AI91" s="32">
        <f t="shared" si="14"/>
        <v>3</v>
      </c>
      <c r="AJ91" s="32">
        <f t="shared" si="14"/>
        <v>2</v>
      </c>
      <c r="AK91" s="32">
        <f t="shared" si="14"/>
        <v>6</v>
      </c>
      <c r="AL91" s="32">
        <f t="shared" si="14"/>
        <v>6</v>
      </c>
      <c r="AM91" s="32">
        <f t="shared" si="14"/>
        <v>0</v>
      </c>
    </row>
    <row r="92" spans="1:39">
      <c r="A92" s="12"/>
      <c r="B92" s="9" t="s">
        <v>165</v>
      </c>
      <c r="C92" s="21"/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</row>
    <row r="93" spans="1:39" ht="14.25" customHeight="1">
      <c r="A93" s="12"/>
      <c r="B93" s="9" t="s">
        <v>167</v>
      </c>
      <c r="C93" s="21"/>
      <c r="D93" s="33">
        <v>14</v>
      </c>
      <c r="E93" s="33">
        <v>9</v>
      </c>
      <c r="F93" s="33">
        <v>5</v>
      </c>
      <c r="G93" s="33">
        <v>1</v>
      </c>
      <c r="H93" s="33">
        <v>1</v>
      </c>
      <c r="I93" s="33">
        <v>0</v>
      </c>
      <c r="J93" s="33">
        <v>0</v>
      </c>
      <c r="K93" s="33">
        <v>0</v>
      </c>
      <c r="L93" s="33">
        <v>0</v>
      </c>
      <c r="M93" s="33">
        <v>1</v>
      </c>
      <c r="N93" s="33">
        <v>1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9</v>
      </c>
      <c r="W93" s="33">
        <v>6</v>
      </c>
      <c r="X93" s="33">
        <v>3</v>
      </c>
      <c r="Y93" s="33">
        <v>0</v>
      </c>
      <c r="Z93" s="33">
        <v>0</v>
      </c>
      <c r="AA93" s="33">
        <v>0</v>
      </c>
      <c r="AB93" s="33">
        <v>1</v>
      </c>
      <c r="AC93" s="33">
        <v>0</v>
      </c>
      <c r="AD93" s="33">
        <v>1</v>
      </c>
      <c r="AE93" s="33">
        <v>0</v>
      </c>
      <c r="AF93" s="33">
        <v>0</v>
      </c>
      <c r="AG93" s="33">
        <v>0</v>
      </c>
      <c r="AH93" s="33">
        <v>2</v>
      </c>
      <c r="AI93" s="33">
        <v>1</v>
      </c>
      <c r="AJ93" s="33">
        <v>1</v>
      </c>
      <c r="AK93" s="33">
        <v>2</v>
      </c>
      <c r="AL93" s="33">
        <v>2</v>
      </c>
      <c r="AM93" s="33">
        <v>0</v>
      </c>
    </row>
    <row r="94" spans="1:39">
      <c r="A94" s="12"/>
      <c r="B94" s="9" t="s">
        <v>169</v>
      </c>
      <c r="C94" s="21"/>
      <c r="D94" s="33">
        <v>53</v>
      </c>
      <c r="E94" s="33">
        <v>42</v>
      </c>
      <c r="F94" s="33">
        <v>11</v>
      </c>
      <c r="G94" s="33">
        <v>2</v>
      </c>
      <c r="H94" s="33">
        <v>2</v>
      </c>
      <c r="I94" s="33">
        <v>0</v>
      </c>
      <c r="J94" s="33">
        <v>0</v>
      </c>
      <c r="K94" s="33">
        <v>0</v>
      </c>
      <c r="L94" s="33">
        <v>0</v>
      </c>
      <c r="M94" s="33">
        <v>3</v>
      </c>
      <c r="N94" s="33">
        <v>3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43</v>
      </c>
      <c r="W94" s="33">
        <v>35</v>
      </c>
      <c r="X94" s="33">
        <v>8</v>
      </c>
      <c r="Y94" s="33">
        <v>0</v>
      </c>
      <c r="Z94" s="33">
        <v>0</v>
      </c>
      <c r="AA94" s="33">
        <v>0</v>
      </c>
      <c r="AB94" s="33">
        <v>2</v>
      </c>
      <c r="AC94" s="33">
        <v>0</v>
      </c>
      <c r="AD94" s="33">
        <v>2</v>
      </c>
      <c r="AE94" s="33">
        <v>0</v>
      </c>
      <c r="AF94" s="33">
        <v>0</v>
      </c>
      <c r="AG94" s="33">
        <v>0</v>
      </c>
      <c r="AH94" s="33">
        <v>3</v>
      </c>
      <c r="AI94" s="33">
        <v>2</v>
      </c>
      <c r="AJ94" s="33">
        <v>1</v>
      </c>
      <c r="AK94" s="33">
        <v>4</v>
      </c>
      <c r="AL94" s="33">
        <v>4</v>
      </c>
      <c r="AM94" s="33">
        <v>0</v>
      </c>
    </row>
    <row r="95" spans="1:39">
      <c r="A95" s="12"/>
      <c r="B95" s="9" t="s">
        <v>130</v>
      </c>
      <c r="C95" s="21"/>
      <c r="D95" s="33">
        <v>12</v>
      </c>
      <c r="E95" s="33">
        <v>8</v>
      </c>
      <c r="F95" s="33">
        <v>4</v>
      </c>
      <c r="G95" s="33">
        <v>1</v>
      </c>
      <c r="H95" s="33">
        <v>1</v>
      </c>
      <c r="I95" s="33">
        <v>0</v>
      </c>
      <c r="J95" s="33">
        <v>0</v>
      </c>
      <c r="K95" s="33">
        <v>0</v>
      </c>
      <c r="L95" s="33">
        <v>0</v>
      </c>
      <c r="M95" s="33">
        <v>1</v>
      </c>
      <c r="N95" s="33">
        <v>1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9</v>
      </c>
      <c r="W95" s="33">
        <v>6</v>
      </c>
      <c r="X95" s="33">
        <v>3</v>
      </c>
      <c r="Y95" s="33">
        <v>0</v>
      </c>
      <c r="Z95" s="33">
        <v>0</v>
      </c>
      <c r="AA95" s="33">
        <v>0</v>
      </c>
      <c r="AB95" s="33">
        <v>1</v>
      </c>
      <c r="AC95" s="33">
        <v>0</v>
      </c>
      <c r="AD95" s="33">
        <v>1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</row>
    <row r="96" spans="1:39">
      <c r="A96" s="12"/>
      <c r="B96" s="9" t="s">
        <v>40</v>
      </c>
      <c r="C96" s="21"/>
      <c r="D96" s="33">
        <v>13</v>
      </c>
      <c r="E96" s="33">
        <v>9</v>
      </c>
      <c r="F96" s="33">
        <v>4</v>
      </c>
      <c r="G96" s="33">
        <v>1</v>
      </c>
      <c r="H96" s="33">
        <v>1</v>
      </c>
      <c r="I96" s="33">
        <v>0</v>
      </c>
      <c r="J96" s="33">
        <v>0</v>
      </c>
      <c r="K96" s="33">
        <v>0</v>
      </c>
      <c r="L96" s="33">
        <v>0</v>
      </c>
      <c r="M96" s="33">
        <v>1</v>
      </c>
      <c r="N96" s="33">
        <v>1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10</v>
      </c>
      <c r="W96" s="33">
        <v>7</v>
      </c>
      <c r="X96" s="33">
        <v>3</v>
      </c>
      <c r="Y96" s="33">
        <v>0</v>
      </c>
      <c r="Z96" s="33">
        <v>0</v>
      </c>
      <c r="AA96" s="33">
        <v>0</v>
      </c>
      <c r="AB96" s="33">
        <v>1</v>
      </c>
      <c r="AC96" s="33">
        <v>0</v>
      </c>
      <c r="AD96" s="33">
        <v>1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</row>
    <row r="97" spans="1:39" ht="13.5" customHeight="1">
      <c r="A97" s="12"/>
      <c r="B97" s="9" t="s">
        <v>24</v>
      </c>
      <c r="C97" s="21"/>
      <c r="D97" s="33">
        <v>16</v>
      </c>
      <c r="E97" s="33">
        <v>9</v>
      </c>
      <c r="F97" s="33">
        <v>7</v>
      </c>
      <c r="G97" s="33">
        <v>1</v>
      </c>
      <c r="H97" s="33">
        <v>1</v>
      </c>
      <c r="I97" s="33">
        <v>0</v>
      </c>
      <c r="J97" s="33">
        <v>0</v>
      </c>
      <c r="K97" s="33">
        <v>0</v>
      </c>
      <c r="L97" s="33">
        <v>0</v>
      </c>
      <c r="M97" s="33">
        <v>1</v>
      </c>
      <c r="N97" s="33">
        <v>1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13</v>
      </c>
      <c r="W97" s="33">
        <v>7</v>
      </c>
      <c r="X97" s="33">
        <v>6</v>
      </c>
      <c r="Y97" s="33">
        <v>0</v>
      </c>
      <c r="Z97" s="33">
        <v>0</v>
      </c>
      <c r="AA97" s="33">
        <v>0</v>
      </c>
      <c r="AB97" s="33">
        <v>1</v>
      </c>
      <c r="AC97" s="33">
        <v>0</v>
      </c>
      <c r="AD97" s="33">
        <v>1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</row>
    <row r="98" spans="1:39">
      <c r="A98" s="12"/>
      <c r="B98" s="9" t="s">
        <v>170</v>
      </c>
      <c r="C98" s="21"/>
      <c r="D98" s="33">
        <v>31</v>
      </c>
      <c r="E98" s="33">
        <v>25</v>
      </c>
      <c r="F98" s="33">
        <v>6</v>
      </c>
      <c r="G98" s="33">
        <v>2</v>
      </c>
      <c r="H98" s="33">
        <v>2</v>
      </c>
      <c r="I98" s="33">
        <v>0</v>
      </c>
      <c r="J98" s="33">
        <v>0</v>
      </c>
      <c r="K98" s="33">
        <v>0</v>
      </c>
      <c r="L98" s="33">
        <v>0</v>
      </c>
      <c r="M98" s="33">
        <v>2</v>
      </c>
      <c r="N98" s="33">
        <v>2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25</v>
      </c>
      <c r="W98" s="33">
        <v>21</v>
      </c>
      <c r="X98" s="33">
        <v>4</v>
      </c>
      <c r="Y98" s="33">
        <v>0</v>
      </c>
      <c r="Z98" s="33">
        <v>0</v>
      </c>
      <c r="AA98" s="33">
        <v>0</v>
      </c>
      <c r="AB98" s="33">
        <v>2</v>
      </c>
      <c r="AC98" s="33">
        <v>0</v>
      </c>
      <c r="AD98" s="33">
        <v>2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</row>
    <row r="99" spans="1:39" ht="13.5" customHeight="1">
      <c r="A99" s="12"/>
      <c r="B99" s="12"/>
      <c r="C99" s="2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</row>
    <row r="100" spans="1:39" ht="13.5" customHeight="1">
      <c r="A100" s="11" t="s">
        <v>2</v>
      </c>
      <c r="B100" s="11"/>
      <c r="C100" s="23"/>
      <c r="D100" s="32">
        <f t="shared" ref="D100:AM100" si="15">SUM(D101:D107)</f>
        <v>160</v>
      </c>
      <c r="E100" s="32">
        <f t="shared" si="15"/>
        <v>126</v>
      </c>
      <c r="F100" s="32">
        <f t="shared" si="15"/>
        <v>34</v>
      </c>
      <c r="G100" s="32">
        <f t="shared" si="15"/>
        <v>7</v>
      </c>
      <c r="H100" s="32">
        <f t="shared" si="15"/>
        <v>7</v>
      </c>
      <c r="I100" s="32">
        <f t="shared" si="15"/>
        <v>0</v>
      </c>
      <c r="J100" s="32">
        <f t="shared" si="15"/>
        <v>1</v>
      </c>
      <c r="K100" s="32">
        <f t="shared" si="15"/>
        <v>1</v>
      </c>
      <c r="L100" s="32">
        <f t="shared" si="15"/>
        <v>0</v>
      </c>
      <c r="M100" s="32">
        <f t="shared" si="15"/>
        <v>8</v>
      </c>
      <c r="N100" s="32">
        <f t="shared" si="15"/>
        <v>7</v>
      </c>
      <c r="O100" s="32">
        <f t="shared" si="15"/>
        <v>1</v>
      </c>
      <c r="P100" s="32">
        <f t="shared" si="15"/>
        <v>0</v>
      </c>
      <c r="Q100" s="32">
        <f t="shared" si="15"/>
        <v>0</v>
      </c>
      <c r="R100" s="32">
        <f t="shared" si="15"/>
        <v>0</v>
      </c>
      <c r="S100" s="32">
        <f t="shared" si="15"/>
        <v>0</v>
      </c>
      <c r="T100" s="32">
        <f t="shared" si="15"/>
        <v>0</v>
      </c>
      <c r="U100" s="32">
        <f t="shared" si="15"/>
        <v>0</v>
      </c>
      <c r="V100" s="32">
        <f t="shared" si="15"/>
        <v>136</v>
      </c>
      <c r="W100" s="32">
        <f t="shared" si="15"/>
        <v>111</v>
      </c>
      <c r="X100" s="32">
        <f t="shared" si="15"/>
        <v>25</v>
      </c>
      <c r="Y100" s="32">
        <f t="shared" si="15"/>
        <v>0</v>
      </c>
      <c r="Z100" s="32">
        <f t="shared" si="15"/>
        <v>0</v>
      </c>
      <c r="AA100" s="32">
        <f t="shared" si="15"/>
        <v>0</v>
      </c>
      <c r="AB100" s="32">
        <f t="shared" si="15"/>
        <v>8</v>
      </c>
      <c r="AC100" s="32">
        <f t="shared" si="15"/>
        <v>0</v>
      </c>
      <c r="AD100" s="32">
        <f t="shared" si="15"/>
        <v>8</v>
      </c>
      <c r="AE100" s="32">
        <f t="shared" si="15"/>
        <v>0</v>
      </c>
      <c r="AF100" s="32">
        <f t="shared" si="15"/>
        <v>0</v>
      </c>
      <c r="AG100" s="32">
        <f t="shared" si="15"/>
        <v>0</v>
      </c>
      <c r="AH100" s="32">
        <f t="shared" si="15"/>
        <v>0</v>
      </c>
      <c r="AI100" s="32">
        <f t="shared" si="15"/>
        <v>0</v>
      </c>
      <c r="AJ100" s="32">
        <f t="shared" si="15"/>
        <v>0</v>
      </c>
      <c r="AK100" s="32">
        <f t="shared" si="15"/>
        <v>5</v>
      </c>
      <c r="AL100" s="32">
        <f t="shared" si="15"/>
        <v>2</v>
      </c>
      <c r="AM100" s="32">
        <f t="shared" si="15"/>
        <v>3</v>
      </c>
    </row>
    <row r="101" spans="1:39">
      <c r="A101" s="12"/>
      <c r="B101" s="9" t="s">
        <v>109</v>
      </c>
      <c r="C101" s="21"/>
      <c r="D101" s="33">
        <v>24</v>
      </c>
      <c r="E101" s="33">
        <v>19</v>
      </c>
      <c r="F101" s="33">
        <v>5</v>
      </c>
      <c r="G101" s="33">
        <v>2</v>
      </c>
      <c r="H101" s="33">
        <v>2</v>
      </c>
      <c r="I101" s="33">
        <v>0</v>
      </c>
      <c r="J101" s="33">
        <v>0</v>
      </c>
      <c r="K101" s="33">
        <v>0</v>
      </c>
      <c r="L101" s="33">
        <v>0</v>
      </c>
      <c r="M101" s="33">
        <v>2</v>
      </c>
      <c r="N101" s="33">
        <v>2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19</v>
      </c>
      <c r="W101" s="33">
        <v>15</v>
      </c>
      <c r="X101" s="33">
        <v>4</v>
      </c>
      <c r="Y101" s="33">
        <v>0</v>
      </c>
      <c r="Z101" s="33">
        <v>0</v>
      </c>
      <c r="AA101" s="33">
        <v>0</v>
      </c>
      <c r="AB101" s="33">
        <v>1</v>
      </c>
      <c r="AC101" s="33">
        <v>0</v>
      </c>
      <c r="AD101" s="33">
        <v>1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1</v>
      </c>
      <c r="AL101" s="33">
        <v>0</v>
      </c>
      <c r="AM101" s="33">
        <v>1</v>
      </c>
    </row>
    <row r="102" spans="1:39">
      <c r="A102" s="12"/>
      <c r="B102" s="9" t="s">
        <v>172</v>
      </c>
      <c r="C102" s="21"/>
      <c r="D102" s="33">
        <v>12</v>
      </c>
      <c r="E102" s="33">
        <v>8</v>
      </c>
      <c r="F102" s="33">
        <v>4</v>
      </c>
      <c r="G102" s="33">
        <v>1</v>
      </c>
      <c r="H102" s="33">
        <v>1</v>
      </c>
      <c r="I102" s="33">
        <v>0</v>
      </c>
      <c r="J102" s="33">
        <v>0</v>
      </c>
      <c r="K102" s="33">
        <v>0</v>
      </c>
      <c r="L102" s="33">
        <v>0</v>
      </c>
      <c r="M102" s="33">
        <v>1</v>
      </c>
      <c r="N102" s="33">
        <v>0</v>
      </c>
      <c r="O102" s="33">
        <v>1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9</v>
      </c>
      <c r="W102" s="33">
        <v>7</v>
      </c>
      <c r="X102" s="33">
        <v>2</v>
      </c>
      <c r="Y102" s="33">
        <v>0</v>
      </c>
      <c r="Z102" s="33">
        <v>0</v>
      </c>
      <c r="AA102" s="33">
        <v>0</v>
      </c>
      <c r="AB102" s="33">
        <v>1</v>
      </c>
      <c r="AC102" s="33">
        <v>0</v>
      </c>
      <c r="AD102" s="33">
        <v>1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</row>
    <row r="103" spans="1:39">
      <c r="A103" s="12"/>
      <c r="B103" s="9" t="s">
        <v>82</v>
      </c>
      <c r="C103" s="21"/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</row>
    <row r="104" spans="1:39">
      <c r="A104" s="12"/>
      <c r="B104" s="9" t="s">
        <v>174</v>
      </c>
      <c r="C104" s="21"/>
      <c r="D104" s="33">
        <v>32</v>
      </c>
      <c r="E104" s="33">
        <v>27</v>
      </c>
      <c r="F104" s="33">
        <v>5</v>
      </c>
      <c r="G104" s="33">
        <v>1</v>
      </c>
      <c r="H104" s="33">
        <v>1</v>
      </c>
      <c r="I104" s="33">
        <v>0</v>
      </c>
      <c r="J104" s="33">
        <v>0</v>
      </c>
      <c r="K104" s="33">
        <v>0</v>
      </c>
      <c r="L104" s="33">
        <v>0</v>
      </c>
      <c r="M104" s="33">
        <v>2</v>
      </c>
      <c r="N104" s="33">
        <v>2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28</v>
      </c>
      <c r="W104" s="33">
        <v>24</v>
      </c>
      <c r="X104" s="33">
        <v>4</v>
      </c>
      <c r="Y104" s="33">
        <v>0</v>
      </c>
      <c r="Z104" s="33">
        <v>0</v>
      </c>
      <c r="AA104" s="33">
        <v>0</v>
      </c>
      <c r="AB104" s="33">
        <v>1</v>
      </c>
      <c r="AC104" s="33">
        <v>0</v>
      </c>
      <c r="AD104" s="33">
        <v>1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</row>
    <row r="105" spans="1:39">
      <c r="A105" s="12"/>
      <c r="B105" s="9" t="s">
        <v>9</v>
      </c>
      <c r="C105" s="21"/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</row>
    <row r="106" spans="1:39">
      <c r="A106" s="12"/>
      <c r="B106" s="9" t="s">
        <v>176</v>
      </c>
      <c r="C106" s="21"/>
      <c r="D106" s="33">
        <v>21</v>
      </c>
      <c r="E106" s="33">
        <v>15</v>
      </c>
      <c r="F106" s="33">
        <v>6</v>
      </c>
      <c r="G106" s="33">
        <v>1</v>
      </c>
      <c r="H106" s="33">
        <v>1</v>
      </c>
      <c r="I106" s="33">
        <v>0</v>
      </c>
      <c r="J106" s="33">
        <v>0</v>
      </c>
      <c r="K106" s="33">
        <v>0</v>
      </c>
      <c r="L106" s="33">
        <v>0</v>
      </c>
      <c r="M106" s="33">
        <v>1</v>
      </c>
      <c r="N106" s="33">
        <v>1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17</v>
      </c>
      <c r="W106" s="33">
        <v>13</v>
      </c>
      <c r="X106" s="33">
        <v>4</v>
      </c>
      <c r="Y106" s="33">
        <v>0</v>
      </c>
      <c r="Z106" s="33">
        <v>0</v>
      </c>
      <c r="AA106" s="33">
        <v>0</v>
      </c>
      <c r="AB106" s="33">
        <v>2</v>
      </c>
      <c r="AC106" s="33">
        <v>0</v>
      </c>
      <c r="AD106" s="33">
        <v>2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2</v>
      </c>
      <c r="AL106" s="33">
        <v>1</v>
      </c>
      <c r="AM106" s="33">
        <v>1</v>
      </c>
    </row>
    <row r="107" spans="1:39">
      <c r="A107" s="12"/>
      <c r="B107" s="9" t="s">
        <v>1</v>
      </c>
      <c r="C107" s="21"/>
      <c r="D107" s="33">
        <v>71</v>
      </c>
      <c r="E107" s="33">
        <v>57</v>
      </c>
      <c r="F107" s="33">
        <v>14</v>
      </c>
      <c r="G107" s="33">
        <v>2</v>
      </c>
      <c r="H107" s="33">
        <v>2</v>
      </c>
      <c r="I107" s="33">
        <v>0</v>
      </c>
      <c r="J107" s="33">
        <v>1</v>
      </c>
      <c r="K107" s="33">
        <v>1</v>
      </c>
      <c r="L107" s="33">
        <v>0</v>
      </c>
      <c r="M107" s="33">
        <v>2</v>
      </c>
      <c r="N107" s="33">
        <v>2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63</v>
      </c>
      <c r="W107" s="33">
        <v>52</v>
      </c>
      <c r="X107" s="33">
        <v>11</v>
      </c>
      <c r="Y107" s="33">
        <v>0</v>
      </c>
      <c r="Z107" s="33">
        <v>0</v>
      </c>
      <c r="AA107" s="33">
        <v>0</v>
      </c>
      <c r="AB107" s="33">
        <v>3</v>
      </c>
      <c r="AC107" s="33">
        <v>0</v>
      </c>
      <c r="AD107" s="33">
        <v>3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2</v>
      </c>
      <c r="AL107" s="33">
        <v>1</v>
      </c>
      <c r="AM107" s="33">
        <v>1</v>
      </c>
    </row>
    <row r="108" spans="1:39" ht="13.5" customHeight="1">
      <c r="A108" s="12"/>
      <c r="B108" s="9"/>
      <c r="C108" s="2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</row>
    <row r="109" spans="1:39" ht="13.5" customHeight="1">
      <c r="A109" s="11" t="s">
        <v>296</v>
      </c>
      <c r="B109" s="11"/>
      <c r="C109" s="23"/>
      <c r="D109" s="32">
        <f t="shared" ref="D109:AM109" si="16">D110+D113</f>
        <v>710</v>
      </c>
      <c r="E109" s="32">
        <f t="shared" si="16"/>
        <v>543</v>
      </c>
      <c r="F109" s="32">
        <f t="shared" si="16"/>
        <v>167</v>
      </c>
      <c r="G109" s="32">
        <f t="shared" si="16"/>
        <v>24</v>
      </c>
      <c r="H109" s="32">
        <f t="shared" si="16"/>
        <v>22</v>
      </c>
      <c r="I109" s="32">
        <f t="shared" si="16"/>
        <v>2</v>
      </c>
      <c r="J109" s="32">
        <f t="shared" si="16"/>
        <v>0</v>
      </c>
      <c r="K109" s="32">
        <f t="shared" si="16"/>
        <v>0</v>
      </c>
      <c r="L109" s="32">
        <f t="shared" si="16"/>
        <v>0</v>
      </c>
      <c r="M109" s="32">
        <f t="shared" si="16"/>
        <v>28</v>
      </c>
      <c r="N109" s="32">
        <f t="shared" si="16"/>
        <v>26</v>
      </c>
      <c r="O109" s="32">
        <f t="shared" si="16"/>
        <v>2</v>
      </c>
      <c r="P109" s="32">
        <f t="shared" si="16"/>
        <v>7</v>
      </c>
      <c r="Q109" s="32">
        <f t="shared" si="16"/>
        <v>6</v>
      </c>
      <c r="R109" s="32">
        <f t="shared" si="16"/>
        <v>1</v>
      </c>
      <c r="S109" s="32">
        <f t="shared" si="16"/>
        <v>0</v>
      </c>
      <c r="T109" s="32">
        <f t="shared" si="16"/>
        <v>0</v>
      </c>
      <c r="U109" s="32">
        <f t="shared" si="16"/>
        <v>0</v>
      </c>
      <c r="V109" s="32">
        <f t="shared" si="16"/>
        <v>600</v>
      </c>
      <c r="W109" s="32">
        <f t="shared" si="16"/>
        <v>475</v>
      </c>
      <c r="X109" s="32">
        <f t="shared" si="16"/>
        <v>125</v>
      </c>
      <c r="Y109" s="32">
        <f t="shared" si="16"/>
        <v>10</v>
      </c>
      <c r="Z109" s="32">
        <f t="shared" si="16"/>
        <v>5</v>
      </c>
      <c r="AA109" s="32">
        <f t="shared" si="16"/>
        <v>5</v>
      </c>
      <c r="AB109" s="32">
        <f t="shared" si="16"/>
        <v>27</v>
      </c>
      <c r="AC109" s="32">
        <f t="shared" si="16"/>
        <v>0</v>
      </c>
      <c r="AD109" s="32">
        <f t="shared" si="16"/>
        <v>27</v>
      </c>
      <c r="AE109" s="32">
        <f t="shared" si="16"/>
        <v>0</v>
      </c>
      <c r="AF109" s="32">
        <f t="shared" si="16"/>
        <v>0</v>
      </c>
      <c r="AG109" s="32">
        <f t="shared" si="16"/>
        <v>0</v>
      </c>
      <c r="AH109" s="32">
        <f t="shared" si="16"/>
        <v>14</v>
      </c>
      <c r="AI109" s="32">
        <f t="shared" si="16"/>
        <v>9</v>
      </c>
      <c r="AJ109" s="32">
        <f t="shared" si="16"/>
        <v>5</v>
      </c>
      <c r="AK109" s="32">
        <f t="shared" si="16"/>
        <v>199</v>
      </c>
      <c r="AL109" s="32">
        <f t="shared" si="16"/>
        <v>112</v>
      </c>
      <c r="AM109" s="32">
        <f t="shared" si="16"/>
        <v>87</v>
      </c>
    </row>
    <row r="110" spans="1:39" ht="13.5" customHeight="1">
      <c r="A110" s="10"/>
      <c r="B110" s="10" t="s">
        <v>305</v>
      </c>
      <c r="C110" s="22"/>
      <c r="D110" s="32">
        <f t="shared" ref="D110:AM110" si="17">SUM(D111:D112)</f>
        <v>581</v>
      </c>
      <c r="E110" s="32">
        <f t="shared" si="17"/>
        <v>452</v>
      </c>
      <c r="F110" s="32">
        <f t="shared" si="17"/>
        <v>129</v>
      </c>
      <c r="G110" s="32">
        <f t="shared" si="17"/>
        <v>17</v>
      </c>
      <c r="H110" s="32">
        <f t="shared" si="17"/>
        <v>16</v>
      </c>
      <c r="I110" s="32">
        <f t="shared" si="17"/>
        <v>1</v>
      </c>
      <c r="J110" s="32">
        <f t="shared" si="17"/>
        <v>0</v>
      </c>
      <c r="K110" s="32">
        <f t="shared" si="17"/>
        <v>0</v>
      </c>
      <c r="L110" s="32">
        <f t="shared" si="17"/>
        <v>0</v>
      </c>
      <c r="M110" s="32">
        <f t="shared" si="17"/>
        <v>21</v>
      </c>
      <c r="N110" s="32">
        <f t="shared" si="17"/>
        <v>20</v>
      </c>
      <c r="O110" s="32">
        <f t="shared" si="17"/>
        <v>1</v>
      </c>
      <c r="P110" s="32">
        <f t="shared" si="17"/>
        <v>7</v>
      </c>
      <c r="Q110" s="32">
        <f t="shared" si="17"/>
        <v>6</v>
      </c>
      <c r="R110" s="32">
        <f t="shared" si="17"/>
        <v>1</v>
      </c>
      <c r="S110" s="32">
        <f t="shared" si="17"/>
        <v>0</v>
      </c>
      <c r="T110" s="32">
        <f t="shared" si="17"/>
        <v>0</v>
      </c>
      <c r="U110" s="32">
        <f t="shared" si="17"/>
        <v>0</v>
      </c>
      <c r="V110" s="32">
        <f t="shared" si="17"/>
        <v>496</v>
      </c>
      <c r="W110" s="32">
        <f t="shared" si="17"/>
        <v>397</v>
      </c>
      <c r="X110" s="32">
        <f t="shared" si="17"/>
        <v>99</v>
      </c>
      <c r="Y110" s="32">
        <f t="shared" si="17"/>
        <v>10</v>
      </c>
      <c r="Z110" s="32">
        <f t="shared" si="17"/>
        <v>5</v>
      </c>
      <c r="AA110" s="32">
        <f t="shared" si="17"/>
        <v>5</v>
      </c>
      <c r="AB110" s="32">
        <f t="shared" si="17"/>
        <v>18</v>
      </c>
      <c r="AC110" s="32">
        <f t="shared" si="17"/>
        <v>0</v>
      </c>
      <c r="AD110" s="32">
        <f t="shared" si="17"/>
        <v>18</v>
      </c>
      <c r="AE110" s="32">
        <f t="shared" si="17"/>
        <v>0</v>
      </c>
      <c r="AF110" s="32">
        <f t="shared" si="17"/>
        <v>0</v>
      </c>
      <c r="AG110" s="32">
        <f t="shared" si="17"/>
        <v>0</v>
      </c>
      <c r="AH110" s="32">
        <f t="shared" si="17"/>
        <v>12</v>
      </c>
      <c r="AI110" s="32">
        <f t="shared" si="17"/>
        <v>8</v>
      </c>
      <c r="AJ110" s="32">
        <f t="shared" si="17"/>
        <v>4</v>
      </c>
      <c r="AK110" s="32">
        <f t="shared" si="17"/>
        <v>193</v>
      </c>
      <c r="AL110" s="32">
        <f t="shared" si="17"/>
        <v>108</v>
      </c>
      <c r="AM110" s="32">
        <f t="shared" si="17"/>
        <v>85</v>
      </c>
    </row>
    <row r="111" spans="1:39">
      <c r="A111" s="12"/>
      <c r="B111" s="9" t="s">
        <v>179</v>
      </c>
      <c r="C111" s="21"/>
      <c r="D111" s="33">
        <v>494</v>
      </c>
      <c r="E111" s="33">
        <v>379</v>
      </c>
      <c r="F111" s="33">
        <v>115</v>
      </c>
      <c r="G111" s="33">
        <v>14</v>
      </c>
      <c r="H111" s="33">
        <v>13</v>
      </c>
      <c r="I111" s="33">
        <v>1</v>
      </c>
      <c r="J111" s="33">
        <v>0</v>
      </c>
      <c r="K111" s="33">
        <v>0</v>
      </c>
      <c r="L111" s="33">
        <v>0</v>
      </c>
      <c r="M111" s="33">
        <v>18</v>
      </c>
      <c r="N111" s="33">
        <v>18</v>
      </c>
      <c r="O111" s="33">
        <v>0</v>
      </c>
      <c r="P111" s="33">
        <v>7</v>
      </c>
      <c r="Q111" s="33">
        <v>6</v>
      </c>
      <c r="R111" s="33">
        <v>1</v>
      </c>
      <c r="S111" s="33">
        <v>0</v>
      </c>
      <c r="T111" s="33">
        <v>0</v>
      </c>
      <c r="U111" s="33">
        <v>0</v>
      </c>
      <c r="V111" s="33">
        <v>418</v>
      </c>
      <c r="W111" s="33">
        <v>329</v>
      </c>
      <c r="X111" s="33">
        <v>89</v>
      </c>
      <c r="Y111" s="33">
        <v>10</v>
      </c>
      <c r="Z111" s="33">
        <v>5</v>
      </c>
      <c r="AA111" s="33">
        <v>5</v>
      </c>
      <c r="AB111" s="33">
        <v>15</v>
      </c>
      <c r="AC111" s="33">
        <v>0</v>
      </c>
      <c r="AD111" s="33">
        <v>15</v>
      </c>
      <c r="AE111" s="33">
        <v>0</v>
      </c>
      <c r="AF111" s="33">
        <v>0</v>
      </c>
      <c r="AG111" s="33">
        <v>0</v>
      </c>
      <c r="AH111" s="33">
        <v>12</v>
      </c>
      <c r="AI111" s="33">
        <v>8</v>
      </c>
      <c r="AJ111" s="33">
        <v>4</v>
      </c>
      <c r="AK111" s="33">
        <v>186</v>
      </c>
      <c r="AL111" s="33">
        <v>104</v>
      </c>
      <c r="AM111" s="33">
        <v>82</v>
      </c>
    </row>
    <row r="112" spans="1:39">
      <c r="A112" s="12"/>
      <c r="B112" s="9" t="s">
        <v>31</v>
      </c>
      <c r="C112" s="21"/>
      <c r="D112" s="33">
        <v>87</v>
      </c>
      <c r="E112" s="33">
        <v>73</v>
      </c>
      <c r="F112" s="33">
        <v>14</v>
      </c>
      <c r="G112" s="33">
        <v>3</v>
      </c>
      <c r="H112" s="33">
        <v>3</v>
      </c>
      <c r="I112" s="33">
        <v>0</v>
      </c>
      <c r="J112" s="33">
        <v>0</v>
      </c>
      <c r="K112" s="33">
        <v>0</v>
      </c>
      <c r="L112" s="33">
        <v>0</v>
      </c>
      <c r="M112" s="33">
        <v>3</v>
      </c>
      <c r="N112" s="33">
        <v>2</v>
      </c>
      <c r="O112" s="33">
        <v>1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78</v>
      </c>
      <c r="W112" s="33">
        <v>68</v>
      </c>
      <c r="X112" s="33">
        <v>10</v>
      </c>
      <c r="Y112" s="33">
        <v>0</v>
      </c>
      <c r="Z112" s="33">
        <v>0</v>
      </c>
      <c r="AA112" s="33">
        <v>0</v>
      </c>
      <c r="AB112" s="33">
        <v>3</v>
      </c>
      <c r="AC112" s="33">
        <v>0</v>
      </c>
      <c r="AD112" s="33">
        <v>3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7</v>
      </c>
      <c r="AL112" s="33">
        <v>4</v>
      </c>
      <c r="AM112" s="33">
        <v>3</v>
      </c>
    </row>
    <row r="113" spans="1:39" ht="13.5" customHeight="1">
      <c r="A113" s="12"/>
      <c r="B113" s="10" t="s">
        <v>306</v>
      </c>
      <c r="C113" s="22"/>
      <c r="D113" s="32">
        <f t="shared" ref="D113:AM113" si="18">SUM(D114:D122)</f>
        <v>129</v>
      </c>
      <c r="E113" s="32">
        <f t="shared" si="18"/>
        <v>91</v>
      </c>
      <c r="F113" s="32">
        <f t="shared" si="18"/>
        <v>38</v>
      </c>
      <c r="G113" s="32">
        <f t="shared" si="18"/>
        <v>7</v>
      </c>
      <c r="H113" s="32">
        <f t="shared" si="18"/>
        <v>6</v>
      </c>
      <c r="I113" s="32">
        <f t="shared" si="18"/>
        <v>1</v>
      </c>
      <c r="J113" s="32">
        <f t="shared" si="18"/>
        <v>0</v>
      </c>
      <c r="K113" s="32">
        <f t="shared" si="18"/>
        <v>0</v>
      </c>
      <c r="L113" s="32">
        <f t="shared" si="18"/>
        <v>0</v>
      </c>
      <c r="M113" s="32">
        <f t="shared" si="18"/>
        <v>7</v>
      </c>
      <c r="N113" s="32">
        <f t="shared" si="18"/>
        <v>6</v>
      </c>
      <c r="O113" s="32">
        <f t="shared" si="18"/>
        <v>1</v>
      </c>
      <c r="P113" s="32">
        <f t="shared" si="18"/>
        <v>0</v>
      </c>
      <c r="Q113" s="32">
        <f t="shared" si="18"/>
        <v>0</v>
      </c>
      <c r="R113" s="32">
        <f t="shared" si="18"/>
        <v>0</v>
      </c>
      <c r="S113" s="32">
        <f t="shared" si="18"/>
        <v>0</v>
      </c>
      <c r="T113" s="32">
        <f t="shared" si="18"/>
        <v>0</v>
      </c>
      <c r="U113" s="32">
        <f t="shared" si="18"/>
        <v>0</v>
      </c>
      <c r="V113" s="32">
        <f t="shared" si="18"/>
        <v>104</v>
      </c>
      <c r="W113" s="32">
        <f t="shared" si="18"/>
        <v>78</v>
      </c>
      <c r="X113" s="32">
        <f t="shared" si="18"/>
        <v>26</v>
      </c>
      <c r="Y113" s="32">
        <f t="shared" si="18"/>
        <v>0</v>
      </c>
      <c r="Z113" s="32">
        <f t="shared" si="18"/>
        <v>0</v>
      </c>
      <c r="AA113" s="32">
        <f t="shared" si="18"/>
        <v>0</v>
      </c>
      <c r="AB113" s="32">
        <f t="shared" si="18"/>
        <v>9</v>
      </c>
      <c r="AC113" s="32">
        <f t="shared" si="18"/>
        <v>0</v>
      </c>
      <c r="AD113" s="32">
        <f t="shared" si="18"/>
        <v>9</v>
      </c>
      <c r="AE113" s="32">
        <f t="shared" si="18"/>
        <v>0</v>
      </c>
      <c r="AF113" s="32">
        <f t="shared" si="18"/>
        <v>0</v>
      </c>
      <c r="AG113" s="32">
        <f t="shared" si="18"/>
        <v>0</v>
      </c>
      <c r="AH113" s="32">
        <f t="shared" si="18"/>
        <v>2</v>
      </c>
      <c r="AI113" s="32">
        <f t="shared" si="18"/>
        <v>1</v>
      </c>
      <c r="AJ113" s="32">
        <f t="shared" si="18"/>
        <v>1</v>
      </c>
      <c r="AK113" s="32">
        <f t="shared" si="18"/>
        <v>6</v>
      </c>
      <c r="AL113" s="32">
        <f t="shared" si="18"/>
        <v>4</v>
      </c>
      <c r="AM113" s="32">
        <f t="shared" si="18"/>
        <v>2</v>
      </c>
    </row>
    <row r="114" spans="1:39">
      <c r="A114" s="12"/>
      <c r="B114" s="9" t="s">
        <v>17</v>
      </c>
      <c r="C114" s="21"/>
      <c r="D114" s="33">
        <v>12</v>
      </c>
      <c r="E114" s="33">
        <v>10</v>
      </c>
      <c r="F114" s="33">
        <v>2</v>
      </c>
      <c r="G114" s="33">
        <v>1</v>
      </c>
      <c r="H114" s="33">
        <v>1</v>
      </c>
      <c r="I114" s="33">
        <v>0</v>
      </c>
      <c r="J114" s="33">
        <v>0</v>
      </c>
      <c r="K114" s="33">
        <v>0</v>
      </c>
      <c r="L114" s="33">
        <v>0</v>
      </c>
      <c r="M114" s="33">
        <v>1</v>
      </c>
      <c r="N114" s="33">
        <v>1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9</v>
      </c>
      <c r="W114" s="33">
        <v>8</v>
      </c>
      <c r="X114" s="33">
        <v>1</v>
      </c>
      <c r="Y114" s="33">
        <v>0</v>
      </c>
      <c r="Z114" s="33">
        <v>0</v>
      </c>
      <c r="AA114" s="33">
        <v>0</v>
      </c>
      <c r="AB114" s="33">
        <v>1</v>
      </c>
      <c r="AC114" s="33">
        <v>0</v>
      </c>
      <c r="AD114" s="33">
        <v>1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1</v>
      </c>
      <c r="AL114" s="33">
        <v>1</v>
      </c>
      <c r="AM114" s="33">
        <v>0</v>
      </c>
    </row>
    <row r="115" spans="1:39" ht="13.5" customHeight="1">
      <c r="A115" s="12"/>
      <c r="B115" s="9" t="s">
        <v>46</v>
      </c>
      <c r="C115" s="21"/>
      <c r="D115" s="33">
        <v>13</v>
      </c>
      <c r="E115" s="33">
        <v>11</v>
      </c>
      <c r="F115" s="33">
        <v>2</v>
      </c>
      <c r="G115" s="33">
        <v>1</v>
      </c>
      <c r="H115" s="33">
        <v>1</v>
      </c>
      <c r="I115" s="33">
        <v>0</v>
      </c>
      <c r="J115" s="33">
        <v>0</v>
      </c>
      <c r="K115" s="33">
        <v>0</v>
      </c>
      <c r="L115" s="33">
        <v>0</v>
      </c>
      <c r="M115" s="33">
        <v>1</v>
      </c>
      <c r="N115" s="33">
        <v>1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10</v>
      </c>
      <c r="W115" s="33">
        <v>9</v>
      </c>
      <c r="X115" s="33">
        <v>1</v>
      </c>
      <c r="Y115" s="33">
        <v>0</v>
      </c>
      <c r="Z115" s="33">
        <v>0</v>
      </c>
      <c r="AA115" s="33">
        <v>0</v>
      </c>
      <c r="AB115" s="33">
        <v>1</v>
      </c>
      <c r="AC115" s="33">
        <v>0</v>
      </c>
      <c r="AD115" s="33">
        <v>1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</row>
    <row r="116" spans="1:39">
      <c r="A116" s="12"/>
      <c r="B116" s="9" t="s">
        <v>180</v>
      </c>
      <c r="C116" s="21"/>
      <c r="D116" s="33">
        <v>21</v>
      </c>
      <c r="E116" s="33">
        <v>14</v>
      </c>
      <c r="F116" s="33">
        <v>7</v>
      </c>
      <c r="G116" s="33">
        <v>1</v>
      </c>
      <c r="H116" s="33">
        <v>1</v>
      </c>
      <c r="I116" s="33">
        <v>0</v>
      </c>
      <c r="J116" s="33">
        <v>0</v>
      </c>
      <c r="K116" s="33">
        <v>0</v>
      </c>
      <c r="L116" s="33">
        <v>0</v>
      </c>
      <c r="M116" s="33">
        <v>1</v>
      </c>
      <c r="N116" s="33">
        <v>1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16</v>
      </c>
      <c r="W116" s="33">
        <v>11</v>
      </c>
      <c r="X116" s="33">
        <v>5</v>
      </c>
      <c r="Y116" s="33">
        <v>0</v>
      </c>
      <c r="Z116" s="33">
        <v>0</v>
      </c>
      <c r="AA116" s="33">
        <v>0</v>
      </c>
      <c r="AB116" s="33">
        <v>1</v>
      </c>
      <c r="AC116" s="33">
        <v>0</v>
      </c>
      <c r="AD116" s="33">
        <v>1</v>
      </c>
      <c r="AE116" s="33">
        <v>0</v>
      </c>
      <c r="AF116" s="33">
        <v>0</v>
      </c>
      <c r="AG116" s="33">
        <v>0</v>
      </c>
      <c r="AH116" s="33">
        <v>2</v>
      </c>
      <c r="AI116" s="33">
        <v>1</v>
      </c>
      <c r="AJ116" s="33">
        <v>1</v>
      </c>
      <c r="AK116" s="33">
        <v>3</v>
      </c>
      <c r="AL116" s="33">
        <v>1</v>
      </c>
      <c r="AM116" s="33">
        <v>2</v>
      </c>
    </row>
    <row r="117" spans="1:39" ht="14.25" customHeight="1">
      <c r="A117" s="12"/>
      <c r="B117" s="9" t="s">
        <v>182</v>
      </c>
      <c r="C117" s="21"/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</row>
    <row r="118" spans="1:39">
      <c r="A118" s="12"/>
      <c r="B118" s="9" t="s">
        <v>184</v>
      </c>
      <c r="C118" s="21"/>
      <c r="D118" s="33">
        <v>27</v>
      </c>
      <c r="E118" s="33">
        <v>22</v>
      </c>
      <c r="F118" s="33">
        <v>5</v>
      </c>
      <c r="G118" s="33">
        <v>1</v>
      </c>
      <c r="H118" s="33">
        <v>1</v>
      </c>
      <c r="I118" s="33">
        <v>0</v>
      </c>
      <c r="J118" s="33">
        <v>0</v>
      </c>
      <c r="K118" s="33">
        <v>0</v>
      </c>
      <c r="L118" s="33">
        <v>0</v>
      </c>
      <c r="M118" s="33">
        <v>1</v>
      </c>
      <c r="N118" s="33">
        <v>0</v>
      </c>
      <c r="O118" s="33">
        <v>1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24</v>
      </c>
      <c r="W118" s="33">
        <v>21</v>
      </c>
      <c r="X118" s="33">
        <v>3</v>
      </c>
      <c r="Y118" s="33">
        <v>0</v>
      </c>
      <c r="Z118" s="33">
        <v>0</v>
      </c>
      <c r="AA118" s="33">
        <v>0</v>
      </c>
      <c r="AB118" s="33">
        <v>1</v>
      </c>
      <c r="AC118" s="33">
        <v>0</v>
      </c>
      <c r="AD118" s="33">
        <v>1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2</v>
      </c>
      <c r="AL118" s="33">
        <v>2</v>
      </c>
      <c r="AM118" s="33">
        <v>0</v>
      </c>
    </row>
    <row r="119" spans="1:39">
      <c r="A119" s="12"/>
      <c r="B119" s="9" t="s">
        <v>29</v>
      </c>
      <c r="C119" s="21"/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</row>
    <row r="120" spans="1:39">
      <c r="A120" s="12"/>
      <c r="B120" s="9" t="s">
        <v>185</v>
      </c>
      <c r="C120" s="21"/>
      <c r="D120" s="33">
        <v>15</v>
      </c>
      <c r="E120" s="33">
        <v>6</v>
      </c>
      <c r="F120" s="33">
        <v>9</v>
      </c>
      <c r="G120" s="33">
        <v>1</v>
      </c>
      <c r="H120" s="33">
        <v>0</v>
      </c>
      <c r="I120" s="33">
        <v>1</v>
      </c>
      <c r="J120" s="33">
        <v>0</v>
      </c>
      <c r="K120" s="33">
        <v>0</v>
      </c>
      <c r="L120" s="33">
        <v>0</v>
      </c>
      <c r="M120" s="33">
        <v>1</v>
      </c>
      <c r="N120" s="33">
        <v>1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11</v>
      </c>
      <c r="W120" s="33">
        <v>5</v>
      </c>
      <c r="X120" s="33">
        <v>6</v>
      </c>
      <c r="Y120" s="33">
        <v>0</v>
      </c>
      <c r="Z120" s="33">
        <v>0</v>
      </c>
      <c r="AA120" s="33">
        <v>0</v>
      </c>
      <c r="AB120" s="33">
        <v>2</v>
      </c>
      <c r="AC120" s="33">
        <v>0</v>
      </c>
      <c r="AD120" s="33">
        <v>2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v>0</v>
      </c>
    </row>
    <row r="121" spans="1:39" ht="13.5" customHeight="1">
      <c r="A121" s="12"/>
      <c r="B121" s="9" t="s">
        <v>187</v>
      </c>
      <c r="C121" s="21"/>
      <c r="D121" s="33">
        <v>28</v>
      </c>
      <c r="E121" s="33">
        <v>22</v>
      </c>
      <c r="F121" s="33">
        <v>6</v>
      </c>
      <c r="G121" s="33">
        <v>1</v>
      </c>
      <c r="H121" s="33">
        <v>1</v>
      </c>
      <c r="I121" s="33">
        <v>0</v>
      </c>
      <c r="J121" s="33">
        <v>0</v>
      </c>
      <c r="K121" s="33">
        <v>0</v>
      </c>
      <c r="L121" s="33">
        <v>0</v>
      </c>
      <c r="M121" s="33">
        <v>1</v>
      </c>
      <c r="N121" s="33">
        <v>1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25</v>
      </c>
      <c r="W121" s="33">
        <v>20</v>
      </c>
      <c r="X121" s="33">
        <v>5</v>
      </c>
      <c r="Y121" s="33">
        <v>0</v>
      </c>
      <c r="Z121" s="33">
        <v>0</v>
      </c>
      <c r="AA121" s="33">
        <v>0</v>
      </c>
      <c r="AB121" s="33">
        <v>1</v>
      </c>
      <c r="AC121" s="33">
        <v>0</v>
      </c>
      <c r="AD121" s="33">
        <v>1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</row>
    <row r="122" spans="1:39">
      <c r="A122" s="12"/>
      <c r="B122" s="9" t="s">
        <v>189</v>
      </c>
      <c r="C122" s="21"/>
      <c r="D122" s="33">
        <v>13</v>
      </c>
      <c r="E122" s="33">
        <v>6</v>
      </c>
      <c r="F122" s="33">
        <v>7</v>
      </c>
      <c r="G122" s="33">
        <v>1</v>
      </c>
      <c r="H122" s="33">
        <v>1</v>
      </c>
      <c r="I122" s="33">
        <v>0</v>
      </c>
      <c r="J122" s="33">
        <v>0</v>
      </c>
      <c r="K122" s="33">
        <v>0</v>
      </c>
      <c r="L122" s="33">
        <v>0</v>
      </c>
      <c r="M122" s="33">
        <v>1</v>
      </c>
      <c r="N122" s="33">
        <v>1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9</v>
      </c>
      <c r="W122" s="33">
        <v>4</v>
      </c>
      <c r="X122" s="33">
        <v>5</v>
      </c>
      <c r="Y122" s="33">
        <v>0</v>
      </c>
      <c r="Z122" s="33">
        <v>0</v>
      </c>
      <c r="AA122" s="33">
        <v>0</v>
      </c>
      <c r="AB122" s="33">
        <v>2</v>
      </c>
      <c r="AC122" s="33">
        <v>0</v>
      </c>
      <c r="AD122" s="33">
        <v>2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</row>
    <row r="123" spans="1:39">
      <c r="A123" s="12"/>
      <c r="B123" s="12"/>
      <c r="C123" s="2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</row>
    <row r="124" spans="1:39" ht="13.5" customHeight="1">
      <c r="A124" s="11" t="s">
        <v>57</v>
      </c>
      <c r="B124" s="11"/>
      <c r="C124" s="23"/>
      <c r="D124" s="32">
        <f t="shared" ref="D124:AM124" si="19">SUM(D125:D131)</f>
        <v>78</v>
      </c>
      <c r="E124" s="32">
        <f t="shared" si="19"/>
        <v>57</v>
      </c>
      <c r="F124" s="32">
        <f t="shared" si="19"/>
        <v>21</v>
      </c>
      <c r="G124" s="32">
        <f t="shared" si="19"/>
        <v>4</v>
      </c>
      <c r="H124" s="32">
        <f t="shared" si="19"/>
        <v>4</v>
      </c>
      <c r="I124" s="32">
        <f t="shared" si="19"/>
        <v>0</v>
      </c>
      <c r="J124" s="32">
        <f t="shared" si="19"/>
        <v>0</v>
      </c>
      <c r="K124" s="32">
        <f t="shared" si="19"/>
        <v>0</v>
      </c>
      <c r="L124" s="32">
        <f t="shared" si="19"/>
        <v>0</v>
      </c>
      <c r="M124" s="32">
        <f t="shared" si="19"/>
        <v>6</v>
      </c>
      <c r="N124" s="32">
        <f t="shared" si="19"/>
        <v>6</v>
      </c>
      <c r="O124" s="32">
        <f t="shared" si="19"/>
        <v>0</v>
      </c>
      <c r="P124" s="32">
        <f t="shared" si="19"/>
        <v>0</v>
      </c>
      <c r="Q124" s="32">
        <f t="shared" si="19"/>
        <v>0</v>
      </c>
      <c r="R124" s="32">
        <f t="shared" si="19"/>
        <v>0</v>
      </c>
      <c r="S124" s="32">
        <f t="shared" si="19"/>
        <v>0</v>
      </c>
      <c r="T124" s="32">
        <f t="shared" si="19"/>
        <v>0</v>
      </c>
      <c r="U124" s="32">
        <f t="shared" si="19"/>
        <v>0</v>
      </c>
      <c r="V124" s="32">
        <f t="shared" si="19"/>
        <v>63</v>
      </c>
      <c r="W124" s="32">
        <f t="shared" si="19"/>
        <v>47</v>
      </c>
      <c r="X124" s="32">
        <f t="shared" si="19"/>
        <v>16</v>
      </c>
      <c r="Y124" s="32">
        <f t="shared" si="19"/>
        <v>0</v>
      </c>
      <c r="Z124" s="32">
        <f t="shared" si="19"/>
        <v>0</v>
      </c>
      <c r="AA124" s="32">
        <f t="shared" si="19"/>
        <v>0</v>
      </c>
      <c r="AB124" s="32">
        <f t="shared" si="19"/>
        <v>5</v>
      </c>
      <c r="AC124" s="32">
        <f t="shared" si="19"/>
        <v>0</v>
      </c>
      <c r="AD124" s="32">
        <f t="shared" si="19"/>
        <v>5</v>
      </c>
      <c r="AE124" s="32">
        <f t="shared" si="19"/>
        <v>0</v>
      </c>
      <c r="AF124" s="32">
        <f t="shared" si="19"/>
        <v>0</v>
      </c>
      <c r="AG124" s="32">
        <f t="shared" si="19"/>
        <v>0</v>
      </c>
      <c r="AH124" s="32">
        <f t="shared" si="19"/>
        <v>0</v>
      </c>
      <c r="AI124" s="32">
        <f t="shared" si="19"/>
        <v>0</v>
      </c>
      <c r="AJ124" s="32">
        <f t="shared" si="19"/>
        <v>0</v>
      </c>
      <c r="AK124" s="32">
        <f t="shared" si="19"/>
        <v>1</v>
      </c>
      <c r="AL124" s="32">
        <f t="shared" si="19"/>
        <v>0</v>
      </c>
      <c r="AM124" s="32">
        <f t="shared" si="19"/>
        <v>1</v>
      </c>
    </row>
    <row r="125" spans="1:39">
      <c r="A125" s="12"/>
      <c r="B125" s="9" t="s">
        <v>190</v>
      </c>
      <c r="C125" s="21"/>
      <c r="D125" s="33">
        <v>27</v>
      </c>
      <c r="E125" s="33">
        <v>22</v>
      </c>
      <c r="F125" s="33">
        <v>5</v>
      </c>
      <c r="G125" s="33">
        <v>1</v>
      </c>
      <c r="H125" s="33">
        <v>1</v>
      </c>
      <c r="I125" s="33">
        <v>0</v>
      </c>
      <c r="J125" s="33">
        <v>0</v>
      </c>
      <c r="K125" s="33">
        <v>0</v>
      </c>
      <c r="L125" s="33">
        <v>0</v>
      </c>
      <c r="M125" s="33">
        <v>3</v>
      </c>
      <c r="N125" s="33">
        <v>3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22</v>
      </c>
      <c r="W125" s="33">
        <v>18</v>
      </c>
      <c r="X125" s="33">
        <v>4</v>
      </c>
      <c r="Y125" s="33">
        <v>0</v>
      </c>
      <c r="Z125" s="33">
        <v>0</v>
      </c>
      <c r="AA125" s="33">
        <v>0</v>
      </c>
      <c r="AB125" s="33">
        <v>1</v>
      </c>
      <c r="AC125" s="33">
        <v>0</v>
      </c>
      <c r="AD125" s="33">
        <v>1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1</v>
      </c>
      <c r="AL125" s="33">
        <v>0</v>
      </c>
      <c r="AM125" s="33">
        <v>1</v>
      </c>
    </row>
    <row r="126" spans="1:39">
      <c r="A126" s="12"/>
      <c r="B126" s="9" t="s">
        <v>67</v>
      </c>
      <c r="C126" s="21"/>
      <c r="D126" s="33">
        <v>13</v>
      </c>
      <c r="E126" s="33">
        <v>8</v>
      </c>
      <c r="F126" s="33">
        <v>5</v>
      </c>
      <c r="G126" s="33">
        <v>1</v>
      </c>
      <c r="H126" s="33">
        <v>1</v>
      </c>
      <c r="I126" s="33">
        <v>0</v>
      </c>
      <c r="J126" s="33">
        <v>0</v>
      </c>
      <c r="K126" s="33">
        <v>0</v>
      </c>
      <c r="L126" s="33">
        <v>0</v>
      </c>
      <c r="M126" s="33">
        <v>1</v>
      </c>
      <c r="N126" s="33">
        <v>1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10</v>
      </c>
      <c r="W126" s="33">
        <v>6</v>
      </c>
      <c r="X126" s="33">
        <v>4</v>
      </c>
      <c r="Y126" s="33">
        <v>0</v>
      </c>
      <c r="Z126" s="33">
        <v>0</v>
      </c>
      <c r="AA126" s="33">
        <v>0</v>
      </c>
      <c r="AB126" s="33">
        <v>1</v>
      </c>
      <c r="AC126" s="33">
        <v>0</v>
      </c>
      <c r="AD126" s="33">
        <v>1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</row>
    <row r="127" spans="1:39">
      <c r="A127" s="12"/>
      <c r="B127" s="9" t="s">
        <v>193</v>
      </c>
      <c r="C127" s="21"/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v>0</v>
      </c>
    </row>
    <row r="128" spans="1:39">
      <c r="A128" s="12"/>
      <c r="B128" s="9" t="s">
        <v>194</v>
      </c>
      <c r="C128" s="21"/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0</v>
      </c>
      <c r="AM128" s="33">
        <v>0</v>
      </c>
    </row>
    <row r="129" spans="1:39">
      <c r="A129" s="12"/>
      <c r="B129" s="9" t="s">
        <v>195</v>
      </c>
      <c r="C129" s="21"/>
      <c r="D129" s="33">
        <v>16</v>
      </c>
      <c r="E129" s="33">
        <v>12</v>
      </c>
      <c r="F129" s="33">
        <v>4</v>
      </c>
      <c r="G129" s="33">
        <v>1</v>
      </c>
      <c r="H129" s="33">
        <v>1</v>
      </c>
      <c r="I129" s="33">
        <v>0</v>
      </c>
      <c r="J129" s="33">
        <v>0</v>
      </c>
      <c r="K129" s="33">
        <v>0</v>
      </c>
      <c r="L129" s="33">
        <v>0</v>
      </c>
      <c r="M129" s="33">
        <v>1</v>
      </c>
      <c r="N129" s="33">
        <v>1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12</v>
      </c>
      <c r="W129" s="33">
        <v>10</v>
      </c>
      <c r="X129" s="33">
        <v>2</v>
      </c>
      <c r="Y129" s="33">
        <v>0</v>
      </c>
      <c r="Z129" s="33">
        <v>0</v>
      </c>
      <c r="AA129" s="33">
        <v>0</v>
      </c>
      <c r="AB129" s="33">
        <v>2</v>
      </c>
      <c r="AC129" s="33">
        <v>0</v>
      </c>
      <c r="AD129" s="33">
        <v>2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v>0</v>
      </c>
    </row>
    <row r="130" spans="1:39">
      <c r="A130" s="12"/>
      <c r="B130" s="9" t="s">
        <v>196</v>
      </c>
      <c r="C130" s="21"/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0</v>
      </c>
      <c r="AK130" s="33">
        <v>0</v>
      </c>
      <c r="AL130" s="33">
        <v>0</v>
      </c>
      <c r="AM130" s="33">
        <v>0</v>
      </c>
    </row>
    <row r="131" spans="1:39">
      <c r="A131" s="12"/>
      <c r="B131" s="9" t="s">
        <v>22</v>
      </c>
      <c r="C131" s="21"/>
      <c r="D131" s="33">
        <v>22</v>
      </c>
      <c r="E131" s="33">
        <v>15</v>
      </c>
      <c r="F131" s="33">
        <v>7</v>
      </c>
      <c r="G131" s="33">
        <v>1</v>
      </c>
      <c r="H131" s="33">
        <v>1</v>
      </c>
      <c r="I131" s="33">
        <v>0</v>
      </c>
      <c r="J131" s="33">
        <v>0</v>
      </c>
      <c r="K131" s="33">
        <v>0</v>
      </c>
      <c r="L131" s="33">
        <v>0</v>
      </c>
      <c r="M131" s="33">
        <v>1</v>
      </c>
      <c r="N131" s="33">
        <v>1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19</v>
      </c>
      <c r="W131" s="33">
        <v>13</v>
      </c>
      <c r="X131" s="33">
        <v>6</v>
      </c>
      <c r="Y131" s="33">
        <v>0</v>
      </c>
      <c r="Z131" s="33">
        <v>0</v>
      </c>
      <c r="AA131" s="33">
        <v>0</v>
      </c>
      <c r="AB131" s="33">
        <v>1</v>
      </c>
      <c r="AC131" s="33">
        <v>0</v>
      </c>
      <c r="AD131" s="33">
        <v>1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0</v>
      </c>
      <c r="AM131" s="33">
        <v>0</v>
      </c>
    </row>
    <row r="132" spans="1:39" ht="13.5" customHeight="1">
      <c r="A132" s="12"/>
      <c r="B132" s="12"/>
      <c r="C132" s="2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</row>
    <row r="133" spans="1:39" ht="13.5" customHeight="1">
      <c r="A133" s="11" t="s">
        <v>299</v>
      </c>
      <c r="B133" s="11"/>
      <c r="C133" s="23"/>
      <c r="D133" s="32">
        <f t="shared" ref="D133:AM133" si="20">D134+D139</f>
        <v>1010</v>
      </c>
      <c r="E133" s="32">
        <f t="shared" si="20"/>
        <v>791</v>
      </c>
      <c r="F133" s="32">
        <f t="shared" si="20"/>
        <v>219</v>
      </c>
      <c r="G133" s="32">
        <f t="shared" si="20"/>
        <v>30</v>
      </c>
      <c r="H133" s="32">
        <f t="shared" si="20"/>
        <v>28</v>
      </c>
      <c r="I133" s="32">
        <f t="shared" si="20"/>
        <v>2</v>
      </c>
      <c r="J133" s="32">
        <f t="shared" si="20"/>
        <v>2</v>
      </c>
      <c r="K133" s="32">
        <f t="shared" si="20"/>
        <v>2</v>
      </c>
      <c r="L133" s="32">
        <f t="shared" si="20"/>
        <v>0</v>
      </c>
      <c r="M133" s="32">
        <f t="shared" si="20"/>
        <v>44</v>
      </c>
      <c r="N133" s="32">
        <f t="shared" si="20"/>
        <v>42</v>
      </c>
      <c r="O133" s="32">
        <f t="shared" si="20"/>
        <v>2</v>
      </c>
      <c r="P133" s="32">
        <f t="shared" si="20"/>
        <v>9</v>
      </c>
      <c r="Q133" s="32">
        <f t="shared" si="20"/>
        <v>9</v>
      </c>
      <c r="R133" s="32">
        <f t="shared" si="20"/>
        <v>0</v>
      </c>
      <c r="S133" s="32">
        <f t="shared" si="20"/>
        <v>0</v>
      </c>
      <c r="T133" s="32">
        <f t="shared" si="20"/>
        <v>0</v>
      </c>
      <c r="U133" s="32">
        <f t="shared" si="20"/>
        <v>0</v>
      </c>
      <c r="V133" s="32">
        <f t="shared" si="20"/>
        <v>815</v>
      </c>
      <c r="W133" s="32">
        <f t="shared" si="20"/>
        <v>657</v>
      </c>
      <c r="X133" s="32">
        <f t="shared" si="20"/>
        <v>158</v>
      </c>
      <c r="Y133" s="32">
        <f t="shared" si="20"/>
        <v>0</v>
      </c>
      <c r="Z133" s="32">
        <f t="shared" si="20"/>
        <v>0</v>
      </c>
      <c r="AA133" s="32">
        <f t="shared" si="20"/>
        <v>0</v>
      </c>
      <c r="AB133" s="32">
        <f t="shared" si="20"/>
        <v>37</v>
      </c>
      <c r="AC133" s="32">
        <f t="shared" si="20"/>
        <v>1</v>
      </c>
      <c r="AD133" s="32">
        <f t="shared" si="20"/>
        <v>36</v>
      </c>
      <c r="AE133" s="32">
        <f t="shared" si="20"/>
        <v>0</v>
      </c>
      <c r="AF133" s="32">
        <f t="shared" si="20"/>
        <v>0</v>
      </c>
      <c r="AG133" s="32">
        <f t="shared" si="20"/>
        <v>0</v>
      </c>
      <c r="AH133" s="32">
        <f t="shared" si="20"/>
        <v>73</v>
      </c>
      <c r="AI133" s="32">
        <f t="shared" si="20"/>
        <v>52</v>
      </c>
      <c r="AJ133" s="32">
        <f t="shared" si="20"/>
        <v>21</v>
      </c>
      <c r="AK133" s="32">
        <f t="shared" si="20"/>
        <v>142</v>
      </c>
      <c r="AL133" s="32">
        <f t="shared" si="20"/>
        <v>102</v>
      </c>
      <c r="AM133" s="32">
        <f t="shared" si="20"/>
        <v>40</v>
      </c>
    </row>
    <row r="134" spans="1:39" ht="13.5" customHeight="1">
      <c r="A134" s="9"/>
      <c r="B134" s="10" t="s">
        <v>305</v>
      </c>
      <c r="C134" s="22"/>
      <c r="D134" s="32">
        <f t="shared" ref="D134:AM134" si="21">SUM(D135:D138)</f>
        <v>850</v>
      </c>
      <c r="E134" s="32">
        <f t="shared" si="21"/>
        <v>681</v>
      </c>
      <c r="F134" s="32">
        <f t="shared" si="21"/>
        <v>169</v>
      </c>
      <c r="G134" s="32">
        <f t="shared" si="21"/>
        <v>19</v>
      </c>
      <c r="H134" s="32">
        <f t="shared" si="21"/>
        <v>18</v>
      </c>
      <c r="I134" s="32">
        <f t="shared" si="21"/>
        <v>1</v>
      </c>
      <c r="J134" s="32">
        <f t="shared" si="21"/>
        <v>2</v>
      </c>
      <c r="K134" s="32">
        <f t="shared" si="21"/>
        <v>2</v>
      </c>
      <c r="L134" s="32">
        <f t="shared" si="21"/>
        <v>0</v>
      </c>
      <c r="M134" s="32">
        <f t="shared" si="21"/>
        <v>33</v>
      </c>
      <c r="N134" s="32">
        <f t="shared" si="21"/>
        <v>31</v>
      </c>
      <c r="O134" s="32">
        <f t="shared" si="21"/>
        <v>2</v>
      </c>
      <c r="P134" s="32">
        <f t="shared" si="21"/>
        <v>9</v>
      </c>
      <c r="Q134" s="32">
        <f t="shared" si="21"/>
        <v>9</v>
      </c>
      <c r="R134" s="32">
        <f t="shared" si="21"/>
        <v>0</v>
      </c>
      <c r="S134" s="32">
        <f t="shared" si="21"/>
        <v>0</v>
      </c>
      <c r="T134" s="32">
        <f t="shared" si="21"/>
        <v>0</v>
      </c>
      <c r="U134" s="32">
        <f t="shared" si="21"/>
        <v>0</v>
      </c>
      <c r="V134" s="32">
        <f t="shared" si="21"/>
        <v>693</v>
      </c>
      <c r="W134" s="32">
        <f t="shared" si="21"/>
        <v>569</v>
      </c>
      <c r="X134" s="32">
        <f t="shared" si="21"/>
        <v>124</v>
      </c>
      <c r="Y134" s="32">
        <f t="shared" si="21"/>
        <v>0</v>
      </c>
      <c r="Z134" s="32">
        <f t="shared" si="21"/>
        <v>0</v>
      </c>
      <c r="AA134" s="32">
        <f t="shared" si="21"/>
        <v>0</v>
      </c>
      <c r="AB134" s="32">
        <f t="shared" si="21"/>
        <v>25</v>
      </c>
      <c r="AC134" s="32">
        <f t="shared" si="21"/>
        <v>0</v>
      </c>
      <c r="AD134" s="32">
        <f t="shared" si="21"/>
        <v>25</v>
      </c>
      <c r="AE134" s="32">
        <f t="shared" si="21"/>
        <v>0</v>
      </c>
      <c r="AF134" s="32">
        <f t="shared" si="21"/>
        <v>0</v>
      </c>
      <c r="AG134" s="32">
        <f t="shared" si="21"/>
        <v>0</v>
      </c>
      <c r="AH134" s="32">
        <f t="shared" si="21"/>
        <v>69</v>
      </c>
      <c r="AI134" s="32">
        <f t="shared" si="21"/>
        <v>52</v>
      </c>
      <c r="AJ134" s="32">
        <f t="shared" si="21"/>
        <v>17</v>
      </c>
      <c r="AK134" s="32">
        <f t="shared" si="21"/>
        <v>132</v>
      </c>
      <c r="AL134" s="32">
        <f t="shared" si="21"/>
        <v>97</v>
      </c>
      <c r="AM134" s="32">
        <f t="shared" si="21"/>
        <v>35</v>
      </c>
    </row>
    <row r="135" spans="1:39">
      <c r="A135" s="12"/>
      <c r="B135" s="9" t="s">
        <v>197</v>
      </c>
      <c r="C135" s="21"/>
      <c r="D135" s="35">
        <v>672</v>
      </c>
      <c r="E135" s="35">
        <v>538</v>
      </c>
      <c r="F135" s="35">
        <v>134</v>
      </c>
      <c r="G135" s="35">
        <v>13</v>
      </c>
      <c r="H135" s="35">
        <v>12</v>
      </c>
      <c r="I135" s="35">
        <v>1</v>
      </c>
      <c r="J135" s="35">
        <v>2</v>
      </c>
      <c r="K135" s="35">
        <v>2</v>
      </c>
      <c r="L135" s="35">
        <v>0</v>
      </c>
      <c r="M135" s="35">
        <v>26</v>
      </c>
      <c r="N135" s="35">
        <v>25</v>
      </c>
      <c r="O135" s="35">
        <v>1</v>
      </c>
      <c r="P135" s="35">
        <v>8</v>
      </c>
      <c r="Q135" s="35">
        <v>8</v>
      </c>
      <c r="R135" s="35">
        <v>0</v>
      </c>
      <c r="S135" s="35">
        <v>0</v>
      </c>
      <c r="T135" s="35">
        <v>0</v>
      </c>
      <c r="U135" s="35">
        <v>0</v>
      </c>
      <c r="V135" s="35">
        <v>536</v>
      </c>
      <c r="W135" s="35">
        <v>440</v>
      </c>
      <c r="X135" s="35">
        <v>96</v>
      </c>
      <c r="Y135" s="35">
        <v>0</v>
      </c>
      <c r="Z135" s="35">
        <v>0</v>
      </c>
      <c r="AA135" s="35">
        <v>0</v>
      </c>
      <c r="AB135" s="35">
        <v>19</v>
      </c>
      <c r="AC135" s="35">
        <v>0</v>
      </c>
      <c r="AD135" s="35">
        <v>19</v>
      </c>
      <c r="AE135" s="35">
        <v>0</v>
      </c>
      <c r="AF135" s="35">
        <v>0</v>
      </c>
      <c r="AG135" s="35">
        <v>0</v>
      </c>
      <c r="AH135" s="35">
        <v>68</v>
      </c>
      <c r="AI135" s="35">
        <v>51</v>
      </c>
      <c r="AJ135" s="35">
        <v>17</v>
      </c>
      <c r="AK135" s="35">
        <v>115</v>
      </c>
      <c r="AL135" s="35">
        <v>84</v>
      </c>
      <c r="AM135" s="35">
        <v>31</v>
      </c>
    </row>
    <row r="136" spans="1:39" ht="13.5" customHeight="1">
      <c r="A136" s="12"/>
      <c r="B136" s="9" t="s">
        <v>198</v>
      </c>
      <c r="C136" s="21"/>
      <c r="D136" s="33">
        <v>44</v>
      </c>
      <c r="E136" s="33">
        <v>33</v>
      </c>
      <c r="F136" s="33">
        <v>11</v>
      </c>
      <c r="G136" s="33">
        <v>2</v>
      </c>
      <c r="H136" s="33">
        <v>2</v>
      </c>
      <c r="I136" s="33">
        <v>0</v>
      </c>
      <c r="J136" s="33">
        <v>0</v>
      </c>
      <c r="K136" s="33">
        <v>0</v>
      </c>
      <c r="L136" s="33">
        <v>0</v>
      </c>
      <c r="M136" s="33">
        <v>2</v>
      </c>
      <c r="N136" s="33">
        <v>2</v>
      </c>
      <c r="O136" s="33">
        <v>0</v>
      </c>
      <c r="P136" s="33">
        <v>0</v>
      </c>
      <c r="Q136" s="33">
        <v>0</v>
      </c>
      <c r="R136" s="33">
        <v>0</v>
      </c>
      <c r="S136" s="33">
        <v>0</v>
      </c>
      <c r="T136" s="33">
        <v>0</v>
      </c>
      <c r="U136" s="33">
        <v>0</v>
      </c>
      <c r="V136" s="33">
        <v>39</v>
      </c>
      <c r="W136" s="33">
        <v>29</v>
      </c>
      <c r="X136" s="33">
        <v>10</v>
      </c>
      <c r="Y136" s="33">
        <v>0</v>
      </c>
      <c r="Z136" s="33">
        <v>0</v>
      </c>
      <c r="AA136" s="33">
        <v>0</v>
      </c>
      <c r="AB136" s="33">
        <v>1</v>
      </c>
      <c r="AC136" s="33">
        <v>0</v>
      </c>
      <c r="AD136" s="33">
        <v>1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33">
        <v>0</v>
      </c>
      <c r="AK136" s="33">
        <v>5</v>
      </c>
      <c r="AL136" s="33">
        <v>4</v>
      </c>
      <c r="AM136" s="33">
        <v>1</v>
      </c>
    </row>
    <row r="137" spans="1:39">
      <c r="A137" s="12"/>
      <c r="B137" s="9" t="s">
        <v>199</v>
      </c>
      <c r="C137" s="21"/>
      <c r="D137" s="33">
        <v>58</v>
      </c>
      <c r="E137" s="33">
        <v>46</v>
      </c>
      <c r="F137" s="33">
        <v>12</v>
      </c>
      <c r="G137" s="33">
        <v>2</v>
      </c>
      <c r="H137" s="33">
        <v>2</v>
      </c>
      <c r="I137" s="33">
        <v>0</v>
      </c>
      <c r="J137" s="33">
        <v>0</v>
      </c>
      <c r="K137" s="33">
        <v>0</v>
      </c>
      <c r="L137" s="33">
        <v>0</v>
      </c>
      <c r="M137" s="33">
        <v>3</v>
      </c>
      <c r="N137" s="33">
        <v>2</v>
      </c>
      <c r="O137" s="33">
        <v>1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49</v>
      </c>
      <c r="W137" s="33">
        <v>41</v>
      </c>
      <c r="X137" s="33">
        <v>8</v>
      </c>
      <c r="Y137" s="33">
        <v>0</v>
      </c>
      <c r="Z137" s="33">
        <v>0</v>
      </c>
      <c r="AA137" s="33">
        <v>0</v>
      </c>
      <c r="AB137" s="33">
        <v>3</v>
      </c>
      <c r="AC137" s="33">
        <v>0</v>
      </c>
      <c r="AD137" s="33">
        <v>3</v>
      </c>
      <c r="AE137" s="33">
        <v>0</v>
      </c>
      <c r="AF137" s="33">
        <v>0</v>
      </c>
      <c r="AG137" s="33">
        <v>0</v>
      </c>
      <c r="AH137" s="33">
        <v>1</v>
      </c>
      <c r="AI137" s="33">
        <v>1</v>
      </c>
      <c r="AJ137" s="33">
        <v>0</v>
      </c>
      <c r="AK137" s="33">
        <v>3</v>
      </c>
      <c r="AL137" s="33">
        <v>3</v>
      </c>
      <c r="AM137" s="33">
        <v>0</v>
      </c>
    </row>
    <row r="138" spans="1:39" ht="13.5" customHeight="1">
      <c r="A138" s="12"/>
      <c r="B138" s="9" t="s">
        <v>200</v>
      </c>
      <c r="C138" s="21"/>
      <c r="D138" s="33">
        <v>76</v>
      </c>
      <c r="E138" s="33">
        <v>64</v>
      </c>
      <c r="F138" s="33">
        <v>12</v>
      </c>
      <c r="G138" s="33">
        <v>2</v>
      </c>
      <c r="H138" s="33">
        <v>2</v>
      </c>
      <c r="I138" s="33">
        <v>0</v>
      </c>
      <c r="J138" s="33">
        <v>0</v>
      </c>
      <c r="K138" s="33">
        <v>0</v>
      </c>
      <c r="L138" s="33">
        <v>0</v>
      </c>
      <c r="M138" s="33">
        <v>2</v>
      </c>
      <c r="N138" s="33">
        <v>2</v>
      </c>
      <c r="O138" s="33">
        <v>0</v>
      </c>
      <c r="P138" s="33">
        <v>1</v>
      </c>
      <c r="Q138" s="33">
        <v>1</v>
      </c>
      <c r="R138" s="33">
        <v>0</v>
      </c>
      <c r="S138" s="33">
        <v>0</v>
      </c>
      <c r="T138" s="33">
        <v>0</v>
      </c>
      <c r="U138" s="33">
        <v>0</v>
      </c>
      <c r="V138" s="33">
        <v>69</v>
      </c>
      <c r="W138" s="33">
        <v>59</v>
      </c>
      <c r="X138" s="33">
        <v>10</v>
      </c>
      <c r="Y138" s="33">
        <v>0</v>
      </c>
      <c r="Z138" s="33">
        <v>0</v>
      </c>
      <c r="AA138" s="33">
        <v>0</v>
      </c>
      <c r="AB138" s="33">
        <v>2</v>
      </c>
      <c r="AC138" s="33">
        <v>0</v>
      </c>
      <c r="AD138" s="33">
        <v>2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9</v>
      </c>
      <c r="AL138" s="33">
        <v>6</v>
      </c>
      <c r="AM138" s="33">
        <v>3</v>
      </c>
    </row>
    <row r="139" spans="1:39" ht="14.25" customHeight="1">
      <c r="A139" s="12"/>
      <c r="B139" s="10" t="s">
        <v>306</v>
      </c>
      <c r="C139" s="22"/>
      <c r="D139" s="32">
        <f t="shared" ref="D139:AM139" si="22">SUM(D140:D158)</f>
        <v>160</v>
      </c>
      <c r="E139" s="32">
        <f t="shared" si="22"/>
        <v>110</v>
      </c>
      <c r="F139" s="32">
        <f t="shared" si="22"/>
        <v>50</v>
      </c>
      <c r="G139" s="32">
        <f t="shared" si="22"/>
        <v>11</v>
      </c>
      <c r="H139" s="32">
        <f t="shared" si="22"/>
        <v>10</v>
      </c>
      <c r="I139" s="32">
        <f t="shared" si="22"/>
        <v>1</v>
      </c>
      <c r="J139" s="32">
        <f t="shared" si="22"/>
        <v>0</v>
      </c>
      <c r="K139" s="32">
        <f t="shared" si="22"/>
        <v>0</v>
      </c>
      <c r="L139" s="32">
        <f t="shared" si="22"/>
        <v>0</v>
      </c>
      <c r="M139" s="32">
        <f t="shared" si="22"/>
        <v>11</v>
      </c>
      <c r="N139" s="32">
        <f t="shared" si="22"/>
        <v>11</v>
      </c>
      <c r="O139" s="32">
        <f t="shared" si="22"/>
        <v>0</v>
      </c>
      <c r="P139" s="32">
        <f t="shared" si="22"/>
        <v>0</v>
      </c>
      <c r="Q139" s="32">
        <f t="shared" si="22"/>
        <v>0</v>
      </c>
      <c r="R139" s="32">
        <f t="shared" si="22"/>
        <v>0</v>
      </c>
      <c r="S139" s="32">
        <f t="shared" si="22"/>
        <v>0</v>
      </c>
      <c r="T139" s="32">
        <f t="shared" si="22"/>
        <v>0</v>
      </c>
      <c r="U139" s="32">
        <f t="shared" si="22"/>
        <v>0</v>
      </c>
      <c r="V139" s="32">
        <f t="shared" si="22"/>
        <v>122</v>
      </c>
      <c r="W139" s="32">
        <f t="shared" si="22"/>
        <v>88</v>
      </c>
      <c r="X139" s="32">
        <f t="shared" si="22"/>
        <v>34</v>
      </c>
      <c r="Y139" s="32">
        <f t="shared" si="22"/>
        <v>0</v>
      </c>
      <c r="Z139" s="32">
        <f t="shared" si="22"/>
        <v>0</v>
      </c>
      <c r="AA139" s="32">
        <f t="shared" si="22"/>
        <v>0</v>
      </c>
      <c r="AB139" s="32">
        <f t="shared" si="22"/>
        <v>12</v>
      </c>
      <c r="AC139" s="32">
        <f t="shared" si="22"/>
        <v>1</v>
      </c>
      <c r="AD139" s="32">
        <f t="shared" si="22"/>
        <v>11</v>
      </c>
      <c r="AE139" s="32">
        <f t="shared" si="22"/>
        <v>0</v>
      </c>
      <c r="AF139" s="32">
        <f t="shared" si="22"/>
        <v>0</v>
      </c>
      <c r="AG139" s="32">
        <f t="shared" si="22"/>
        <v>0</v>
      </c>
      <c r="AH139" s="32">
        <f t="shared" si="22"/>
        <v>4</v>
      </c>
      <c r="AI139" s="32">
        <f t="shared" si="22"/>
        <v>0</v>
      </c>
      <c r="AJ139" s="32">
        <f t="shared" si="22"/>
        <v>4</v>
      </c>
      <c r="AK139" s="32">
        <f t="shared" si="22"/>
        <v>10</v>
      </c>
      <c r="AL139" s="32">
        <f t="shared" si="22"/>
        <v>5</v>
      </c>
      <c r="AM139" s="32">
        <f t="shared" si="22"/>
        <v>5</v>
      </c>
    </row>
    <row r="140" spans="1:39" ht="13.5" customHeight="1">
      <c r="A140" s="12"/>
      <c r="B140" s="9" t="s">
        <v>203</v>
      </c>
      <c r="C140" s="21"/>
      <c r="D140" s="33">
        <v>12</v>
      </c>
      <c r="E140" s="33">
        <v>7</v>
      </c>
      <c r="F140" s="33">
        <v>5</v>
      </c>
      <c r="G140" s="33">
        <v>1</v>
      </c>
      <c r="H140" s="33">
        <v>1</v>
      </c>
      <c r="I140" s="33">
        <v>0</v>
      </c>
      <c r="J140" s="33">
        <v>0</v>
      </c>
      <c r="K140" s="33">
        <v>0</v>
      </c>
      <c r="L140" s="33">
        <v>0</v>
      </c>
      <c r="M140" s="33">
        <v>1</v>
      </c>
      <c r="N140" s="33">
        <v>1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9</v>
      </c>
      <c r="W140" s="33">
        <v>5</v>
      </c>
      <c r="X140" s="33">
        <v>4</v>
      </c>
      <c r="Y140" s="33">
        <v>0</v>
      </c>
      <c r="Z140" s="33">
        <v>0</v>
      </c>
      <c r="AA140" s="33">
        <v>0</v>
      </c>
      <c r="AB140" s="33">
        <v>1</v>
      </c>
      <c r="AC140" s="33">
        <v>0</v>
      </c>
      <c r="AD140" s="33">
        <v>1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1</v>
      </c>
      <c r="AL140" s="33">
        <v>0</v>
      </c>
      <c r="AM140" s="33">
        <v>1</v>
      </c>
    </row>
    <row r="141" spans="1:39">
      <c r="A141" s="12"/>
      <c r="B141" s="9" t="s">
        <v>204</v>
      </c>
      <c r="C141" s="21"/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</row>
    <row r="142" spans="1:39">
      <c r="A142" s="12"/>
      <c r="B142" s="9" t="s">
        <v>8</v>
      </c>
      <c r="C142" s="21"/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</row>
    <row r="143" spans="1:39">
      <c r="A143" s="12"/>
      <c r="B143" s="9" t="s">
        <v>124</v>
      </c>
      <c r="C143" s="21"/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</row>
    <row r="144" spans="1:39">
      <c r="A144" s="12"/>
      <c r="B144" s="9" t="s">
        <v>206</v>
      </c>
      <c r="C144" s="21"/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</row>
    <row r="145" spans="1:39" ht="14.25" customHeight="1">
      <c r="A145" s="12"/>
      <c r="B145" s="9" t="s">
        <v>208</v>
      </c>
      <c r="C145" s="21"/>
      <c r="D145" s="33">
        <v>14</v>
      </c>
      <c r="E145" s="33">
        <v>11</v>
      </c>
      <c r="F145" s="33">
        <v>3</v>
      </c>
      <c r="G145" s="33">
        <v>1</v>
      </c>
      <c r="H145" s="33">
        <v>1</v>
      </c>
      <c r="I145" s="33">
        <v>0</v>
      </c>
      <c r="J145" s="33">
        <v>0</v>
      </c>
      <c r="K145" s="33">
        <v>0</v>
      </c>
      <c r="L145" s="33">
        <v>0</v>
      </c>
      <c r="M145" s="33">
        <v>1</v>
      </c>
      <c r="N145" s="33">
        <v>1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10</v>
      </c>
      <c r="W145" s="33">
        <v>9</v>
      </c>
      <c r="X145" s="33">
        <v>1</v>
      </c>
      <c r="Y145" s="33">
        <v>0</v>
      </c>
      <c r="Z145" s="33">
        <v>0</v>
      </c>
      <c r="AA145" s="33">
        <v>0</v>
      </c>
      <c r="AB145" s="33">
        <v>2</v>
      </c>
      <c r="AC145" s="33">
        <v>0</v>
      </c>
      <c r="AD145" s="33">
        <v>2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33">
        <v>0</v>
      </c>
      <c r="AM145" s="33">
        <v>0</v>
      </c>
    </row>
    <row r="146" spans="1:39">
      <c r="A146" s="12"/>
      <c r="B146" s="9" t="s">
        <v>142</v>
      </c>
      <c r="C146" s="21"/>
      <c r="D146" s="33">
        <v>18</v>
      </c>
      <c r="E146" s="33">
        <v>10</v>
      </c>
      <c r="F146" s="33">
        <v>8</v>
      </c>
      <c r="G146" s="33">
        <v>1</v>
      </c>
      <c r="H146" s="33">
        <v>0</v>
      </c>
      <c r="I146" s="33">
        <v>1</v>
      </c>
      <c r="J146" s="33">
        <v>0</v>
      </c>
      <c r="K146" s="33">
        <v>0</v>
      </c>
      <c r="L146" s="33">
        <v>0</v>
      </c>
      <c r="M146" s="33">
        <v>1</v>
      </c>
      <c r="N146" s="33">
        <v>1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15</v>
      </c>
      <c r="W146" s="33">
        <v>9</v>
      </c>
      <c r="X146" s="33">
        <v>6</v>
      </c>
      <c r="Y146" s="33">
        <v>0</v>
      </c>
      <c r="Z146" s="33">
        <v>0</v>
      </c>
      <c r="AA146" s="33">
        <v>0</v>
      </c>
      <c r="AB146" s="33">
        <v>1</v>
      </c>
      <c r="AC146" s="33">
        <v>0</v>
      </c>
      <c r="AD146" s="33">
        <v>1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3">
        <v>0</v>
      </c>
      <c r="AM146" s="33">
        <v>0</v>
      </c>
    </row>
    <row r="147" spans="1:39">
      <c r="A147" s="12"/>
      <c r="B147" s="9" t="s">
        <v>210</v>
      </c>
      <c r="C147" s="21"/>
      <c r="D147" s="33">
        <v>15</v>
      </c>
      <c r="E147" s="33">
        <v>12</v>
      </c>
      <c r="F147" s="33">
        <v>3</v>
      </c>
      <c r="G147" s="33">
        <v>1</v>
      </c>
      <c r="H147" s="33">
        <v>1</v>
      </c>
      <c r="I147" s="33">
        <v>0</v>
      </c>
      <c r="J147" s="33">
        <v>0</v>
      </c>
      <c r="K147" s="33">
        <v>0</v>
      </c>
      <c r="L147" s="33">
        <v>0</v>
      </c>
      <c r="M147" s="33">
        <v>1</v>
      </c>
      <c r="N147" s="33">
        <v>1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12</v>
      </c>
      <c r="W147" s="33">
        <v>10</v>
      </c>
      <c r="X147" s="33">
        <v>2</v>
      </c>
      <c r="Y147" s="33">
        <v>0</v>
      </c>
      <c r="Z147" s="33">
        <v>0</v>
      </c>
      <c r="AA147" s="33">
        <v>0</v>
      </c>
      <c r="AB147" s="33">
        <v>1</v>
      </c>
      <c r="AC147" s="33">
        <v>0</v>
      </c>
      <c r="AD147" s="33">
        <v>1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1</v>
      </c>
      <c r="AL147" s="33">
        <v>1</v>
      </c>
      <c r="AM147" s="33">
        <v>0</v>
      </c>
    </row>
    <row r="148" spans="1:39">
      <c r="A148" s="12"/>
      <c r="B148" s="9" t="s">
        <v>211</v>
      </c>
      <c r="C148" s="21"/>
      <c r="D148" s="33">
        <v>15</v>
      </c>
      <c r="E148" s="33">
        <v>10</v>
      </c>
      <c r="F148" s="33">
        <v>5</v>
      </c>
      <c r="G148" s="33">
        <v>1</v>
      </c>
      <c r="H148" s="33">
        <v>1</v>
      </c>
      <c r="I148" s="33">
        <v>0</v>
      </c>
      <c r="J148" s="33">
        <v>0</v>
      </c>
      <c r="K148" s="33">
        <v>0</v>
      </c>
      <c r="L148" s="33">
        <v>0</v>
      </c>
      <c r="M148" s="33">
        <v>1</v>
      </c>
      <c r="N148" s="33">
        <v>1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11</v>
      </c>
      <c r="W148" s="33">
        <v>8</v>
      </c>
      <c r="X148" s="33">
        <v>3</v>
      </c>
      <c r="Y148" s="33">
        <v>0</v>
      </c>
      <c r="Z148" s="33">
        <v>0</v>
      </c>
      <c r="AA148" s="33">
        <v>0</v>
      </c>
      <c r="AB148" s="33">
        <v>2</v>
      </c>
      <c r="AC148" s="33">
        <v>0</v>
      </c>
      <c r="AD148" s="33">
        <v>2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1</v>
      </c>
      <c r="AL148" s="33">
        <v>1</v>
      </c>
      <c r="AM148" s="33">
        <v>0</v>
      </c>
    </row>
    <row r="149" spans="1:39">
      <c r="A149" s="12"/>
      <c r="B149" s="9" t="s">
        <v>212</v>
      </c>
      <c r="C149" s="21"/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3">
        <v>0</v>
      </c>
      <c r="AM149" s="33">
        <v>0</v>
      </c>
    </row>
    <row r="150" spans="1:39">
      <c r="A150" s="12"/>
      <c r="B150" s="9" t="s">
        <v>214</v>
      </c>
      <c r="C150" s="21"/>
      <c r="D150" s="33">
        <v>14</v>
      </c>
      <c r="E150" s="33">
        <v>11</v>
      </c>
      <c r="F150" s="33">
        <v>3</v>
      </c>
      <c r="G150" s="33">
        <v>1</v>
      </c>
      <c r="H150" s="33">
        <v>1</v>
      </c>
      <c r="I150" s="33">
        <v>0</v>
      </c>
      <c r="J150" s="33">
        <v>0</v>
      </c>
      <c r="K150" s="33">
        <v>0</v>
      </c>
      <c r="L150" s="33">
        <v>0</v>
      </c>
      <c r="M150" s="33">
        <v>1</v>
      </c>
      <c r="N150" s="33">
        <v>1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12</v>
      </c>
      <c r="W150" s="33">
        <v>9</v>
      </c>
      <c r="X150" s="33">
        <v>3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</row>
    <row r="151" spans="1:39">
      <c r="A151" s="12"/>
      <c r="B151" s="9" t="s">
        <v>215</v>
      </c>
      <c r="C151" s="21"/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  <c r="AK151" s="33">
        <v>0</v>
      </c>
      <c r="AL151" s="33">
        <v>0</v>
      </c>
      <c r="AM151" s="33">
        <v>0</v>
      </c>
    </row>
    <row r="152" spans="1:39">
      <c r="A152" s="12"/>
      <c r="B152" s="9" t="s">
        <v>216</v>
      </c>
      <c r="C152" s="21"/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  <c r="AK152" s="33">
        <v>0</v>
      </c>
      <c r="AL152" s="33">
        <v>0</v>
      </c>
      <c r="AM152" s="33">
        <v>0</v>
      </c>
    </row>
    <row r="153" spans="1:39">
      <c r="A153" s="12"/>
      <c r="B153" s="9" t="s">
        <v>147</v>
      </c>
      <c r="C153" s="21"/>
      <c r="D153" s="33">
        <v>21</v>
      </c>
      <c r="E153" s="33">
        <v>12</v>
      </c>
      <c r="F153" s="33">
        <v>9</v>
      </c>
      <c r="G153" s="33">
        <v>1</v>
      </c>
      <c r="H153" s="33">
        <v>1</v>
      </c>
      <c r="I153" s="33">
        <v>0</v>
      </c>
      <c r="J153" s="33">
        <v>0</v>
      </c>
      <c r="K153" s="33">
        <v>0</v>
      </c>
      <c r="L153" s="33">
        <v>0</v>
      </c>
      <c r="M153" s="33">
        <v>1</v>
      </c>
      <c r="N153" s="33">
        <v>1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14</v>
      </c>
      <c r="W153" s="33">
        <v>10</v>
      </c>
      <c r="X153" s="33">
        <v>4</v>
      </c>
      <c r="Y153" s="33">
        <v>0</v>
      </c>
      <c r="Z153" s="33">
        <v>0</v>
      </c>
      <c r="AA153" s="33">
        <v>0</v>
      </c>
      <c r="AB153" s="33">
        <v>1</v>
      </c>
      <c r="AC153" s="33">
        <v>0</v>
      </c>
      <c r="AD153" s="33">
        <v>1</v>
      </c>
      <c r="AE153" s="33">
        <v>0</v>
      </c>
      <c r="AF153" s="33">
        <v>0</v>
      </c>
      <c r="AG153" s="33">
        <v>0</v>
      </c>
      <c r="AH153" s="33">
        <v>4</v>
      </c>
      <c r="AI153" s="33">
        <v>0</v>
      </c>
      <c r="AJ153" s="33">
        <v>4</v>
      </c>
      <c r="AK153" s="33">
        <v>0</v>
      </c>
      <c r="AL153" s="33">
        <v>0</v>
      </c>
      <c r="AM153" s="33">
        <v>0</v>
      </c>
    </row>
    <row r="154" spans="1:39">
      <c r="A154" s="12"/>
      <c r="B154" s="9" t="s">
        <v>217</v>
      </c>
      <c r="C154" s="21"/>
      <c r="D154" s="33">
        <v>11</v>
      </c>
      <c r="E154" s="33">
        <v>9</v>
      </c>
      <c r="F154" s="33">
        <v>2</v>
      </c>
      <c r="G154" s="33">
        <v>1</v>
      </c>
      <c r="H154" s="33">
        <v>1</v>
      </c>
      <c r="I154" s="33">
        <v>0</v>
      </c>
      <c r="J154" s="33">
        <v>0</v>
      </c>
      <c r="K154" s="33">
        <v>0</v>
      </c>
      <c r="L154" s="33">
        <v>0</v>
      </c>
      <c r="M154" s="33">
        <v>1</v>
      </c>
      <c r="N154" s="33">
        <v>1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8</v>
      </c>
      <c r="W154" s="33">
        <v>7</v>
      </c>
      <c r="X154" s="33">
        <v>1</v>
      </c>
      <c r="Y154" s="33">
        <v>0</v>
      </c>
      <c r="Z154" s="33">
        <v>0</v>
      </c>
      <c r="AA154" s="33">
        <v>0</v>
      </c>
      <c r="AB154" s="33">
        <v>1</v>
      </c>
      <c r="AC154" s="33">
        <v>0</v>
      </c>
      <c r="AD154" s="33">
        <v>1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4</v>
      </c>
      <c r="AL154" s="33">
        <v>1</v>
      </c>
      <c r="AM154" s="33">
        <v>3</v>
      </c>
    </row>
    <row r="155" spans="1:39">
      <c r="A155" s="12"/>
      <c r="B155" s="9" t="s">
        <v>218</v>
      </c>
      <c r="C155" s="21"/>
      <c r="D155" s="33">
        <v>12</v>
      </c>
      <c r="E155" s="33">
        <v>9</v>
      </c>
      <c r="F155" s="33">
        <v>3</v>
      </c>
      <c r="G155" s="33">
        <v>1</v>
      </c>
      <c r="H155" s="33">
        <v>1</v>
      </c>
      <c r="I155" s="33">
        <v>0</v>
      </c>
      <c r="J155" s="33">
        <v>0</v>
      </c>
      <c r="K155" s="33">
        <v>0</v>
      </c>
      <c r="L155" s="33">
        <v>0</v>
      </c>
      <c r="M155" s="33">
        <v>1</v>
      </c>
      <c r="N155" s="33">
        <v>1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9</v>
      </c>
      <c r="W155" s="33">
        <v>7</v>
      </c>
      <c r="X155" s="33">
        <v>2</v>
      </c>
      <c r="Y155" s="33">
        <v>0</v>
      </c>
      <c r="Z155" s="33">
        <v>0</v>
      </c>
      <c r="AA155" s="33">
        <v>0</v>
      </c>
      <c r="AB155" s="33">
        <v>1</v>
      </c>
      <c r="AC155" s="33">
        <v>0</v>
      </c>
      <c r="AD155" s="33">
        <v>1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2</v>
      </c>
      <c r="AL155" s="33">
        <v>1</v>
      </c>
      <c r="AM155" s="33">
        <v>1</v>
      </c>
    </row>
    <row r="156" spans="1:39">
      <c r="A156" s="12"/>
      <c r="B156" s="9" t="s">
        <v>55</v>
      </c>
      <c r="C156" s="21"/>
      <c r="D156" s="33">
        <v>15</v>
      </c>
      <c r="E156" s="33">
        <v>10</v>
      </c>
      <c r="F156" s="33">
        <v>5</v>
      </c>
      <c r="G156" s="33">
        <v>1</v>
      </c>
      <c r="H156" s="33">
        <v>1</v>
      </c>
      <c r="I156" s="33">
        <v>0</v>
      </c>
      <c r="J156" s="33">
        <v>0</v>
      </c>
      <c r="K156" s="33">
        <v>0</v>
      </c>
      <c r="L156" s="33">
        <v>0</v>
      </c>
      <c r="M156" s="33">
        <v>1</v>
      </c>
      <c r="N156" s="33">
        <v>1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12</v>
      </c>
      <c r="W156" s="33">
        <v>7</v>
      </c>
      <c r="X156" s="33">
        <v>5</v>
      </c>
      <c r="Y156" s="33">
        <v>0</v>
      </c>
      <c r="Z156" s="33">
        <v>0</v>
      </c>
      <c r="AA156" s="33">
        <v>0</v>
      </c>
      <c r="AB156" s="33">
        <v>1</v>
      </c>
      <c r="AC156" s="33">
        <v>1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0</v>
      </c>
      <c r="AM156" s="33">
        <v>0</v>
      </c>
    </row>
    <row r="157" spans="1:39" ht="13.5" customHeight="1">
      <c r="A157" s="12"/>
      <c r="B157" s="9" t="s">
        <v>152</v>
      </c>
      <c r="C157" s="21"/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0</v>
      </c>
    </row>
    <row r="158" spans="1:39">
      <c r="A158" s="12"/>
      <c r="B158" s="9" t="s">
        <v>202</v>
      </c>
      <c r="C158" s="21"/>
      <c r="D158" s="33">
        <v>13</v>
      </c>
      <c r="E158" s="33">
        <v>9</v>
      </c>
      <c r="F158" s="33">
        <v>4</v>
      </c>
      <c r="G158" s="33">
        <v>1</v>
      </c>
      <c r="H158" s="33">
        <v>1</v>
      </c>
      <c r="I158" s="33">
        <v>0</v>
      </c>
      <c r="J158" s="33">
        <v>0</v>
      </c>
      <c r="K158" s="33">
        <v>0</v>
      </c>
      <c r="L158" s="33">
        <v>0</v>
      </c>
      <c r="M158" s="33">
        <v>1</v>
      </c>
      <c r="N158" s="33">
        <v>1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10</v>
      </c>
      <c r="W158" s="33">
        <v>7</v>
      </c>
      <c r="X158" s="33">
        <v>3</v>
      </c>
      <c r="Y158" s="33">
        <v>0</v>
      </c>
      <c r="Z158" s="33">
        <v>0</v>
      </c>
      <c r="AA158" s="33">
        <v>0</v>
      </c>
      <c r="AB158" s="33">
        <v>1</v>
      </c>
      <c r="AC158" s="33">
        <v>0</v>
      </c>
      <c r="AD158" s="33">
        <v>1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1</v>
      </c>
      <c r="AL158" s="33">
        <v>1</v>
      </c>
      <c r="AM158" s="33">
        <v>0</v>
      </c>
    </row>
    <row r="159" spans="1:39" ht="13.5" customHeight="1">
      <c r="A159" s="12"/>
      <c r="B159" s="12"/>
      <c r="C159" s="2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</row>
    <row r="160" spans="1:39" ht="13.5" customHeight="1">
      <c r="A160" s="11" t="s">
        <v>192</v>
      </c>
      <c r="B160" s="11"/>
      <c r="C160" s="23"/>
      <c r="D160" s="32">
        <f t="shared" ref="D160:AM160" si="23">SUM(D161:D162)</f>
        <v>122</v>
      </c>
      <c r="E160" s="32">
        <f t="shared" si="23"/>
        <v>96</v>
      </c>
      <c r="F160" s="32">
        <f t="shared" si="23"/>
        <v>26</v>
      </c>
      <c r="G160" s="32">
        <f t="shared" si="23"/>
        <v>6</v>
      </c>
      <c r="H160" s="32">
        <f t="shared" si="23"/>
        <v>6</v>
      </c>
      <c r="I160" s="32">
        <f t="shared" si="23"/>
        <v>0</v>
      </c>
      <c r="J160" s="32">
        <f t="shared" si="23"/>
        <v>0</v>
      </c>
      <c r="K160" s="32">
        <f t="shared" si="23"/>
        <v>0</v>
      </c>
      <c r="L160" s="32">
        <f t="shared" si="23"/>
        <v>0</v>
      </c>
      <c r="M160" s="32">
        <f t="shared" si="23"/>
        <v>6</v>
      </c>
      <c r="N160" s="32">
        <f t="shared" si="23"/>
        <v>5</v>
      </c>
      <c r="O160" s="32">
        <f t="shared" si="23"/>
        <v>1</v>
      </c>
      <c r="P160" s="32">
        <f t="shared" si="23"/>
        <v>0</v>
      </c>
      <c r="Q160" s="32">
        <f t="shared" si="23"/>
        <v>0</v>
      </c>
      <c r="R160" s="32">
        <f t="shared" si="23"/>
        <v>0</v>
      </c>
      <c r="S160" s="32">
        <f t="shared" si="23"/>
        <v>0</v>
      </c>
      <c r="T160" s="32">
        <f t="shared" si="23"/>
        <v>0</v>
      </c>
      <c r="U160" s="32">
        <f t="shared" si="23"/>
        <v>0</v>
      </c>
      <c r="V160" s="32">
        <f t="shared" si="23"/>
        <v>104</v>
      </c>
      <c r="W160" s="32">
        <f t="shared" si="23"/>
        <v>85</v>
      </c>
      <c r="X160" s="32">
        <f t="shared" si="23"/>
        <v>19</v>
      </c>
      <c r="Y160" s="32">
        <f t="shared" si="23"/>
        <v>0</v>
      </c>
      <c r="Z160" s="32">
        <f t="shared" si="23"/>
        <v>0</v>
      </c>
      <c r="AA160" s="32">
        <f t="shared" si="23"/>
        <v>0</v>
      </c>
      <c r="AB160" s="32">
        <f t="shared" si="23"/>
        <v>6</v>
      </c>
      <c r="AC160" s="32">
        <f t="shared" si="23"/>
        <v>0</v>
      </c>
      <c r="AD160" s="32">
        <f t="shared" si="23"/>
        <v>6</v>
      </c>
      <c r="AE160" s="32">
        <f t="shared" si="23"/>
        <v>0</v>
      </c>
      <c r="AF160" s="32">
        <f t="shared" si="23"/>
        <v>0</v>
      </c>
      <c r="AG160" s="32">
        <f t="shared" si="23"/>
        <v>0</v>
      </c>
      <c r="AH160" s="32">
        <f t="shared" si="23"/>
        <v>0</v>
      </c>
      <c r="AI160" s="32">
        <f t="shared" si="23"/>
        <v>0</v>
      </c>
      <c r="AJ160" s="32">
        <f t="shared" si="23"/>
        <v>0</v>
      </c>
      <c r="AK160" s="32">
        <f t="shared" si="23"/>
        <v>1</v>
      </c>
      <c r="AL160" s="32">
        <f t="shared" si="23"/>
        <v>1</v>
      </c>
      <c r="AM160" s="32">
        <f t="shared" si="23"/>
        <v>0</v>
      </c>
    </row>
    <row r="161" spans="1:39" ht="13.5" customHeight="1">
      <c r="A161" s="12"/>
      <c r="B161" s="9" t="s">
        <v>219</v>
      </c>
      <c r="C161" s="21"/>
      <c r="D161" s="33">
        <v>55</v>
      </c>
      <c r="E161" s="33">
        <v>40</v>
      </c>
      <c r="F161" s="33">
        <v>15</v>
      </c>
      <c r="G161" s="33">
        <v>1</v>
      </c>
      <c r="H161" s="33">
        <v>1</v>
      </c>
      <c r="I161" s="33">
        <v>0</v>
      </c>
      <c r="J161" s="33">
        <v>0</v>
      </c>
      <c r="K161" s="33">
        <v>0</v>
      </c>
      <c r="L161" s="33">
        <v>0</v>
      </c>
      <c r="M161" s="33">
        <v>1</v>
      </c>
      <c r="N161" s="33">
        <v>1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52</v>
      </c>
      <c r="W161" s="33">
        <v>38</v>
      </c>
      <c r="X161" s="33">
        <v>14</v>
      </c>
      <c r="Y161" s="33">
        <v>0</v>
      </c>
      <c r="Z161" s="33">
        <v>0</v>
      </c>
      <c r="AA161" s="33">
        <v>0</v>
      </c>
      <c r="AB161" s="33">
        <v>1</v>
      </c>
      <c r="AC161" s="33">
        <v>0</v>
      </c>
      <c r="AD161" s="33">
        <v>1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0</v>
      </c>
      <c r="AM161" s="33">
        <v>0</v>
      </c>
    </row>
    <row r="162" spans="1:39" ht="13.5" customHeight="1">
      <c r="A162" s="12"/>
      <c r="B162" s="10" t="s">
        <v>306</v>
      </c>
      <c r="C162" s="22"/>
      <c r="D162" s="32">
        <f t="shared" ref="D162:AM162" si="24">SUM(D163:D169)</f>
        <v>67</v>
      </c>
      <c r="E162" s="32">
        <f t="shared" si="24"/>
        <v>56</v>
      </c>
      <c r="F162" s="32">
        <f t="shared" si="24"/>
        <v>11</v>
      </c>
      <c r="G162" s="32">
        <f t="shared" si="24"/>
        <v>5</v>
      </c>
      <c r="H162" s="32">
        <f t="shared" si="24"/>
        <v>5</v>
      </c>
      <c r="I162" s="32">
        <f t="shared" si="24"/>
        <v>0</v>
      </c>
      <c r="J162" s="32">
        <f t="shared" si="24"/>
        <v>0</v>
      </c>
      <c r="K162" s="32">
        <f t="shared" si="24"/>
        <v>0</v>
      </c>
      <c r="L162" s="32">
        <f t="shared" si="24"/>
        <v>0</v>
      </c>
      <c r="M162" s="32">
        <f t="shared" si="24"/>
        <v>5</v>
      </c>
      <c r="N162" s="32">
        <f t="shared" si="24"/>
        <v>4</v>
      </c>
      <c r="O162" s="32">
        <f t="shared" si="24"/>
        <v>1</v>
      </c>
      <c r="P162" s="32">
        <f t="shared" si="24"/>
        <v>0</v>
      </c>
      <c r="Q162" s="32">
        <f t="shared" si="24"/>
        <v>0</v>
      </c>
      <c r="R162" s="32">
        <f t="shared" si="24"/>
        <v>0</v>
      </c>
      <c r="S162" s="32">
        <f t="shared" si="24"/>
        <v>0</v>
      </c>
      <c r="T162" s="32">
        <f t="shared" si="24"/>
        <v>0</v>
      </c>
      <c r="U162" s="32">
        <f t="shared" si="24"/>
        <v>0</v>
      </c>
      <c r="V162" s="32">
        <f t="shared" si="24"/>
        <v>52</v>
      </c>
      <c r="W162" s="32">
        <f t="shared" si="24"/>
        <v>47</v>
      </c>
      <c r="X162" s="32">
        <f t="shared" si="24"/>
        <v>5</v>
      </c>
      <c r="Y162" s="32">
        <f t="shared" si="24"/>
        <v>0</v>
      </c>
      <c r="Z162" s="32">
        <f t="shared" si="24"/>
        <v>0</v>
      </c>
      <c r="AA162" s="32">
        <f t="shared" si="24"/>
        <v>0</v>
      </c>
      <c r="AB162" s="32">
        <f t="shared" si="24"/>
        <v>5</v>
      </c>
      <c r="AC162" s="32">
        <f t="shared" si="24"/>
        <v>0</v>
      </c>
      <c r="AD162" s="32">
        <f t="shared" si="24"/>
        <v>5</v>
      </c>
      <c r="AE162" s="32">
        <f t="shared" si="24"/>
        <v>0</v>
      </c>
      <c r="AF162" s="32">
        <f t="shared" si="24"/>
        <v>0</v>
      </c>
      <c r="AG162" s="32">
        <f t="shared" si="24"/>
        <v>0</v>
      </c>
      <c r="AH162" s="32">
        <f t="shared" si="24"/>
        <v>0</v>
      </c>
      <c r="AI162" s="32">
        <f t="shared" si="24"/>
        <v>0</v>
      </c>
      <c r="AJ162" s="32">
        <f t="shared" si="24"/>
        <v>0</v>
      </c>
      <c r="AK162" s="32">
        <f t="shared" si="24"/>
        <v>1</v>
      </c>
      <c r="AL162" s="32">
        <f t="shared" si="24"/>
        <v>1</v>
      </c>
      <c r="AM162" s="32">
        <f t="shared" si="24"/>
        <v>0</v>
      </c>
    </row>
    <row r="163" spans="1:39">
      <c r="A163" s="12"/>
      <c r="B163" s="9" t="s">
        <v>220</v>
      </c>
      <c r="C163" s="21"/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3">
        <v>0</v>
      </c>
      <c r="AM163" s="33">
        <v>0</v>
      </c>
    </row>
    <row r="164" spans="1:39" ht="14.25" customHeight="1">
      <c r="A164" s="12"/>
      <c r="B164" s="9" t="s">
        <v>221</v>
      </c>
      <c r="C164" s="21"/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</row>
    <row r="165" spans="1:39">
      <c r="A165" s="12"/>
      <c r="B165" s="9" t="s">
        <v>222</v>
      </c>
      <c r="C165" s="21"/>
      <c r="D165" s="33">
        <v>12</v>
      </c>
      <c r="E165" s="33">
        <v>9</v>
      </c>
      <c r="F165" s="33">
        <v>3</v>
      </c>
      <c r="G165" s="33">
        <v>1</v>
      </c>
      <c r="H165" s="33">
        <v>1</v>
      </c>
      <c r="I165" s="33">
        <v>0</v>
      </c>
      <c r="J165" s="33">
        <v>0</v>
      </c>
      <c r="K165" s="33">
        <v>0</v>
      </c>
      <c r="L165" s="33">
        <v>0</v>
      </c>
      <c r="M165" s="33">
        <v>1</v>
      </c>
      <c r="N165" s="33">
        <v>0</v>
      </c>
      <c r="O165" s="33">
        <v>1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9</v>
      </c>
      <c r="W165" s="33">
        <v>8</v>
      </c>
      <c r="X165" s="33">
        <v>1</v>
      </c>
      <c r="Y165" s="33">
        <v>0</v>
      </c>
      <c r="Z165" s="33">
        <v>0</v>
      </c>
      <c r="AA165" s="33">
        <v>0</v>
      </c>
      <c r="AB165" s="33">
        <v>1</v>
      </c>
      <c r="AC165" s="33">
        <v>0</v>
      </c>
      <c r="AD165" s="33">
        <v>1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1</v>
      </c>
      <c r="AL165" s="33">
        <v>1</v>
      </c>
      <c r="AM165" s="33">
        <v>0</v>
      </c>
    </row>
    <row r="166" spans="1:39">
      <c r="A166" s="12"/>
      <c r="B166" s="9" t="s">
        <v>223</v>
      </c>
      <c r="C166" s="21"/>
      <c r="D166" s="33">
        <v>29</v>
      </c>
      <c r="E166" s="33">
        <v>27</v>
      </c>
      <c r="F166" s="33">
        <v>2</v>
      </c>
      <c r="G166" s="33">
        <v>2</v>
      </c>
      <c r="H166" s="33">
        <v>2</v>
      </c>
      <c r="I166" s="33">
        <v>0</v>
      </c>
      <c r="J166" s="33">
        <v>0</v>
      </c>
      <c r="K166" s="33">
        <v>0</v>
      </c>
      <c r="L166" s="33">
        <v>0</v>
      </c>
      <c r="M166" s="33">
        <v>2</v>
      </c>
      <c r="N166" s="33">
        <v>2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24</v>
      </c>
      <c r="W166" s="33">
        <v>23</v>
      </c>
      <c r="X166" s="33">
        <v>1</v>
      </c>
      <c r="Y166" s="33">
        <v>0</v>
      </c>
      <c r="Z166" s="33">
        <v>0</v>
      </c>
      <c r="AA166" s="33">
        <v>0</v>
      </c>
      <c r="AB166" s="33">
        <v>1</v>
      </c>
      <c r="AC166" s="33">
        <v>0</v>
      </c>
      <c r="AD166" s="33">
        <v>1</v>
      </c>
      <c r="AE166" s="33">
        <v>0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0</v>
      </c>
      <c r="AM166" s="33">
        <v>0</v>
      </c>
    </row>
    <row r="167" spans="1:39">
      <c r="A167" s="12"/>
      <c r="B167" s="9" t="s">
        <v>107</v>
      </c>
      <c r="C167" s="21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3">
        <v>0</v>
      </c>
      <c r="AM167" s="33">
        <v>0</v>
      </c>
    </row>
    <row r="168" spans="1:39">
      <c r="A168" s="12"/>
      <c r="B168" s="9" t="s">
        <v>49</v>
      </c>
      <c r="C168" s="21"/>
      <c r="D168" s="33">
        <v>14</v>
      </c>
      <c r="E168" s="33">
        <v>10</v>
      </c>
      <c r="F168" s="33">
        <v>4</v>
      </c>
      <c r="G168" s="33">
        <v>1</v>
      </c>
      <c r="H168" s="33">
        <v>1</v>
      </c>
      <c r="I168" s="33">
        <v>0</v>
      </c>
      <c r="J168" s="33">
        <v>0</v>
      </c>
      <c r="K168" s="33">
        <v>0</v>
      </c>
      <c r="L168" s="33">
        <v>0</v>
      </c>
      <c r="M168" s="33">
        <v>1</v>
      </c>
      <c r="N168" s="33">
        <v>1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10</v>
      </c>
      <c r="W168" s="33">
        <v>8</v>
      </c>
      <c r="X168" s="33">
        <v>2</v>
      </c>
      <c r="Y168" s="33">
        <v>0</v>
      </c>
      <c r="Z168" s="33">
        <v>0</v>
      </c>
      <c r="AA168" s="33">
        <v>0</v>
      </c>
      <c r="AB168" s="33">
        <v>2</v>
      </c>
      <c r="AC168" s="33">
        <v>0</v>
      </c>
      <c r="AD168" s="33">
        <v>2</v>
      </c>
      <c r="AE168" s="33">
        <v>0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</v>
      </c>
      <c r="AM168" s="33">
        <v>0</v>
      </c>
    </row>
    <row r="169" spans="1:39">
      <c r="A169" s="12"/>
      <c r="B169" s="9" t="s">
        <v>209</v>
      </c>
      <c r="C169" s="21"/>
      <c r="D169" s="33">
        <v>12</v>
      </c>
      <c r="E169" s="33">
        <v>10</v>
      </c>
      <c r="F169" s="33">
        <v>2</v>
      </c>
      <c r="G169" s="33">
        <v>1</v>
      </c>
      <c r="H169" s="33">
        <v>1</v>
      </c>
      <c r="I169" s="33">
        <v>0</v>
      </c>
      <c r="J169" s="33">
        <v>0</v>
      </c>
      <c r="K169" s="33">
        <v>0</v>
      </c>
      <c r="L169" s="33">
        <v>0</v>
      </c>
      <c r="M169" s="33">
        <v>1</v>
      </c>
      <c r="N169" s="33">
        <v>1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9</v>
      </c>
      <c r="W169" s="33">
        <v>8</v>
      </c>
      <c r="X169" s="33">
        <v>1</v>
      </c>
      <c r="Y169" s="33">
        <v>0</v>
      </c>
      <c r="Z169" s="33">
        <v>0</v>
      </c>
      <c r="AA169" s="33">
        <v>0</v>
      </c>
      <c r="AB169" s="33">
        <v>1</v>
      </c>
      <c r="AC169" s="33">
        <v>0</v>
      </c>
      <c r="AD169" s="33">
        <v>1</v>
      </c>
      <c r="AE169" s="33">
        <v>0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</v>
      </c>
      <c r="AM169" s="33">
        <v>0</v>
      </c>
    </row>
    <row r="170" spans="1:39" ht="13.5" customHeight="1">
      <c r="A170" s="12"/>
      <c r="B170" s="12"/>
      <c r="C170" s="2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</row>
    <row r="171" spans="1:39" ht="13.5" customHeight="1">
      <c r="A171" s="11" t="s">
        <v>300</v>
      </c>
      <c r="B171" s="11"/>
      <c r="C171" s="23"/>
      <c r="D171" s="32">
        <f t="shared" ref="D171:AM171" si="25">SUM(D172:D173)</f>
        <v>164</v>
      </c>
      <c r="E171" s="32">
        <f t="shared" si="25"/>
        <v>122</v>
      </c>
      <c r="F171" s="32">
        <f t="shared" si="25"/>
        <v>42</v>
      </c>
      <c r="G171" s="32">
        <f t="shared" si="25"/>
        <v>7</v>
      </c>
      <c r="H171" s="32">
        <f t="shared" si="25"/>
        <v>6</v>
      </c>
      <c r="I171" s="32">
        <f t="shared" si="25"/>
        <v>1</v>
      </c>
      <c r="J171" s="32">
        <f t="shared" si="25"/>
        <v>0</v>
      </c>
      <c r="K171" s="32">
        <f t="shared" si="25"/>
        <v>0</v>
      </c>
      <c r="L171" s="32">
        <f t="shared" si="25"/>
        <v>0</v>
      </c>
      <c r="M171" s="32">
        <f t="shared" si="25"/>
        <v>10</v>
      </c>
      <c r="N171" s="32">
        <f t="shared" si="25"/>
        <v>10</v>
      </c>
      <c r="O171" s="32">
        <f t="shared" si="25"/>
        <v>0</v>
      </c>
      <c r="P171" s="32">
        <f t="shared" si="25"/>
        <v>1</v>
      </c>
      <c r="Q171" s="32">
        <f t="shared" si="25"/>
        <v>1</v>
      </c>
      <c r="R171" s="32">
        <f t="shared" si="25"/>
        <v>0</v>
      </c>
      <c r="S171" s="32">
        <f t="shared" si="25"/>
        <v>1</v>
      </c>
      <c r="T171" s="32">
        <f t="shared" si="25"/>
        <v>1</v>
      </c>
      <c r="U171" s="32">
        <f t="shared" si="25"/>
        <v>0</v>
      </c>
      <c r="V171" s="32">
        <f t="shared" si="25"/>
        <v>131</v>
      </c>
      <c r="W171" s="32">
        <f t="shared" si="25"/>
        <v>103</v>
      </c>
      <c r="X171" s="32">
        <f t="shared" si="25"/>
        <v>28</v>
      </c>
      <c r="Y171" s="32">
        <f t="shared" si="25"/>
        <v>4</v>
      </c>
      <c r="Z171" s="32">
        <f t="shared" si="25"/>
        <v>0</v>
      </c>
      <c r="AA171" s="32">
        <f t="shared" si="25"/>
        <v>4</v>
      </c>
      <c r="AB171" s="32">
        <f t="shared" si="25"/>
        <v>9</v>
      </c>
      <c r="AC171" s="32">
        <f t="shared" si="25"/>
        <v>0</v>
      </c>
      <c r="AD171" s="32">
        <f t="shared" si="25"/>
        <v>9</v>
      </c>
      <c r="AE171" s="32">
        <f t="shared" si="25"/>
        <v>0</v>
      </c>
      <c r="AF171" s="32">
        <f t="shared" si="25"/>
        <v>0</v>
      </c>
      <c r="AG171" s="32">
        <f t="shared" si="25"/>
        <v>0</v>
      </c>
      <c r="AH171" s="32">
        <f t="shared" si="25"/>
        <v>1</v>
      </c>
      <c r="AI171" s="32">
        <f t="shared" si="25"/>
        <v>1</v>
      </c>
      <c r="AJ171" s="32">
        <f t="shared" si="25"/>
        <v>0</v>
      </c>
      <c r="AK171" s="32">
        <f t="shared" si="25"/>
        <v>10</v>
      </c>
      <c r="AL171" s="32">
        <f t="shared" si="25"/>
        <v>5</v>
      </c>
      <c r="AM171" s="32">
        <f t="shared" si="25"/>
        <v>5</v>
      </c>
    </row>
    <row r="172" spans="1:39">
      <c r="A172" s="12"/>
      <c r="B172" s="9" t="s">
        <v>224</v>
      </c>
      <c r="C172" s="21"/>
      <c r="D172" s="33">
        <v>83</v>
      </c>
      <c r="E172" s="33">
        <v>60</v>
      </c>
      <c r="F172" s="33">
        <v>23</v>
      </c>
      <c r="G172" s="33">
        <v>2</v>
      </c>
      <c r="H172" s="33">
        <v>2</v>
      </c>
      <c r="I172" s="33">
        <v>0</v>
      </c>
      <c r="J172" s="33">
        <v>0</v>
      </c>
      <c r="K172" s="33">
        <v>0</v>
      </c>
      <c r="L172" s="33">
        <v>0</v>
      </c>
      <c r="M172" s="33">
        <v>5</v>
      </c>
      <c r="N172" s="33">
        <v>5</v>
      </c>
      <c r="O172" s="33">
        <v>0</v>
      </c>
      <c r="P172" s="33">
        <v>1</v>
      </c>
      <c r="Q172" s="33">
        <v>1</v>
      </c>
      <c r="R172" s="33">
        <v>0</v>
      </c>
      <c r="S172" s="33">
        <v>1</v>
      </c>
      <c r="T172" s="33">
        <v>1</v>
      </c>
      <c r="U172" s="33">
        <v>0</v>
      </c>
      <c r="V172" s="33">
        <v>66</v>
      </c>
      <c r="W172" s="33">
        <v>51</v>
      </c>
      <c r="X172" s="33">
        <v>15</v>
      </c>
      <c r="Y172" s="33">
        <v>4</v>
      </c>
      <c r="Z172" s="33">
        <v>0</v>
      </c>
      <c r="AA172" s="33">
        <v>4</v>
      </c>
      <c r="AB172" s="33">
        <v>4</v>
      </c>
      <c r="AC172" s="33">
        <v>0</v>
      </c>
      <c r="AD172" s="33">
        <v>4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10</v>
      </c>
      <c r="AL172" s="33">
        <v>5</v>
      </c>
      <c r="AM172" s="33">
        <v>5</v>
      </c>
    </row>
    <row r="173" spans="1:39" ht="13.5" customHeight="1">
      <c r="A173" s="12"/>
      <c r="B173" s="10" t="s">
        <v>306</v>
      </c>
      <c r="C173" s="22"/>
      <c r="D173" s="32">
        <f t="shared" ref="D173:AM173" si="26">SUM(D174:D182)</f>
        <v>81</v>
      </c>
      <c r="E173" s="32">
        <f t="shared" si="26"/>
        <v>62</v>
      </c>
      <c r="F173" s="32">
        <f t="shared" si="26"/>
        <v>19</v>
      </c>
      <c r="G173" s="32">
        <f t="shared" si="26"/>
        <v>5</v>
      </c>
      <c r="H173" s="32">
        <f t="shared" si="26"/>
        <v>4</v>
      </c>
      <c r="I173" s="32">
        <f t="shared" si="26"/>
        <v>1</v>
      </c>
      <c r="J173" s="32">
        <f t="shared" si="26"/>
        <v>0</v>
      </c>
      <c r="K173" s="32">
        <f t="shared" si="26"/>
        <v>0</v>
      </c>
      <c r="L173" s="32">
        <f t="shared" si="26"/>
        <v>0</v>
      </c>
      <c r="M173" s="32">
        <f t="shared" si="26"/>
        <v>5</v>
      </c>
      <c r="N173" s="32">
        <f t="shared" si="26"/>
        <v>5</v>
      </c>
      <c r="O173" s="32">
        <f t="shared" si="26"/>
        <v>0</v>
      </c>
      <c r="P173" s="32">
        <f t="shared" si="26"/>
        <v>0</v>
      </c>
      <c r="Q173" s="32">
        <f t="shared" si="26"/>
        <v>0</v>
      </c>
      <c r="R173" s="32">
        <f t="shared" si="26"/>
        <v>0</v>
      </c>
      <c r="S173" s="32">
        <f t="shared" si="26"/>
        <v>0</v>
      </c>
      <c r="T173" s="32">
        <f t="shared" si="26"/>
        <v>0</v>
      </c>
      <c r="U173" s="32">
        <f t="shared" si="26"/>
        <v>0</v>
      </c>
      <c r="V173" s="32">
        <f t="shared" si="26"/>
        <v>65</v>
      </c>
      <c r="W173" s="32">
        <f t="shared" si="26"/>
        <v>52</v>
      </c>
      <c r="X173" s="32">
        <f t="shared" si="26"/>
        <v>13</v>
      </c>
      <c r="Y173" s="32">
        <f t="shared" si="26"/>
        <v>0</v>
      </c>
      <c r="Z173" s="32">
        <f t="shared" si="26"/>
        <v>0</v>
      </c>
      <c r="AA173" s="32">
        <f t="shared" si="26"/>
        <v>0</v>
      </c>
      <c r="AB173" s="32">
        <f t="shared" si="26"/>
        <v>5</v>
      </c>
      <c r="AC173" s="32">
        <f t="shared" si="26"/>
        <v>0</v>
      </c>
      <c r="AD173" s="32">
        <f t="shared" si="26"/>
        <v>5</v>
      </c>
      <c r="AE173" s="32">
        <f t="shared" si="26"/>
        <v>0</v>
      </c>
      <c r="AF173" s="32">
        <f t="shared" si="26"/>
        <v>0</v>
      </c>
      <c r="AG173" s="32">
        <f t="shared" si="26"/>
        <v>0</v>
      </c>
      <c r="AH173" s="32">
        <f t="shared" si="26"/>
        <v>1</v>
      </c>
      <c r="AI173" s="32">
        <f t="shared" si="26"/>
        <v>1</v>
      </c>
      <c r="AJ173" s="32">
        <f t="shared" si="26"/>
        <v>0</v>
      </c>
      <c r="AK173" s="32">
        <f t="shared" si="26"/>
        <v>0</v>
      </c>
      <c r="AL173" s="32">
        <f t="shared" si="26"/>
        <v>0</v>
      </c>
      <c r="AM173" s="32">
        <f t="shared" si="26"/>
        <v>0</v>
      </c>
    </row>
    <row r="174" spans="1:39">
      <c r="A174" s="12"/>
      <c r="B174" s="9" t="s">
        <v>226</v>
      </c>
      <c r="C174" s="21"/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</row>
    <row r="175" spans="1:39">
      <c r="A175" s="12"/>
      <c r="B175" s="9" t="s">
        <v>201</v>
      </c>
      <c r="C175" s="21"/>
      <c r="D175" s="33">
        <v>14</v>
      </c>
      <c r="E175" s="33">
        <v>10</v>
      </c>
      <c r="F175" s="33">
        <v>4</v>
      </c>
      <c r="G175" s="33">
        <v>1</v>
      </c>
      <c r="H175" s="33">
        <v>1</v>
      </c>
      <c r="I175" s="33">
        <v>0</v>
      </c>
      <c r="J175" s="33">
        <v>0</v>
      </c>
      <c r="K175" s="33">
        <v>0</v>
      </c>
      <c r="L175" s="33">
        <v>0</v>
      </c>
      <c r="M175" s="33">
        <v>1</v>
      </c>
      <c r="N175" s="33">
        <v>1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11</v>
      </c>
      <c r="W175" s="33">
        <v>8</v>
      </c>
      <c r="X175" s="33">
        <v>3</v>
      </c>
      <c r="Y175" s="33">
        <v>0</v>
      </c>
      <c r="Z175" s="33">
        <v>0</v>
      </c>
      <c r="AA175" s="33">
        <v>0</v>
      </c>
      <c r="AB175" s="33">
        <v>1</v>
      </c>
      <c r="AC175" s="33">
        <v>0</v>
      </c>
      <c r="AD175" s="33">
        <v>1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</v>
      </c>
      <c r="AM175" s="33">
        <v>0</v>
      </c>
    </row>
    <row r="176" spans="1:39" ht="13.5" customHeight="1">
      <c r="A176" s="12"/>
      <c r="B176" s="9" t="s">
        <v>228</v>
      </c>
      <c r="C176" s="21"/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</row>
    <row r="177" spans="1:39">
      <c r="A177" s="12"/>
      <c r="B177" s="9" t="s">
        <v>230</v>
      </c>
      <c r="C177" s="21"/>
      <c r="D177" s="33">
        <v>19</v>
      </c>
      <c r="E177" s="33">
        <v>15</v>
      </c>
      <c r="F177" s="33">
        <v>4</v>
      </c>
      <c r="G177" s="33">
        <v>1</v>
      </c>
      <c r="H177" s="33">
        <v>0</v>
      </c>
      <c r="I177" s="33">
        <v>1</v>
      </c>
      <c r="J177" s="33">
        <v>0</v>
      </c>
      <c r="K177" s="33">
        <v>0</v>
      </c>
      <c r="L177" s="33">
        <v>0</v>
      </c>
      <c r="M177" s="33">
        <v>1</v>
      </c>
      <c r="N177" s="33">
        <v>1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16</v>
      </c>
      <c r="W177" s="33">
        <v>14</v>
      </c>
      <c r="X177" s="33">
        <v>2</v>
      </c>
      <c r="Y177" s="33">
        <v>0</v>
      </c>
      <c r="Z177" s="33">
        <v>0</v>
      </c>
      <c r="AA177" s="33">
        <v>0</v>
      </c>
      <c r="AB177" s="33">
        <v>1</v>
      </c>
      <c r="AC177" s="33">
        <v>0</v>
      </c>
      <c r="AD177" s="33">
        <v>1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</row>
    <row r="178" spans="1:39" ht="14.25" customHeight="1">
      <c r="A178" s="12"/>
      <c r="B178" s="9" t="s">
        <v>231</v>
      </c>
      <c r="C178" s="21"/>
      <c r="D178" s="33">
        <v>12</v>
      </c>
      <c r="E178" s="33">
        <v>9</v>
      </c>
      <c r="F178" s="33">
        <v>3</v>
      </c>
      <c r="G178" s="33">
        <v>1</v>
      </c>
      <c r="H178" s="33">
        <v>1</v>
      </c>
      <c r="I178" s="33">
        <v>0</v>
      </c>
      <c r="J178" s="33">
        <v>0</v>
      </c>
      <c r="K178" s="33">
        <v>0</v>
      </c>
      <c r="L178" s="33">
        <v>0</v>
      </c>
      <c r="M178" s="33">
        <v>1</v>
      </c>
      <c r="N178" s="33">
        <v>1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9</v>
      </c>
      <c r="W178" s="33">
        <v>7</v>
      </c>
      <c r="X178" s="33">
        <v>2</v>
      </c>
      <c r="Y178" s="33">
        <v>0</v>
      </c>
      <c r="Z178" s="33">
        <v>0</v>
      </c>
      <c r="AA178" s="33">
        <v>0</v>
      </c>
      <c r="AB178" s="33">
        <v>1</v>
      </c>
      <c r="AC178" s="33">
        <v>0</v>
      </c>
      <c r="AD178" s="33">
        <v>1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</row>
    <row r="179" spans="1:39">
      <c r="A179" s="12"/>
      <c r="B179" s="9" t="s">
        <v>232</v>
      </c>
      <c r="C179" s="21"/>
      <c r="D179" s="33">
        <v>13</v>
      </c>
      <c r="E179" s="33">
        <v>10</v>
      </c>
      <c r="F179" s="33">
        <v>3</v>
      </c>
      <c r="G179" s="33">
        <v>1</v>
      </c>
      <c r="H179" s="33">
        <v>1</v>
      </c>
      <c r="I179" s="33">
        <v>0</v>
      </c>
      <c r="J179" s="33">
        <v>0</v>
      </c>
      <c r="K179" s="33">
        <v>0</v>
      </c>
      <c r="L179" s="33">
        <v>0</v>
      </c>
      <c r="M179" s="33">
        <v>1</v>
      </c>
      <c r="N179" s="33">
        <v>1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10</v>
      </c>
      <c r="W179" s="33">
        <v>8</v>
      </c>
      <c r="X179" s="33">
        <v>2</v>
      </c>
      <c r="Y179" s="33">
        <v>0</v>
      </c>
      <c r="Z179" s="33">
        <v>0</v>
      </c>
      <c r="AA179" s="33">
        <v>0</v>
      </c>
      <c r="AB179" s="33">
        <v>1</v>
      </c>
      <c r="AC179" s="33">
        <v>0</v>
      </c>
      <c r="AD179" s="33">
        <v>1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</row>
    <row r="180" spans="1:39">
      <c r="A180" s="12"/>
      <c r="B180" s="9" t="s">
        <v>93</v>
      </c>
      <c r="C180" s="21"/>
      <c r="D180" s="33">
        <v>23</v>
      </c>
      <c r="E180" s="33">
        <v>18</v>
      </c>
      <c r="F180" s="33">
        <v>5</v>
      </c>
      <c r="G180" s="33">
        <v>1</v>
      </c>
      <c r="H180" s="33">
        <v>1</v>
      </c>
      <c r="I180" s="33">
        <v>0</v>
      </c>
      <c r="J180" s="33">
        <v>0</v>
      </c>
      <c r="K180" s="33">
        <v>0</v>
      </c>
      <c r="L180" s="33">
        <v>0</v>
      </c>
      <c r="M180" s="33">
        <v>1</v>
      </c>
      <c r="N180" s="33">
        <v>1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19</v>
      </c>
      <c r="W180" s="33">
        <v>15</v>
      </c>
      <c r="X180" s="33">
        <v>4</v>
      </c>
      <c r="Y180" s="33">
        <v>0</v>
      </c>
      <c r="Z180" s="33">
        <v>0</v>
      </c>
      <c r="AA180" s="33">
        <v>0</v>
      </c>
      <c r="AB180" s="33">
        <v>1</v>
      </c>
      <c r="AC180" s="33">
        <v>0</v>
      </c>
      <c r="AD180" s="33">
        <v>1</v>
      </c>
      <c r="AE180" s="33">
        <v>0</v>
      </c>
      <c r="AF180" s="33">
        <v>0</v>
      </c>
      <c r="AG180" s="33">
        <v>0</v>
      </c>
      <c r="AH180" s="33">
        <v>1</v>
      </c>
      <c r="AI180" s="33">
        <v>1</v>
      </c>
      <c r="AJ180" s="33">
        <v>0</v>
      </c>
      <c r="AK180" s="33">
        <v>0</v>
      </c>
      <c r="AL180" s="33">
        <v>0</v>
      </c>
      <c r="AM180" s="33">
        <v>0</v>
      </c>
    </row>
    <row r="181" spans="1:39" ht="13.5" customHeight="1">
      <c r="A181" s="12"/>
      <c r="B181" s="9" t="s">
        <v>233</v>
      </c>
      <c r="C181" s="21"/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</row>
    <row r="182" spans="1:39" ht="13.5" customHeight="1">
      <c r="A182" s="12"/>
      <c r="B182" s="9" t="s">
        <v>225</v>
      </c>
      <c r="C182" s="21"/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</row>
    <row r="183" spans="1:39">
      <c r="A183" s="12"/>
      <c r="B183" s="12"/>
      <c r="C183" s="2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</row>
    <row r="184" spans="1:39" ht="27" customHeight="1">
      <c r="A184" s="13" t="s">
        <v>301</v>
      </c>
      <c r="B184" s="16"/>
      <c r="C184" s="25"/>
      <c r="D184" s="32">
        <f t="shared" ref="D184:AM184" si="27">D185+D189</f>
        <v>615</v>
      </c>
      <c r="E184" s="32">
        <f t="shared" si="27"/>
        <v>461</v>
      </c>
      <c r="F184" s="32">
        <f t="shared" si="27"/>
        <v>154</v>
      </c>
      <c r="G184" s="32">
        <f t="shared" si="27"/>
        <v>23</v>
      </c>
      <c r="H184" s="32">
        <f t="shared" si="27"/>
        <v>21</v>
      </c>
      <c r="I184" s="32">
        <f t="shared" si="27"/>
        <v>2</v>
      </c>
      <c r="J184" s="32">
        <f t="shared" si="27"/>
        <v>1</v>
      </c>
      <c r="K184" s="32">
        <f t="shared" si="27"/>
        <v>1</v>
      </c>
      <c r="L184" s="32">
        <f t="shared" si="27"/>
        <v>0</v>
      </c>
      <c r="M184" s="32">
        <f t="shared" si="27"/>
        <v>26</v>
      </c>
      <c r="N184" s="32">
        <f t="shared" si="27"/>
        <v>23</v>
      </c>
      <c r="O184" s="32">
        <f t="shared" si="27"/>
        <v>3</v>
      </c>
      <c r="P184" s="32">
        <f t="shared" si="27"/>
        <v>1</v>
      </c>
      <c r="Q184" s="32">
        <f t="shared" si="27"/>
        <v>1</v>
      </c>
      <c r="R184" s="32">
        <f t="shared" si="27"/>
        <v>0</v>
      </c>
      <c r="S184" s="32">
        <f t="shared" si="27"/>
        <v>0</v>
      </c>
      <c r="T184" s="32">
        <f t="shared" si="27"/>
        <v>0</v>
      </c>
      <c r="U184" s="32">
        <f t="shared" si="27"/>
        <v>0</v>
      </c>
      <c r="V184" s="32">
        <f t="shared" si="27"/>
        <v>523</v>
      </c>
      <c r="W184" s="32">
        <f t="shared" si="27"/>
        <v>404</v>
      </c>
      <c r="X184" s="32">
        <f t="shared" si="27"/>
        <v>119</v>
      </c>
      <c r="Y184" s="32">
        <f t="shared" si="27"/>
        <v>1</v>
      </c>
      <c r="Z184" s="32">
        <f t="shared" si="27"/>
        <v>1</v>
      </c>
      <c r="AA184" s="32">
        <f t="shared" si="27"/>
        <v>0</v>
      </c>
      <c r="AB184" s="32">
        <f t="shared" si="27"/>
        <v>27</v>
      </c>
      <c r="AC184" s="32">
        <f t="shared" si="27"/>
        <v>0</v>
      </c>
      <c r="AD184" s="32">
        <f t="shared" si="27"/>
        <v>27</v>
      </c>
      <c r="AE184" s="32">
        <f t="shared" si="27"/>
        <v>1</v>
      </c>
      <c r="AF184" s="32">
        <f t="shared" si="27"/>
        <v>0</v>
      </c>
      <c r="AG184" s="32">
        <f t="shared" si="27"/>
        <v>1</v>
      </c>
      <c r="AH184" s="32">
        <f t="shared" si="27"/>
        <v>12</v>
      </c>
      <c r="AI184" s="32">
        <f t="shared" si="27"/>
        <v>10</v>
      </c>
      <c r="AJ184" s="32">
        <f t="shared" si="27"/>
        <v>2</v>
      </c>
      <c r="AK184" s="32">
        <f t="shared" si="27"/>
        <v>27</v>
      </c>
      <c r="AL184" s="32">
        <f t="shared" si="27"/>
        <v>15</v>
      </c>
      <c r="AM184" s="32">
        <f t="shared" si="27"/>
        <v>12</v>
      </c>
    </row>
    <row r="185" spans="1:39" ht="13.5" customHeight="1">
      <c r="A185" s="9"/>
      <c r="B185" s="10" t="s">
        <v>305</v>
      </c>
      <c r="C185" s="22"/>
      <c r="D185" s="32">
        <f t="shared" ref="D185:AM185" si="28">SUM(D186:D188)</f>
        <v>389</v>
      </c>
      <c r="E185" s="32">
        <f t="shared" si="28"/>
        <v>295</v>
      </c>
      <c r="F185" s="32">
        <f t="shared" si="28"/>
        <v>94</v>
      </c>
      <c r="G185" s="32">
        <f t="shared" si="28"/>
        <v>11</v>
      </c>
      <c r="H185" s="32">
        <f t="shared" si="28"/>
        <v>11</v>
      </c>
      <c r="I185" s="32">
        <f t="shared" si="28"/>
        <v>0</v>
      </c>
      <c r="J185" s="32">
        <f t="shared" si="28"/>
        <v>1</v>
      </c>
      <c r="K185" s="32">
        <f t="shared" si="28"/>
        <v>1</v>
      </c>
      <c r="L185" s="32">
        <f t="shared" si="28"/>
        <v>0</v>
      </c>
      <c r="M185" s="32">
        <f t="shared" si="28"/>
        <v>13</v>
      </c>
      <c r="N185" s="32">
        <f t="shared" si="28"/>
        <v>11</v>
      </c>
      <c r="O185" s="32">
        <f t="shared" si="28"/>
        <v>2</v>
      </c>
      <c r="P185" s="32">
        <f t="shared" si="28"/>
        <v>1</v>
      </c>
      <c r="Q185" s="32">
        <f t="shared" si="28"/>
        <v>1</v>
      </c>
      <c r="R185" s="32">
        <f t="shared" si="28"/>
        <v>0</v>
      </c>
      <c r="S185" s="32">
        <f t="shared" si="28"/>
        <v>0</v>
      </c>
      <c r="T185" s="32">
        <f t="shared" si="28"/>
        <v>0</v>
      </c>
      <c r="U185" s="32">
        <f t="shared" si="28"/>
        <v>0</v>
      </c>
      <c r="V185" s="32">
        <f t="shared" si="28"/>
        <v>338</v>
      </c>
      <c r="W185" s="32">
        <f t="shared" si="28"/>
        <v>262</v>
      </c>
      <c r="X185" s="32">
        <f t="shared" si="28"/>
        <v>76</v>
      </c>
      <c r="Y185" s="32">
        <f t="shared" si="28"/>
        <v>1</v>
      </c>
      <c r="Z185" s="32">
        <f t="shared" si="28"/>
        <v>1</v>
      </c>
      <c r="AA185" s="32">
        <f t="shared" si="28"/>
        <v>0</v>
      </c>
      <c r="AB185" s="32">
        <f t="shared" si="28"/>
        <v>14</v>
      </c>
      <c r="AC185" s="32">
        <f t="shared" si="28"/>
        <v>0</v>
      </c>
      <c r="AD185" s="32">
        <f t="shared" si="28"/>
        <v>14</v>
      </c>
      <c r="AE185" s="32">
        <f t="shared" si="28"/>
        <v>0</v>
      </c>
      <c r="AF185" s="32">
        <f t="shared" si="28"/>
        <v>0</v>
      </c>
      <c r="AG185" s="32">
        <f t="shared" si="28"/>
        <v>0</v>
      </c>
      <c r="AH185" s="32">
        <f t="shared" si="28"/>
        <v>10</v>
      </c>
      <c r="AI185" s="32">
        <f t="shared" si="28"/>
        <v>8</v>
      </c>
      <c r="AJ185" s="32">
        <f t="shared" si="28"/>
        <v>2</v>
      </c>
      <c r="AK185" s="32">
        <f t="shared" si="28"/>
        <v>25</v>
      </c>
      <c r="AL185" s="32">
        <f t="shared" si="28"/>
        <v>14</v>
      </c>
      <c r="AM185" s="32">
        <f t="shared" si="28"/>
        <v>11</v>
      </c>
    </row>
    <row r="186" spans="1:39" ht="13.5" customHeight="1">
      <c r="A186" s="12"/>
      <c r="B186" s="9" t="s">
        <v>234</v>
      </c>
      <c r="C186" s="21"/>
      <c r="D186" s="33">
        <v>258</v>
      </c>
      <c r="E186" s="33">
        <v>191</v>
      </c>
      <c r="F186" s="33">
        <v>67</v>
      </c>
      <c r="G186" s="33">
        <v>8</v>
      </c>
      <c r="H186" s="33">
        <v>8</v>
      </c>
      <c r="I186" s="33">
        <v>0</v>
      </c>
      <c r="J186" s="33">
        <v>1</v>
      </c>
      <c r="K186" s="33">
        <v>1</v>
      </c>
      <c r="L186" s="33">
        <v>0</v>
      </c>
      <c r="M186" s="33">
        <v>9</v>
      </c>
      <c r="N186" s="33">
        <v>7</v>
      </c>
      <c r="O186" s="33">
        <v>2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221</v>
      </c>
      <c r="W186" s="33">
        <v>168</v>
      </c>
      <c r="X186" s="33">
        <v>53</v>
      </c>
      <c r="Y186" s="33">
        <v>1</v>
      </c>
      <c r="Z186" s="33">
        <v>1</v>
      </c>
      <c r="AA186" s="33">
        <v>0</v>
      </c>
      <c r="AB186" s="33">
        <v>10</v>
      </c>
      <c r="AC186" s="33">
        <v>0</v>
      </c>
      <c r="AD186" s="33">
        <v>10</v>
      </c>
      <c r="AE186" s="33">
        <v>0</v>
      </c>
      <c r="AF186" s="33">
        <v>0</v>
      </c>
      <c r="AG186" s="33">
        <v>0</v>
      </c>
      <c r="AH186" s="33">
        <v>8</v>
      </c>
      <c r="AI186" s="33">
        <v>6</v>
      </c>
      <c r="AJ186" s="33">
        <v>2</v>
      </c>
      <c r="AK186" s="33">
        <v>19</v>
      </c>
      <c r="AL186" s="33">
        <v>9</v>
      </c>
      <c r="AM186" s="33">
        <v>10</v>
      </c>
    </row>
    <row r="187" spans="1:39" ht="13.5" customHeight="1">
      <c r="A187" s="12"/>
      <c r="B187" s="9" t="s">
        <v>235</v>
      </c>
      <c r="C187" s="21"/>
      <c r="D187" s="33">
        <v>86</v>
      </c>
      <c r="E187" s="33">
        <v>69</v>
      </c>
      <c r="F187" s="33">
        <v>17</v>
      </c>
      <c r="G187" s="33">
        <v>2</v>
      </c>
      <c r="H187" s="33">
        <v>2</v>
      </c>
      <c r="I187" s="33">
        <v>0</v>
      </c>
      <c r="J187" s="33">
        <v>0</v>
      </c>
      <c r="K187" s="33">
        <v>0</v>
      </c>
      <c r="L187" s="33">
        <v>0</v>
      </c>
      <c r="M187" s="33">
        <v>3</v>
      </c>
      <c r="N187" s="33">
        <v>3</v>
      </c>
      <c r="O187" s="33">
        <v>0</v>
      </c>
      <c r="P187" s="33">
        <v>1</v>
      </c>
      <c r="Q187" s="33">
        <v>1</v>
      </c>
      <c r="R187" s="33">
        <v>0</v>
      </c>
      <c r="S187" s="33">
        <v>0</v>
      </c>
      <c r="T187" s="33">
        <v>0</v>
      </c>
      <c r="U187" s="33">
        <v>0</v>
      </c>
      <c r="V187" s="33">
        <v>77</v>
      </c>
      <c r="W187" s="33">
        <v>63</v>
      </c>
      <c r="X187" s="33">
        <v>14</v>
      </c>
      <c r="Y187" s="33">
        <v>0</v>
      </c>
      <c r="Z187" s="33">
        <v>0</v>
      </c>
      <c r="AA187" s="33">
        <v>0</v>
      </c>
      <c r="AB187" s="33">
        <v>3</v>
      </c>
      <c r="AC187" s="33">
        <v>0</v>
      </c>
      <c r="AD187" s="33">
        <v>3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6</v>
      </c>
      <c r="AL187" s="33">
        <v>5</v>
      </c>
      <c r="AM187" s="33">
        <v>1</v>
      </c>
    </row>
    <row r="188" spans="1:39">
      <c r="A188" s="12"/>
      <c r="B188" s="9" t="s">
        <v>236</v>
      </c>
      <c r="C188" s="21"/>
      <c r="D188" s="33">
        <v>45</v>
      </c>
      <c r="E188" s="33">
        <v>35</v>
      </c>
      <c r="F188" s="33">
        <v>10</v>
      </c>
      <c r="G188" s="33">
        <v>1</v>
      </c>
      <c r="H188" s="33">
        <v>1</v>
      </c>
      <c r="I188" s="33">
        <v>0</v>
      </c>
      <c r="J188" s="33">
        <v>0</v>
      </c>
      <c r="K188" s="33">
        <v>0</v>
      </c>
      <c r="L188" s="33">
        <v>0</v>
      </c>
      <c r="M188" s="33">
        <v>1</v>
      </c>
      <c r="N188" s="33">
        <v>1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40</v>
      </c>
      <c r="W188" s="33">
        <v>31</v>
      </c>
      <c r="X188" s="33">
        <v>9</v>
      </c>
      <c r="Y188" s="33">
        <v>0</v>
      </c>
      <c r="Z188" s="33">
        <v>0</v>
      </c>
      <c r="AA188" s="33">
        <v>0</v>
      </c>
      <c r="AB188" s="33">
        <v>1</v>
      </c>
      <c r="AC188" s="33">
        <v>0</v>
      </c>
      <c r="AD188" s="33">
        <v>1</v>
      </c>
      <c r="AE188" s="33">
        <v>0</v>
      </c>
      <c r="AF188" s="33">
        <v>0</v>
      </c>
      <c r="AG188" s="33">
        <v>0</v>
      </c>
      <c r="AH188" s="33">
        <v>2</v>
      </c>
      <c r="AI188" s="33">
        <v>2</v>
      </c>
      <c r="AJ188" s="33">
        <v>0</v>
      </c>
      <c r="AK188" s="33">
        <v>0</v>
      </c>
      <c r="AL188" s="33">
        <v>0</v>
      </c>
      <c r="AM188" s="33">
        <v>0</v>
      </c>
    </row>
    <row r="189" spans="1:39" ht="13.5" customHeight="1">
      <c r="A189" s="12"/>
      <c r="B189" s="10" t="s">
        <v>306</v>
      </c>
      <c r="C189" s="22"/>
      <c r="D189" s="32">
        <f t="shared" ref="D189:AM189" si="29">SUM(D190:D204)</f>
        <v>226</v>
      </c>
      <c r="E189" s="32">
        <f t="shared" si="29"/>
        <v>166</v>
      </c>
      <c r="F189" s="32">
        <f t="shared" si="29"/>
        <v>60</v>
      </c>
      <c r="G189" s="32">
        <f t="shared" si="29"/>
        <v>12</v>
      </c>
      <c r="H189" s="32">
        <f t="shared" si="29"/>
        <v>10</v>
      </c>
      <c r="I189" s="32">
        <f t="shared" si="29"/>
        <v>2</v>
      </c>
      <c r="J189" s="32">
        <f t="shared" si="29"/>
        <v>0</v>
      </c>
      <c r="K189" s="32">
        <f t="shared" si="29"/>
        <v>0</v>
      </c>
      <c r="L189" s="32">
        <f t="shared" si="29"/>
        <v>0</v>
      </c>
      <c r="M189" s="32">
        <f t="shared" si="29"/>
        <v>13</v>
      </c>
      <c r="N189" s="32">
        <f t="shared" si="29"/>
        <v>12</v>
      </c>
      <c r="O189" s="32">
        <f t="shared" si="29"/>
        <v>1</v>
      </c>
      <c r="P189" s="32">
        <f t="shared" si="29"/>
        <v>0</v>
      </c>
      <c r="Q189" s="32">
        <f t="shared" si="29"/>
        <v>0</v>
      </c>
      <c r="R189" s="32">
        <f t="shared" si="29"/>
        <v>0</v>
      </c>
      <c r="S189" s="32">
        <f t="shared" si="29"/>
        <v>0</v>
      </c>
      <c r="T189" s="32">
        <f t="shared" si="29"/>
        <v>0</v>
      </c>
      <c r="U189" s="32">
        <f t="shared" si="29"/>
        <v>0</v>
      </c>
      <c r="V189" s="32">
        <f t="shared" si="29"/>
        <v>185</v>
      </c>
      <c r="W189" s="32">
        <f t="shared" si="29"/>
        <v>142</v>
      </c>
      <c r="X189" s="32">
        <f t="shared" si="29"/>
        <v>43</v>
      </c>
      <c r="Y189" s="32">
        <f t="shared" si="29"/>
        <v>0</v>
      </c>
      <c r="Z189" s="32">
        <f t="shared" si="29"/>
        <v>0</v>
      </c>
      <c r="AA189" s="32">
        <f t="shared" si="29"/>
        <v>0</v>
      </c>
      <c r="AB189" s="32">
        <f t="shared" si="29"/>
        <v>13</v>
      </c>
      <c r="AC189" s="32">
        <f t="shared" si="29"/>
        <v>0</v>
      </c>
      <c r="AD189" s="32">
        <f t="shared" si="29"/>
        <v>13</v>
      </c>
      <c r="AE189" s="32">
        <f t="shared" si="29"/>
        <v>1</v>
      </c>
      <c r="AF189" s="32">
        <f t="shared" si="29"/>
        <v>0</v>
      </c>
      <c r="AG189" s="32">
        <f t="shared" si="29"/>
        <v>1</v>
      </c>
      <c r="AH189" s="32">
        <f t="shared" si="29"/>
        <v>2</v>
      </c>
      <c r="AI189" s="32">
        <f t="shared" si="29"/>
        <v>2</v>
      </c>
      <c r="AJ189" s="32">
        <f t="shared" si="29"/>
        <v>0</v>
      </c>
      <c r="AK189" s="32">
        <f t="shared" si="29"/>
        <v>2</v>
      </c>
      <c r="AL189" s="32">
        <f t="shared" si="29"/>
        <v>1</v>
      </c>
      <c r="AM189" s="32">
        <f t="shared" si="29"/>
        <v>1</v>
      </c>
    </row>
    <row r="190" spans="1:39">
      <c r="A190" s="12"/>
      <c r="B190" s="9" t="s">
        <v>229</v>
      </c>
      <c r="C190" s="21"/>
      <c r="D190" s="33">
        <v>29</v>
      </c>
      <c r="E190" s="33">
        <v>23</v>
      </c>
      <c r="F190" s="33">
        <v>6</v>
      </c>
      <c r="G190" s="33">
        <v>1</v>
      </c>
      <c r="H190" s="33">
        <v>1</v>
      </c>
      <c r="I190" s="33">
        <v>0</v>
      </c>
      <c r="J190" s="33">
        <v>0</v>
      </c>
      <c r="K190" s="33">
        <v>0</v>
      </c>
      <c r="L190" s="33">
        <v>0</v>
      </c>
      <c r="M190" s="33">
        <v>1</v>
      </c>
      <c r="N190" s="33">
        <v>1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26</v>
      </c>
      <c r="W190" s="33">
        <v>21</v>
      </c>
      <c r="X190" s="33">
        <v>5</v>
      </c>
      <c r="Y190" s="33">
        <v>0</v>
      </c>
      <c r="Z190" s="33">
        <v>0</v>
      </c>
      <c r="AA190" s="33">
        <v>0</v>
      </c>
      <c r="AB190" s="33">
        <v>1</v>
      </c>
      <c r="AC190" s="33">
        <v>0</v>
      </c>
      <c r="AD190" s="33">
        <v>1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</row>
    <row r="191" spans="1:39">
      <c r="A191" s="12"/>
      <c r="B191" s="9" t="s">
        <v>237</v>
      </c>
      <c r="C191" s="21"/>
      <c r="D191" s="33">
        <v>12</v>
      </c>
      <c r="E191" s="33">
        <v>9</v>
      </c>
      <c r="F191" s="33">
        <v>3</v>
      </c>
      <c r="G191" s="33">
        <v>1</v>
      </c>
      <c r="H191" s="33">
        <v>1</v>
      </c>
      <c r="I191" s="33">
        <v>0</v>
      </c>
      <c r="J191" s="33">
        <v>0</v>
      </c>
      <c r="K191" s="33">
        <v>0</v>
      </c>
      <c r="L191" s="33">
        <v>0</v>
      </c>
      <c r="M191" s="33">
        <v>1</v>
      </c>
      <c r="N191" s="33">
        <v>1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9</v>
      </c>
      <c r="W191" s="33">
        <v>7</v>
      </c>
      <c r="X191" s="33">
        <v>2</v>
      </c>
      <c r="Y191" s="33">
        <v>0</v>
      </c>
      <c r="Z191" s="33">
        <v>0</v>
      </c>
      <c r="AA191" s="33">
        <v>0</v>
      </c>
      <c r="AB191" s="33">
        <v>1</v>
      </c>
      <c r="AC191" s="33">
        <v>0</v>
      </c>
      <c r="AD191" s="33">
        <v>1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</v>
      </c>
      <c r="AM191" s="33">
        <v>0</v>
      </c>
    </row>
    <row r="192" spans="1:39" ht="14.25" customHeight="1">
      <c r="A192" s="12"/>
      <c r="B192" s="9" t="s">
        <v>238</v>
      </c>
      <c r="C192" s="21"/>
      <c r="D192" s="33">
        <v>17</v>
      </c>
      <c r="E192" s="33">
        <v>13</v>
      </c>
      <c r="F192" s="33">
        <v>4</v>
      </c>
      <c r="G192" s="33">
        <v>1</v>
      </c>
      <c r="H192" s="33">
        <v>1</v>
      </c>
      <c r="I192" s="33">
        <v>0</v>
      </c>
      <c r="J192" s="33">
        <v>0</v>
      </c>
      <c r="K192" s="33">
        <v>0</v>
      </c>
      <c r="L192" s="33">
        <v>0</v>
      </c>
      <c r="M192" s="33">
        <v>1</v>
      </c>
      <c r="N192" s="33">
        <v>1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13</v>
      </c>
      <c r="W192" s="33">
        <v>11</v>
      </c>
      <c r="X192" s="33">
        <v>2</v>
      </c>
      <c r="Y192" s="33">
        <v>0</v>
      </c>
      <c r="Z192" s="33">
        <v>0</v>
      </c>
      <c r="AA192" s="33">
        <v>0</v>
      </c>
      <c r="AB192" s="33">
        <v>1</v>
      </c>
      <c r="AC192" s="33">
        <v>0</v>
      </c>
      <c r="AD192" s="33">
        <v>1</v>
      </c>
      <c r="AE192" s="33">
        <v>1</v>
      </c>
      <c r="AF192" s="33">
        <v>0</v>
      </c>
      <c r="AG192" s="33">
        <v>1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</row>
    <row r="193" spans="1:39">
      <c r="A193" s="12"/>
      <c r="B193" s="9" t="s">
        <v>239</v>
      </c>
      <c r="C193" s="21"/>
      <c r="D193" s="33">
        <v>16</v>
      </c>
      <c r="E193" s="33">
        <v>12</v>
      </c>
      <c r="F193" s="33">
        <v>4</v>
      </c>
      <c r="G193" s="33">
        <v>1</v>
      </c>
      <c r="H193" s="33">
        <v>1</v>
      </c>
      <c r="I193" s="33">
        <v>0</v>
      </c>
      <c r="J193" s="33">
        <v>0</v>
      </c>
      <c r="K193" s="33">
        <v>0</v>
      </c>
      <c r="L193" s="33">
        <v>0</v>
      </c>
      <c r="M193" s="33">
        <v>1</v>
      </c>
      <c r="N193" s="33">
        <v>1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13</v>
      </c>
      <c r="W193" s="33">
        <v>10</v>
      </c>
      <c r="X193" s="33">
        <v>3</v>
      </c>
      <c r="Y193" s="33">
        <v>0</v>
      </c>
      <c r="Z193" s="33">
        <v>0</v>
      </c>
      <c r="AA193" s="33">
        <v>0</v>
      </c>
      <c r="AB193" s="33">
        <v>1</v>
      </c>
      <c r="AC193" s="33">
        <v>0</v>
      </c>
      <c r="AD193" s="33">
        <v>1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</v>
      </c>
      <c r="AM193" s="33">
        <v>0</v>
      </c>
    </row>
    <row r="194" spans="1:39">
      <c r="A194" s="12"/>
      <c r="B194" s="9" t="s">
        <v>240</v>
      </c>
      <c r="C194" s="21"/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</row>
    <row r="195" spans="1:39">
      <c r="A195" s="12"/>
      <c r="B195" s="9" t="s">
        <v>164</v>
      </c>
      <c r="C195" s="21"/>
      <c r="D195" s="33">
        <v>15</v>
      </c>
      <c r="E195" s="33">
        <v>12</v>
      </c>
      <c r="F195" s="33">
        <v>3</v>
      </c>
      <c r="G195" s="33">
        <v>1</v>
      </c>
      <c r="H195" s="33">
        <v>1</v>
      </c>
      <c r="I195" s="33">
        <v>0</v>
      </c>
      <c r="J195" s="33">
        <v>0</v>
      </c>
      <c r="K195" s="33">
        <v>0</v>
      </c>
      <c r="L195" s="33">
        <v>0</v>
      </c>
      <c r="M195" s="33">
        <v>1</v>
      </c>
      <c r="N195" s="33">
        <v>1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12</v>
      </c>
      <c r="W195" s="33">
        <v>10</v>
      </c>
      <c r="X195" s="33">
        <v>2</v>
      </c>
      <c r="Y195" s="33">
        <v>0</v>
      </c>
      <c r="Z195" s="33">
        <v>0</v>
      </c>
      <c r="AA195" s="33">
        <v>0</v>
      </c>
      <c r="AB195" s="33">
        <v>1</v>
      </c>
      <c r="AC195" s="33">
        <v>0</v>
      </c>
      <c r="AD195" s="33">
        <v>1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</row>
    <row r="196" spans="1:39">
      <c r="A196" s="12"/>
      <c r="B196" s="9" t="s">
        <v>242</v>
      </c>
      <c r="C196" s="21"/>
      <c r="D196" s="33">
        <v>16</v>
      </c>
      <c r="E196" s="33">
        <v>9</v>
      </c>
      <c r="F196" s="33">
        <v>7</v>
      </c>
      <c r="G196" s="33">
        <v>1</v>
      </c>
      <c r="H196" s="33">
        <v>0</v>
      </c>
      <c r="I196" s="33">
        <v>1</v>
      </c>
      <c r="J196" s="33">
        <v>0</v>
      </c>
      <c r="K196" s="33">
        <v>0</v>
      </c>
      <c r="L196" s="33">
        <v>0</v>
      </c>
      <c r="M196" s="33">
        <v>1</v>
      </c>
      <c r="N196" s="33">
        <v>1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13</v>
      </c>
      <c r="W196" s="33">
        <v>8</v>
      </c>
      <c r="X196" s="33">
        <v>5</v>
      </c>
      <c r="Y196" s="33">
        <v>0</v>
      </c>
      <c r="Z196" s="33">
        <v>0</v>
      </c>
      <c r="AA196" s="33">
        <v>0</v>
      </c>
      <c r="AB196" s="33">
        <v>1</v>
      </c>
      <c r="AC196" s="33">
        <v>0</v>
      </c>
      <c r="AD196" s="33">
        <v>1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1</v>
      </c>
      <c r="AL196" s="33">
        <v>1</v>
      </c>
      <c r="AM196" s="33">
        <v>0</v>
      </c>
    </row>
    <row r="197" spans="1:39">
      <c r="A197" s="12"/>
      <c r="B197" s="9" t="s">
        <v>96</v>
      </c>
      <c r="C197" s="21"/>
      <c r="D197" s="33">
        <v>12</v>
      </c>
      <c r="E197" s="33">
        <v>7</v>
      </c>
      <c r="F197" s="33">
        <v>5</v>
      </c>
      <c r="G197" s="33">
        <v>1</v>
      </c>
      <c r="H197" s="33">
        <v>0</v>
      </c>
      <c r="I197" s="33">
        <v>1</v>
      </c>
      <c r="J197" s="33">
        <v>0</v>
      </c>
      <c r="K197" s="33">
        <v>0</v>
      </c>
      <c r="L197" s="33">
        <v>0</v>
      </c>
      <c r="M197" s="33">
        <v>1</v>
      </c>
      <c r="N197" s="33">
        <v>0</v>
      </c>
      <c r="O197" s="33">
        <v>1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9</v>
      </c>
      <c r="W197" s="33">
        <v>7</v>
      </c>
      <c r="X197" s="33">
        <v>2</v>
      </c>
      <c r="Y197" s="33">
        <v>0</v>
      </c>
      <c r="Z197" s="33">
        <v>0</v>
      </c>
      <c r="AA197" s="33">
        <v>0</v>
      </c>
      <c r="AB197" s="33">
        <v>1</v>
      </c>
      <c r="AC197" s="33">
        <v>0</v>
      </c>
      <c r="AD197" s="33">
        <v>1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</row>
    <row r="198" spans="1:39">
      <c r="A198" s="12"/>
      <c r="B198" s="9" t="s">
        <v>243</v>
      </c>
      <c r="C198" s="21"/>
      <c r="D198" s="33">
        <v>53</v>
      </c>
      <c r="E198" s="33">
        <v>42</v>
      </c>
      <c r="F198" s="33">
        <v>11</v>
      </c>
      <c r="G198" s="33">
        <v>1</v>
      </c>
      <c r="H198" s="33">
        <v>1</v>
      </c>
      <c r="I198" s="33">
        <v>0</v>
      </c>
      <c r="J198" s="33">
        <v>0</v>
      </c>
      <c r="K198" s="33">
        <v>0</v>
      </c>
      <c r="L198" s="33">
        <v>0</v>
      </c>
      <c r="M198" s="33">
        <v>2</v>
      </c>
      <c r="N198" s="33">
        <v>2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48</v>
      </c>
      <c r="W198" s="33">
        <v>39</v>
      </c>
      <c r="X198" s="33">
        <v>9</v>
      </c>
      <c r="Y198" s="33">
        <v>0</v>
      </c>
      <c r="Z198" s="33">
        <v>0</v>
      </c>
      <c r="AA198" s="33">
        <v>0</v>
      </c>
      <c r="AB198" s="33">
        <v>2</v>
      </c>
      <c r="AC198" s="33">
        <v>0</v>
      </c>
      <c r="AD198" s="33">
        <v>2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1</v>
      </c>
      <c r="AL198" s="33">
        <v>0</v>
      </c>
      <c r="AM198" s="33">
        <v>1</v>
      </c>
    </row>
    <row r="199" spans="1:39">
      <c r="A199" s="12"/>
      <c r="B199" s="9" t="s">
        <v>244</v>
      </c>
      <c r="C199" s="21"/>
      <c r="D199" s="33">
        <v>15</v>
      </c>
      <c r="E199" s="33">
        <v>10</v>
      </c>
      <c r="F199" s="33">
        <v>5</v>
      </c>
      <c r="G199" s="33">
        <v>1</v>
      </c>
      <c r="H199" s="33">
        <v>1</v>
      </c>
      <c r="I199" s="33">
        <v>0</v>
      </c>
      <c r="J199" s="33">
        <v>0</v>
      </c>
      <c r="K199" s="33">
        <v>0</v>
      </c>
      <c r="L199" s="33">
        <v>0</v>
      </c>
      <c r="M199" s="33">
        <v>1</v>
      </c>
      <c r="N199" s="33">
        <v>1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12</v>
      </c>
      <c r="W199" s="33">
        <v>8</v>
      </c>
      <c r="X199" s="33">
        <v>4</v>
      </c>
      <c r="Y199" s="33">
        <v>0</v>
      </c>
      <c r="Z199" s="33">
        <v>0</v>
      </c>
      <c r="AA199" s="33">
        <v>0</v>
      </c>
      <c r="AB199" s="33">
        <v>1</v>
      </c>
      <c r="AC199" s="33">
        <v>0</v>
      </c>
      <c r="AD199" s="33">
        <v>1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</row>
    <row r="200" spans="1:39">
      <c r="A200" s="12"/>
      <c r="B200" s="9" t="s">
        <v>245</v>
      </c>
      <c r="C200" s="21"/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</row>
    <row r="201" spans="1:39">
      <c r="A201" s="12"/>
      <c r="B201" s="9" t="s">
        <v>246</v>
      </c>
      <c r="C201" s="21"/>
      <c r="D201" s="33">
        <v>12</v>
      </c>
      <c r="E201" s="33">
        <v>10</v>
      </c>
      <c r="F201" s="33">
        <v>2</v>
      </c>
      <c r="G201" s="33">
        <v>1</v>
      </c>
      <c r="H201" s="33">
        <v>1</v>
      </c>
      <c r="I201" s="33">
        <v>0</v>
      </c>
      <c r="J201" s="33">
        <v>0</v>
      </c>
      <c r="K201" s="33">
        <v>0</v>
      </c>
      <c r="L201" s="33">
        <v>0</v>
      </c>
      <c r="M201" s="33">
        <v>1</v>
      </c>
      <c r="N201" s="33">
        <v>1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9</v>
      </c>
      <c r="W201" s="33">
        <v>8</v>
      </c>
      <c r="X201" s="33">
        <v>1</v>
      </c>
      <c r="Y201" s="33">
        <v>0</v>
      </c>
      <c r="Z201" s="33">
        <v>0</v>
      </c>
      <c r="AA201" s="33">
        <v>0</v>
      </c>
      <c r="AB201" s="33">
        <v>1</v>
      </c>
      <c r="AC201" s="33">
        <v>0</v>
      </c>
      <c r="AD201" s="33">
        <v>1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</v>
      </c>
      <c r="AM201" s="33">
        <v>0</v>
      </c>
    </row>
    <row r="202" spans="1:39">
      <c r="A202" s="12"/>
      <c r="B202" s="9" t="s">
        <v>248</v>
      </c>
      <c r="C202" s="21"/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</v>
      </c>
      <c r="AM202" s="33">
        <v>0</v>
      </c>
    </row>
    <row r="203" spans="1:39" ht="13.5" customHeight="1">
      <c r="A203" s="12"/>
      <c r="B203" s="9" t="s">
        <v>85</v>
      </c>
      <c r="C203" s="21"/>
      <c r="D203" s="33">
        <v>12</v>
      </c>
      <c r="E203" s="33">
        <v>7</v>
      </c>
      <c r="F203" s="33">
        <v>5</v>
      </c>
      <c r="G203" s="33">
        <v>1</v>
      </c>
      <c r="H203" s="33">
        <v>1</v>
      </c>
      <c r="I203" s="33">
        <v>0</v>
      </c>
      <c r="J203" s="33">
        <v>0</v>
      </c>
      <c r="K203" s="33">
        <v>0</v>
      </c>
      <c r="L203" s="33">
        <v>0</v>
      </c>
      <c r="M203" s="33">
        <v>1</v>
      </c>
      <c r="N203" s="33">
        <v>1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9</v>
      </c>
      <c r="W203" s="33">
        <v>5</v>
      </c>
      <c r="X203" s="33">
        <v>4</v>
      </c>
      <c r="Y203" s="33">
        <v>0</v>
      </c>
      <c r="Z203" s="33">
        <v>0</v>
      </c>
      <c r="AA203" s="33">
        <v>0</v>
      </c>
      <c r="AB203" s="33">
        <v>1</v>
      </c>
      <c r="AC203" s="33">
        <v>0</v>
      </c>
      <c r="AD203" s="33">
        <v>1</v>
      </c>
      <c r="AE203" s="33">
        <v>0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</v>
      </c>
      <c r="AM203" s="33">
        <v>0</v>
      </c>
    </row>
    <row r="204" spans="1:39" ht="13.5" customHeight="1">
      <c r="A204" s="12"/>
      <c r="B204" s="9" t="s">
        <v>35</v>
      </c>
      <c r="C204" s="21"/>
      <c r="D204" s="33">
        <v>17</v>
      </c>
      <c r="E204" s="33">
        <v>12</v>
      </c>
      <c r="F204" s="33">
        <v>5</v>
      </c>
      <c r="G204" s="33">
        <v>1</v>
      </c>
      <c r="H204" s="33">
        <v>1</v>
      </c>
      <c r="I204" s="33">
        <v>0</v>
      </c>
      <c r="J204" s="33">
        <v>0</v>
      </c>
      <c r="K204" s="33">
        <v>0</v>
      </c>
      <c r="L204" s="33">
        <v>0</v>
      </c>
      <c r="M204" s="33">
        <v>1</v>
      </c>
      <c r="N204" s="33">
        <v>1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12</v>
      </c>
      <c r="W204" s="33">
        <v>8</v>
      </c>
      <c r="X204" s="33">
        <v>4</v>
      </c>
      <c r="Y204" s="33">
        <v>0</v>
      </c>
      <c r="Z204" s="33">
        <v>0</v>
      </c>
      <c r="AA204" s="33">
        <v>0</v>
      </c>
      <c r="AB204" s="33">
        <v>1</v>
      </c>
      <c r="AC204" s="33">
        <v>0</v>
      </c>
      <c r="AD204" s="33">
        <v>1</v>
      </c>
      <c r="AE204" s="33">
        <v>0</v>
      </c>
      <c r="AF204" s="33">
        <v>0</v>
      </c>
      <c r="AG204" s="33">
        <v>0</v>
      </c>
      <c r="AH204" s="33">
        <v>2</v>
      </c>
      <c r="AI204" s="33">
        <v>2</v>
      </c>
      <c r="AJ204" s="33">
        <v>0</v>
      </c>
      <c r="AK204" s="33">
        <v>0</v>
      </c>
      <c r="AL204" s="33">
        <v>0</v>
      </c>
      <c r="AM204" s="33">
        <v>0</v>
      </c>
    </row>
    <row r="205" spans="1:39">
      <c r="A205" s="12"/>
      <c r="B205" s="12"/>
      <c r="C205" s="2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</row>
    <row r="206" spans="1:39" ht="13.5" customHeight="1">
      <c r="A206" s="11" t="s">
        <v>303</v>
      </c>
      <c r="B206" s="11"/>
      <c r="C206" s="23"/>
      <c r="D206" s="32">
        <f t="shared" ref="D206:AM206" si="30">SUM(D207:D208)</f>
        <v>681</v>
      </c>
      <c r="E206" s="32">
        <f t="shared" si="30"/>
        <v>528</v>
      </c>
      <c r="F206" s="32">
        <f t="shared" si="30"/>
        <v>153</v>
      </c>
      <c r="G206" s="32">
        <f t="shared" si="30"/>
        <v>22</v>
      </c>
      <c r="H206" s="32">
        <f t="shared" si="30"/>
        <v>22</v>
      </c>
      <c r="I206" s="32">
        <f t="shared" si="30"/>
        <v>0</v>
      </c>
      <c r="J206" s="32">
        <f t="shared" si="30"/>
        <v>0</v>
      </c>
      <c r="K206" s="32">
        <f t="shared" si="30"/>
        <v>0</v>
      </c>
      <c r="L206" s="32">
        <f t="shared" si="30"/>
        <v>0</v>
      </c>
      <c r="M206" s="32">
        <f t="shared" si="30"/>
        <v>24</v>
      </c>
      <c r="N206" s="32">
        <f t="shared" si="30"/>
        <v>23</v>
      </c>
      <c r="O206" s="32">
        <f t="shared" si="30"/>
        <v>1</v>
      </c>
      <c r="P206" s="32">
        <f t="shared" si="30"/>
        <v>1</v>
      </c>
      <c r="Q206" s="32">
        <f t="shared" si="30"/>
        <v>1</v>
      </c>
      <c r="R206" s="32">
        <f t="shared" si="30"/>
        <v>0</v>
      </c>
      <c r="S206" s="32">
        <f t="shared" si="30"/>
        <v>0</v>
      </c>
      <c r="T206" s="32">
        <f t="shared" si="30"/>
        <v>0</v>
      </c>
      <c r="U206" s="32">
        <f t="shared" si="30"/>
        <v>0</v>
      </c>
      <c r="V206" s="32">
        <f t="shared" si="30"/>
        <v>598</v>
      </c>
      <c r="W206" s="32">
        <f t="shared" si="30"/>
        <v>476</v>
      </c>
      <c r="X206" s="32">
        <f t="shared" si="30"/>
        <v>122</v>
      </c>
      <c r="Y206" s="32">
        <f t="shared" si="30"/>
        <v>0</v>
      </c>
      <c r="Z206" s="32">
        <f t="shared" si="30"/>
        <v>0</v>
      </c>
      <c r="AA206" s="32">
        <f t="shared" si="30"/>
        <v>0</v>
      </c>
      <c r="AB206" s="32">
        <f t="shared" si="30"/>
        <v>23</v>
      </c>
      <c r="AC206" s="32">
        <f t="shared" si="30"/>
        <v>0</v>
      </c>
      <c r="AD206" s="32">
        <f t="shared" si="30"/>
        <v>23</v>
      </c>
      <c r="AE206" s="32">
        <f t="shared" si="30"/>
        <v>0</v>
      </c>
      <c r="AF206" s="32">
        <f t="shared" si="30"/>
        <v>0</v>
      </c>
      <c r="AG206" s="32">
        <f t="shared" si="30"/>
        <v>0</v>
      </c>
      <c r="AH206" s="32">
        <f t="shared" si="30"/>
        <v>13</v>
      </c>
      <c r="AI206" s="32">
        <f t="shared" si="30"/>
        <v>6</v>
      </c>
      <c r="AJ206" s="32">
        <f t="shared" si="30"/>
        <v>7</v>
      </c>
      <c r="AK206" s="32">
        <f t="shared" si="30"/>
        <v>76</v>
      </c>
      <c r="AL206" s="32">
        <f t="shared" si="30"/>
        <v>41</v>
      </c>
      <c r="AM206" s="32">
        <f t="shared" si="30"/>
        <v>35</v>
      </c>
    </row>
    <row r="207" spans="1:39">
      <c r="A207" s="12"/>
      <c r="B207" s="9" t="s">
        <v>92</v>
      </c>
      <c r="C207" s="21"/>
      <c r="D207" s="33">
        <v>360</v>
      </c>
      <c r="E207" s="33">
        <v>287</v>
      </c>
      <c r="F207" s="33">
        <v>73</v>
      </c>
      <c r="G207" s="33">
        <v>8</v>
      </c>
      <c r="H207" s="33">
        <v>8</v>
      </c>
      <c r="I207" s="33">
        <v>0</v>
      </c>
      <c r="J207" s="33">
        <v>0</v>
      </c>
      <c r="K207" s="33">
        <v>0</v>
      </c>
      <c r="L207" s="33">
        <v>0</v>
      </c>
      <c r="M207" s="33">
        <v>9</v>
      </c>
      <c r="N207" s="33">
        <v>8</v>
      </c>
      <c r="O207" s="33">
        <v>1</v>
      </c>
      <c r="P207" s="33">
        <v>1</v>
      </c>
      <c r="Q207" s="33">
        <v>1</v>
      </c>
      <c r="R207" s="33">
        <v>0</v>
      </c>
      <c r="S207" s="33">
        <v>0</v>
      </c>
      <c r="T207" s="33">
        <v>0</v>
      </c>
      <c r="U207" s="33">
        <v>0</v>
      </c>
      <c r="V207" s="33">
        <v>326</v>
      </c>
      <c r="W207" s="33">
        <v>266</v>
      </c>
      <c r="X207" s="33">
        <v>60</v>
      </c>
      <c r="Y207" s="33">
        <v>0</v>
      </c>
      <c r="Z207" s="33">
        <v>0</v>
      </c>
      <c r="AA207" s="33">
        <v>0</v>
      </c>
      <c r="AB207" s="33">
        <v>9</v>
      </c>
      <c r="AC207" s="33">
        <v>0</v>
      </c>
      <c r="AD207" s="33">
        <v>9</v>
      </c>
      <c r="AE207" s="33">
        <v>0</v>
      </c>
      <c r="AF207" s="33">
        <v>0</v>
      </c>
      <c r="AG207" s="33">
        <v>0</v>
      </c>
      <c r="AH207" s="33">
        <v>7</v>
      </c>
      <c r="AI207" s="33">
        <v>4</v>
      </c>
      <c r="AJ207" s="33">
        <v>3</v>
      </c>
      <c r="AK207" s="33">
        <v>48</v>
      </c>
      <c r="AL207" s="33">
        <v>29</v>
      </c>
      <c r="AM207" s="33">
        <v>19</v>
      </c>
    </row>
    <row r="208" spans="1:39" ht="13.5" customHeight="1">
      <c r="A208" s="12"/>
      <c r="B208" s="10" t="s">
        <v>306</v>
      </c>
      <c r="C208" s="22"/>
      <c r="D208" s="32">
        <f t="shared" ref="D208:AM208" si="31">SUM(D209:D226)</f>
        <v>321</v>
      </c>
      <c r="E208" s="32">
        <f t="shared" si="31"/>
        <v>241</v>
      </c>
      <c r="F208" s="32">
        <f t="shared" si="31"/>
        <v>80</v>
      </c>
      <c r="G208" s="32">
        <f t="shared" si="31"/>
        <v>14</v>
      </c>
      <c r="H208" s="32">
        <f t="shared" si="31"/>
        <v>14</v>
      </c>
      <c r="I208" s="32">
        <f t="shared" si="31"/>
        <v>0</v>
      </c>
      <c r="J208" s="32">
        <f t="shared" si="31"/>
        <v>0</v>
      </c>
      <c r="K208" s="32">
        <f t="shared" si="31"/>
        <v>0</v>
      </c>
      <c r="L208" s="32">
        <f t="shared" si="31"/>
        <v>0</v>
      </c>
      <c r="M208" s="32">
        <f t="shared" si="31"/>
        <v>15</v>
      </c>
      <c r="N208" s="32">
        <f t="shared" si="31"/>
        <v>15</v>
      </c>
      <c r="O208" s="32">
        <f t="shared" si="31"/>
        <v>0</v>
      </c>
      <c r="P208" s="32">
        <f t="shared" si="31"/>
        <v>0</v>
      </c>
      <c r="Q208" s="32">
        <f t="shared" si="31"/>
        <v>0</v>
      </c>
      <c r="R208" s="32">
        <f t="shared" si="31"/>
        <v>0</v>
      </c>
      <c r="S208" s="32">
        <f t="shared" si="31"/>
        <v>0</v>
      </c>
      <c r="T208" s="32">
        <f t="shared" si="31"/>
        <v>0</v>
      </c>
      <c r="U208" s="32">
        <f t="shared" si="31"/>
        <v>0</v>
      </c>
      <c r="V208" s="32">
        <f t="shared" si="31"/>
        <v>272</v>
      </c>
      <c r="W208" s="32">
        <f t="shared" si="31"/>
        <v>210</v>
      </c>
      <c r="X208" s="32">
        <f t="shared" si="31"/>
        <v>62</v>
      </c>
      <c r="Y208" s="32">
        <f t="shared" si="31"/>
        <v>0</v>
      </c>
      <c r="Z208" s="32">
        <f t="shared" si="31"/>
        <v>0</v>
      </c>
      <c r="AA208" s="32">
        <f t="shared" si="31"/>
        <v>0</v>
      </c>
      <c r="AB208" s="32">
        <f t="shared" si="31"/>
        <v>14</v>
      </c>
      <c r="AC208" s="32">
        <f t="shared" si="31"/>
        <v>0</v>
      </c>
      <c r="AD208" s="32">
        <f t="shared" si="31"/>
        <v>14</v>
      </c>
      <c r="AE208" s="32">
        <f t="shared" si="31"/>
        <v>0</v>
      </c>
      <c r="AF208" s="32">
        <f t="shared" si="31"/>
        <v>0</v>
      </c>
      <c r="AG208" s="32">
        <f t="shared" si="31"/>
        <v>0</v>
      </c>
      <c r="AH208" s="32">
        <f t="shared" si="31"/>
        <v>6</v>
      </c>
      <c r="AI208" s="32">
        <f t="shared" si="31"/>
        <v>2</v>
      </c>
      <c r="AJ208" s="32">
        <f t="shared" si="31"/>
        <v>4</v>
      </c>
      <c r="AK208" s="32">
        <f t="shared" si="31"/>
        <v>28</v>
      </c>
      <c r="AL208" s="32">
        <f t="shared" si="31"/>
        <v>12</v>
      </c>
      <c r="AM208" s="32">
        <f t="shared" si="31"/>
        <v>16</v>
      </c>
    </row>
    <row r="209" spans="1:39">
      <c r="A209" s="12"/>
      <c r="B209" s="9" t="s">
        <v>250</v>
      </c>
      <c r="C209" s="21"/>
      <c r="D209" s="33">
        <v>28</v>
      </c>
      <c r="E209" s="33">
        <v>21</v>
      </c>
      <c r="F209" s="33">
        <v>7</v>
      </c>
      <c r="G209" s="33">
        <v>1</v>
      </c>
      <c r="H209" s="33">
        <v>1</v>
      </c>
      <c r="I209" s="33">
        <v>0</v>
      </c>
      <c r="J209" s="33">
        <v>0</v>
      </c>
      <c r="K209" s="33">
        <v>0</v>
      </c>
      <c r="L209" s="33">
        <v>0</v>
      </c>
      <c r="M209" s="33">
        <v>1</v>
      </c>
      <c r="N209" s="33">
        <v>1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25</v>
      </c>
      <c r="W209" s="33">
        <v>19</v>
      </c>
      <c r="X209" s="33">
        <v>6</v>
      </c>
      <c r="Y209" s="33">
        <v>0</v>
      </c>
      <c r="Z209" s="33">
        <v>0</v>
      </c>
      <c r="AA209" s="33">
        <v>0</v>
      </c>
      <c r="AB209" s="33">
        <v>1</v>
      </c>
      <c r="AC209" s="33">
        <v>0</v>
      </c>
      <c r="AD209" s="33">
        <v>1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3</v>
      </c>
      <c r="AL209" s="33">
        <v>1</v>
      </c>
      <c r="AM209" s="33">
        <v>2</v>
      </c>
    </row>
    <row r="210" spans="1:39" ht="13.5" customHeight="1">
      <c r="A210" s="12"/>
      <c r="B210" s="9" t="s">
        <v>134</v>
      </c>
      <c r="C210" s="21"/>
      <c r="D210" s="33">
        <v>26</v>
      </c>
      <c r="E210" s="33">
        <v>21</v>
      </c>
      <c r="F210" s="33">
        <v>5</v>
      </c>
      <c r="G210" s="33">
        <v>1</v>
      </c>
      <c r="H210" s="33">
        <v>1</v>
      </c>
      <c r="I210" s="33">
        <v>0</v>
      </c>
      <c r="J210" s="33">
        <v>0</v>
      </c>
      <c r="K210" s="33">
        <v>0</v>
      </c>
      <c r="L210" s="33">
        <v>0</v>
      </c>
      <c r="M210" s="33">
        <v>1</v>
      </c>
      <c r="N210" s="33">
        <v>1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23</v>
      </c>
      <c r="W210" s="33">
        <v>19</v>
      </c>
      <c r="X210" s="33">
        <v>4</v>
      </c>
      <c r="Y210" s="33">
        <v>0</v>
      </c>
      <c r="Z210" s="33">
        <v>0</v>
      </c>
      <c r="AA210" s="33">
        <v>0</v>
      </c>
      <c r="AB210" s="33">
        <v>1</v>
      </c>
      <c r="AC210" s="33">
        <v>0</v>
      </c>
      <c r="AD210" s="33">
        <v>1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1</v>
      </c>
      <c r="AL210" s="33">
        <v>1</v>
      </c>
      <c r="AM210" s="33">
        <v>0</v>
      </c>
    </row>
    <row r="211" spans="1:39">
      <c r="A211" s="12"/>
      <c r="B211" s="9" t="s">
        <v>251</v>
      </c>
      <c r="C211" s="21"/>
      <c r="D211" s="33">
        <v>18</v>
      </c>
      <c r="E211" s="33">
        <v>14</v>
      </c>
      <c r="F211" s="33">
        <v>4</v>
      </c>
      <c r="G211" s="33">
        <v>1</v>
      </c>
      <c r="H211" s="33">
        <v>1</v>
      </c>
      <c r="I211" s="33">
        <v>0</v>
      </c>
      <c r="J211" s="33">
        <v>0</v>
      </c>
      <c r="K211" s="33">
        <v>0</v>
      </c>
      <c r="L211" s="33">
        <v>0</v>
      </c>
      <c r="M211" s="33">
        <v>1</v>
      </c>
      <c r="N211" s="33">
        <v>1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15</v>
      </c>
      <c r="W211" s="33">
        <v>12</v>
      </c>
      <c r="X211" s="33">
        <v>3</v>
      </c>
      <c r="Y211" s="33">
        <v>0</v>
      </c>
      <c r="Z211" s="33">
        <v>0</v>
      </c>
      <c r="AA211" s="33">
        <v>0</v>
      </c>
      <c r="AB211" s="33">
        <v>1</v>
      </c>
      <c r="AC211" s="33">
        <v>0</v>
      </c>
      <c r="AD211" s="33">
        <v>1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  <c r="AK211" s="33">
        <v>0</v>
      </c>
      <c r="AL211" s="33">
        <v>0</v>
      </c>
      <c r="AM211" s="33">
        <v>0</v>
      </c>
    </row>
    <row r="212" spans="1:39" ht="14.25" customHeight="1">
      <c r="A212" s="12"/>
      <c r="B212" s="9" t="s">
        <v>175</v>
      </c>
      <c r="C212" s="21"/>
      <c r="D212" s="33">
        <v>24</v>
      </c>
      <c r="E212" s="33">
        <v>18</v>
      </c>
      <c r="F212" s="33">
        <v>6</v>
      </c>
      <c r="G212" s="33">
        <v>1</v>
      </c>
      <c r="H212" s="33">
        <v>1</v>
      </c>
      <c r="I212" s="33">
        <v>0</v>
      </c>
      <c r="J212" s="33">
        <v>0</v>
      </c>
      <c r="K212" s="33">
        <v>0</v>
      </c>
      <c r="L212" s="33">
        <v>0</v>
      </c>
      <c r="M212" s="33">
        <v>1</v>
      </c>
      <c r="N212" s="33">
        <v>1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21</v>
      </c>
      <c r="W212" s="33">
        <v>16</v>
      </c>
      <c r="X212" s="33">
        <v>5</v>
      </c>
      <c r="Y212" s="33">
        <v>0</v>
      </c>
      <c r="Z212" s="33">
        <v>0</v>
      </c>
      <c r="AA212" s="33">
        <v>0</v>
      </c>
      <c r="AB212" s="33">
        <v>1</v>
      </c>
      <c r="AC212" s="33">
        <v>0</v>
      </c>
      <c r="AD212" s="33">
        <v>1</v>
      </c>
      <c r="AE212" s="33">
        <v>0</v>
      </c>
      <c r="AF212" s="33">
        <v>0</v>
      </c>
      <c r="AG212" s="33">
        <v>0</v>
      </c>
      <c r="AH212" s="33">
        <v>0</v>
      </c>
      <c r="AI212" s="33">
        <v>0</v>
      </c>
      <c r="AJ212" s="33">
        <v>0</v>
      </c>
      <c r="AK212" s="33">
        <v>0</v>
      </c>
      <c r="AL212" s="33">
        <v>0</v>
      </c>
      <c r="AM212" s="33">
        <v>0</v>
      </c>
    </row>
    <row r="213" spans="1:39">
      <c r="A213" s="12"/>
      <c r="B213" s="9" t="s">
        <v>252</v>
      </c>
      <c r="C213" s="21"/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  <c r="AK213" s="33">
        <v>0</v>
      </c>
      <c r="AL213" s="33">
        <v>0</v>
      </c>
      <c r="AM213" s="33">
        <v>0</v>
      </c>
    </row>
    <row r="214" spans="1:39">
      <c r="A214" s="12"/>
      <c r="B214" s="9" t="s">
        <v>253</v>
      </c>
      <c r="C214" s="21"/>
      <c r="D214" s="33">
        <v>26</v>
      </c>
      <c r="E214" s="33">
        <v>19</v>
      </c>
      <c r="F214" s="33">
        <v>7</v>
      </c>
      <c r="G214" s="33">
        <v>1</v>
      </c>
      <c r="H214" s="33">
        <v>1</v>
      </c>
      <c r="I214" s="33">
        <v>0</v>
      </c>
      <c r="J214" s="33">
        <v>0</v>
      </c>
      <c r="K214" s="33">
        <v>0</v>
      </c>
      <c r="L214" s="33">
        <v>0</v>
      </c>
      <c r="M214" s="33">
        <v>1</v>
      </c>
      <c r="N214" s="33">
        <v>1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23</v>
      </c>
      <c r="W214" s="33">
        <v>17</v>
      </c>
      <c r="X214" s="33">
        <v>6</v>
      </c>
      <c r="Y214" s="33">
        <v>0</v>
      </c>
      <c r="Z214" s="33">
        <v>0</v>
      </c>
      <c r="AA214" s="33">
        <v>0</v>
      </c>
      <c r="AB214" s="33">
        <v>1</v>
      </c>
      <c r="AC214" s="33">
        <v>0</v>
      </c>
      <c r="AD214" s="33">
        <v>1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14</v>
      </c>
      <c r="AL214" s="33">
        <v>6</v>
      </c>
      <c r="AM214" s="33">
        <v>8</v>
      </c>
    </row>
    <row r="215" spans="1:39">
      <c r="A215" s="12"/>
      <c r="B215" s="9" t="s">
        <v>255</v>
      </c>
      <c r="C215" s="21"/>
      <c r="D215" s="33">
        <v>71</v>
      </c>
      <c r="E215" s="33">
        <v>53</v>
      </c>
      <c r="F215" s="33">
        <v>18</v>
      </c>
      <c r="G215" s="33">
        <v>2</v>
      </c>
      <c r="H215" s="33">
        <v>2</v>
      </c>
      <c r="I215" s="33">
        <v>0</v>
      </c>
      <c r="J215" s="33">
        <v>0</v>
      </c>
      <c r="K215" s="33">
        <v>0</v>
      </c>
      <c r="L215" s="33">
        <v>0</v>
      </c>
      <c r="M215" s="33">
        <v>2</v>
      </c>
      <c r="N215" s="33">
        <v>2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59</v>
      </c>
      <c r="W215" s="33">
        <v>47</v>
      </c>
      <c r="X215" s="33">
        <v>12</v>
      </c>
      <c r="Y215" s="33">
        <v>0</v>
      </c>
      <c r="Z215" s="33">
        <v>0</v>
      </c>
      <c r="AA215" s="33">
        <v>0</v>
      </c>
      <c r="AB215" s="33">
        <v>2</v>
      </c>
      <c r="AC215" s="33">
        <v>0</v>
      </c>
      <c r="AD215" s="33">
        <v>2</v>
      </c>
      <c r="AE215" s="33">
        <v>0</v>
      </c>
      <c r="AF215" s="33">
        <v>0</v>
      </c>
      <c r="AG215" s="33">
        <v>0</v>
      </c>
      <c r="AH215" s="33">
        <v>6</v>
      </c>
      <c r="AI215" s="33">
        <v>2</v>
      </c>
      <c r="AJ215" s="33">
        <v>4</v>
      </c>
      <c r="AK215" s="33">
        <v>4</v>
      </c>
      <c r="AL215" s="33">
        <v>3</v>
      </c>
      <c r="AM215" s="33">
        <v>1</v>
      </c>
    </row>
    <row r="216" spans="1:39">
      <c r="A216" s="12"/>
      <c r="B216" s="9" t="s">
        <v>257</v>
      </c>
      <c r="C216" s="21"/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0</v>
      </c>
      <c r="AL216" s="33">
        <v>0</v>
      </c>
      <c r="AM216" s="33">
        <v>0</v>
      </c>
    </row>
    <row r="217" spans="1:39">
      <c r="A217" s="12"/>
      <c r="B217" s="9" t="s">
        <v>258</v>
      </c>
      <c r="C217" s="21"/>
      <c r="D217" s="33">
        <v>22</v>
      </c>
      <c r="E217" s="33">
        <v>17</v>
      </c>
      <c r="F217" s="33">
        <v>5</v>
      </c>
      <c r="G217" s="33">
        <v>1</v>
      </c>
      <c r="H217" s="33">
        <v>1</v>
      </c>
      <c r="I217" s="33">
        <v>0</v>
      </c>
      <c r="J217" s="33">
        <v>0</v>
      </c>
      <c r="K217" s="33">
        <v>0</v>
      </c>
      <c r="L217" s="33">
        <v>0</v>
      </c>
      <c r="M217" s="33">
        <v>1</v>
      </c>
      <c r="N217" s="33">
        <v>1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19</v>
      </c>
      <c r="W217" s="33">
        <v>15</v>
      </c>
      <c r="X217" s="33">
        <v>4</v>
      </c>
      <c r="Y217" s="33">
        <v>0</v>
      </c>
      <c r="Z217" s="33">
        <v>0</v>
      </c>
      <c r="AA217" s="33">
        <v>0</v>
      </c>
      <c r="AB217" s="33">
        <v>1</v>
      </c>
      <c r="AC217" s="33">
        <v>0</v>
      </c>
      <c r="AD217" s="33">
        <v>1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</row>
    <row r="218" spans="1:39">
      <c r="A218" s="12"/>
      <c r="B218" s="9" t="s">
        <v>88</v>
      </c>
      <c r="C218" s="21"/>
      <c r="D218" s="33">
        <v>15</v>
      </c>
      <c r="E218" s="33">
        <v>11</v>
      </c>
      <c r="F218" s="33">
        <v>4</v>
      </c>
      <c r="G218" s="33">
        <v>1</v>
      </c>
      <c r="H218" s="33">
        <v>1</v>
      </c>
      <c r="I218" s="33">
        <v>0</v>
      </c>
      <c r="J218" s="33">
        <v>0</v>
      </c>
      <c r="K218" s="33">
        <v>0</v>
      </c>
      <c r="L218" s="33">
        <v>0</v>
      </c>
      <c r="M218" s="33">
        <v>1</v>
      </c>
      <c r="N218" s="33">
        <v>1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12</v>
      </c>
      <c r="W218" s="33">
        <v>9</v>
      </c>
      <c r="X218" s="33">
        <v>3</v>
      </c>
      <c r="Y218" s="33">
        <v>0</v>
      </c>
      <c r="Z218" s="33">
        <v>0</v>
      </c>
      <c r="AA218" s="33">
        <v>0</v>
      </c>
      <c r="AB218" s="33">
        <v>1</v>
      </c>
      <c r="AC218" s="33">
        <v>0</v>
      </c>
      <c r="AD218" s="33">
        <v>1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0</v>
      </c>
      <c r="AL218" s="33">
        <v>0</v>
      </c>
      <c r="AM218" s="33">
        <v>0</v>
      </c>
    </row>
    <row r="219" spans="1:39">
      <c r="A219" s="12"/>
      <c r="B219" s="9" t="s">
        <v>259</v>
      </c>
      <c r="C219" s="21"/>
      <c r="D219" s="33">
        <v>14</v>
      </c>
      <c r="E219" s="33">
        <v>10</v>
      </c>
      <c r="F219" s="33">
        <v>4</v>
      </c>
      <c r="G219" s="33">
        <v>1</v>
      </c>
      <c r="H219" s="33">
        <v>1</v>
      </c>
      <c r="I219" s="33">
        <v>0</v>
      </c>
      <c r="J219" s="33">
        <v>0</v>
      </c>
      <c r="K219" s="33">
        <v>0</v>
      </c>
      <c r="L219" s="33">
        <v>0</v>
      </c>
      <c r="M219" s="33">
        <v>1</v>
      </c>
      <c r="N219" s="33">
        <v>1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11</v>
      </c>
      <c r="W219" s="33">
        <v>8</v>
      </c>
      <c r="X219" s="33">
        <v>3</v>
      </c>
      <c r="Y219" s="33">
        <v>0</v>
      </c>
      <c r="Z219" s="33">
        <v>0</v>
      </c>
      <c r="AA219" s="33">
        <v>0</v>
      </c>
      <c r="AB219" s="33">
        <v>1</v>
      </c>
      <c r="AC219" s="33">
        <v>0</v>
      </c>
      <c r="AD219" s="33">
        <v>1</v>
      </c>
      <c r="AE219" s="33">
        <v>0</v>
      </c>
      <c r="AF219" s="33">
        <v>0</v>
      </c>
      <c r="AG219" s="33">
        <v>0</v>
      </c>
      <c r="AH219" s="33">
        <v>0</v>
      </c>
      <c r="AI219" s="33">
        <v>0</v>
      </c>
      <c r="AJ219" s="33">
        <v>0</v>
      </c>
      <c r="AK219" s="33">
        <v>0</v>
      </c>
      <c r="AL219" s="33">
        <v>0</v>
      </c>
      <c r="AM219" s="33">
        <v>0</v>
      </c>
    </row>
    <row r="220" spans="1:39">
      <c r="A220" s="12"/>
      <c r="B220" s="9" t="s">
        <v>260</v>
      </c>
      <c r="C220" s="21"/>
      <c r="D220" s="33">
        <v>28</v>
      </c>
      <c r="E220" s="33">
        <v>23</v>
      </c>
      <c r="F220" s="33">
        <v>5</v>
      </c>
      <c r="G220" s="33">
        <v>1</v>
      </c>
      <c r="H220" s="33">
        <v>1</v>
      </c>
      <c r="I220" s="33">
        <v>0</v>
      </c>
      <c r="J220" s="33">
        <v>0</v>
      </c>
      <c r="K220" s="33">
        <v>0</v>
      </c>
      <c r="L220" s="33">
        <v>0</v>
      </c>
      <c r="M220" s="33">
        <v>2</v>
      </c>
      <c r="N220" s="33">
        <v>2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24</v>
      </c>
      <c r="W220" s="33">
        <v>20</v>
      </c>
      <c r="X220" s="33">
        <v>4</v>
      </c>
      <c r="Y220" s="33">
        <v>0</v>
      </c>
      <c r="Z220" s="33">
        <v>0</v>
      </c>
      <c r="AA220" s="33">
        <v>0</v>
      </c>
      <c r="AB220" s="33">
        <v>1</v>
      </c>
      <c r="AC220" s="33">
        <v>0</v>
      </c>
      <c r="AD220" s="33">
        <v>1</v>
      </c>
      <c r="AE220" s="33">
        <v>0</v>
      </c>
      <c r="AF220" s="33">
        <v>0</v>
      </c>
      <c r="AG220" s="33">
        <v>0</v>
      </c>
      <c r="AH220" s="33">
        <v>0</v>
      </c>
      <c r="AI220" s="33">
        <v>0</v>
      </c>
      <c r="AJ220" s="33">
        <v>0</v>
      </c>
      <c r="AK220" s="33">
        <v>0</v>
      </c>
      <c r="AL220" s="33">
        <v>0</v>
      </c>
      <c r="AM220" s="33">
        <v>0</v>
      </c>
    </row>
    <row r="221" spans="1:39">
      <c r="A221" s="12"/>
      <c r="B221" s="9" t="s">
        <v>205</v>
      </c>
      <c r="C221" s="21"/>
      <c r="D221" s="33">
        <v>20</v>
      </c>
      <c r="E221" s="33">
        <v>16</v>
      </c>
      <c r="F221" s="33">
        <v>4</v>
      </c>
      <c r="G221" s="33">
        <v>1</v>
      </c>
      <c r="H221" s="33">
        <v>1</v>
      </c>
      <c r="I221" s="33">
        <v>0</v>
      </c>
      <c r="J221" s="33">
        <v>0</v>
      </c>
      <c r="K221" s="33">
        <v>0</v>
      </c>
      <c r="L221" s="33">
        <v>0</v>
      </c>
      <c r="M221" s="33">
        <v>1</v>
      </c>
      <c r="N221" s="33">
        <v>1</v>
      </c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0</v>
      </c>
      <c r="V221" s="33">
        <v>17</v>
      </c>
      <c r="W221" s="33">
        <v>14</v>
      </c>
      <c r="X221" s="33">
        <v>3</v>
      </c>
      <c r="Y221" s="33">
        <v>0</v>
      </c>
      <c r="Z221" s="33">
        <v>0</v>
      </c>
      <c r="AA221" s="33">
        <v>0</v>
      </c>
      <c r="AB221" s="33">
        <v>1</v>
      </c>
      <c r="AC221" s="33">
        <v>0</v>
      </c>
      <c r="AD221" s="33">
        <v>1</v>
      </c>
      <c r="AE221" s="33">
        <v>0</v>
      </c>
      <c r="AF221" s="33">
        <v>0</v>
      </c>
      <c r="AG221" s="33">
        <v>0</v>
      </c>
      <c r="AH221" s="33">
        <v>0</v>
      </c>
      <c r="AI221" s="33">
        <v>0</v>
      </c>
      <c r="AJ221" s="33">
        <v>0</v>
      </c>
      <c r="AK221" s="33">
        <v>6</v>
      </c>
      <c r="AL221" s="33">
        <v>1</v>
      </c>
      <c r="AM221" s="33">
        <v>5</v>
      </c>
    </row>
    <row r="222" spans="1:39">
      <c r="A222" s="12"/>
      <c r="B222" s="9" t="s">
        <v>261</v>
      </c>
      <c r="C222" s="21"/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  <c r="AK222" s="33">
        <v>0</v>
      </c>
      <c r="AL222" s="33">
        <v>0</v>
      </c>
      <c r="AM222" s="33">
        <v>0</v>
      </c>
    </row>
    <row r="223" spans="1:39">
      <c r="A223" s="12"/>
      <c r="B223" s="9" t="s">
        <v>262</v>
      </c>
      <c r="C223" s="21"/>
      <c r="D223" s="33">
        <v>11</v>
      </c>
      <c r="E223" s="33">
        <v>7</v>
      </c>
      <c r="F223" s="33">
        <v>4</v>
      </c>
      <c r="G223" s="33">
        <v>1</v>
      </c>
      <c r="H223" s="33">
        <v>1</v>
      </c>
      <c r="I223" s="33">
        <v>0</v>
      </c>
      <c r="J223" s="33">
        <v>0</v>
      </c>
      <c r="K223" s="33">
        <v>0</v>
      </c>
      <c r="L223" s="33">
        <v>0</v>
      </c>
      <c r="M223" s="33">
        <v>1</v>
      </c>
      <c r="N223" s="33">
        <v>1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8</v>
      </c>
      <c r="W223" s="33">
        <v>5</v>
      </c>
      <c r="X223" s="33">
        <v>3</v>
      </c>
      <c r="Y223" s="33">
        <v>0</v>
      </c>
      <c r="Z223" s="33">
        <v>0</v>
      </c>
      <c r="AA223" s="33">
        <v>0</v>
      </c>
      <c r="AB223" s="33">
        <v>1</v>
      </c>
      <c r="AC223" s="33">
        <v>0</v>
      </c>
      <c r="AD223" s="33">
        <v>1</v>
      </c>
      <c r="AE223" s="33">
        <v>0</v>
      </c>
      <c r="AF223" s="33">
        <v>0</v>
      </c>
      <c r="AG223" s="33">
        <v>0</v>
      </c>
      <c r="AH223" s="33">
        <v>0</v>
      </c>
      <c r="AI223" s="33">
        <v>0</v>
      </c>
      <c r="AJ223" s="33">
        <v>0</v>
      </c>
      <c r="AK223" s="33">
        <v>0</v>
      </c>
      <c r="AL223" s="33">
        <v>0</v>
      </c>
      <c r="AM223" s="33">
        <v>0</v>
      </c>
    </row>
    <row r="224" spans="1:39">
      <c r="A224" s="12"/>
      <c r="B224" s="9" t="s">
        <v>263</v>
      </c>
      <c r="C224" s="21"/>
      <c r="D224" s="33">
        <v>18</v>
      </c>
      <c r="E224" s="33">
        <v>11</v>
      </c>
      <c r="F224" s="33">
        <v>7</v>
      </c>
      <c r="G224" s="33">
        <v>1</v>
      </c>
      <c r="H224" s="33">
        <v>1</v>
      </c>
      <c r="I224" s="33">
        <v>0</v>
      </c>
      <c r="J224" s="33">
        <v>0</v>
      </c>
      <c r="K224" s="33">
        <v>0</v>
      </c>
      <c r="L224" s="33">
        <v>0</v>
      </c>
      <c r="M224" s="33">
        <v>1</v>
      </c>
      <c r="N224" s="33">
        <v>1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15</v>
      </c>
      <c r="W224" s="33">
        <v>9</v>
      </c>
      <c r="X224" s="33">
        <v>6</v>
      </c>
      <c r="Y224" s="33">
        <v>0</v>
      </c>
      <c r="Z224" s="33">
        <v>0</v>
      </c>
      <c r="AA224" s="33">
        <v>0</v>
      </c>
      <c r="AB224" s="33">
        <v>1</v>
      </c>
      <c r="AC224" s="33">
        <v>0</v>
      </c>
      <c r="AD224" s="33">
        <v>1</v>
      </c>
      <c r="AE224" s="33">
        <v>0</v>
      </c>
      <c r="AF224" s="33">
        <v>0</v>
      </c>
      <c r="AG224" s="33">
        <v>0</v>
      </c>
      <c r="AH224" s="33">
        <v>0</v>
      </c>
      <c r="AI224" s="33">
        <v>0</v>
      </c>
      <c r="AJ224" s="33">
        <v>0</v>
      </c>
      <c r="AK224" s="33">
        <v>0</v>
      </c>
      <c r="AL224" s="33">
        <v>0</v>
      </c>
      <c r="AM224" s="33">
        <v>0</v>
      </c>
    </row>
    <row r="225" spans="1:39">
      <c r="A225" s="12"/>
      <c r="B225" s="9" t="s">
        <v>178</v>
      </c>
      <c r="C225" s="21"/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  <c r="X225" s="33">
        <v>0</v>
      </c>
      <c r="Y225" s="33">
        <v>0</v>
      </c>
      <c r="Z225" s="33">
        <v>0</v>
      </c>
      <c r="AA225" s="33">
        <v>0</v>
      </c>
      <c r="AB225" s="33">
        <v>0</v>
      </c>
      <c r="AC225" s="33">
        <v>0</v>
      </c>
      <c r="AD225" s="33">
        <v>0</v>
      </c>
      <c r="AE225" s="33">
        <v>0</v>
      </c>
      <c r="AF225" s="33">
        <v>0</v>
      </c>
      <c r="AG225" s="33">
        <v>0</v>
      </c>
      <c r="AH225" s="33">
        <v>0</v>
      </c>
      <c r="AI225" s="33">
        <v>0</v>
      </c>
      <c r="AJ225" s="33">
        <v>0</v>
      </c>
      <c r="AK225" s="33">
        <v>0</v>
      </c>
      <c r="AL225" s="33">
        <v>0</v>
      </c>
      <c r="AM225" s="33">
        <v>0</v>
      </c>
    </row>
    <row r="226" spans="1:39">
      <c r="A226" s="12"/>
      <c r="B226" s="9" t="s">
        <v>264</v>
      </c>
      <c r="C226" s="21"/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0</v>
      </c>
      <c r="AF226" s="33">
        <v>0</v>
      </c>
      <c r="AG226" s="33">
        <v>0</v>
      </c>
      <c r="AH226" s="33">
        <v>0</v>
      </c>
      <c r="AI226" s="33">
        <v>0</v>
      </c>
      <c r="AJ226" s="33">
        <v>0</v>
      </c>
      <c r="AK226" s="33">
        <v>0</v>
      </c>
      <c r="AL226" s="33">
        <v>0</v>
      </c>
      <c r="AM226" s="33">
        <v>0</v>
      </c>
    </row>
    <row r="227" spans="1:39" ht="13.5" customHeight="1">
      <c r="A227" s="12"/>
      <c r="B227" s="9"/>
      <c r="C227" s="21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</row>
    <row r="228" spans="1:39" ht="13.5" customHeight="1">
      <c r="A228" s="11" t="s">
        <v>304</v>
      </c>
      <c r="B228" s="11"/>
      <c r="C228" s="23"/>
      <c r="D228" s="32">
        <f t="shared" ref="D228:AM228" si="32">SUM(D229:D230)</f>
        <v>449</v>
      </c>
      <c r="E228" s="32">
        <f t="shared" si="32"/>
        <v>353</v>
      </c>
      <c r="F228" s="32">
        <f t="shared" si="32"/>
        <v>96</v>
      </c>
      <c r="G228" s="32">
        <f t="shared" si="32"/>
        <v>14</v>
      </c>
      <c r="H228" s="32">
        <f t="shared" si="32"/>
        <v>14</v>
      </c>
      <c r="I228" s="32">
        <f t="shared" si="32"/>
        <v>0</v>
      </c>
      <c r="J228" s="32">
        <f t="shared" si="32"/>
        <v>2</v>
      </c>
      <c r="K228" s="32">
        <f t="shared" si="32"/>
        <v>2</v>
      </c>
      <c r="L228" s="32">
        <f t="shared" si="32"/>
        <v>0</v>
      </c>
      <c r="M228" s="32">
        <f t="shared" si="32"/>
        <v>19</v>
      </c>
      <c r="N228" s="32">
        <f t="shared" si="32"/>
        <v>17</v>
      </c>
      <c r="O228" s="32">
        <f t="shared" si="32"/>
        <v>2</v>
      </c>
      <c r="P228" s="32">
        <f t="shared" si="32"/>
        <v>1</v>
      </c>
      <c r="Q228" s="32">
        <f t="shared" si="32"/>
        <v>1</v>
      </c>
      <c r="R228" s="32">
        <f t="shared" si="32"/>
        <v>0</v>
      </c>
      <c r="S228" s="32">
        <f t="shared" si="32"/>
        <v>0</v>
      </c>
      <c r="T228" s="32">
        <f t="shared" si="32"/>
        <v>0</v>
      </c>
      <c r="U228" s="32">
        <f t="shared" si="32"/>
        <v>0</v>
      </c>
      <c r="V228" s="32">
        <f t="shared" si="32"/>
        <v>397</v>
      </c>
      <c r="W228" s="32">
        <f t="shared" si="32"/>
        <v>319</v>
      </c>
      <c r="X228" s="32">
        <f t="shared" si="32"/>
        <v>78</v>
      </c>
      <c r="Y228" s="32">
        <f t="shared" si="32"/>
        <v>0</v>
      </c>
      <c r="Z228" s="32">
        <f t="shared" si="32"/>
        <v>0</v>
      </c>
      <c r="AA228" s="32">
        <f t="shared" si="32"/>
        <v>0</v>
      </c>
      <c r="AB228" s="32">
        <f t="shared" si="32"/>
        <v>16</v>
      </c>
      <c r="AC228" s="32">
        <f t="shared" si="32"/>
        <v>0</v>
      </c>
      <c r="AD228" s="32">
        <f t="shared" si="32"/>
        <v>16</v>
      </c>
      <c r="AE228" s="32">
        <f t="shared" si="32"/>
        <v>0</v>
      </c>
      <c r="AF228" s="32">
        <f t="shared" si="32"/>
        <v>0</v>
      </c>
      <c r="AG228" s="32">
        <f t="shared" si="32"/>
        <v>0</v>
      </c>
      <c r="AH228" s="32">
        <f t="shared" si="32"/>
        <v>0</v>
      </c>
      <c r="AI228" s="32">
        <f t="shared" si="32"/>
        <v>0</v>
      </c>
      <c r="AJ228" s="32">
        <f t="shared" si="32"/>
        <v>0</v>
      </c>
      <c r="AK228" s="32">
        <f t="shared" si="32"/>
        <v>55</v>
      </c>
      <c r="AL228" s="32">
        <f t="shared" si="32"/>
        <v>36</v>
      </c>
      <c r="AM228" s="32">
        <f t="shared" si="32"/>
        <v>19</v>
      </c>
    </row>
    <row r="229" spans="1:39">
      <c r="A229" s="9"/>
      <c r="B229" s="9" t="s">
        <v>186</v>
      </c>
      <c r="C229" s="21"/>
      <c r="D229" s="33">
        <v>334</v>
      </c>
      <c r="E229" s="33">
        <v>262</v>
      </c>
      <c r="F229" s="33">
        <v>72</v>
      </c>
      <c r="G229" s="33">
        <v>8</v>
      </c>
      <c r="H229" s="33">
        <v>8</v>
      </c>
      <c r="I229" s="33">
        <v>0</v>
      </c>
      <c r="J229" s="33">
        <v>2</v>
      </c>
      <c r="K229" s="33">
        <v>2</v>
      </c>
      <c r="L229" s="33">
        <v>0</v>
      </c>
      <c r="M229" s="33">
        <v>12</v>
      </c>
      <c r="N229" s="33">
        <v>11</v>
      </c>
      <c r="O229" s="33">
        <v>1</v>
      </c>
      <c r="P229" s="33">
        <v>1</v>
      </c>
      <c r="Q229" s="33">
        <v>1</v>
      </c>
      <c r="R229" s="33">
        <v>0</v>
      </c>
      <c r="S229" s="33">
        <v>0</v>
      </c>
      <c r="T229" s="33">
        <v>0</v>
      </c>
      <c r="U229" s="33">
        <v>0</v>
      </c>
      <c r="V229" s="33">
        <v>301</v>
      </c>
      <c r="W229" s="33">
        <v>240</v>
      </c>
      <c r="X229" s="33">
        <v>61</v>
      </c>
      <c r="Y229" s="33">
        <v>0</v>
      </c>
      <c r="Z229" s="33">
        <v>0</v>
      </c>
      <c r="AA229" s="33">
        <v>0</v>
      </c>
      <c r="AB229" s="33">
        <v>10</v>
      </c>
      <c r="AC229" s="33">
        <v>0</v>
      </c>
      <c r="AD229" s="33">
        <v>10</v>
      </c>
      <c r="AE229" s="33">
        <v>0</v>
      </c>
      <c r="AF229" s="33">
        <v>0</v>
      </c>
      <c r="AG229" s="33">
        <v>0</v>
      </c>
      <c r="AH229" s="33">
        <v>0</v>
      </c>
      <c r="AI229" s="33">
        <v>0</v>
      </c>
      <c r="AJ229" s="33">
        <v>0</v>
      </c>
      <c r="AK229" s="33">
        <v>40</v>
      </c>
      <c r="AL229" s="33">
        <v>27</v>
      </c>
      <c r="AM229" s="33">
        <v>13</v>
      </c>
    </row>
    <row r="230" spans="1:39" ht="13.5" customHeight="1">
      <c r="A230" s="9"/>
      <c r="B230" s="10" t="s">
        <v>306</v>
      </c>
      <c r="C230" s="22"/>
      <c r="D230" s="32">
        <f t="shared" ref="D230:AM230" si="33">SUM(D231:D237)</f>
        <v>115</v>
      </c>
      <c r="E230" s="32">
        <f t="shared" si="33"/>
        <v>91</v>
      </c>
      <c r="F230" s="32">
        <f t="shared" si="33"/>
        <v>24</v>
      </c>
      <c r="G230" s="32">
        <f t="shared" si="33"/>
        <v>6</v>
      </c>
      <c r="H230" s="32">
        <f t="shared" si="33"/>
        <v>6</v>
      </c>
      <c r="I230" s="32">
        <f t="shared" si="33"/>
        <v>0</v>
      </c>
      <c r="J230" s="32">
        <f t="shared" si="33"/>
        <v>0</v>
      </c>
      <c r="K230" s="32">
        <f t="shared" si="33"/>
        <v>0</v>
      </c>
      <c r="L230" s="32">
        <f t="shared" si="33"/>
        <v>0</v>
      </c>
      <c r="M230" s="32">
        <f t="shared" si="33"/>
        <v>7</v>
      </c>
      <c r="N230" s="32">
        <f t="shared" si="33"/>
        <v>6</v>
      </c>
      <c r="O230" s="32">
        <f t="shared" si="33"/>
        <v>1</v>
      </c>
      <c r="P230" s="32">
        <f t="shared" si="33"/>
        <v>0</v>
      </c>
      <c r="Q230" s="32">
        <f t="shared" si="33"/>
        <v>0</v>
      </c>
      <c r="R230" s="32">
        <f t="shared" si="33"/>
        <v>0</v>
      </c>
      <c r="S230" s="32">
        <f t="shared" si="33"/>
        <v>0</v>
      </c>
      <c r="T230" s="32">
        <f t="shared" si="33"/>
        <v>0</v>
      </c>
      <c r="U230" s="32">
        <f t="shared" si="33"/>
        <v>0</v>
      </c>
      <c r="V230" s="32">
        <f t="shared" si="33"/>
        <v>96</v>
      </c>
      <c r="W230" s="32">
        <f t="shared" si="33"/>
        <v>79</v>
      </c>
      <c r="X230" s="32">
        <f t="shared" si="33"/>
        <v>17</v>
      </c>
      <c r="Y230" s="32">
        <f t="shared" si="33"/>
        <v>0</v>
      </c>
      <c r="Z230" s="32">
        <f t="shared" si="33"/>
        <v>0</v>
      </c>
      <c r="AA230" s="32">
        <f t="shared" si="33"/>
        <v>0</v>
      </c>
      <c r="AB230" s="32">
        <f t="shared" si="33"/>
        <v>6</v>
      </c>
      <c r="AC230" s="32">
        <f t="shared" si="33"/>
        <v>0</v>
      </c>
      <c r="AD230" s="32">
        <f t="shared" si="33"/>
        <v>6</v>
      </c>
      <c r="AE230" s="32">
        <f t="shared" si="33"/>
        <v>0</v>
      </c>
      <c r="AF230" s="32">
        <f t="shared" si="33"/>
        <v>0</v>
      </c>
      <c r="AG230" s="32">
        <f t="shared" si="33"/>
        <v>0</v>
      </c>
      <c r="AH230" s="32">
        <f t="shared" si="33"/>
        <v>0</v>
      </c>
      <c r="AI230" s="32">
        <f t="shared" si="33"/>
        <v>0</v>
      </c>
      <c r="AJ230" s="32">
        <f t="shared" si="33"/>
        <v>0</v>
      </c>
      <c r="AK230" s="32">
        <f t="shared" si="33"/>
        <v>15</v>
      </c>
      <c r="AL230" s="32">
        <f t="shared" si="33"/>
        <v>9</v>
      </c>
      <c r="AM230" s="32">
        <f t="shared" si="33"/>
        <v>6</v>
      </c>
    </row>
    <row r="231" spans="1:39">
      <c r="A231" s="9"/>
      <c r="B231" s="9" t="s">
        <v>80</v>
      </c>
      <c r="C231" s="21"/>
      <c r="D231" s="33">
        <v>26</v>
      </c>
      <c r="E231" s="33">
        <v>22</v>
      </c>
      <c r="F231" s="33">
        <v>4</v>
      </c>
      <c r="G231" s="33">
        <v>1</v>
      </c>
      <c r="H231" s="33">
        <v>1</v>
      </c>
      <c r="I231" s="33">
        <v>0</v>
      </c>
      <c r="J231" s="33">
        <v>0</v>
      </c>
      <c r="K231" s="33">
        <v>0</v>
      </c>
      <c r="L231" s="33">
        <v>0</v>
      </c>
      <c r="M231" s="33">
        <v>1</v>
      </c>
      <c r="N231" s="33">
        <v>1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23</v>
      </c>
      <c r="W231" s="33">
        <v>20</v>
      </c>
      <c r="X231" s="33">
        <v>3</v>
      </c>
      <c r="Y231" s="33">
        <v>0</v>
      </c>
      <c r="Z231" s="33">
        <v>0</v>
      </c>
      <c r="AA231" s="33">
        <v>0</v>
      </c>
      <c r="AB231" s="33">
        <v>1</v>
      </c>
      <c r="AC231" s="33">
        <v>0</v>
      </c>
      <c r="AD231" s="33">
        <v>1</v>
      </c>
      <c r="AE231" s="33">
        <v>0</v>
      </c>
      <c r="AF231" s="33">
        <v>0</v>
      </c>
      <c r="AG231" s="33">
        <v>0</v>
      </c>
      <c r="AH231" s="33">
        <v>0</v>
      </c>
      <c r="AI231" s="33">
        <v>0</v>
      </c>
      <c r="AJ231" s="33">
        <v>0</v>
      </c>
      <c r="AK231" s="33">
        <v>0</v>
      </c>
      <c r="AL231" s="33">
        <v>0</v>
      </c>
      <c r="AM231" s="33">
        <v>0</v>
      </c>
    </row>
    <row r="232" spans="1:39">
      <c r="A232" s="9"/>
      <c r="B232" s="9" t="s">
        <v>265</v>
      </c>
      <c r="C232" s="21"/>
      <c r="D232" s="33">
        <v>22</v>
      </c>
      <c r="E232" s="33">
        <v>18</v>
      </c>
      <c r="F232" s="33">
        <v>4</v>
      </c>
      <c r="G232" s="33">
        <v>1</v>
      </c>
      <c r="H232" s="33">
        <v>1</v>
      </c>
      <c r="I232" s="33">
        <v>0</v>
      </c>
      <c r="J232" s="33">
        <v>0</v>
      </c>
      <c r="K232" s="33">
        <v>0</v>
      </c>
      <c r="L232" s="33">
        <v>0</v>
      </c>
      <c r="M232" s="33">
        <v>1</v>
      </c>
      <c r="N232" s="33">
        <v>1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19</v>
      </c>
      <c r="W232" s="33">
        <v>16</v>
      </c>
      <c r="X232" s="33">
        <v>3</v>
      </c>
      <c r="Y232" s="33">
        <v>0</v>
      </c>
      <c r="Z232" s="33">
        <v>0</v>
      </c>
      <c r="AA232" s="33">
        <v>0</v>
      </c>
      <c r="AB232" s="33">
        <v>1</v>
      </c>
      <c r="AC232" s="33">
        <v>0</v>
      </c>
      <c r="AD232" s="33">
        <v>1</v>
      </c>
      <c r="AE232" s="33">
        <v>0</v>
      </c>
      <c r="AF232" s="33">
        <v>0</v>
      </c>
      <c r="AG232" s="33">
        <v>0</v>
      </c>
      <c r="AH232" s="33">
        <v>0</v>
      </c>
      <c r="AI232" s="33">
        <v>0</v>
      </c>
      <c r="AJ232" s="33">
        <v>0</v>
      </c>
      <c r="AK232" s="33">
        <v>13</v>
      </c>
      <c r="AL232" s="33">
        <v>9</v>
      </c>
      <c r="AM232" s="33">
        <v>4</v>
      </c>
    </row>
    <row r="233" spans="1:39">
      <c r="A233" s="9"/>
      <c r="B233" s="9" t="s">
        <v>266</v>
      </c>
      <c r="C233" s="21"/>
      <c r="D233" s="33">
        <v>18</v>
      </c>
      <c r="E233" s="33">
        <v>15</v>
      </c>
      <c r="F233" s="33">
        <v>3</v>
      </c>
      <c r="G233" s="33">
        <v>1</v>
      </c>
      <c r="H233" s="33">
        <v>1</v>
      </c>
      <c r="I233" s="33">
        <v>0</v>
      </c>
      <c r="J233" s="33">
        <v>0</v>
      </c>
      <c r="K233" s="33">
        <v>0</v>
      </c>
      <c r="L233" s="33">
        <v>0</v>
      </c>
      <c r="M233" s="33">
        <v>2</v>
      </c>
      <c r="N233" s="33">
        <v>2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14</v>
      </c>
      <c r="W233" s="33">
        <v>12</v>
      </c>
      <c r="X233" s="33">
        <v>2</v>
      </c>
      <c r="Y233" s="33">
        <v>0</v>
      </c>
      <c r="Z233" s="33">
        <v>0</v>
      </c>
      <c r="AA233" s="33">
        <v>0</v>
      </c>
      <c r="AB233" s="33">
        <v>1</v>
      </c>
      <c r="AC233" s="33">
        <v>0</v>
      </c>
      <c r="AD233" s="33">
        <v>1</v>
      </c>
      <c r="AE233" s="33">
        <v>0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33">
        <v>0</v>
      </c>
      <c r="AM233" s="33">
        <v>0</v>
      </c>
    </row>
    <row r="234" spans="1:39">
      <c r="A234" s="9"/>
      <c r="B234" s="9" t="s">
        <v>267</v>
      </c>
      <c r="C234" s="21"/>
      <c r="D234" s="33">
        <v>22</v>
      </c>
      <c r="E234" s="33">
        <v>18</v>
      </c>
      <c r="F234" s="33">
        <v>4</v>
      </c>
      <c r="G234" s="33">
        <v>1</v>
      </c>
      <c r="H234" s="33">
        <v>1</v>
      </c>
      <c r="I234" s="33">
        <v>0</v>
      </c>
      <c r="J234" s="33">
        <v>0</v>
      </c>
      <c r="K234" s="33">
        <v>0</v>
      </c>
      <c r="L234" s="33">
        <v>0</v>
      </c>
      <c r="M234" s="33">
        <v>1</v>
      </c>
      <c r="N234" s="33">
        <v>1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19</v>
      </c>
      <c r="W234" s="33">
        <v>16</v>
      </c>
      <c r="X234" s="33">
        <v>3</v>
      </c>
      <c r="Y234" s="33">
        <v>0</v>
      </c>
      <c r="Z234" s="33">
        <v>0</v>
      </c>
      <c r="AA234" s="33">
        <v>0</v>
      </c>
      <c r="AB234" s="33">
        <v>1</v>
      </c>
      <c r="AC234" s="33">
        <v>0</v>
      </c>
      <c r="AD234" s="33">
        <v>1</v>
      </c>
      <c r="AE234" s="33">
        <v>0</v>
      </c>
      <c r="AF234" s="33">
        <v>0</v>
      </c>
      <c r="AG234" s="33">
        <v>0</v>
      </c>
      <c r="AH234" s="33">
        <v>0</v>
      </c>
      <c r="AI234" s="33">
        <v>0</v>
      </c>
      <c r="AJ234" s="33">
        <v>0</v>
      </c>
      <c r="AK234" s="33">
        <v>2</v>
      </c>
      <c r="AL234" s="33">
        <v>0</v>
      </c>
      <c r="AM234" s="33">
        <v>2</v>
      </c>
    </row>
    <row r="235" spans="1:39">
      <c r="A235" s="9"/>
      <c r="B235" s="9" t="s">
        <v>268</v>
      </c>
      <c r="C235" s="21"/>
      <c r="D235" s="33">
        <v>12</v>
      </c>
      <c r="E235" s="33">
        <v>9</v>
      </c>
      <c r="F235" s="33">
        <v>3</v>
      </c>
      <c r="G235" s="33">
        <v>1</v>
      </c>
      <c r="H235" s="33">
        <v>1</v>
      </c>
      <c r="I235" s="33">
        <v>0</v>
      </c>
      <c r="J235" s="33">
        <v>0</v>
      </c>
      <c r="K235" s="33">
        <v>0</v>
      </c>
      <c r="L235" s="33">
        <v>0</v>
      </c>
      <c r="M235" s="33">
        <v>1</v>
      </c>
      <c r="N235" s="33">
        <v>1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9</v>
      </c>
      <c r="W235" s="33">
        <v>7</v>
      </c>
      <c r="X235" s="33">
        <v>2</v>
      </c>
      <c r="Y235" s="33">
        <v>0</v>
      </c>
      <c r="Z235" s="33">
        <v>0</v>
      </c>
      <c r="AA235" s="33">
        <v>0</v>
      </c>
      <c r="AB235" s="33">
        <v>1</v>
      </c>
      <c r="AC235" s="33">
        <v>0</v>
      </c>
      <c r="AD235" s="33">
        <v>1</v>
      </c>
      <c r="AE235" s="33">
        <v>0</v>
      </c>
      <c r="AF235" s="33">
        <v>0</v>
      </c>
      <c r="AG235" s="33">
        <v>0</v>
      </c>
      <c r="AH235" s="33">
        <v>0</v>
      </c>
      <c r="AI235" s="33">
        <v>0</v>
      </c>
      <c r="AJ235" s="33">
        <v>0</v>
      </c>
      <c r="AK235" s="33">
        <v>0</v>
      </c>
      <c r="AL235" s="33">
        <v>0</v>
      </c>
      <c r="AM235" s="33">
        <v>0</v>
      </c>
    </row>
    <row r="236" spans="1:39" ht="13.5" customHeight="1">
      <c r="A236" s="12"/>
      <c r="B236" s="9" t="s">
        <v>269</v>
      </c>
      <c r="C236" s="21"/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0</v>
      </c>
      <c r="AF236" s="33">
        <v>0</v>
      </c>
      <c r="AG236" s="33">
        <v>0</v>
      </c>
      <c r="AH236" s="33">
        <v>0</v>
      </c>
      <c r="AI236" s="33">
        <v>0</v>
      </c>
      <c r="AJ236" s="33">
        <v>0</v>
      </c>
      <c r="AK236" s="33">
        <v>0</v>
      </c>
      <c r="AL236" s="33">
        <v>0</v>
      </c>
      <c r="AM236" s="33">
        <v>0</v>
      </c>
    </row>
    <row r="237" spans="1:39">
      <c r="A237" s="12"/>
      <c r="B237" s="9" t="s">
        <v>241</v>
      </c>
      <c r="C237" s="21"/>
      <c r="D237" s="33">
        <v>15</v>
      </c>
      <c r="E237" s="33">
        <v>9</v>
      </c>
      <c r="F237" s="33">
        <v>6</v>
      </c>
      <c r="G237" s="33">
        <v>1</v>
      </c>
      <c r="H237" s="33">
        <v>1</v>
      </c>
      <c r="I237" s="33">
        <v>0</v>
      </c>
      <c r="J237" s="33">
        <v>0</v>
      </c>
      <c r="K237" s="33">
        <v>0</v>
      </c>
      <c r="L237" s="33">
        <v>0</v>
      </c>
      <c r="M237" s="33">
        <v>1</v>
      </c>
      <c r="N237" s="33">
        <v>0</v>
      </c>
      <c r="O237" s="33">
        <v>1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12</v>
      </c>
      <c r="W237" s="33">
        <v>8</v>
      </c>
      <c r="X237" s="33">
        <v>4</v>
      </c>
      <c r="Y237" s="33">
        <v>0</v>
      </c>
      <c r="Z237" s="33">
        <v>0</v>
      </c>
      <c r="AA237" s="33">
        <v>0</v>
      </c>
      <c r="AB237" s="33">
        <v>1</v>
      </c>
      <c r="AC237" s="33">
        <v>0</v>
      </c>
      <c r="AD237" s="33">
        <v>1</v>
      </c>
      <c r="AE237" s="33">
        <v>0</v>
      </c>
      <c r="AF237" s="33">
        <v>0</v>
      </c>
      <c r="AG237" s="33">
        <v>0</v>
      </c>
      <c r="AH237" s="33">
        <v>0</v>
      </c>
      <c r="AI237" s="33">
        <v>0</v>
      </c>
      <c r="AJ237" s="33">
        <v>0</v>
      </c>
      <c r="AK237" s="33">
        <v>0</v>
      </c>
      <c r="AL237" s="33">
        <v>0</v>
      </c>
      <c r="AM237" s="33">
        <v>0</v>
      </c>
    </row>
    <row r="238" spans="1:39" ht="13.5" customHeight="1">
      <c r="A238" s="12"/>
      <c r="B238" s="9"/>
      <c r="C238" s="2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</row>
    <row r="239" spans="1:39" ht="13.5" customHeight="1">
      <c r="A239" s="11" t="s">
        <v>173</v>
      </c>
      <c r="B239" s="11"/>
      <c r="C239" s="23"/>
      <c r="D239" s="32">
        <f t="shared" ref="D239:AM239" si="34">SUM(D240:D241)</f>
        <v>176</v>
      </c>
      <c r="E239" s="32">
        <f t="shared" si="34"/>
        <v>138</v>
      </c>
      <c r="F239" s="32">
        <f t="shared" si="34"/>
        <v>38</v>
      </c>
      <c r="G239" s="32">
        <f t="shared" si="34"/>
        <v>6</v>
      </c>
      <c r="H239" s="32">
        <f t="shared" si="34"/>
        <v>6</v>
      </c>
      <c r="I239" s="32">
        <f t="shared" si="34"/>
        <v>0</v>
      </c>
      <c r="J239" s="32">
        <f t="shared" si="34"/>
        <v>0</v>
      </c>
      <c r="K239" s="32">
        <f t="shared" si="34"/>
        <v>0</v>
      </c>
      <c r="L239" s="32">
        <f t="shared" si="34"/>
        <v>0</v>
      </c>
      <c r="M239" s="32">
        <f t="shared" si="34"/>
        <v>7</v>
      </c>
      <c r="N239" s="32">
        <f t="shared" si="34"/>
        <v>7</v>
      </c>
      <c r="O239" s="32">
        <f t="shared" si="34"/>
        <v>0</v>
      </c>
      <c r="P239" s="32">
        <f t="shared" si="34"/>
        <v>1</v>
      </c>
      <c r="Q239" s="32">
        <f t="shared" si="34"/>
        <v>1</v>
      </c>
      <c r="R239" s="32">
        <f t="shared" si="34"/>
        <v>0</v>
      </c>
      <c r="S239" s="32">
        <f t="shared" si="34"/>
        <v>0</v>
      </c>
      <c r="T239" s="32">
        <f t="shared" si="34"/>
        <v>0</v>
      </c>
      <c r="U239" s="32">
        <f t="shared" si="34"/>
        <v>0</v>
      </c>
      <c r="V239" s="32">
        <f t="shared" si="34"/>
        <v>154</v>
      </c>
      <c r="W239" s="32">
        <f t="shared" si="34"/>
        <v>122</v>
      </c>
      <c r="X239" s="32">
        <f t="shared" si="34"/>
        <v>32</v>
      </c>
      <c r="Y239" s="32">
        <f t="shared" si="34"/>
        <v>0</v>
      </c>
      <c r="Z239" s="32">
        <f t="shared" si="34"/>
        <v>0</v>
      </c>
      <c r="AA239" s="32">
        <f t="shared" si="34"/>
        <v>0</v>
      </c>
      <c r="AB239" s="32">
        <f t="shared" si="34"/>
        <v>6</v>
      </c>
      <c r="AC239" s="32">
        <f t="shared" si="34"/>
        <v>0</v>
      </c>
      <c r="AD239" s="32">
        <f t="shared" si="34"/>
        <v>6</v>
      </c>
      <c r="AE239" s="32">
        <f t="shared" si="34"/>
        <v>0</v>
      </c>
      <c r="AF239" s="32">
        <f t="shared" si="34"/>
        <v>0</v>
      </c>
      <c r="AG239" s="32">
        <f t="shared" si="34"/>
        <v>0</v>
      </c>
      <c r="AH239" s="32">
        <f t="shared" si="34"/>
        <v>2</v>
      </c>
      <c r="AI239" s="32">
        <f t="shared" si="34"/>
        <v>2</v>
      </c>
      <c r="AJ239" s="32">
        <f t="shared" si="34"/>
        <v>0</v>
      </c>
      <c r="AK239" s="32">
        <f t="shared" si="34"/>
        <v>0</v>
      </c>
      <c r="AL239" s="32">
        <f t="shared" si="34"/>
        <v>0</v>
      </c>
      <c r="AM239" s="32">
        <f t="shared" si="34"/>
        <v>0</v>
      </c>
    </row>
    <row r="240" spans="1:39" ht="14.25" customHeight="1">
      <c r="A240" s="9"/>
      <c r="B240" s="9" t="s">
        <v>118</v>
      </c>
      <c r="C240" s="21"/>
      <c r="D240" s="33">
        <v>51</v>
      </c>
      <c r="E240" s="33">
        <v>42</v>
      </c>
      <c r="F240" s="33">
        <v>9</v>
      </c>
      <c r="G240" s="33">
        <v>1</v>
      </c>
      <c r="H240" s="33">
        <v>1</v>
      </c>
      <c r="I240" s="33">
        <v>0</v>
      </c>
      <c r="J240" s="33">
        <v>0</v>
      </c>
      <c r="K240" s="33">
        <v>0</v>
      </c>
      <c r="L240" s="33">
        <v>0</v>
      </c>
      <c r="M240" s="33">
        <v>1</v>
      </c>
      <c r="N240" s="33">
        <v>1</v>
      </c>
      <c r="O240" s="33">
        <v>0</v>
      </c>
      <c r="P240" s="33">
        <v>0</v>
      </c>
      <c r="Q240" s="33">
        <v>0</v>
      </c>
      <c r="R240" s="33">
        <v>0</v>
      </c>
      <c r="S240" s="33">
        <v>0</v>
      </c>
      <c r="T240" s="33">
        <v>0</v>
      </c>
      <c r="U240" s="33">
        <v>0</v>
      </c>
      <c r="V240" s="33">
        <v>46</v>
      </c>
      <c r="W240" s="33">
        <v>38</v>
      </c>
      <c r="X240" s="33">
        <v>8</v>
      </c>
      <c r="Y240" s="33">
        <v>0</v>
      </c>
      <c r="Z240" s="33">
        <v>0</v>
      </c>
      <c r="AA240" s="33">
        <v>0</v>
      </c>
      <c r="AB240" s="33">
        <v>1</v>
      </c>
      <c r="AC240" s="33">
        <v>0</v>
      </c>
      <c r="AD240" s="33">
        <v>1</v>
      </c>
      <c r="AE240" s="33">
        <v>0</v>
      </c>
      <c r="AF240" s="33">
        <v>0</v>
      </c>
      <c r="AG240" s="33">
        <v>0</v>
      </c>
      <c r="AH240" s="33">
        <v>2</v>
      </c>
      <c r="AI240" s="33">
        <v>2</v>
      </c>
      <c r="AJ240" s="33">
        <v>0</v>
      </c>
      <c r="AK240" s="33">
        <v>0</v>
      </c>
      <c r="AL240" s="33">
        <v>0</v>
      </c>
      <c r="AM240" s="33">
        <v>0</v>
      </c>
    </row>
    <row r="241" spans="1:39" ht="13.5" customHeight="1">
      <c r="A241" s="9"/>
      <c r="B241" s="10" t="s">
        <v>306</v>
      </c>
      <c r="C241" s="22"/>
      <c r="D241" s="32">
        <f t="shared" ref="D241:AM241" si="35">SUM(D242:D245)</f>
        <v>125</v>
      </c>
      <c r="E241" s="32">
        <f t="shared" si="35"/>
        <v>96</v>
      </c>
      <c r="F241" s="32">
        <f t="shared" si="35"/>
        <v>29</v>
      </c>
      <c r="G241" s="32">
        <f t="shared" si="35"/>
        <v>5</v>
      </c>
      <c r="H241" s="32">
        <f t="shared" si="35"/>
        <v>5</v>
      </c>
      <c r="I241" s="32">
        <f t="shared" si="35"/>
        <v>0</v>
      </c>
      <c r="J241" s="32">
        <f t="shared" si="35"/>
        <v>0</v>
      </c>
      <c r="K241" s="32">
        <f t="shared" si="35"/>
        <v>0</v>
      </c>
      <c r="L241" s="32">
        <f t="shared" si="35"/>
        <v>0</v>
      </c>
      <c r="M241" s="32">
        <f t="shared" si="35"/>
        <v>6</v>
      </c>
      <c r="N241" s="32">
        <f t="shared" si="35"/>
        <v>6</v>
      </c>
      <c r="O241" s="32">
        <f t="shared" si="35"/>
        <v>0</v>
      </c>
      <c r="P241" s="32">
        <f t="shared" si="35"/>
        <v>1</v>
      </c>
      <c r="Q241" s="32">
        <f t="shared" si="35"/>
        <v>1</v>
      </c>
      <c r="R241" s="32">
        <f t="shared" si="35"/>
        <v>0</v>
      </c>
      <c r="S241" s="32">
        <f t="shared" si="35"/>
        <v>0</v>
      </c>
      <c r="T241" s="32">
        <f t="shared" si="35"/>
        <v>0</v>
      </c>
      <c r="U241" s="32">
        <f t="shared" si="35"/>
        <v>0</v>
      </c>
      <c r="V241" s="32">
        <f t="shared" si="35"/>
        <v>108</v>
      </c>
      <c r="W241" s="32">
        <f t="shared" si="35"/>
        <v>84</v>
      </c>
      <c r="X241" s="32">
        <f t="shared" si="35"/>
        <v>24</v>
      </c>
      <c r="Y241" s="32">
        <f t="shared" si="35"/>
        <v>0</v>
      </c>
      <c r="Z241" s="32">
        <f t="shared" si="35"/>
        <v>0</v>
      </c>
      <c r="AA241" s="32">
        <f t="shared" si="35"/>
        <v>0</v>
      </c>
      <c r="AB241" s="32">
        <f t="shared" si="35"/>
        <v>5</v>
      </c>
      <c r="AC241" s="32">
        <f t="shared" si="35"/>
        <v>0</v>
      </c>
      <c r="AD241" s="32">
        <f t="shared" si="35"/>
        <v>5</v>
      </c>
      <c r="AE241" s="32">
        <f t="shared" si="35"/>
        <v>0</v>
      </c>
      <c r="AF241" s="32">
        <f t="shared" si="35"/>
        <v>0</v>
      </c>
      <c r="AG241" s="32">
        <f t="shared" si="35"/>
        <v>0</v>
      </c>
      <c r="AH241" s="32">
        <f t="shared" si="35"/>
        <v>0</v>
      </c>
      <c r="AI241" s="32">
        <f t="shared" si="35"/>
        <v>0</v>
      </c>
      <c r="AJ241" s="32">
        <f t="shared" si="35"/>
        <v>0</v>
      </c>
      <c r="AK241" s="32">
        <f t="shared" si="35"/>
        <v>0</v>
      </c>
      <c r="AL241" s="32">
        <f t="shared" si="35"/>
        <v>0</v>
      </c>
      <c r="AM241" s="32">
        <f t="shared" si="35"/>
        <v>0</v>
      </c>
    </row>
    <row r="242" spans="1:39">
      <c r="A242" s="9"/>
      <c r="B242" s="9" t="s">
        <v>58</v>
      </c>
      <c r="C242" s="21"/>
      <c r="D242" s="33">
        <v>37</v>
      </c>
      <c r="E242" s="33">
        <v>29</v>
      </c>
      <c r="F242" s="33">
        <v>8</v>
      </c>
      <c r="G242" s="33">
        <v>1</v>
      </c>
      <c r="H242" s="33">
        <v>1</v>
      </c>
      <c r="I242" s="33">
        <v>0</v>
      </c>
      <c r="J242" s="33">
        <v>0</v>
      </c>
      <c r="K242" s="33">
        <v>0</v>
      </c>
      <c r="L242" s="33">
        <v>0</v>
      </c>
      <c r="M242" s="33">
        <v>1</v>
      </c>
      <c r="N242" s="33">
        <v>1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>
        <v>0</v>
      </c>
      <c r="V242" s="33">
        <v>34</v>
      </c>
      <c r="W242" s="33">
        <v>27</v>
      </c>
      <c r="X242" s="33">
        <v>7</v>
      </c>
      <c r="Y242" s="33">
        <v>0</v>
      </c>
      <c r="Z242" s="33">
        <v>0</v>
      </c>
      <c r="AA242" s="33">
        <v>0</v>
      </c>
      <c r="AB242" s="33">
        <v>1</v>
      </c>
      <c r="AC242" s="33">
        <v>0</v>
      </c>
      <c r="AD242" s="33">
        <v>1</v>
      </c>
      <c r="AE242" s="33">
        <v>0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33">
        <v>0</v>
      </c>
      <c r="AM242" s="33">
        <v>0</v>
      </c>
    </row>
    <row r="243" spans="1:39">
      <c r="A243" s="9"/>
      <c r="B243" s="9" t="s">
        <v>227</v>
      </c>
      <c r="C243" s="21"/>
      <c r="D243" s="33">
        <v>62</v>
      </c>
      <c r="E243" s="33">
        <v>48</v>
      </c>
      <c r="F243" s="33">
        <v>14</v>
      </c>
      <c r="G243" s="33">
        <v>2</v>
      </c>
      <c r="H243" s="33">
        <v>2</v>
      </c>
      <c r="I243" s="33">
        <v>0</v>
      </c>
      <c r="J243" s="33">
        <v>0</v>
      </c>
      <c r="K243" s="33">
        <v>0</v>
      </c>
      <c r="L243" s="33">
        <v>0</v>
      </c>
      <c r="M243" s="33">
        <v>3</v>
      </c>
      <c r="N243" s="33">
        <v>3</v>
      </c>
      <c r="O243" s="33">
        <v>0</v>
      </c>
      <c r="P243" s="33">
        <v>1</v>
      </c>
      <c r="Q243" s="33">
        <v>1</v>
      </c>
      <c r="R243" s="33">
        <v>0</v>
      </c>
      <c r="S243" s="33">
        <v>0</v>
      </c>
      <c r="T243" s="33">
        <v>0</v>
      </c>
      <c r="U243" s="33">
        <v>0</v>
      </c>
      <c r="V243" s="33">
        <v>54</v>
      </c>
      <c r="W243" s="33">
        <v>42</v>
      </c>
      <c r="X243" s="33">
        <v>12</v>
      </c>
      <c r="Y243" s="33">
        <v>0</v>
      </c>
      <c r="Z243" s="33">
        <v>0</v>
      </c>
      <c r="AA243" s="33">
        <v>0</v>
      </c>
      <c r="AB243" s="33">
        <v>2</v>
      </c>
      <c r="AC243" s="33">
        <v>0</v>
      </c>
      <c r="AD243" s="33">
        <v>2</v>
      </c>
      <c r="AE243" s="33">
        <v>0</v>
      </c>
      <c r="AF243" s="33">
        <v>0</v>
      </c>
      <c r="AG243" s="33">
        <v>0</v>
      </c>
      <c r="AH243" s="33">
        <v>0</v>
      </c>
      <c r="AI243" s="33">
        <v>0</v>
      </c>
      <c r="AJ243" s="33">
        <v>0</v>
      </c>
      <c r="AK243" s="33">
        <v>0</v>
      </c>
      <c r="AL243" s="33">
        <v>0</v>
      </c>
      <c r="AM243" s="33">
        <v>0</v>
      </c>
    </row>
    <row r="244" spans="1:39">
      <c r="A244" s="9"/>
      <c r="B244" s="9" t="s">
        <v>271</v>
      </c>
      <c r="C244" s="21"/>
      <c r="D244" s="33">
        <v>13</v>
      </c>
      <c r="E244" s="33">
        <v>10</v>
      </c>
      <c r="F244" s="33">
        <v>3</v>
      </c>
      <c r="G244" s="33">
        <v>1</v>
      </c>
      <c r="H244" s="33">
        <v>1</v>
      </c>
      <c r="I244" s="33">
        <v>0</v>
      </c>
      <c r="J244" s="33">
        <v>0</v>
      </c>
      <c r="K244" s="33">
        <v>0</v>
      </c>
      <c r="L244" s="33">
        <v>0</v>
      </c>
      <c r="M244" s="33">
        <v>1</v>
      </c>
      <c r="N244" s="33">
        <v>1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>
        <v>0</v>
      </c>
      <c r="V244" s="33">
        <v>10</v>
      </c>
      <c r="W244" s="33">
        <v>8</v>
      </c>
      <c r="X244" s="33">
        <v>2</v>
      </c>
      <c r="Y244" s="33">
        <v>0</v>
      </c>
      <c r="Z244" s="33">
        <v>0</v>
      </c>
      <c r="AA244" s="33">
        <v>0</v>
      </c>
      <c r="AB244" s="33">
        <v>1</v>
      </c>
      <c r="AC244" s="33">
        <v>0</v>
      </c>
      <c r="AD244" s="33">
        <v>1</v>
      </c>
      <c r="AE244" s="33">
        <v>0</v>
      </c>
      <c r="AF244" s="33">
        <v>0</v>
      </c>
      <c r="AG244" s="33">
        <v>0</v>
      </c>
      <c r="AH244" s="33">
        <v>0</v>
      </c>
      <c r="AI244" s="33">
        <v>0</v>
      </c>
      <c r="AJ244" s="33">
        <v>0</v>
      </c>
      <c r="AK244" s="33">
        <v>0</v>
      </c>
      <c r="AL244" s="33">
        <v>0</v>
      </c>
      <c r="AM244" s="33">
        <v>0</v>
      </c>
    </row>
    <row r="245" spans="1:39">
      <c r="A245" s="14"/>
      <c r="B245" s="14" t="s">
        <v>272</v>
      </c>
      <c r="C245" s="26"/>
      <c r="D245" s="81">
        <v>13</v>
      </c>
      <c r="E245" s="33">
        <v>9</v>
      </c>
      <c r="F245" s="33">
        <v>4</v>
      </c>
      <c r="G245" s="33">
        <v>1</v>
      </c>
      <c r="H245" s="33">
        <v>1</v>
      </c>
      <c r="I245" s="33">
        <v>0</v>
      </c>
      <c r="J245" s="33">
        <v>0</v>
      </c>
      <c r="K245" s="33">
        <v>0</v>
      </c>
      <c r="L245" s="33">
        <v>0</v>
      </c>
      <c r="M245" s="33">
        <v>1</v>
      </c>
      <c r="N245" s="33">
        <v>1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10</v>
      </c>
      <c r="W245" s="33">
        <v>7</v>
      </c>
      <c r="X245" s="33">
        <v>3</v>
      </c>
      <c r="Y245" s="33">
        <v>0</v>
      </c>
      <c r="Z245" s="33">
        <v>0</v>
      </c>
      <c r="AA245" s="33">
        <v>0</v>
      </c>
      <c r="AB245" s="33">
        <v>1</v>
      </c>
      <c r="AC245" s="33">
        <v>0</v>
      </c>
      <c r="AD245" s="33">
        <v>1</v>
      </c>
      <c r="AE245" s="33">
        <v>0</v>
      </c>
      <c r="AF245" s="33">
        <v>0</v>
      </c>
      <c r="AG245" s="33">
        <v>0</v>
      </c>
      <c r="AH245" s="33">
        <v>0</v>
      </c>
      <c r="AI245" s="33">
        <v>0</v>
      </c>
      <c r="AJ245" s="33">
        <v>0</v>
      </c>
      <c r="AK245" s="33">
        <v>0</v>
      </c>
      <c r="AL245" s="33">
        <v>0</v>
      </c>
      <c r="AM245" s="33">
        <v>0</v>
      </c>
    </row>
  </sheetData>
  <mergeCells count="265">
    <mergeCell ref="D2:F2"/>
    <mergeCell ref="D3:AJ3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AK3:A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honeticPr fontId="14"/>
  <pageMargins left="0.59055118110236227" right="0.19685039370078741" top="0.59055118110236227" bottom="0.39370078740157483" header="0" footer="0.19685039370078741"/>
  <pageSetup paperSize="9" scale="55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1" max="16383" man="1"/>
    <brk id="123" max="38" man="1"/>
    <brk id="1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248"/>
  <sheetViews>
    <sheetView showGridLines="0" view="pageBreakPreview" zoomScaleNormal="90" zoomScaleSheetLayoutView="100" workbookViewId="0">
      <pane ySplit="9" topLeftCell="A130" activePane="bottomLeft" state="frozen"/>
      <selection pane="bottomLeft" activeCell="D138" sqref="D138:AB138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6328125" style="1" customWidth="1"/>
    <col min="4" max="5" width="7.90625" style="1" customWidth="1"/>
    <col min="6" max="10" width="6" style="1" customWidth="1"/>
    <col min="11" max="11" width="7.08984375" style="1" customWidth="1"/>
    <col min="12" max="15" width="6" style="1" customWidth="1"/>
    <col min="16" max="16" width="6.90625" style="1" customWidth="1"/>
    <col min="17" max="25" width="6" style="1" customWidth="1"/>
    <col min="26" max="27" width="7" style="1" customWidth="1"/>
    <col min="28" max="28" width="6" style="1" customWidth="1"/>
    <col min="29" max="16384" width="9" style="1"/>
  </cols>
  <sheetData>
    <row r="1" spans="1:28" ht="16.5" customHeight="1">
      <c r="A1" s="4" t="s">
        <v>166</v>
      </c>
      <c r="B1" s="15"/>
      <c r="C1" s="15"/>
      <c r="D1" s="27"/>
    </row>
    <row r="2" spans="1:28" ht="13.5" customHeight="1">
      <c r="A2" s="4"/>
      <c r="B2" s="15"/>
      <c r="C2" s="15"/>
      <c r="D2" s="61"/>
      <c r="E2" s="61"/>
      <c r="F2" s="61"/>
      <c r="AB2" s="68" t="s">
        <v>181</v>
      </c>
    </row>
    <row r="3" spans="1:28" ht="14.25">
      <c r="A3" s="5" t="s">
        <v>0</v>
      </c>
      <c r="B3" s="5"/>
      <c r="C3" s="17"/>
      <c r="D3" s="29" t="s">
        <v>316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119"/>
      <c r="Z3" s="62" t="s">
        <v>329</v>
      </c>
      <c r="AA3" s="5"/>
      <c r="AB3" s="5"/>
    </row>
    <row r="4" spans="1:28" ht="13.5" customHeight="1">
      <c r="A4" s="6"/>
      <c r="B4" s="6"/>
      <c r="C4" s="18"/>
      <c r="D4" s="107" t="s">
        <v>5</v>
      </c>
      <c r="E4" s="110" t="s">
        <v>20</v>
      </c>
      <c r="F4" s="111"/>
      <c r="G4" s="111"/>
      <c r="H4" s="111"/>
      <c r="I4" s="111"/>
      <c r="J4" s="111"/>
      <c r="K4" s="111"/>
      <c r="L4" s="111"/>
      <c r="M4" s="111"/>
      <c r="N4" s="111"/>
      <c r="O4" s="118"/>
      <c r="P4" s="110" t="s">
        <v>3</v>
      </c>
      <c r="Q4" s="111"/>
      <c r="R4" s="111"/>
      <c r="S4" s="111"/>
      <c r="T4" s="111"/>
      <c r="U4" s="111"/>
      <c r="V4" s="111"/>
      <c r="W4" s="111"/>
      <c r="X4" s="111"/>
      <c r="Y4" s="118"/>
      <c r="Z4" s="120" t="s">
        <v>302</v>
      </c>
      <c r="AA4" s="7"/>
      <c r="AB4" s="7"/>
    </row>
    <row r="5" spans="1:28" ht="10.5" customHeight="1">
      <c r="A5" s="6"/>
      <c r="B5" s="6"/>
      <c r="C5" s="18"/>
      <c r="D5" s="108"/>
      <c r="E5" s="107" t="s">
        <v>5</v>
      </c>
      <c r="F5" s="112" t="s">
        <v>44</v>
      </c>
      <c r="G5" s="112" t="s">
        <v>322</v>
      </c>
      <c r="H5" s="112" t="s">
        <v>323</v>
      </c>
      <c r="I5" s="112" t="s">
        <v>324</v>
      </c>
      <c r="J5" s="112" t="s">
        <v>325</v>
      </c>
      <c r="K5" s="112" t="s">
        <v>326</v>
      </c>
      <c r="L5" s="112" t="s">
        <v>327</v>
      </c>
      <c r="M5" s="112" t="s">
        <v>254</v>
      </c>
      <c r="N5" s="115" t="s">
        <v>151</v>
      </c>
      <c r="O5" s="112" t="s">
        <v>328</v>
      </c>
      <c r="P5" s="107" t="s">
        <v>5</v>
      </c>
      <c r="Q5" s="112" t="s">
        <v>44</v>
      </c>
      <c r="R5" s="112" t="s">
        <v>297</v>
      </c>
      <c r="S5" s="112" t="s">
        <v>323</v>
      </c>
      <c r="T5" s="112" t="s">
        <v>324</v>
      </c>
      <c r="U5" s="112" t="s">
        <v>325</v>
      </c>
      <c r="V5" s="112" t="s">
        <v>326</v>
      </c>
      <c r="W5" s="112" t="s">
        <v>327</v>
      </c>
      <c r="X5" s="112" t="s">
        <v>254</v>
      </c>
      <c r="Y5" s="112" t="s">
        <v>328</v>
      </c>
      <c r="Z5" s="107" t="s">
        <v>5</v>
      </c>
      <c r="AA5" s="112" t="s">
        <v>330</v>
      </c>
      <c r="AB5" s="121" t="s">
        <v>61</v>
      </c>
    </row>
    <row r="6" spans="1:28" ht="10.5" customHeight="1">
      <c r="A6" s="6"/>
      <c r="B6" s="6"/>
      <c r="C6" s="18"/>
      <c r="D6" s="108"/>
      <c r="E6" s="108"/>
      <c r="F6" s="113"/>
      <c r="G6" s="113"/>
      <c r="H6" s="113"/>
      <c r="I6" s="113"/>
      <c r="J6" s="113"/>
      <c r="K6" s="113"/>
      <c r="L6" s="113"/>
      <c r="M6" s="113"/>
      <c r="N6" s="116"/>
      <c r="O6" s="113"/>
      <c r="P6" s="108"/>
      <c r="Q6" s="113"/>
      <c r="R6" s="113"/>
      <c r="S6" s="113"/>
      <c r="T6" s="113"/>
      <c r="U6" s="113"/>
      <c r="V6" s="113"/>
      <c r="W6" s="113"/>
      <c r="X6" s="113"/>
      <c r="Y6" s="113"/>
      <c r="Z6" s="108"/>
      <c r="AA6" s="113"/>
      <c r="AB6" s="122"/>
    </row>
    <row r="7" spans="1:28" ht="10.5" customHeight="1">
      <c r="A7" s="6"/>
      <c r="B7" s="6"/>
      <c r="C7" s="18"/>
      <c r="D7" s="108"/>
      <c r="E7" s="108"/>
      <c r="F7" s="113"/>
      <c r="G7" s="113"/>
      <c r="H7" s="113"/>
      <c r="I7" s="113"/>
      <c r="J7" s="113"/>
      <c r="K7" s="113"/>
      <c r="L7" s="113"/>
      <c r="M7" s="113"/>
      <c r="N7" s="116"/>
      <c r="O7" s="113"/>
      <c r="P7" s="108"/>
      <c r="Q7" s="113"/>
      <c r="R7" s="113"/>
      <c r="S7" s="113"/>
      <c r="T7" s="113"/>
      <c r="U7" s="113"/>
      <c r="V7" s="113"/>
      <c r="W7" s="113"/>
      <c r="X7" s="113"/>
      <c r="Y7" s="113"/>
      <c r="Z7" s="108"/>
      <c r="AA7" s="113"/>
      <c r="AB7" s="122"/>
    </row>
    <row r="8" spans="1:28" ht="10.5" customHeight="1">
      <c r="A8" s="6"/>
      <c r="B8" s="6"/>
      <c r="C8" s="18"/>
      <c r="D8" s="108"/>
      <c r="E8" s="108"/>
      <c r="F8" s="113"/>
      <c r="G8" s="113"/>
      <c r="H8" s="113"/>
      <c r="I8" s="113"/>
      <c r="J8" s="113"/>
      <c r="K8" s="113"/>
      <c r="L8" s="113"/>
      <c r="M8" s="113"/>
      <c r="N8" s="116"/>
      <c r="O8" s="113"/>
      <c r="P8" s="108"/>
      <c r="Q8" s="113"/>
      <c r="R8" s="113"/>
      <c r="S8" s="113"/>
      <c r="T8" s="113"/>
      <c r="U8" s="113"/>
      <c r="V8" s="113"/>
      <c r="W8" s="113"/>
      <c r="X8" s="113"/>
      <c r="Y8" s="113"/>
      <c r="Z8" s="108"/>
      <c r="AA8" s="113"/>
      <c r="AB8" s="122"/>
    </row>
    <row r="9" spans="1:28" ht="10.5" customHeight="1">
      <c r="A9" s="7"/>
      <c r="B9" s="7"/>
      <c r="C9" s="19"/>
      <c r="D9" s="109"/>
      <c r="E9" s="109"/>
      <c r="F9" s="114"/>
      <c r="G9" s="114"/>
      <c r="H9" s="114"/>
      <c r="I9" s="114"/>
      <c r="J9" s="114"/>
      <c r="K9" s="114"/>
      <c r="L9" s="114"/>
      <c r="M9" s="114"/>
      <c r="N9" s="117"/>
      <c r="O9" s="114"/>
      <c r="P9" s="109"/>
      <c r="Q9" s="114"/>
      <c r="R9" s="114"/>
      <c r="S9" s="114"/>
      <c r="T9" s="114"/>
      <c r="U9" s="114"/>
      <c r="V9" s="114"/>
      <c r="W9" s="114"/>
      <c r="X9" s="114"/>
      <c r="Y9" s="114"/>
      <c r="Z9" s="109"/>
      <c r="AA9" s="114"/>
      <c r="AB9" s="123"/>
    </row>
    <row r="10" spans="1:28" ht="13.5" customHeight="1">
      <c r="A10" s="8" t="s">
        <v>13</v>
      </c>
      <c r="B10" s="8"/>
      <c r="C10" s="20"/>
      <c r="D10" s="31">
        <f t="shared" ref="D10:AB10" si="0">SUM(D12:D13)</f>
        <v>9704</v>
      </c>
      <c r="E10" s="31">
        <f t="shared" si="0"/>
        <v>9131</v>
      </c>
      <c r="F10" s="31">
        <f t="shared" si="0"/>
        <v>259</v>
      </c>
      <c r="G10" s="31">
        <f t="shared" si="0"/>
        <v>46</v>
      </c>
      <c r="H10" s="31">
        <f t="shared" si="0"/>
        <v>328</v>
      </c>
      <c r="I10" s="31">
        <f t="shared" si="0"/>
        <v>82</v>
      </c>
      <c r="J10" s="31">
        <f t="shared" si="0"/>
        <v>1</v>
      </c>
      <c r="K10" s="31">
        <f t="shared" si="0"/>
        <v>7808</v>
      </c>
      <c r="L10" s="31">
        <f t="shared" si="0"/>
        <v>22</v>
      </c>
      <c r="M10" s="31">
        <f t="shared" si="0"/>
        <v>308</v>
      </c>
      <c r="N10" s="31">
        <f t="shared" si="0"/>
        <v>1</v>
      </c>
      <c r="O10" s="31">
        <f t="shared" si="0"/>
        <v>276</v>
      </c>
      <c r="P10" s="31">
        <f t="shared" si="0"/>
        <v>573</v>
      </c>
      <c r="Q10" s="31">
        <f t="shared" si="0"/>
        <v>9</v>
      </c>
      <c r="R10" s="31">
        <f t="shared" si="0"/>
        <v>1</v>
      </c>
      <c r="S10" s="31">
        <f t="shared" si="0"/>
        <v>41</v>
      </c>
      <c r="T10" s="31">
        <f t="shared" si="0"/>
        <v>0</v>
      </c>
      <c r="U10" s="31">
        <f t="shared" si="0"/>
        <v>0</v>
      </c>
      <c r="V10" s="31">
        <f t="shared" si="0"/>
        <v>479</v>
      </c>
      <c r="W10" s="31">
        <f t="shared" si="0"/>
        <v>1</v>
      </c>
      <c r="X10" s="31">
        <f t="shared" si="0"/>
        <v>40</v>
      </c>
      <c r="Y10" s="31">
        <f t="shared" si="0"/>
        <v>2</v>
      </c>
      <c r="Z10" s="31">
        <f t="shared" si="0"/>
        <v>1866</v>
      </c>
      <c r="AA10" s="31">
        <f t="shared" si="0"/>
        <v>1769</v>
      </c>
      <c r="AB10" s="31">
        <f t="shared" si="0"/>
        <v>97</v>
      </c>
    </row>
    <row r="11" spans="1:28">
      <c r="A11" s="9"/>
      <c r="B11" s="9"/>
      <c r="C11" s="2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 ht="13.5" customHeight="1">
      <c r="A12" s="10" t="s">
        <v>11</v>
      </c>
      <c r="B12" s="10"/>
      <c r="C12" s="22"/>
      <c r="D12" s="31">
        <f t="shared" ref="D12:AB12" si="1">D16+D44+D66+D89+D113+D137+D164+D175+D188+D210+D232+D243</f>
        <v>7813</v>
      </c>
      <c r="E12" s="31">
        <f t="shared" si="1"/>
        <v>7323</v>
      </c>
      <c r="F12" s="31">
        <f t="shared" si="1"/>
        <v>165</v>
      </c>
      <c r="G12" s="31">
        <f t="shared" si="1"/>
        <v>45</v>
      </c>
      <c r="H12" s="31">
        <f t="shared" si="1"/>
        <v>227</v>
      </c>
      <c r="I12" s="31">
        <f t="shared" si="1"/>
        <v>81</v>
      </c>
      <c r="J12" s="31">
        <f t="shared" si="1"/>
        <v>1</v>
      </c>
      <c r="K12" s="31">
        <f t="shared" si="1"/>
        <v>6322</v>
      </c>
      <c r="L12" s="31">
        <f t="shared" si="1"/>
        <v>22</v>
      </c>
      <c r="M12" s="31">
        <f t="shared" si="1"/>
        <v>207</v>
      </c>
      <c r="N12" s="31">
        <f t="shared" si="1"/>
        <v>0</v>
      </c>
      <c r="O12" s="31">
        <f t="shared" si="1"/>
        <v>253</v>
      </c>
      <c r="P12" s="31">
        <f t="shared" si="1"/>
        <v>490</v>
      </c>
      <c r="Q12" s="31">
        <f t="shared" si="1"/>
        <v>3</v>
      </c>
      <c r="R12" s="31">
        <f t="shared" si="1"/>
        <v>1</v>
      </c>
      <c r="S12" s="31">
        <f t="shared" si="1"/>
        <v>34</v>
      </c>
      <c r="T12" s="31">
        <f t="shared" si="1"/>
        <v>0</v>
      </c>
      <c r="U12" s="31">
        <f t="shared" si="1"/>
        <v>0</v>
      </c>
      <c r="V12" s="31">
        <f t="shared" si="1"/>
        <v>414</v>
      </c>
      <c r="W12" s="31">
        <f t="shared" si="1"/>
        <v>0</v>
      </c>
      <c r="X12" s="31">
        <f t="shared" si="1"/>
        <v>38</v>
      </c>
      <c r="Y12" s="31">
        <f t="shared" si="1"/>
        <v>0</v>
      </c>
      <c r="Z12" s="31">
        <f t="shared" si="1"/>
        <v>1439</v>
      </c>
      <c r="AA12" s="31">
        <f t="shared" si="1"/>
        <v>1370</v>
      </c>
      <c r="AB12" s="31">
        <f t="shared" si="1"/>
        <v>69</v>
      </c>
    </row>
    <row r="13" spans="1:28" ht="13.5" customHeight="1">
      <c r="A13" s="10" t="s">
        <v>23</v>
      </c>
      <c r="B13" s="10"/>
      <c r="C13" s="22"/>
      <c r="D13" s="31">
        <f t="shared" ref="D13:AB13" si="2">D27+D61+D67+D94+D103+D116+D127+D142+D165+D176+D192+D211+D233+D244</f>
        <v>1891</v>
      </c>
      <c r="E13" s="31">
        <f t="shared" si="2"/>
        <v>1808</v>
      </c>
      <c r="F13" s="31">
        <f t="shared" si="2"/>
        <v>94</v>
      </c>
      <c r="G13" s="31">
        <f t="shared" si="2"/>
        <v>1</v>
      </c>
      <c r="H13" s="31">
        <f t="shared" si="2"/>
        <v>101</v>
      </c>
      <c r="I13" s="31">
        <f t="shared" si="2"/>
        <v>1</v>
      </c>
      <c r="J13" s="31">
        <f t="shared" si="2"/>
        <v>0</v>
      </c>
      <c r="K13" s="31">
        <f t="shared" si="2"/>
        <v>1486</v>
      </c>
      <c r="L13" s="31">
        <f t="shared" si="2"/>
        <v>0</v>
      </c>
      <c r="M13" s="31">
        <f t="shared" si="2"/>
        <v>101</v>
      </c>
      <c r="N13" s="31">
        <f t="shared" si="2"/>
        <v>1</v>
      </c>
      <c r="O13" s="31">
        <f t="shared" si="2"/>
        <v>23</v>
      </c>
      <c r="P13" s="31">
        <f t="shared" si="2"/>
        <v>83</v>
      </c>
      <c r="Q13" s="31">
        <f t="shared" si="2"/>
        <v>6</v>
      </c>
      <c r="R13" s="31">
        <f t="shared" si="2"/>
        <v>0</v>
      </c>
      <c r="S13" s="31">
        <f t="shared" si="2"/>
        <v>7</v>
      </c>
      <c r="T13" s="31">
        <f t="shared" si="2"/>
        <v>0</v>
      </c>
      <c r="U13" s="31">
        <f t="shared" si="2"/>
        <v>0</v>
      </c>
      <c r="V13" s="31">
        <f t="shared" si="2"/>
        <v>65</v>
      </c>
      <c r="W13" s="31">
        <f t="shared" si="2"/>
        <v>1</v>
      </c>
      <c r="X13" s="31">
        <f t="shared" si="2"/>
        <v>2</v>
      </c>
      <c r="Y13" s="31">
        <f t="shared" si="2"/>
        <v>2</v>
      </c>
      <c r="Z13" s="31">
        <f t="shared" si="2"/>
        <v>427</v>
      </c>
      <c r="AA13" s="31">
        <f t="shared" si="2"/>
        <v>399</v>
      </c>
      <c r="AB13" s="31">
        <f t="shared" si="2"/>
        <v>28</v>
      </c>
    </row>
    <row r="14" spans="1:28">
      <c r="A14" s="9"/>
      <c r="B14" s="9"/>
      <c r="C14" s="2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3.5" customHeight="1">
      <c r="A15" s="11" t="s">
        <v>43</v>
      </c>
      <c r="B15" s="11"/>
      <c r="C15" s="23"/>
      <c r="D15" s="32">
        <f t="shared" ref="D15:AB15" si="3">D16+D27</f>
        <v>571</v>
      </c>
      <c r="E15" s="32">
        <f t="shared" si="3"/>
        <v>553</v>
      </c>
      <c r="F15" s="32">
        <f t="shared" si="3"/>
        <v>20</v>
      </c>
      <c r="G15" s="32">
        <f t="shared" si="3"/>
        <v>0</v>
      </c>
      <c r="H15" s="32">
        <f t="shared" si="3"/>
        <v>22</v>
      </c>
      <c r="I15" s="32">
        <f t="shared" si="3"/>
        <v>2</v>
      </c>
      <c r="J15" s="32">
        <f t="shared" si="3"/>
        <v>0</v>
      </c>
      <c r="K15" s="32">
        <f t="shared" si="3"/>
        <v>485</v>
      </c>
      <c r="L15" s="32">
        <f t="shared" si="3"/>
        <v>2</v>
      </c>
      <c r="M15" s="32">
        <f t="shared" si="3"/>
        <v>22</v>
      </c>
      <c r="N15" s="32">
        <f t="shared" si="3"/>
        <v>0</v>
      </c>
      <c r="O15" s="32">
        <f t="shared" si="3"/>
        <v>0</v>
      </c>
      <c r="P15" s="32">
        <f t="shared" si="3"/>
        <v>18</v>
      </c>
      <c r="Q15" s="32">
        <f t="shared" si="3"/>
        <v>0</v>
      </c>
      <c r="R15" s="32">
        <f t="shared" si="3"/>
        <v>0</v>
      </c>
      <c r="S15" s="32">
        <f t="shared" si="3"/>
        <v>2</v>
      </c>
      <c r="T15" s="32">
        <f t="shared" si="3"/>
        <v>0</v>
      </c>
      <c r="U15" s="32">
        <f t="shared" si="3"/>
        <v>0</v>
      </c>
      <c r="V15" s="32">
        <f t="shared" si="3"/>
        <v>14</v>
      </c>
      <c r="W15" s="32">
        <f t="shared" si="3"/>
        <v>0</v>
      </c>
      <c r="X15" s="32">
        <f t="shared" si="3"/>
        <v>2</v>
      </c>
      <c r="Y15" s="32">
        <f t="shared" si="3"/>
        <v>0</v>
      </c>
      <c r="Z15" s="32">
        <f t="shared" si="3"/>
        <v>144</v>
      </c>
      <c r="AA15" s="32">
        <f t="shared" si="3"/>
        <v>142</v>
      </c>
      <c r="AB15" s="32">
        <f t="shared" si="3"/>
        <v>2</v>
      </c>
    </row>
    <row r="16" spans="1:28" ht="13.5" customHeight="1">
      <c r="A16" s="9"/>
      <c r="B16" s="10" t="s">
        <v>25</v>
      </c>
      <c r="C16" s="22"/>
      <c r="D16" s="32">
        <f t="shared" ref="D16:AB16" si="4">SUM(D17:D26)</f>
        <v>497</v>
      </c>
      <c r="E16" s="32">
        <f t="shared" si="4"/>
        <v>479</v>
      </c>
      <c r="F16" s="32">
        <f t="shared" si="4"/>
        <v>15</v>
      </c>
      <c r="G16" s="32">
        <f t="shared" si="4"/>
        <v>0</v>
      </c>
      <c r="H16" s="32">
        <f t="shared" si="4"/>
        <v>17</v>
      </c>
      <c r="I16" s="32">
        <f t="shared" si="4"/>
        <v>2</v>
      </c>
      <c r="J16" s="32">
        <f t="shared" si="4"/>
        <v>0</v>
      </c>
      <c r="K16" s="32">
        <f t="shared" si="4"/>
        <v>426</v>
      </c>
      <c r="L16" s="32">
        <f t="shared" si="4"/>
        <v>2</v>
      </c>
      <c r="M16" s="32">
        <f t="shared" si="4"/>
        <v>17</v>
      </c>
      <c r="N16" s="32">
        <f t="shared" si="4"/>
        <v>0</v>
      </c>
      <c r="O16" s="32">
        <f t="shared" si="4"/>
        <v>0</v>
      </c>
      <c r="P16" s="32">
        <f t="shared" si="4"/>
        <v>18</v>
      </c>
      <c r="Q16" s="32">
        <f t="shared" si="4"/>
        <v>0</v>
      </c>
      <c r="R16" s="32">
        <f t="shared" si="4"/>
        <v>0</v>
      </c>
      <c r="S16" s="32">
        <f t="shared" si="4"/>
        <v>2</v>
      </c>
      <c r="T16" s="32">
        <f t="shared" si="4"/>
        <v>0</v>
      </c>
      <c r="U16" s="32">
        <f t="shared" si="4"/>
        <v>0</v>
      </c>
      <c r="V16" s="32">
        <f t="shared" si="4"/>
        <v>14</v>
      </c>
      <c r="W16" s="32">
        <f t="shared" si="4"/>
        <v>0</v>
      </c>
      <c r="X16" s="32">
        <f t="shared" si="4"/>
        <v>2</v>
      </c>
      <c r="Y16" s="32">
        <f t="shared" si="4"/>
        <v>0</v>
      </c>
      <c r="Z16" s="32">
        <f t="shared" si="4"/>
        <v>124</v>
      </c>
      <c r="AA16" s="32">
        <f t="shared" si="4"/>
        <v>122</v>
      </c>
      <c r="AB16" s="32">
        <f t="shared" si="4"/>
        <v>2</v>
      </c>
    </row>
    <row r="17" spans="1:28">
      <c r="A17" s="12"/>
      <c r="B17" s="9" t="s">
        <v>89</v>
      </c>
      <c r="C17" s="21"/>
      <c r="D17" s="33">
        <v>14</v>
      </c>
      <c r="E17" s="33">
        <v>14</v>
      </c>
      <c r="F17" s="33">
        <v>1</v>
      </c>
      <c r="G17" s="33">
        <v>0</v>
      </c>
      <c r="H17" s="33">
        <v>1</v>
      </c>
      <c r="I17" s="33">
        <v>0</v>
      </c>
      <c r="J17" s="33">
        <v>0</v>
      </c>
      <c r="K17" s="33">
        <v>11</v>
      </c>
      <c r="L17" s="33">
        <v>0</v>
      </c>
      <c r="M17" s="33">
        <v>1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3</v>
      </c>
      <c r="AA17" s="33">
        <v>3</v>
      </c>
      <c r="AB17" s="33">
        <v>0</v>
      </c>
    </row>
    <row r="18" spans="1:28">
      <c r="A18" s="12"/>
      <c r="B18" s="9" t="s">
        <v>4</v>
      </c>
      <c r="C18" s="21"/>
      <c r="D18" s="33">
        <v>184</v>
      </c>
      <c r="E18" s="33">
        <v>176</v>
      </c>
      <c r="F18" s="33">
        <v>4</v>
      </c>
      <c r="G18" s="33">
        <v>0</v>
      </c>
      <c r="H18" s="33">
        <v>6</v>
      </c>
      <c r="I18" s="33">
        <v>1</v>
      </c>
      <c r="J18" s="33">
        <v>0</v>
      </c>
      <c r="K18" s="33">
        <v>160</v>
      </c>
      <c r="L18" s="33">
        <v>0</v>
      </c>
      <c r="M18" s="33">
        <v>5</v>
      </c>
      <c r="N18" s="33">
        <v>0</v>
      </c>
      <c r="O18" s="33">
        <v>0</v>
      </c>
      <c r="P18" s="33">
        <v>8</v>
      </c>
      <c r="Q18" s="33">
        <v>0</v>
      </c>
      <c r="R18" s="33">
        <v>0</v>
      </c>
      <c r="S18" s="33">
        <v>1</v>
      </c>
      <c r="T18" s="33">
        <v>0</v>
      </c>
      <c r="U18" s="33">
        <v>0</v>
      </c>
      <c r="V18" s="33">
        <v>6</v>
      </c>
      <c r="W18" s="33">
        <v>0</v>
      </c>
      <c r="X18" s="33">
        <v>1</v>
      </c>
      <c r="Y18" s="33">
        <v>0</v>
      </c>
      <c r="Z18" s="33">
        <v>53</v>
      </c>
      <c r="AA18" s="33">
        <v>52</v>
      </c>
      <c r="AB18" s="33">
        <v>1</v>
      </c>
    </row>
    <row r="19" spans="1:28">
      <c r="A19" s="12"/>
      <c r="B19" s="9" t="s">
        <v>38</v>
      </c>
      <c r="C19" s="21"/>
      <c r="D19" s="33">
        <v>54</v>
      </c>
      <c r="E19" s="33">
        <v>54</v>
      </c>
      <c r="F19" s="33">
        <v>2</v>
      </c>
      <c r="G19" s="33">
        <v>0</v>
      </c>
      <c r="H19" s="33">
        <v>2</v>
      </c>
      <c r="I19" s="33">
        <v>0</v>
      </c>
      <c r="J19" s="33">
        <v>0</v>
      </c>
      <c r="K19" s="33">
        <v>46</v>
      </c>
      <c r="L19" s="33">
        <v>2</v>
      </c>
      <c r="M19" s="33">
        <v>2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13</v>
      </c>
      <c r="AA19" s="33">
        <v>13</v>
      </c>
      <c r="AB19" s="33">
        <v>0</v>
      </c>
    </row>
    <row r="20" spans="1:28">
      <c r="A20" s="12"/>
      <c r="B20" s="9" t="s">
        <v>7</v>
      </c>
      <c r="C20" s="21"/>
      <c r="D20" s="33">
        <v>21</v>
      </c>
      <c r="E20" s="33">
        <v>21</v>
      </c>
      <c r="F20" s="33">
        <v>1</v>
      </c>
      <c r="G20" s="33">
        <v>0</v>
      </c>
      <c r="H20" s="33">
        <v>1</v>
      </c>
      <c r="I20" s="33">
        <v>0</v>
      </c>
      <c r="J20" s="33">
        <v>0</v>
      </c>
      <c r="K20" s="33">
        <v>17</v>
      </c>
      <c r="L20" s="33">
        <v>0</v>
      </c>
      <c r="M20" s="33">
        <v>2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5</v>
      </c>
      <c r="AA20" s="33">
        <v>5</v>
      </c>
      <c r="AB20" s="33">
        <v>0</v>
      </c>
    </row>
    <row r="21" spans="1:28">
      <c r="A21" s="12"/>
      <c r="B21" s="9" t="s">
        <v>90</v>
      </c>
      <c r="C21" s="21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</row>
    <row r="22" spans="1:28">
      <c r="A22" s="12"/>
      <c r="B22" s="9" t="s">
        <v>91</v>
      </c>
      <c r="C22" s="21"/>
      <c r="D22" s="33">
        <v>13</v>
      </c>
      <c r="E22" s="33">
        <v>13</v>
      </c>
      <c r="F22" s="33">
        <v>1</v>
      </c>
      <c r="G22" s="33">
        <v>0</v>
      </c>
      <c r="H22" s="33">
        <v>1</v>
      </c>
      <c r="I22" s="33">
        <v>0</v>
      </c>
      <c r="J22" s="33">
        <v>0</v>
      </c>
      <c r="K22" s="33">
        <v>10</v>
      </c>
      <c r="L22" s="33">
        <v>0</v>
      </c>
      <c r="M22" s="33">
        <v>1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7</v>
      </c>
      <c r="AA22" s="33">
        <v>7</v>
      </c>
      <c r="AB22" s="33">
        <v>0</v>
      </c>
    </row>
    <row r="23" spans="1:28">
      <c r="A23" s="12"/>
      <c r="B23" s="9" t="s">
        <v>52</v>
      </c>
      <c r="C23" s="21"/>
      <c r="D23" s="33">
        <v>141</v>
      </c>
      <c r="E23" s="33">
        <v>131</v>
      </c>
      <c r="F23" s="33">
        <v>3</v>
      </c>
      <c r="G23" s="33">
        <v>0</v>
      </c>
      <c r="H23" s="33">
        <v>3</v>
      </c>
      <c r="I23" s="33">
        <v>1</v>
      </c>
      <c r="J23" s="33">
        <v>0</v>
      </c>
      <c r="K23" s="33">
        <v>121</v>
      </c>
      <c r="L23" s="33">
        <v>0</v>
      </c>
      <c r="M23" s="33">
        <v>3</v>
      </c>
      <c r="N23" s="33">
        <v>0</v>
      </c>
      <c r="O23" s="33">
        <v>0</v>
      </c>
      <c r="P23" s="33">
        <v>10</v>
      </c>
      <c r="Q23" s="33">
        <v>0</v>
      </c>
      <c r="R23" s="33">
        <v>0</v>
      </c>
      <c r="S23" s="33">
        <v>1</v>
      </c>
      <c r="T23" s="33">
        <v>0</v>
      </c>
      <c r="U23" s="33">
        <v>0</v>
      </c>
      <c r="V23" s="33">
        <v>8</v>
      </c>
      <c r="W23" s="33">
        <v>0</v>
      </c>
      <c r="X23" s="33">
        <v>1</v>
      </c>
      <c r="Y23" s="33">
        <v>0</v>
      </c>
      <c r="Z23" s="33">
        <v>26</v>
      </c>
      <c r="AA23" s="33">
        <v>25</v>
      </c>
      <c r="AB23" s="33">
        <v>1</v>
      </c>
    </row>
    <row r="24" spans="1:28" ht="13.5" customHeight="1">
      <c r="A24" s="12"/>
      <c r="B24" s="9" t="s">
        <v>77</v>
      </c>
      <c r="C24" s="21"/>
      <c r="D24" s="33">
        <v>24</v>
      </c>
      <c r="E24" s="33">
        <v>24</v>
      </c>
      <c r="F24" s="33">
        <v>1</v>
      </c>
      <c r="G24" s="33">
        <v>0</v>
      </c>
      <c r="H24" s="33">
        <v>1</v>
      </c>
      <c r="I24" s="33">
        <v>0</v>
      </c>
      <c r="J24" s="33">
        <v>0</v>
      </c>
      <c r="K24" s="33">
        <v>21</v>
      </c>
      <c r="L24" s="33">
        <v>0</v>
      </c>
      <c r="M24" s="33">
        <v>1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4</v>
      </c>
      <c r="AA24" s="33">
        <v>4</v>
      </c>
      <c r="AB24" s="33">
        <v>0</v>
      </c>
    </row>
    <row r="25" spans="1:28">
      <c r="A25" s="12"/>
      <c r="B25" s="9" t="s">
        <v>34</v>
      </c>
      <c r="C25" s="21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</row>
    <row r="26" spans="1:28">
      <c r="A26" s="12"/>
      <c r="B26" s="9" t="s">
        <v>86</v>
      </c>
      <c r="C26" s="21"/>
      <c r="D26" s="33">
        <v>46</v>
      </c>
      <c r="E26" s="33">
        <v>46</v>
      </c>
      <c r="F26" s="33">
        <v>2</v>
      </c>
      <c r="G26" s="33">
        <v>0</v>
      </c>
      <c r="H26" s="33">
        <v>2</v>
      </c>
      <c r="I26" s="33">
        <v>0</v>
      </c>
      <c r="J26" s="33">
        <v>0</v>
      </c>
      <c r="K26" s="33">
        <v>40</v>
      </c>
      <c r="L26" s="33">
        <v>0</v>
      </c>
      <c r="M26" s="33">
        <v>2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13</v>
      </c>
      <c r="AA26" s="33">
        <v>13</v>
      </c>
      <c r="AB26" s="33">
        <v>0</v>
      </c>
    </row>
    <row r="27" spans="1:28" ht="14.25" customHeight="1">
      <c r="A27" s="12"/>
      <c r="B27" s="10" t="s">
        <v>26</v>
      </c>
      <c r="C27" s="22"/>
      <c r="D27" s="32">
        <f t="shared" ref="D27:AB27" si="5">SUM(D28:D41)</f>
        <v>74</v>
      </c>
      <c r="E27" s="32">
        <f t="shared" si="5"/>
        <v>74</v>
      </c>
      <c r="F27" s="32">
        <f t="shared" si="5"/>
        <v>5</v>
      </c>
      <c r="G27" s="32">
        <f t="shared" si="5"/>
        <v>0</v>
      </c>
      <c r="H27" s="32">
        <f t="shared" si="5"/>
        <v>5</v>
      </c>
      <c r="I27" s="32">
        <f t="shared" si="5"/>
        <v>0</v>
      </c>
      <c r="J27" s="32">
        <f t="shared" si="5"/>
        <v>0</v>
      </c>
      <c r="K27" s="32">
        <f t="shared" si="5"/>
        <v>59</v>
      </c>
      <c r="L27" s="32">
        <f t="shared" si="5"/>
        <v>0</v>
      </c>
      <c r="M27" s="32">
        <f t="shared" si="5"/>
        <v>5</v>
      </c>
      <c r="N27" s="32">
        <f t="shared" si="5"/>
        <v>0</v>
      </c>
      <c r="O27" s="32">
        <f t="shared" si="5"/>
        <v>0</v>
      </c>
      <c r="P27" s="32">
        <f t="shared" si="5"/>
        <v>0</v>
      </c>
      <c r="Q27" s="32">
        <f t="shared" si="5"/>
        <v>0</v>
      </c>
      <c r="R27" s="32">
        <f t="shared" si="5"/>
        <v>0</v>
      </c>
      <c r="S27" s="32">
        <f t="shared" si="5"/>
        <v>0</v>
      </c>
      <c r="T27" s="32">
        <f t="shared" si="5"/>
        <v>0</v>
      </c>
      <c r="U27" s="32">
        <f t="shared" si="5"/>
        <v>0</v>
      </c>
      <c r="V27" s="32">
        <f t="shared" si="5"/>
        <v>0</v>
      </c>
      <c r="W27" s="32">
        <f t="shared" si="5"/>
        <v>0</v>
      </c>
      <c r="X27" s="32">
        <f t="shared" si="5"/>
        <v>0</v>
      </c>
      <c r="Y27" s="32">
        <f t="shared" si="5"/>
        <v>0</v>
      </c>
      <c r="Z27" s="32">
        <f t="shared" si="5"/>
        <v>20</v>
      </c>
      <c r="AA27" s="32">
        <f t="shared" si="5"/>
        <v>20</v>
      </c>
      <c r="AB27" s="32">
        <f t="shared" si="5"/>
        <v>0</v>
      </c>
    </row>
    <row r="28" spans="1:28">
      <c r="A28" s="12"/>
      <c r="B28" s="9" t="s">
        <v>79</v>
      </c>
      <c r="C28" s="21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</row>
    <row r="29" spans="1:28">
      <c r="A29" s="12"/>
      <c r="B29" s="9" t="s">
        <v>69</v>
      </c>
      <c r="C29" s="21"/>
      <c r="D29" s="33">
        <v>14</v>
      </c>
      <c r="E29" s="33">
        <v>14</v>
      </c>
      <c r="F29" s="33">
        <v>1</v>
      </c>
      <c r="G29" s="33">
        <v>0</v>
      </c>
      <c r="H29" s="33">
        <v>1</v>
      </c>
      <c r="I29" s="33">
        <v>0</v>
      </c>
      <c r="J29" s="33">
        <v>0</v>
      </c>
      <c r="K29" s="33">
        <v>11</v>
      </c>
      <c r="L29" s="33">
        <v>0</v>
      </c>
      <c r="M29" s="33">
        <v>1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4</v>
      </c>
      <c r="AA29" s="33">
        <v>4</v>
      </c>
      <c r="AB29" s="33">
        <v>0</v>
      </c>
    </row>
    <row r="30" spans="1:28">
      <c r="A30" s="12"/>
      <c r="B30" s="9" t="s">
        <v>94</v>
      </c>
      <c r="C30" s="21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</row>
    <row r="31" spans="1:28">
      <c r="A31" s="12"/>
      <c r="B31" s="9" t="s">
        <v>95</v>
      </c>
      <c r="C31" s="21"/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</row>
    <row r="32" spans="1:28">
      <c r="A32" s="12"/>
      <c r="B32" s="9" t="s">
        <v>64</v>
      </c>
      <c r="C32" s="21"/>
      <c r="D32" s="33">
        <v>18</v>
      </c>
      <c r="E32" s="33">
        <v>18</v>
      </c>
      <c r="F32" s="33">
        <v>1</v>
      </c>
      <c r="G32" s="33">
        <v>0</v>
      </c>
      <c r="H32" s="33">
        <v>1</v>
      </c>
      <c r="I32" s="33">
        <v>0</v>
      </c>
      <c r="J32" s="33">
        <v>0</v>
      </c>
      <c r="K32" s="33">
        <v>15</v>
      </c>
      <c r="L32" s="33">
        <v>0</v>
      </c>
      <c r="M32" s="33">
        <v>1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3</v>
      </c>
      <c r="AA32" s="33">
        <v>3</v>
      </c>
      <c r="AB32" s="33">
        <v>0</v>
      </c>
    </row>
    <row r="33" spans="1:28">
      <c r="A33" s="12"/>
      <c r="B33" s="9" t="s">
        <v>42</v>
      </c>
      <c r="C33" s="21"/>
      <c r="D33" s="33">
        <v>17</v>
      </c>
      <c r="E33" s="33">
        <v>17</v>
      </c>
      <c r="F33" s="33">
        <v>1</v>
      </c>
      <c r="G33" s="33">
        <v>0</v>
      </c>
      <c r="H33" s="33">
        <v>1</v>
      </c>
      <c r="I33" s="33">
        <v>0</v>
      </c>
      <c r="J33" s="33">
        <v>0</v>
      </c>
      <c r="K33" s="33">
        <v>14</v>
      </c>
      <c r="L33" s="33">
        <v>0</v>
      </c>
      <c r="M33" s="33">
        <v>1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4</v>
      </c>
      <c r="AA33" s="33">
        <v>4</v>
      </c>
      <c r="AB33" s="33">
        <v>0</v>
      </c>
    </row>
    <row r="34" spans="1:28">
      <c r="A34" s="12"/>
      <c r="B34" s="9" t="s">
        <v>50</v>
      </c>
      <c r="C34" s="21"/>
      <c r="D34" s="33">
        <v>12</v>
      </c>
      <c r="E34" s="33">
        <v>12</v>
      </c>
      <c r="F34" s="33">
        <v>1</v>
      </c>
      <c r="G34" s="33">
        <v>0</v>
      </c>
      <c r="H34" s="33">
        <v>1</v>
      </c>
      <c r="I34" s="33">
        <v>0</v>
      </c>
      <c r="J34" s="33">
        <v>0</v>
      </c>
      <c r="K34" s="33">
        <v>9</v>
      </c>
      <c r="L34" s="33">
        <v>0</v>
      </c>
      <c r="M34" s="33">
        <v>1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3</v>
      </c>
      <c r="AA34" s="33">
        <v>3</v>
      </c>
      <c r="AB34" s="33">
        <v>0</v>
      </c>
    </row>
    <row r="35" spans="1:28">
      <c r="A35" s="12"/>
      <c r="B35" s="9" t="s">
        <v>97</v>
      </c>
      <c r="C35" s="21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</row>
    <row r="36" spans="1:28">
      <c r="A36" s="12"/>
      <c r="B36" s="9" t="s">
        <v>28</v>
      </c>
      <c r="C36" s="21"/>
      <c r="D36" s="33">
        <v>13</v>
      </c>
      <c r="E36" s="33">
        <v>13</v>
      </c>
      <c r="F36" s="33">
        <v>1</v>
      </c>
      <c r="G36" s="33">
        <v>0</v>
      </c>
      <c r="H36" s="33">
        <v>1</v>
      </c>
      <c r="I36" s="33">
        <v>0</v>
      </c>
      <c r="J36" s="33">
        <v>0</v>
      </c>
      <c r="K36" s="33">
        <v>10</v>
      </c>
      <c r="L36" s="33">
        <v>0</v>
      </c>
      <c r="M36" s="33">
        <v>1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6</v>
      </c>
      <c r="AA36" s="33">
        <v>6</v>
      </c>
      <c r="AB36" s="33">
        <v>0</v>
      </c>
    </row>
    <row r="37" spans="1:28">
      <c r="A37" s="12"/>
      <c r="B37" s="9" t="s">
        <v>98</v>
      </c>
      <c r="C37" s="21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</row>
    <row r="38" spans="1:28">
      <c r="A38" s="12"/>
      <c r="B38" s="9" t="s">
        <v>100</v>
      </c>
      <c r="C38" s="21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</row>
    <row r="39" spans="1:28">
      <c r="A39" s="12"/>
      <c r="B39" s="9" t="s">
        <v>102</v>
      </c>
      <c r="C39" s="21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</row>
    <row r="40" spans="1:28">
      <c r="A40" s="12"/>
      <c r="B40" s="9" t="s">
        <v>103</v>
      </c>
      <c r="C40" s="21"/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</row>
    <row r="41" spans="1:28" ht="13.5" customHeight="1">
      <c r="A41" s="12"/>
      <c r="B41" s="9" t="s">
        <v>105</v>
      </c>
      <c r="C41" s="21"/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</row>
    <row r="42" spans="1:28">
      <c r="A42" s="12"/>
      <c r="B42" s="12"/>
      <c r="C42" s="2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spans="1:28" ht="13.5" customHeight="1">
      <c r="A43" s="11" t="s">
        <v>47</v>
      </c>
      <c r="B43" s="11"/>
      <c r="C43" s="23"/>
      <c r="D43" s="32">
        <f t="shared" ref="D43:AB43" si="6">D44+D61</f>
        <v>3755</v>
      </c>
      <c r="E43" s="32">
        <f t="shared" si="6"/>
        <v>3498</v>
      </c>
      <c r="F43" s="32">
        <f t="shared" si="6"/>
        <v>63</v>
      </c>
      <c r="G43" s="32">
        <f t="shared" si="6"/>
        <v>38</v>
      </c>
      <c r="H43" s="32">
        <f t="shared" si="6"/>
        <v>106</v>
      </c>
      <c r="I43" s="32">
        <f t="shared" si="6"/>
        <v>53</v>
      </c>
      <c r="J43" s="32">
        <f t="shared" si="6"/>
        <v>0</v>
      </c>
      <c r="K43" s="32">
        <f t="shared" si="6"/>
        <v>3011</v>
      </c>
      <c r="L43" s="32">
        <f t="shared" si="6"/>
        <v>5</v>
      </c>
      <c r="M43" s="32">
        <f t="shared" si="6"/>
        <v>101</v>
      </c>
      <c r="N43" s="32">
        <f t="shared" si="6"/>
        <v>0</v>
      </c>
      <c r="O43" s="32">
        <f t="shared" si="6"/>
        <v>121</v>
      </c>
      <c r="P43" s="32">
        <f t="shared" si="6"/>
        <v>257</v>
      </c>
      <c r="Q43" s="32">
        <f t="shared" si="6"/>
        <v>2</v>
      </c>
      <c r="R43" s="32">
        <f t="shared" si="6"/>
        <v>1</v>
      </c>
      <c r="S43" s="32">
        <f t="shared" si="6"/>
        <v>13</v>
      </c>
      <c r="T43" s="32">
        <f t="shared" si="6"/>
        <v>0</v>
      </c>
      <c r="U43" s="32">
        <f t="shared" si="6"/>
        <v>0</v>
      </c>
      <c r="V43" s="32">
        <f t="shared" si="6"/>
        <v>226</v>
      </c>
      <c r="W43" s="32">
        <f t="shared" si="6"/>
        <v>0</v>
      </c>
      <c r="X43" s="32">
        <f t="shared" si="6"/>
        <v>15</v>
      </c>
      <c r="Y43" s="32">
        <f t="shared" si="6"/>
        <v>0</v>
      </c>
      <c r="Z43" s="32">
        <f t="shared" si="6"/>
        <v>557</v>
      </c>
      <c r="AA43" s="32">
        <f t="shared" si="6"/>
        <v>517</v>
      </c>
      <c r="AB43" s="32">
        <f t="shared" si="6"/>
        <v>40</v>
      </c>
    </row>
    <row r="44" spans="1:28" ht="13.5" customHeight="1">
      <c r="A44" s="9"/>
      <c r="B44" s="10" t="s">
        <v>25</v>
      </c>
      <c r="C44" s="22"/>
      <c r="D44" s="32">
        <f t="shared" ref="D44:AB44" si="7">SUM(D46:D60)</f>
        <v>3722</v>
      </c>
      <c r="E44" s="32">
        <f t="shared" si="7"/>
        <v>3465</v>
      </c>
      <c r="F44" s="32">
        <f t="shared" si="7"/>
        <v>62</v>
      </c>
      <c r="G44" s="32">
        <f t="shared" si="7"/>
        <v>38</v>
      </c>
      <c r="H44" s="32">
        <f t="shared" si="7"/>
        <v>105</v>
      </c>
      <c r="I44" s="32">
        <f t="shared" si="7"/>
        <v>53</v>
      </c>
      <c r="J44" s="32">
        <f t="shared" si="7"/>
        <v>0</v>
      </c>
      <c r="K44" s="32">
        <f t="shared" si="7"/>
        <v>2981</v>
      </c>
      <c r="L44" s="32">
        <f t="shared" si="7"/>
        <v>5</v>
      </c>
      <c r="M44" s="32">
        <f t="shared" si="7"/>
        <v>100</v>
      </c>
      <c r="N44" s="32">
        <f t="shared" si="7"/>
        <v>0</v>
      </c>
      <c r="O44" s="32">
        <f t="shared" si="7"/>
        <v>121</v>
      </c>
      <c r="P44" s="32">
        <f t="shared" si="7"/>
        <v>257</v>
      </c>
      <c r="Q44" s="32">
        <f t="shared" si="7"/>
        <v>2</v>
      </c>
      <c r="R44" s="32">
        <f t="shared" si="7"/>
        <v>1</v>
      </c>
      <c r="S44" s="32">
        <f t="shared" si="7"/>
        <v>13</v>
      </c>
      <c r="T44" s="32">
        <f t="shared" si="7"/>
        <v>0</v>
      </c>
      <c r="U44" s="32">
        <f t="shared" si="7"/>
        <v>0</v>
      </c>
      <c r="V44" s="32">
        <f t="shared" si="7"/>
        <v>226</v>
      </c>
      <c r="W44" s="32">
        <f t="shared" si="7"/>
        <v>0</v>
      </c>
      <c r="X44" s="32">
        <f t="shared" si="7"/>
        <v>15</v>
      </c>
      <c r="Y44" s="32">
        <f t="shared" si="7"/>
        <v>0</v>
      </c>
      <c r="Z44" s="32">
        <f t="shared" si="7"/>
        <v>549</v>
      </c>
      <c r="AA44" s="32">
        <f t="shared" si="7"/>
        <v>509</v>
      </c>
      <c r="AB44" s="32">
        <f t="shared" si="7"/>
        <v>40</v>
      </c>
    </row>
    <row r="45" spans="1:28">
      <c r="A45" s="9"/>
      <c r="B45" s="9" t="s">
        <v>108</v>
      </c>
      <c r="C45" s="21"/>
      <c r="D45" s="32">
        <f t="shared" ref="D45:AB45" si="8">SUM(D46:D55)</f>
        <v>2911</v>
      </c>
      <c r="E45" s="32">
        <f t="shared" si="8"/>
        <v>2682</v>
      </c>
      <c r="F45" s="32">
        <f t="shared" si="8"/>
        <v>47</v>
      </c>
      <c r="G45" s="32">
        <f t="shared" si="8"/>
        <v>27</v>
      </c>
      <c r="H45" s="32">
        <f t="shared" si="8"/>
        <v>88</v>
      </c>
      <c r="I45" s="32">
        <f t="shared" si="8"/>
        <v>41</v>
      </c>
      <c r="J45" s="32">
        <f t="shared" si="8"/>
        <v>0</v>
      </c>
      <c r="K45" s="32">
        <f t="shared" si="8"/>
        <v>2300</v>
      </c>
      <c r="L45" s="32">
        <f t="shared" si="8"/>
        <v>1</v>
      </c>
      <c r="M45" s="32">
        <f t="shared" si="8"/>
        <v>78</v>
      </c>
      <c r="N45" s="32">
        <f t="shared" si="8"/>
        <v>0</v>
      </c>
      <c r="O45" s="32">
        <f t="shared" si="8"/>
        <v>100</v>
      </c>
      <c r="P45" s="32">
        <f t="shared" si="8"/>
        <v>229</v>
      </c>
      <c r="Q45" s="32">
        <f t="shared" si="8"/>
        <v>2</v>
      </c>
      <c r="R45" s="32">
        <f t="shared" si="8"/>
        <v>1</v>
      </c>
      <c r="S45" s="32">
        <f t="shared" si="8"/>
        <v>10</v>
      </c>
      <c r="T45" s="32">
        <f t="shared" si="8"/>
        <v>0</v>
      </c>
      <c r="U45" s="32">
        <f t="shared" si="8"/>
        <v>0</v>
      </c>
      <c r="V45" s="32">
        <f t="shared" si="8"/>
        <v>204</v>
      </c>
      <c r="W45" s="32">
        <f t="shared" si="8"/>
        <v>0</v>
      </c>
      <c r="X45" s="32">
        <f t="shared" si="8"/>
        <v>12</v>
      </c>
      <c r="Y45" s="32">
        <f t="shared" si="8"/>
        <v>0</v>
      </c>
      <c r="Z45" s="32">
        <f t="shared" si="8"/>
        <v>435</v>
      </c>
      <c r="AA45" s="32">
        <f t="shared" si="8"/>
        <v>401</v>
      </c>
      <c r="AB45" s="32">
        <f t="shared" si="8"/>
        <v>34</v>
      </c>
    </row>
    <row r="46" spans="1:28">
      <c r="A46" s="9"/>
      <c r="B46" s="9"/>
      <c r="C46" s="21" t="s">
        <v>110</v>
      </c>
      <c r="D46" s="33">
        <v>460</v>
      </c>
      <c r="E46" s="33">
        <v>360</v>
      </c>
      <c r="F46" s="33">
        <v>7</v>
      </c>
      <c r="G46" s="33">
        <v>4</v>
      </c>
      <c r="H46" s="33">
        <v>11</v>
      </c>
      <c r="I46" s="33">
        <v>5</v>
      </c>
      <c r="J46" s="33">
        <v>0</v>
      </c>
      <c r="K46" s="33">
        <v>299</v>
      </c>
      <c r="L46" s="33">
        <v>0</v>
      </c>
      <c r="M46" s="33">
        <v>11</v>
      </c>
      <c r="N46" s="33">
        <v>0</v>
      </c>
      <c r="O46" s="33">
        <v>23</v>
      </c>
      <c r="P46" s="33">
        <v>100</v>
      </c>
      <c r="Q46" s="33">
        <v>1</v>
      </c>
      <c r="R46" s="33">
        <v>1</v>
      </c>
      <c r="S46" s="33">
        <v>3</v>
      </c>
      <c r="T46" s="33">
        <v>0</v>
      </c>
      <c r="U46" s="33">
        <v>0</v>
      </c>
      <c r="V46" s="33">
        <v>90</v>
      </c>
      <c r="W46" s="33">
        <v>0</v>
      </c>
      <c r="X46" s="33">
        <v>5</v>
      </c>
      <c r="Y46" s="33">
        <v>0</v>
      </c>
      <c r="Z46" s="33">
        <v>75</v>
      </c>
      <c r="AA46" s="33">
        <v>63</v>
      </c>
      <c r="AB46" s="33">
        <v>12</v>
      </c>
    </row>
    <row r="47" spans="1:28">
      <c r="A47" s="9"/>
      <c r="B47" s="9"/>
      <c r="C47" s="21" t="s">
        <v>112</v>
      </c>
      <c r="D47" s="33">
        <v>620</v>
      </c>
      <c r="E47" s="33">
        <v>531</v>
      </c>
      <c r="F47" s="33">
        <v>7</v>
      </c>
      <c r="G47" s="33">
        <v>5</v>
      </c>
      <c r="H47" s="33">
        <v>38</v>
      </c>
      <c r="I47" s="33">
        <v>14</v>
      </c>
      <c r="J47" s="33">
        <v>0</v>
      </c>
      <c r="K47" s="33">
        <v>437</v>
      </c>
      <c r="L47" s="33">
        <v>0</v>
      </c>
      <c r="M47" s="33">
        <v>14</v>
      </c>
      <c r="N47" s="33">
        <v>0</v>
      </c>
      <c r="O47" s="33">
        <v>16</v>
      </c>
      <c r="P47" s="33">
        <v>89</v>
      </c>
      <c r="Q47" s="33">
        <v>1</v>
      </c>
      <c r="R47" s="33">
        <v>0</v>
      </c>
      <c r="S47" s="33">
        <v>4</v>
      </c>
      <c r="T47" s="33">
        <v>0</v>
      </c>
      <c r="U47" s="33">
        <v>0</v>
      </c>
      <c r="V47" s="33">
        <v>80</v>
      </c>
      <c r="W47" s="33">
        <v>0</v>
      </c>
      <c r="X47" s="33">
        <v>4</v>
      </c>
      <c r="Y47" s="33">
        <v>0</v>
      </c>
      <c r="Z47" s="33">
        <v>111</v>
      </c>
      <c r="AA47" s="33">
        <v>97</v>
      </c>
      <c r="AB47" s="33">
        <v>14</v>
      </c>
    </row>
    <row r="48" spans="1:28">
      <c r="A48" s="9"/>
      <c r="B48" s="9"/>
      <c r="C48" s="21" t="s">
        <v>113</v>
      </c>
      <c r="D48" s="33">
        <v>308</v>
      </c>
      <c r="E48" s="33">
        <v>308</v>
      </c>
      <c r="F48" s="33">
        <v>5</v>
      </c>
      <c r="G48" s="33">
        <v>5</v>
      </c>
      <c r="H48" s="33">
        <v>5</v>
      </c>
      <c r="I48" s="33">
        <v>1</v>
      </c>
      <c r="J48" s="33">
        <v>0</v>
      </c>
      <c r="K48" s="33">
        <v>280</v>
      </c>
      <c r="L48" s="33">
        <v>0</v>
      </c>
      <c r="M48" s="33">
        <v>8</v>
      </c>
      <c r="N48" s="33">
        <v>0</v>
      </c>
      <c r="O48" s="33">
        <v>4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46</v>
      </c>
      <c r="AA48" s="33">
        <v>46</v>
      </c>
      <c r="AB48" s="33">
        <v>0</v>
      </c>
    </row>
    <row r="49" spans="1:28">
      <c r="A49" s="9"/>
      <c r="B49" s="9"/>
      <c r="C49" s="21" t="s">
        <v>114</v>
      </c>
      <c r="D49" s="33">
        <v>161</v>
      </c>
      <c r="E49" s="33">
        <v>153</v>
      </c>
      <c r="F49" s="33">
        <v>3</v>
      </c>
      <c r="G49" s="33">
        <v>2</v>
      </c>
      <c r="H49" s="33">
        <v>3</v>
      </c>
      <c r="I49" s="33">
        <v>1</v>
      </c>
      <c r="J49" s="33">
        <v>0</v>
      </c>
      <c r="K49" s="33">
        <v>139</v>
      </c>
      <c r="L49" s="33">
        <v>0</v>
      </c>
      <c r="M49" s="33">
        <v>5</v>
      </c>
      <c r="N49" s="33">
        <v>0</v>
      </c>
      <c r="O49" s="33">
        <v>0</v>
      </c>
      <c r="P49" s="33">
        <v>8</v>
      </c>
      <c r="Q49" s="33">
        <v>0</v>
      </c>
      <c r="R49" s="33">
        <v>0</v>
      </c>
      <c r="S49" s="33">
        <v>1</v>
      </c>
      <c r="T49" s="33">
        <v>0</v>
      </c>
      <c r="U49" s="33">
        <v>0</v>
      </c>
      <c r="V49" s="33">
        <v>6</v>
      </c>
      <c r="W49" s="33">
        <v>0</v>
      </c>
      <c r="X49" s="33">
        <v>1</v>
      </c>
      <c r="Y49" s="33">
        <v>0</v>
      </c>
      <c r="Z49" s="33">
        <v>15</v>
      </c>
      <c r="AA49" s="33">
        <v>14</v>
      </c>
      <c r="AB49" s="33">
        <v>1</v>
      </c>
    </row>
    <row r="50" spans="1:28">
      <c r="A50" s="9"/>
      <c r="B50" s="9"/>
      <c r="C50" s="21" t="s">
        <v>116</v>
      </c>
      <c r="D50" s="33">
        <v>328</v>
      </c>
      <c r="E50" s="33">
        <v>319</v>
      </c>
      <c r="F50" s="33">
        <v>5</v>
      </c>
      <c r="G50" s="33">
        <v>3</v>
      </c>
      <c r="H50" s="33">
        <v>7</v>
      </c>
      <c r="I50" s="33">
        <v>11</v>
      </c>
      <c r="J50" s="33">
        <v>0</v>
      </c>
      <c r="K50" s="33">
        <v>233</v>
      </c>
      <c r="L50" s="33">
        <v>0</v>
      </c>
      <c r="M50" s="33">
        <v>10</v>
      </c>
      <c r="N50" s="33">
        <v>0</v>
      </c>
      <c r="O50" s="33">
        <v>50</v>
      </c>
      <c r="P50" s="33">
        <v>9</v>
      </c>
      <c r="Q50" s="33">
        <v>0</v>
      </c>
      <c r="R50" s="33">
        <v>0</v>
      </c>
      <c r="S50" s="33">
        <v>1</v>
      </c>
      <c r="T50" s="33">
        <v>0</v>
      </c>
      <c r="U50" s="33">
        <v>0</v>
      </c>
      <c r="V50" s="33">
        <v>7</v>
      </c>
      <c r="W50" s="33">
        <v>0</v>
      </c>
      <c r="X50" s="33">
        <v>1</v>
      </c>
      <c r="Y50" s="33">
        <v>0</v>
      </c>
      <c r="Z50" s="33">
        <v>45</v>
      </c>
      <c r="AA50" s="33">
        <v>42</v>
      </c>
      <c r="AB50" s="33">
        <v>3</v>
      </c>
    </row>
    <row r="51" spans="1:28">
      <c r="A51" s="9"/>
      <c r="B51" s="9"/>
      <c r="C51" s="21" t="s">
        <v>117</v>
      </c>
      <c r="D51" s="33">
        <v>241</v>
      </c>
      <c r="E51" s="33">
        <v>241</v>
      </c>
      <c r="F51" s="33">
        <v>5</v>
      </c>
      <c r="G51" s="33">
        <v>1</v>
      </c>
      <c r="H51" s="33">
        <v>6</v>
      </c>
      <c r="I51" s="33">
        <v>1</v>
      </c>
      <c r="J51" s="33">
        <v>0</v>
      </c>
      <c r="K51" s="33">
        <v>222</v>
      </c>
      <c r="L51" s="33">
        <v>0</v>
      </c>
      <c r="M51" s="33">
        <v>6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34</v>
      </c>
      <c r="AA51" s="33">
        <v>34</v>
      </c>
      <c r="AB51" s="33">
        <v>0</v>
      </c>
    </row>
    <row r="52" spans="1:28">
      <c r="A52" s="9"/>
      <c r="B52" s="9"/>
      <c r="C52" s="21" t="s">
        <v>119</v>
      </c>
      <c r="D52" s="33">
        <v>199</v>
      </c>
      <c r="E52" s="33">
        <v>176</v>
      </c>
      <c r="F52" s="33">
        <v>3</v>
      </c>
      <c r="G52" s="33">
        <v>2</v>
      </c>
      <c r="H52" s="33">
        <v>4</v>
      </c>
      <c r="I52" s="33">
        <v>2</v>
      </c>
      <c r="J52" s="33">
        <v>0</v>
      </c>
      <c r="K52" s="33">
        <v>153</v>
      </c>
      <c r="L52" s="33">
        <v>0</v>
      </c>
      <c r="M52" s="33">
        <v>5</v>
      </c>
      <c r="N52" s="33">
        <v>0</v>
      </c>
      <c r="O52" s="33">
        <v>7</v>
      </c>
      <c r="P52" s="33">
        <v>23</v>
      </c>
      <c r="Q52" s="33">
        <v>0</v>
      </c>
      <c r="R52" s="33">
        <v>0</v>
      </c>
      <c r="S52" s="33">
        <v>1</v>
      </c>
      <c r="T52" s="33">
        <v>0</v>
      </c>
      <c r="U52" s="33">
        <v>0</v>
      </c>
      <c r="V52" s="33">
        <v>21</v>
      </c>
      <c r="W52" s="33">
        <v>0</v>
      </c>
      <c r="X52" s="33">
        <v>1</v>
      </c>
      <c r="Y52" s="33">
        <v>0</v>
      </c>
      <c r="Z52" s="33">
        <v>29</v>
      </c>
      <c r="AA52" s="33">
        <v>25</v>
      </c>
      <c r="AB52" s="33">
        <v>4</v>
      </c>
    </row>
    <row r="53" spans="1:28">
      <c r="A53" s="9"/>
      <c r="B53" s="9"/>
      <c r="C53" s="21" t="s">
        <v>120</v>
      </c>
      <c r="D53" s="33">
        <v>222</v>
      </c>
      <c r="E53" s="33">
        <v>222</v>
      </c>
      <c r="F53" s="33">
        <v>4</v>
      </c>
      <c r="G53" s="33">
        <v>2</v>
      </c>
      <c r="H53" s="33">
        <v>5</v>
      </c>
      <c r="I53" s="33">
        <v>2</v>
      </c>
      <c r="J53" s="33">
        <v>0</v>
      </c>
      <c r="K53" s="33">
        <v>202</v>
      </c>
      <c r="L53" s="33">
        <v>0</v>
      </c>
      <c r="M53" s="33">
        <v>7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28</v>
      </c>
      <c r="AA53" s="33">
        <v>28</v>
      </c>
      <c r="AB53" s="33">
        <v>0</v>
      </c>
    </row>
    <row r="54" spans="1:28">
      <c r="A54" s="9"/>
      <c r="B54" s="9"/>
      <c r="C54" s="21" t="s">
        <v>121</v>
      </c>
      <c r="D54" s="33">
        <v>200</v>
      </c>
      <c r="E54" s="33">
        <v>200</v>
      </c>
      <c r="F54" s="33">
        <v>4</v>
      </c>
      <c r="G54" s="33">
        <v>2</v>
      </c>
      <c r="H54" s="33">
        <v>4</v>
      </c>
      <c r="I54" s="33">
        <v>3</v>
      </c>
      <c r="J54" s="33">
        <v>0</v>
      </c>
      <c r="K54" s="33">
        <v>180</v>
      </c>
      <c r="L54" s="33">
        <v>0</v>
      </c>
      <c r="M54" s="33">
        <v>7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24</v>
      </c>
      <c r="AA54" s="33">
        <v>24</v>
      </c>
      <c r="AB54" s="33">
        <v>0</v>
      </c>
    </row>
    <row r="55" spans="1:28">
      <c r="A55" s="9"/>
      <c r="B55" s="9"/>
      <c r="C55" s="21" t="s">
        <v>27</v>
      </c>
      <c r="D55" s="33">
        <v>172</v>
      </c>
      <c r="E55" s="33">
        <v>172</v>
      </c>
      <c r="F55" s="33">
        <v>4</v>
      </c>
      <c r="G55" s="33">
        <v>1</v>
      </c>
      <c r="H55" s="33">
        <v>5</v>
      </c>
      <c r="I55" s="33">
        <v>1</v>
      </c>
      <c r="J55" s="33">
        <v>0</v>
      </c>
      <c r="K55" s="33">
        <v>155</v>
      </c>
      <c r="L55" s="33">
        <v>1</v>
      </c>
      <c r="M55" s="33">
        <v>5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28</v>
      </c>
      <c r="AA55" s="33">
        <v>28</v>
      </c>
      <c r="AB55" s="33">
        <v>0</v>
      </c>
    </row>
    <row r="56" spans="1:28">
      <c r="A56" s="9"/>
      <c r="B56" s="9" t="s">
        <v>122</v>
      </c>
      <c r="C56" s="21"/>
      <c r="D56" s="33">
        <v>274</v>
      </c>
      <c r="E56" s="33">
        <v>265</v>
      </c>
      <c r="F56" s="33">
        <v>5</v>
      </c>
      <c r="G56" s="33">
        <v>5</v>
      </c>
      <c r="H56" s="33">
        <v>6</v>
      </c>
      <c r="I56" s="33">
        <v>4</v>
      </c>
      <c r="J56" s="33">
        <v>0</v>
      </c>
      <c r="K56" s="33">
        <v>217</v>
      </c>
      <c r="L56" s="33">
        <v>0</v>
      </c>
      <c r="M56" s="33">
        <v>7</v>
      </c>
      <c r="N56" s="33">
        <v>0</v>
      </c>
      <c r="O56" s="33">
        <v>21</v>
      </c>
      <c r="P56" s="33">
        <v>9</v>
      </c>
      <c r="Q56" s="33">
        <v>0</v>
      </c>
      <c r="R56" s="33">
        <v>0</v>
      </c>
      <c r="S56" s="33">
        <v>1</v>
      </c>
      <c r="T56" s="33">
        <v>0</v>
      </c>
      <c r="U56" s="33">
        <v>0</v>
      </c>
      <c r="V56" s="33">
        <v>7</v>
      </c>
      <c r="W56" s="33">
        <v>0</v>
      </c>
      <c r="X56" s="33">
        <v>1</v>
      </c>
      <c r="Y56" s="33">
        <v>0</v>
      </c>
      <c r="Z56" s="33">
        <v>47</v>
      </c>
      <c r="AA56" s="33">
        <v>43</v>
      </c>
      <c r="AB56" s="33">
        <v>4</v>
      </c>
    </row>
    <row r="57" spans="1:28">
      <c r="A57" s="9"/>
      <c r="B57" s="9" t="s">
        <v>125</v>
      </c>
      <c r="C57" s="21"/>
      <c r="D57" s="33">
        <v>110</v>
      </c>
      <c r="E57" s="33">
        <v>101</v>
      </c>
      <c r="F57" s="33">
        <v>2</v>
      </c>
      <c r="G57" s="33">
        <v>1</v>
      </c>
      <c r="H57" s="33">
        <v>2</v>
      </c>
      <c r="I57" s="33">
        <v>2</v>
      </c>
      <c r="J57" s="33">
        <v>0</v>
      </c>
      <c r="K57" s="33">
        <v>91</v>
      </c>
      <c r="L57" s="33">
        <v>0</v>
      </c>
      <c r="M57" s="33">
        <v>3</v>
      </c>
      <c r="N57" s="33">
        <v>0</v>
      </c>
      <c r="O57" s="33">
        <v>0</v>
      </c>
      <c r="P57" s="33">
        <v>9</v>
      </c>
      <c r="Q57" s="33">
        <v>0</v>
      </c>
      <c r="R57" s="33">
        <v>0</v>
      </c>
      <c r="S57" s="33">
        <v>1</v>
      </c>
      <c r="T57" s="33">
        <v>0</v>
      </c>
      <c r="U57" s="33">
        <v>0</v>
      </c>
      <c r="V57" s="33">
        <v>7</v>
      </c>
      <c r="W57" s="33">
        <v>0</v>
      </c>
      <c r="X57" s="33">
        <v>1</v>
      </c>
      <c r="Y57" s="33">
        <v>0</v>
      </c>
      <c r="Z57" s="33">
        <v>16</v>
      </c>
      <c r="AA57" s="33">
        <v>15</v>
      </c>
      <c r="AB57" s="33">
        <v>1</v>
      </c>
    </row>
    <row r="58" spans="1:28" ht="13.5" customHeight="1">
      <c r="A58" s="9"/>
      <c r="B58" s="9" t="s">
        <v>126</v>
      </c>
      <c r="C58" s="21"/>
      <c r="D58" s="33">
        <v>138</v>
      </c>
      <c r="E58" s="33">
        <v>128</v>
      </c>
      <c r="F58" s="33">
        <v>3</v>
      </c>
      <c r="G58" s="33">
        <v>1</v>
      </c>
      <c r="H58" s="33">
        <v>3</v>
      </c>
      <c r="I58" s="33">
        <v>2</v>
      </c>
      <c r="J58" s="33">
        <v>0</v>
      </c>
      <c r="K58" s="33">
        <v>111</v>
      </c>
      <c r="L58" s="33">
        <v>4</v>
      </c>
      <c r="M58" s="33">
        <v>4</v>
      </c>
      <c r="N58" s="33">
        <v>0</v>
      </c>
      <c r="O58" s="33">
        <v>0</v>
      </c>
      <c r="P58" s="33">
        <v>10</v>
      </c>
      <c r="Q58" s="33">
        <v>0</v>
      </c>
      <c r="R58" s="33">
        <v>0</v>
      </c>
      <c r="S58" s="33">
        <v>1</v>
      </c>
      <c r="T58" s="33">
        <v>0</v>
      </c>
      <c r="U58" s="33">
        <v>0</v>
      </c>
      <c r="V58" s="33">
        <v>8</v>
      </c>
      <c r="W58" s="33">
        <v>0</v>
      </c>
      <c r="X58" s="33">
        <v>1</v>
      </c>
      <c r="Y58" s="33">
        <v>0</v>
      </c>
      <c r="Z58" s="33">
        <v>16</v>
      </c>
      <c r="AA58" s="33">
        <v>15</v>
      </c>
      <c r="AB58" s="33">
        <v>1</v>
      </c>
    </row>
    <row r="59" spans="1:28">
      <c r="A59" s="9"/>
      <c r="B59" s="9" t="s">
        <v>128</v>
      </c>
      <c r="C59" s="21"/>
      <c r="D59" s="33">
        <v>171</v>
      </c>
      <c r="E59" s="33">
        <v>171</v>
      </c>
      <c r="F59" s="33">
        <v>3</v>
      </c>
      <c r="G59" s="33">
        <v>3</v>
      </c>
      <c r="H59" s="33">
        <v>4</v>
      </c>
      <c r="I59" s="33">
        <v>2</v>
      </c>
      <c r="J59" s="33">
        <v>0</v>
      </c>
      <c r="K59" s="33">
        <v>155</v>
      </c>
      <c r="L59" s="33">
        <v>0</v>
      </c>
      <c r="M59" s="33">
        <v>4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21</v>
      </c>
      <c r="AA59" s="33">
        <v>21</v>
      </c>
      <c r="AB59" s="33">
        <v>0</v>
      </c>
    </row>
    <row r="60" spans="1:28">
      <c r="A60" s="9"/>
      <c r="B60" s="9" t="s">
        <v>75</v>
      </c>
      <c r="C60" s="21"/>
      <c r="D60" s="33">
        <v>118</v>
      </c>
      <c r="E60" s="33">
        <v>118</v>
      </c>
      <c r="F60" s="33">
        <v>2</v>
      </c>
      <c r="G60" s="33">
        <v>1</v>
      </c>
      <c r="H60" s="33">
        <v>2</v>
      </c>
      <c r="I60" s="33">
        <v>2</v>
      </c>
      <c r="J60" s="33">
        <v>0</v>
      </c>
      <c r="K60" s="33">
        <v>107</v>
      </c>
      <c r="L60" s="33">
        <v>0</v>
      </c>
      <c r="M60" s="33">
        <v>4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14</v>
      </c>
      <c r="AA60" s="33">
        <v>14</v>
      </c>
      <c r="AB60" s="33">
        <v>0</v>
      </c>
    </row>
    <row r="61" spans="1:28" ht="14.25" customHeight="1">
      <c r="A61" s="9"/>
      <c r="B61" s="10" t="s">
        <v>26</v>
      </c>
      <c r="C61" s="22"/>
      <c r="D61" s="32">
        <f t="shared" ref="D61:AB61" si="9">SUM(D62:D63)</f>
        <v>33</v>
      </c>
      <c r="E61" s="32">
        <f t="shared" si="9"/>
        <v>33</v>
      </c>
      <c r="F61" s="32">
        <f t="shared" si="9"/>
        <v>1</v>
      </c>
      <c r="G61" s="32">
        <f t="shared" si="9"/>
        <v>0</v>
      </c>
      <c r="H61" s="32">
        <f t="shared" si="9"/>
        <v>1</v>
      </c>
      <c r="I61" s="32">
        <f t="shared" si="9"/>
        <v>0</v>
      </c>
      <c r="J61" s="32">
        <f t="shared" si="9"/>
        <v>0</v>
      </c>
      <c r="K61" s="32">
        <f t="shared" si="9"/>
        <v>30</v>
      </c>
      <c r="L61" s="32">
        <f t="shared" si="9"/>
        <v>0</v>
      </c>
      <c r="M61" s="32">
        <f t="shared" si="9"/>
        <v>1</v>
      </c>
      <c r="N61" s="32">
        <f t="shared" si="9"/>
        <v>0</v>
      </c>
      <c r="O61" s="32">
        <f t="shared" si="9"/>
        <v>0</v>
      </c>
      <c r="P61" s="32">
        <f t="shared" si="9"/>
        <v>0</v>
      </c>
      <c r="Q61" s="32">
        <f t="shared" si="9"/>
        <v>0</v>
      </c>
      <c r="R61" s="32">
        <f t="shared" si="9"/>
        <v>0</v>
      </c>
      <c r="S61" s="32">
        <f t="shared" si="9"/>
        <v>0</v>
      </c>
      <c r="T61" s="32">
        <f t="shared" si="9"/>
        <v>0</v>
      </c>
      <c r="U61" s="32">
        <f t="shared" si="9"/>
        <v>0</v>
      </c>
      <c r="V61" s="32">
        <f t="shared" si="9"/>
        <v>0</v>
      </c>
      <c r="W61" s="32">
        <f t="shared" si="9"/>
        <v>0</v>
      </c>
      <c r="X61" s="32">
        <f t="shared" si="9"/>
        <v>0</v>
      </c>
      <c r="Y61" s="32">
        <f t="shared" si="9"/>
        <v>0</v>
      </c>
      <c r="Z61" s="32">
        <f t="shared" si="9"/>
        <v>8</v>
      </c>
      <c r="AA61" s="32">
        <f t="shared" si="9"/>
        <v>8</v>
      </c>
      <c r="AB61" s="32">
        <f t="shared" si="9"/>
        <v>0</v>
      </c>
    </row>
    <row r="62" spans="1:28">
      <c r="A62" s="9"/>
      <c r="B62" s="9" t="s">
        <v>129</v>
      </c>
      <c r="C62" s="21"/>
      <c r="D62" s="33">
        <v>33</v>
      </c>
      <c r="E62" s="33">
        <v>33</v>
      </c>
      <c r="F62" s="33">
        <v>1</v>
      </c>
      <c r="G62" s="33">
        <v>0</v>
      </c>
      <c r="H62" s="33">
        <v>1</v>
      </c>
      <c r="I62" s="33">
        <v>0</v>
      </c>
      <c r="J62" s="33">
        <v>0</v>
      </c>
      <c r="K62" s="33">
        <v>30</v>
      </c>
      <c r="L62" s="33">
        <v>0</v>
      </c>
      <c r="M62" s="33">
        <v>1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8</v>
      </c>
      <c r="AA62" s="33">
        <v>8</v>
      </c>
      <c r="AB62" s="33">
        <v>0</v>
      </c>
    </row>
    <row r="63" spans="1:28" ht="13.5" customHeight="1">
      <c r="A63" s="9"/>
      <c r="B63" s="9" t="s">
        <v>131</v>
      </c>
      <c r="C63" s="21"/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</row>
    <row r="64" spans="1:28">
      <c r="A64" s="12"/>
      <c r="B64" s="12"/>
      <c r="C64" s="2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</row>
    <row r="65" spans="1:28" ht="13.5" customHeight="1">
      <c r="A65" s="11" t="s">
        <v>51</v>
      </c>
      <c r="B65" s="11"/>
      <c r="C65" s="23"/>
      <c r="D65" s="32">
        <f t="shared" ref="D65:AB65" si="10">SUM(D66:D67)</f>
        <v>462</v>
      </c>
      <c r="E65" s="32">
        <f t="shared" si="10"/>
        <v>404</v>
      </c>
      <c r="F65" s="32">
        <f t="shared" si="10"/>
        <v>14</v>
      </c>
      <c r="G65" s="32">
        <f t="shared" si="10"/>
        <v>0</v>
      </c>
      <c r="H65" s="32">
        <f t="shared" si="10"/>
        <v>15</v>
      </c>
      <c r="I65" s="32">
        <f t="shared" si="10"/>
        <v>3</v>
      </c>
      <c r="J65" s="32">
        <f t="shared" si="10"/>
        <v>0</v>
      </c>
      <c r="K65" s="32">
        <f t="shared" si="10"/>
        <v>347</v>
      </c>
      <c r="L65" s="32">
        <f t="shared" si="10"/>
        <v>0</v>
      </c>
      <c r="M65" s="32">
        <f t="shared" si="10"/>
        <v>14</v>
      </c>
      <c r="N65" s="32">
        <f t="shared" si="10"/>
        <v>0</v>
      </c>
      <c r="O65" s="32">
        <f t="shared" si="10"/>
        <v>11</v>
      </c>
      <c r="P65" s="32">
        <f t="shared" si="10"/>
        <v>58</v>
      </c>
      <c r="Q65" s="32">
        <f t="shared" si="10"/>
        <v>3</v>
      </c>
      <c r="R65" s="32">
        <f t="shared" si="10"/>
        <v>0</v>
      </c>
      <c r="S65" s="32">
        <f t="shared" si="10"/>
        <v>5</v>
      </c>
      <c r="T65" s="32">
        <f t="shared" si="10"/>
        <v>0</v>
      </c>
      <c r="U65" s="32">
        <f t="shared" si="10"/>
        <v>0</v>
      </c>
      <c r="V65" s="32">
        <f t="shared" si="10"/>
        <v>45</v>
      </c>
      <c r="W65" s="32">
        <f t="shared" si="10"/>
        <v>1</v>
      </c>
      <c r="X65" s="32">
        <f t="shared" si="10"/>
        <v>2</v>
      </c>
      <c r="Y65" s="32">
        <f t="shared" si="10"/>
        <v>2</v>
      </c>
      <c r="Z65" s="32">
        <f t="shared" si="10"/>
        <v>107</v>
      </c>
      <c r="AA65" s="32">
        <f t="shared" si="10"/>
        <v>89</v>
      </c>
      <c r="AB65" s="32">
        <f t="shared" si="10"/>
        <v>18</v>
      </c>
    </row>
    <row r="66" spans="1:28" ht="13.5" customHeight="1">
      <c r="A66" s="12"/>
      <c r="B66" s="9" t="s">
        <v>133</v>
      </c>
      <c r="C66" s="21"/>
      <c r="D66" s="33">
        <v>279</v>
      </c>
      <c r="E66" s="33">
        <v>259</v>
      </c>
      <c r="F66" s="33">
        <v>7</v>
      </c>
      <c r="G66" s="33">
        <v>0</v>
      </c>
      <c r="H66" s="33">
        <v>8</v>
      </c>
      <c r="I66" s="33">
        <v>3</v>
      </c>
      <c r="J66" s="33">
        <v>0</v>
      </c>
      <c r="K66" s="33">
        <v>226</v>
      </c>
      <c r="L66" s="33">
        <v>0</v>
      </c>
      <c r="M66" s="33">
        <v>7</v>
      </c>
      <c r="N66" s="33">
        <v>0</v>
      </c>
      <c r="O66" s="33">
        <v>8</v>
      </c>
      <c r="P66" s="33">
        <v>20</v>
      </c>
      <c r="Q66" s="33">
        <v>0</v>
      </c>
      <c r="R66" s="33">
        <v>0</v>
      </c>
      <c r="S66" s="33">
        <v>2</v>
      </c>
      <c r="T66" s="33">
        <v>0</v>
      </c>
      <c r="U66" s="33">
        <v>0</v>
      </c>
      <c r="V66" s="33">
        <v>16</v>
      </c>
      <c r="W66" s="33">
        <v>0</v>
      </c>
      <c r="X66" s="33">
        <v>2</v>
      </c>
      <c r="Y66" s="33">
        <v>0</v>
      </c>
      <c r="Z66" s="33">
        <v>55</v>
      </c>
      <c r="AA66" s="33">
        <v>51</v>
      </c>
      <c r="AB66" s="33">
        <v>4</v>
      </c>
    </row>
    <row r="67" spans="1:28" ht="13.5" customHeight="1">
      <c r="A67" s="12"/>
      <c r="B67" s="10" t="s">
        <v>26</v>
      </c>
      <c r="C67" s="22"/>
      <c r="D67" s="32">
        <f t="shared" ref="D67:AB67" si="11">SUM(D68:D86)</f>
        <v>183</v>
      </c>
      <c r="E67" s="32">
        <f t="shared" si="11"/>
        <v>145</v>
      </c>
      <c r="F67" s="32">
        <f t="shared" si="11"/>
        <v>7</v>
      </c>
      <c r="G67" s="32">
        <f t="shared" si="11"/>
        <v>0</v>
      </c>
      <c r="H67" s="32">
        <f t="shared" si="11"/>
        <v>7</v>
      </c>
      <c r="I67" s="32">
        <f t="shared" si="11"/>
        <v>0</v>
      </c>
      <c r="J67" s="32">
        <f t="shared" si="11"/>
        <v>0</v>
      </c>
      <c r="K67" s="32">
        <f t="shared" si="11"/>
        <v>121</v>
      </c>
      <c r="L67" s="32">
        <f t="shared" si="11"/>
        <v>0</v>
      </c>
      <c r="M67" s="32">
        <f t="shared" si="11"/>
        <v>7</v>
      </c>
      <c r="N67" s="32">
        <f t="shared" si="11"/>
        <v>0</v>
      </c>
      <c r="O67" s="32">
        <f t="shared" si="11"/>
        <v>3</v>
      </c>
      <c r="P67" s="32">
        <f t="shared" si="11"/>
        <v>38</v>
      </c>
      <c r="Q67" s="32">
        <f t="shared" si="11"/>
        <v>3</v>
      </c>
      <c r="R67" s="32">
        <f t="shared" si="11"/>
        <v>0</v>
      </c>
      <c r="S67" s="32">
        <f t="shared" si="11"/>
        <v>3</v>
      </c>
      <c r="T67" s="32">
        <f t="shared" si="11"/>
        <v>0</v>
      </c>
      <c r="U67" s="32">
        <f t="shared" si="11"/>
        <v>0</v>
      </c>
      <c r="V67" s="32">
        <f t="shared" si="11"/>
        <v>29</v>
      </c>
      <c r="W67" s="32">
        <f t="shared" si="11"/>
        <v>1</v>
      </c>
      <c r="X67" s="32">
        <f t="shared" si="11"/>
        <v>0</v>
      </c>
      <c r="Y67" s="32">
        <f t="shared" si="11"/>
        <v>2</v>
      </c>
      <c r="Z67" s="32">
        <f t="shared" si="11"/>
        <v>52</v>
      </c>
      <c r="AA67" s="32">
        <f t="shared" si="11"/>
        <v>38</v>
      </c>
      <c r="AB67" s="32">
        <f t="shared" si="11"/>
        <v>14</v>
      </c>
    </row>
    <row r="68" spans="1:28">
      <c r="A68" s="12"/>
      <c r="B68" s="9" t="s">
        <v>135</v>
      </c>
      <c r="C68" s="2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</row>
    <row r="69" spans="1:28">
      <c r="A69" s="12"/>
      <c r="B69" s="9" t="s">
        <v>19</v>
      </c>
      <c r="C69" s="21"/>
      <c r="D69" s="33">
        <v>14</v>
      </c>
      <c r="E69" s="33">
        <v>14</v>
      </c>
      <c r="F69" s="33">
        <v>1</v>
      </c>
      <c r="G69" s="33">
        <v>0</v>
      </c>
      <c r="H69" s="33">
        <v>1</v>
      </c>
      <c r="I69" s="33">
        <v>0</v>
      </c>
      <c r="J69" s="33">
        <v>0</v>
      </c>
      <c r="K69" s="33">
        <v>11</v>
      </c>
      <c r="L69" s="33">
        <v>0</v>
      </c>
      <c r="M69" s="33">
        <v>1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3</v>
      </c>
      <c r="AA69" s="33">
        <v>3</v>
      </c>
      <c r="AB69" s="33">
        <v>0</v>
      </c>
    </row>
    <row r="70" spans="1:28">
      <c r="A70" s="12"/>
      <c r="B70" s="9" t="s">
        <v>136</v>
      </c>
      <c r="C70" s="2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</row>
    <row r="71" spans="1:28">
      <c r="A71" s="12"/>
      <c r="B71" s="9" t="s">
        <v>137</v>
      </c>
      <c r="C71" s="21"/>
      <c r="D71" s="33">
        <v>13</v>
      </c>
      <c r="E71" s="33">
        <v>13</v>
      </c>
      <c r="F71" s="33">
        <v>1</v>
      </c>
      <c r="G71" s="33">
        <v>0</v>
      </c>
      <c r="H71" s="33">
        <v>1</v>
      </c>
      <c r="I71" s="33">
        <v>0</v>
      </c>
      <c r="J71" s="33">
        <v>0</v>
      </c>
      <c r="K71" s="33">
        <v>9</v>
      </c>
      <c r="L71" s="33">
        <v>0</v>
      </c>
      <c r="M71" s="33">
        <v>2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3</v>
      </c>
      <c r="AA71" s="33">
        <v>3</v>
      </c>
      <c r="AB71" s="33">
        <v>0</v>
      </c>
    </row>
    <row r="72" spans="1:28">
      <c r="A72" s="12"/>
      <c r="B72" s="9" t="s">
        <v>138</v>
      </c>
      <c r="C72" s="21"/>
      <c r="D72" s="33">
        <v>11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11</v>
      </c>
      <c r="Q72" s="33">
        <v>1</v>
      </c>
      <c r="R72" s="33">
        <v>0</v>
      </c>
      <c r="S72" s="33">
        <v>1</v>
      </c>
      <c r="T72" s="33">
        <v>0</v>
      </c>
      <c r="U72" s="33">
        <v>0</v>
      </c>
      <c r="V72" s="33">
        <v>9</v>
      </c>
      <c r="W72" s="33">
        <v>0</v>
      </c>
      <c r="X72" s="33">
        <v>0</v>
      </c>
      <c r="Y72" s="33">
        <v>0</v>
      </c>
      <c r="Z72" s="33">
        <v>6</v>
      </c>
      <c r="AA72" s="33">
        <v>0</v>
      </c>
      <c r="AB72" s="33">
        <v>6</v>
      </c>
    </row>
    <row r="73" spans="1:28">
      <c r="A73" s="12"/>
      <c r="B73" s="9" t="s">
        <v>139</v>
      </c>
      <c r="C73" s="21"/>
      <c r="D73" s="33">
        <v>13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13</v>
      </c>
      <c r="Q73" s="33">
        <v>1</v>
      </c>
      <c r="R73" s="33">
        <v>0</v>
      </c>
      <c r="S73" s="33">
        <v>1</v>
      </c>
      <c r="T73" s="33">
        <v>0</v>
      </c>
      <c r="U73" s="33">
        <v>0</v>
      </c>
      <c r="V73" s="33">
        <v>9</v>
      </c>
      <c r="W73" s="33">
        <v>0</v>
      </c>
      <c r="X73" s="33">
        <v>0</v>
      </c>
      <c r="Y73" s="33">
        <v>2</v>
      </c>
      <c r="Z73" s="33">
        <v>6</v>
      </c>
      <c r="AA73" s="33">
        <v>0</v>
      </c>
      <c r="AB73" s="33">
        <v>6</v>
      </c>
    </row>
    <row r="74" spans="1:28">
      <c r="A74" s="12"/>
      <c r="B74" s="9" t="s">
        <v>140</v>
      </c>
      <c r="C74" s="21"/>
      <c r="D74" s="33">
        <v>14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14</v>
      </c>
      <c r="Q74" s="33">
        <v>1</v>
      </c>
      <c r="R74" s="33">
        <v>0</v>
      </c>
      <c r="S74" s="33">
        <v>1</v>
      </c>
      <c r="T74" s="33">
        <v>0</v>
      </c>
      <c r="U74" s="33">
        <v>0</v>
      </c>
      <c r="V74" s="33">
        <v>11</v>
      </c>
      <c r="W74" s="33">
        <v>1</v>
      </c>
      <c r="X74" s="33">
        <v>0</v>
      </c>
      <c r="Y74" s="33">
        <v>0</v>
      </c>
      <c r="Z74" s="33">
        <v>2</v>
      </c>
      <c r="AA74" s="33">
        <v>0</v>
      </c>
      <c r="AB74" s="33">
        <v>2</v>
      </c>
    </row>
    <row r="75" spans="1:28">
      <c r="A75" s="12"/>
      <c r="B75" s="9" t="s">
        <v>141</v>
      </c>
      <c r="C75" s="21"/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</row>
    <row r="76" spans="1:28">
      <c r="A76" s="12"/>
      <c r="B76" s="9" t="s">
        <v>143</v>
      </c>
      <c r="C76" s="21"/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</row>
    <row r="77" spans="1:28">
      <c r="A77" s="12"/>
      <c r="B77" s="9" t="s">
        <v>145</v>
      </c>
      <c r="C77" s="21"/>
      <c r="D77" s="33">
        <v>53</v>
      </c>
      <c r="E77" s="33">
        <v>53</v>
      </c>
      <c r="F77" s="33">
        <v>2</v>
      </c>
      <c r="G77" s="33">
        <v>0</v>
      </c>
      <c r="H77" s="33">
        <v>2</v>
      </c>
      <c r="I77" s="33">
        <v>0</v>
      </c>
      <c r="J77" s="33">
        <v>0</v>
      </c>
      <c r="K77" s="33">
        <v>47</v>
      </c>
      <c r="L77" s="33">
        <v>0</v>
      </c>
      <c r="M77" s="33">
        <v>2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18</v>
      </c>
      <c r="AA77" s="33">
        <v>18</v>
      </c>
      <c r="AB77" s="33">
        <v>0</v>
      </c>
    </row>
    <row r="78" spans="1:28">
      <c r="A78" s="12"/>
      <c r="B78" s="9" t="s">
        <v>146</v>
      </c>
      <c r="C78" s="21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</row>
    <row r="79" spans="1:28" ht="13.5" customHeight="1">
      <c r="A79" s="12"/>
      <c r="B79" s="9" t="s">
        <v>18</v>
      </c>
      <c r="C79" s="21"/>
      <c r="D79" s="33">
        <v>33</v>
      </c>
      <c r="E79" s="33">
        <v>33</v>
      </c>
      <c r="F79" s="33">
        <v>1</v>
      </c>
      <c r="G79" s="33">
        <v>0</v>
      </c>
      <c r="H79" s="33">
        <v>1</v>
      </c>
      <c r="I79" s="33">
        <v>0</v>
      </c>
      <c r="J79" s="33">
        <v>0</v>
      </c>
      <c r="K79" s="33">
        <v>29</v>
      </c>
      <c r="L79" s="33">
        <v>0</v>
      </c>
      <c r="M79" s="33">
        <v>1</v>
      </c>
      <c r="N79" s="33">
        <v>0</v>
      </c>
      <c r="O79" s="33">
        <v>1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5</v>
      </c>
      <c r="AA79" s="33">
        <v>5</v>
      </c>
      <c r="AB79" s="33">
        <v>0</v>
      </c>
    </row>
    <row r="80" spans="1:28">
      <c r="A80" s="12"/>
      <c r="B80" s="9" t="s">
        <v>148</v>
      </c>
      <c r="C80" s="21"/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</row>
    <row r="81" spans="1:28" ht="14.25" customHeight="1">
      <c r="A81" s="12"/>
      <c r="B81" s="9" t="s">
        <v>149</v>
      </c>
      <c r="C81" s="21"/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</row>
    <row r="82" spans="1:28">
      <c r="A82" s="12"/>
      <c r="B82" s="9" t="s">
        <v>150</v>
      </c>
      <c r="C82" s="21"/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</row>
    <row r="83" spans="1:28">
      <c r="A83" s="12"/>
      <c r="B83" s="9" t="s">
        <v>153</v>
      </c>
      <c r="C83" s="21"/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</row>
    <row r="84" spans="1:28">
      <c r="A84" s="12"/>
      <c r="B84" s="9" t="s">
        <v>155</v>
      </c>
      <c r="C84" s="21"/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</row>
    <row r="85" spans="1:28">
      <c r="A85" s="12"/>
      <c r="B85" s="9" t="s">
        <v>157</v>
      </c>
      <c r="C85" s="21"/>
      <c r="D85" s="33">
        <v>32</v>
      </c>
      <c r="E85" s="33">
        <v>32</v>
      </c>
      <c r="F85" s="33">
        <v>2</v>
      </c>
      <c r="G85" s="33">
        <v>0</v>
      </c>
      <c r="H85" s="33">
        <v>2</v>
      </c>
      <c r="I85" s="33">
        <v>0</v>
      </c>
      <c r="J85" s="33">
        <v>0</v>
      </c>
      <c r="K85" s="33">
        <v>25</v>
      </c>
      <c r="L85" s="33">
        <v>0</v>
      </c>
      <c r="M85" s="33">
        <v>1</v>
      </c>
      <c r="N85" s="33">
        <v>0</v>
      </c>
      <c r="O85" s="33">
        <v>2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9</v>
      </c>
      <c r="AA85" s="33">
        <v>9</v>
      </c>
      <c r="AB85" s="33">
        <v>0</v>
      </c>
    </row>
    <row r="86" spans="1:28" ht="13.5" customHeight="1">
      <c r="A86" s="12"/>
      <c r="B86" s="9" t="s">
        <v>159</v>
      </c>
      <c r="C86" s="21"/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</row>
    <row r="87" spans="1:28">
      <c r="A87" s="12"/>
      <c r="B87" s="12"/>
      <c r="C87" s="2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</row>
    <row r="88" spans="1:28" ht="13.5" customHeight="1">
      <c r="A88" s="11" t="s">
        <v>33</v>
      </c>
      <c r="B88" s="11"/>
      <c r="C88" s="23"/>
      <c r="D88" s="32">
        <f t="shared" ref="D88:AB88" si="12">D89+D94</f>
        <v>751</v>
      </c>
      <c r="E88" s="32">
        <f t="shared" si="12"/>
        <v>713</v>
      </c>
      <c r="F88" s="32">
        <f t="shared" si="12"/>
        <v>23</v>
      </c>
      <c r="G88" s="32">
        <f t="shared" si="12"/>
        <v>2</v>
      </c>
      <c r="H88" s="32">
        <f t="shared" si="12"/>
        <v>25</v>
      </c>
      <c r="I88" s="32">
        <f t="shared" si="12"/>
        <v>3</v>
      </c>
      <c r="J88" s="32">
        <f t="shared" si="12"/>
        <v>0</v>
      </c>
      <c r="K88" s="32">
        <f t="shared" si="12"/>
        <v>607</v>
      </c>
      <c r="L88" s="32">
        <f t="shared" si="12"/>
        <v>0</v>
      </c>
      <c r="M88" s="32">
        <f t="shared" si="12"/>
        <v>24</v>
      </c>
      <c r="N88" s="32">
        <f t="shared" si="12"/>
        <v>0</v>
      </c>
      <c r="O88" s="32">
        <f t="shared" si="12"/>
        <v>29</v>
      </c>
      <c r="P88" s="32">
        <f t="shared" si="12"/>
        <v>38</v>
      </c>
      <c r="Q88" s="32">
        <f t="shared" si="12"/>
        <v>0</v>
      </c>
      <c r="R88" s="32">
        <f t="shared" si="12"/>
        <v>0</v>
      </c>
      <c r="S88" s="32">
        <f t="shared" si="12"/>
        <v>3</v>
      </c>
      <c r="T88" s="32">
        <f t="shared" si="12"/>
        <v>0</v>
      </c>
      <c r="U88" s="32">
        <f t="shared" si="12"/>
        <v>0</v>
      </c>
      <c r="V88" s="32">
        <f t="shared" si="12"/>
        <v>31</v>
      </c>
      <c r="W88" s="32">
        <f t="shared" si="12"/>
        <v>0</v>
      </c>
      <c r="X88" s="32">
        <f t="shared" si="12"/>
        <v>4</v>
      </c>
      <c r="Y88" s="32">
        <f t="shared" si="12"/>
        <v>0</v>
      </c>
      <c r="Z88" s="32">
        <f t="shared" si="12"/>
        <v>136</v>
      </c>
      <c r="AA88" s="32">
        <f t="shared" si="12"/>
        <v>133</v>
      </c>
      <c r="AB88" s="32">
        <f t="shared" si="12"/>
        <v>3</v>
      </c>
    </row>
    <row r="89" spans="1:28" ht="13.5" customHeight="1">
      <c r="A89" s="9"/>
      <c r="B89" s="10" t="s">
        <v>25</v>
      </c>
      <c r="C89" s="22"/>
      <c r="D89" s="32">
        <f t="shared" ref="D89:AB89" si="13">SUM(D90:D93)</f>
        <v>612</v>
      </c>
      <c r="E89" s="32">
        <f t="shared" si="13"/>
        <v>574</v>
      </c>
      <c r="F89" s="32">
        <f t="shared" si="13"/>
        <v>15</v>
      </c>
      <c r="G89" s="32">
        <f t="shared" si="13"/>
        <v>2</v>
      </c>
      <c r="H89" s="32">
        <f t="shared" si="13"/>
        <v>16</v>
      </c>
      <c r="I89" s="32">
        <f t="shared" si="13"/>
        <v>3</v>
      </c>
      <c r="J89" s="32">
        <f t="shared" si="13"/>
        <v>0</v>
      </c>
      <c r="K89" s="32">
        <f t="shared" si="13"/>
        <v>498</v>
      </c>
      <c r="L89" s="32">
        <f t="shared" si="13"/>
        <v>0</v>
      </c>
      <c r="M89" s="32">
        <f t="shared" si="13"/>
        <v>16</v>
      </c>
      <c r="N89" s="32">
        <f t="shared" si="13"/>
        <v>0</v>
      </c>
      <c r="O89" s="32">
        <f t="shared" si="13"/>
        <v>24</v>
      </c>
      <c r="P89" s="32">
        <f t="shared" si="13"/>
        <v>38</v>
      </c>
      <c r="Q89" s="32">
        <f t="shared" si="13"/>
        <v>0</v>
      </c>
      <c r="R89" s="32">
        <f t="shared" si="13"/>
        <v>0</v>
      </c>
      <c r="S89" s="32">
        <f t="shared" si="13"/>
        <v>3</v>
      </c>
      <c r="T89" s="32">
        <f t="shared" si="13"/>
        <v>0</v>
      </c>
      <c r="U89" s="32">
        <f t="shared" si="13"/>
        <v>0</v>
      </c>
      <c r="V89" s="32">
        <f t="shared" si="13"/>
        <v>31</v>
      </c>
      <c r="W89" s="32">
        <f t="shared" si="13"/>
        <v>0</v>
      </c>
      <c r="X89" s="32">
        <f t="shared" si="13"/>
        <v>4</v>
      </c>
      <c r="Y89" s="32">
        <f t="shared" si="13"/>
        <v>0</v>
      </c>
      <c r="Z89" s="32">
        <f t="shared" si="13"/>
        <v>111</v>
      </c>
      <c r="AA89" s="32">
        <f t="shared" si="13"/>
        <v>108</v>
      </c>
      <c r="AB89" s="32">
        <f t="shared" si="13"/>
        <v>3</v>
      </c>
    </row>
    <row r="90" spans="1:28">
      <c r="A90" s="12"/>
      <c r="B90" s="9" t="s">
        <v>160</v>
      </c>
      <c r="C90" s="21"/>
      <c r="D90" s="33">
        <v>229</v>
      </c>
      <c r="E90" s="33">
        <v>220</v>
      </c>
      <c r="F90" s="33">
        <v>6</v>
      </c>
      <c r="G90" s="33">
        <v>1</v>
      </c>
      <c r="H90" s="33">
        <v>7</v>
      </c>
      <c r="I90" s="33">
        <v>1</v>
      </c>
      <c r="J90" s="33">
        <v>0</v>
      </c>
      <c r="K90" s="33">
        <v>194</v>
      </c>
      <c r="L90" s="33">
        <v>0</v>
      </c>
      <c r="M90" s="33">
        <v>7</v>
      </c>
      <c r="N90" s="33">
        <v>0</v>
      </c>
      <c r="O90" s="33">
        <v>4</v>
      </c>
      <c r="P90" s="33">
        <v>9</v>
      </c>
      <c r="Q90" s="33">
        <v>0</v>
      </c>
      <c r="R90" s="33">
        <v>0</v>
      </c>
      <c r="S90" s="33">
        <v>1</v>
      </c>
      <c r="T90" s="33">
        <v>0</v>
      </c>
      <c r="U90" s="33">
        <v>0</v>
      </c>
      <c r="V90" s="33">
        <v>7</v>
      </c>
      <c r="W90" s="33">
        <v>0</v>
      </c>
      <c r="X90" s="33">
        <v>1</v>
      </c>
      <c r="Y90" s="33">
        <v>0</v>
      </c>
      <c r="Z90" s="33">
        <v>51</v>
      </c>
      <c r="AA90" s="33">
        <v>50</v>
      </c>
      <c r="AB90" s="33">
        <v>1</v>
      </c>
    </row>
    <row r="91" spans="1:28" ht="13.5" customHeight="1">
      <c r="A91" s="12"/>
      <c r="B91" s="9" t="s">
        <v>163</v>
      </c>
      <c r="C91" s="21"/>
      <c r="D91" s="33">
        <v>302</v>
      </c>
      <c r="E91" s="33">
        <v>273</v>
      </c>
      <c r="F91" s="33">
        <v>7</v>
      </c>
      <c r="G91" s="33">
        <v>1</v>
      </c>
      <c r="H91" s="33">
        <v>7</v>
      </c>
      <c r="I91" s="33">
        <v>2</v>
      </c>
      <c r="J91" s="33">
        <v>0</v>
      </c>
      <c r="K91" s="33">
        <v>229</v>
      </c>
      <c r="L91" s="33">
        <v>0</v>
      </c>
      <c r="M91" s="33">
        <v>7</v>
      </c>
      <c r="N91" s="33">
        <v>0</v>
      </c>
      <c r="O91" s="33">
        <v>20</v>
      </c>
      <c r="P91" s="33">
        <v>29</v>
      </c>
      <c r="Q91" s="33">
        <v>0</v>
      </c>
      <c r="R91" s="33">
        <v>0</v>
      </c>
      <c r="S91" s="33">
        <v>2</v>
      </c>
      <c r="T91" s="33">
        <v>0</v>
      </c>
      <c r="U91" s="33">
        <v>0</v>
      </c>
      <c r="V91" s="33">
        <v>24</v>
      </c>
      <c r="W91" s="33">
        <v>0</v>
      </c>
      <c r="X91" s="33">
        <v>3</v>
      </c>
      <c r="Y91" s="33">
        <v>0</v>
      </c>
      <c r="Z91" s="33">
        <v>49</v>
      </c>
      <c r="AA91" s="33">
        <v>47</v>
      </c>
      <c r="AB91" s="33">
        <v>2</v>
      </c>
    </row>
    <row r="92" spans="1:28">
      <c r="A92" s="12"/>
      <c r="B92" s="9" t="s">
        <v>53</v>
      </c>
      <c r="C92" s="21"/>
      <c r="D92" s="33">
        <v>31</v>
      </c>
      <c r="E92" s="33">
        <v>31</v>
      </c>
      <c r="F92" s="33">
        <v>1</v>
      </c>
      <c r="G92" s="33">
        <v>0</v>
      </c>
      <c r="H92" s="33">
        <v>1</v>
      </c>
      <c r="I92" s="33">
        <v>0</v>
      </c>
      <c r="J92" s="33">
        <v>0</v>
      </c>
      <c r="K92" s="33">
        <v>28</v>
      </c>
      <c r="L92" s="33">
        <v>0</v>
      </c>
      <c r="M92" s="33">
        <v>1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5</v>
      </c>
      <c r="AA92" s="33">
        <v>5</v>
      </c>
      <c r="AB92" s="33">
        <v>0</v>
      </c>
    </row>
    <row r="93" spans="1:28">
      <c r="A93" s="12"/>
      <c r="B93" s="9" t="s">
        <v>111</v>
      </c>
      <c r="C93" s="21"/>
      <c r="D93" s="33">
        <v>50</v>
      </c>
      <c r="E93" s="33">
        <v>50</v>
      </c>
      <c r="F93" s="33">
        <v>1</v>
      </c>
      <c r="G93" s="33">
        <v>0</v>
      </c>
      <c r="H93" s="33">
        <v>1</v>
      </c>
      <c r="I93" s="33">
        <v>0</v>
      </c>
      <c r="J93" s="33">
        <v>0</v>
      </c>
      <c r="K93" s="33">
        <v>47</v>
      </c>
      <c r="L93" s="33">
        <v>0</v>
      </c>
      <c r="M93" s="33">
        <v>1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6</v>
      </c>
      <c r="AA93" s="33">
        <v>6</v>
      </c>
      <c r="AB93" s="33">
        <v>0</v>
      </c>
    </row>
    <row r="94" spans="1:28" ht="13.5" customHeight="1">
      <c r="A94" s="12"/>
      <c r="B94" s="10" t="s">
        <v>26</v>
      </c>
      <c r="C94" s="22"/>
      <c r="D94" s="32">
        <f t="shared" ref="D94:AB94" si="14">SUM(D95:D101)</f>
        <v>139</v>
      </c>
      <c r="E94" s="32">
        <f t="shared" si="14"/>
        <v>139</v>
      </c>
      <c r="F94" s="32">
        <f t="shared" si="14"/>
        <v>8</v>
      </c>
      <c r="G94" s="32">
        <f t="shared" si="14"/>
        <v>0</v>
      </c>
      <c r="H94" s="32">
        <f t="shared" si="14"/>
        <v>9</v>
      </c>
      <c r="I94" s="32">
        <f t="shared" si="14"/>
        <v>0</v>
      </c>
      <c r="J94" s="32">
        <f t="shared" si="14"/>
        <v>0</v>
      </c>
      <c r="K94" s="32">
        <f t="shared" si="14"/>
        <v>109</v>
      </c>
      <c r="L94" s="32">
        <f t="shared" si="14"/>
        <v>0</v>
      </c>
      <c r="M94" s="32">
        <f t="shared" si="14"/>
        <v>8</v>
      </c>
      <c r="N94" s="32">
        <f t="shared" si="14"/>
        <v>0</v>
      </c>
      <c r="O94" s="32">
        <f t="shared" si="14"/>
        <v>5</v>
      </c>
      <c r="P94" s="32">
        <f t="shared" si="14"/>
        <v>0</v>
      </c>
      <c r="Q94" s="32">
        <f t="shared" si="14"/>
        <v>0</v>
      </c>
      <c r="R94" s="32">
        <f t="shared" si="14"/>
        <v>0</v>
      </c>
      <c r="S94" s="32">
        <f t="shared" si="14"/>
        <v>0</v>
      </c>
      <c r="T94" s="32">
        <f t="shared" si="14"/>
        <v>0</v>
      </c>
      <c r="U94" s="32">
        <f t="shared" si="14"/>
        <v>0</v>
      </c>
      <c r="V94" s="32">
        <f t="shared" si="14"/>
        <v>0</v>
      </c>
      <c r="W94" s="32">
        <f t="shared" si="14"/>
        <v>0</v>
      </c>
      <c r="X94" s="32">
        <f t="shared" si="14"/>
        <v>0</v>
      </c>
      <c r="Y94" s="32">
        <f t="shared" si="14"/>
        <v>0</v>
      </c>
      <c r="Z94" s="32">
        <f t="shared" si="14"/>
        <v>25</v>
      </c>
      <c r="AA94" s="32">
        <f t="shared" si="14"/>
        <v>25</v>
      </c>
      <c r="AB94" s="32">
        <f t="shared" si="14"/>
        <v>0</v>
      </c>
    </row>
    <row r="95" spans="1:28">
      <c r="A95" s="12"/>
      <c r="B95" s="9" t="s">
        <v>165</v>
      </c>
      <c r="C95" s="21"/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</row>
    <row r="96" spans="1:28" ht="14.25" customHeight="1">
      <c r="A96" s="12"/>
      <c r="B96" s="9" t="s">
        <v>167</v>
      </c>
      <c r="C96" s="21"/>
      <c r="D96" s="33">
        <v>14</v>
      </c>
      <c r="E96" s="33">
        <v>14</v>
      </c>
      <c r="F96" s="33">
        <v>1</v>
      </c>
      <c r="G96" s="33">
        <v>0</v>
      </c>
      <c r="H96" s="33">
        <v>1</v>
      </c>
      <c r="I96" s="33">
        <v>0</v>
      </c>
      <c r="J96" s="33">
        <v>0</v>
      </c>
      <c r="K96" s="33">
        <v>9</v>
      </c>
      <c r="L96" s="33">
        <v>0</v>
      </c>
      <c r="M96" s="33">
        <v>1</v>
      </c>
      <c r="N96" s="33">
        <v>0</v>
      </c>
      <c r="O96" s="33">
        <v>2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3</v>
      </c>
      <c r="AA96" s="33">
        <v>3</v>
      </c>
      <c r="AB96" s="33">
        <v>0</v>
      </c>
    </row>
    <row r="97" spans="1:28">
      <c r="A97" s="12"/>
      <c r="B97" s="9" t="s">
        <v>169</v>
      </c>
      <c r="C97" s="21"/>
      <c r="D97" s="33">
        <v>53</v>
      </c>
      <c r="E97" s="33">
        <v>53</v>
      </c>
      <c r="F97" s="33">
        <v>2</v>
      </c>
      <c r="G97" s="33">
        <v>0</v>
      </c>
      <c r="H97" s="33">
        <v>3</v>
      </c>
      <c r="I97" s="33">
        <v>0</v>
      </c>
      <c r="J97" s="33">
        <v>0</v>
      </c>
      <c r="K97" s="33">
        <v>43</v>
      </c>
      <c r="L97" s="33">
        <v>0</v>
      </c>
      <c r="M97" s="33">
        <v>2</v>
      </c>
      <c r="N97" s="33">
        <v>0</v>
      </c>
      <c r="O97" s="33">
        <v>3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9</v>
      </c>
      <c r="AA97" s="33">
        <v>9</v>
      </c>
      <c r="AB97" s="33">
        <v>0</v>
      </c>
    </row>
    <row r="98" spans="1:28">
      <c r="A98" s="12"/>
      <c r="B98" s="9" t="s">
        <v>130</v>
      </c>
      <c r="C98" s="21"/>
      <c r="D98" s="33">
        <v>12</v>
      </c>
      <c r="E98" s="33">
        <v>12</v>
      </c>
      <c r="F98" s="33">
        <v>1</v>
      </c>
      <c r="G98" s="33">
        <v>0</v>
      </c>
      <c r="H98" s="33">
        <v>1</v>
      </c>
      <c r="I98" s="33">
        <v>0</v>
      </c>
      <c r="J98" s="33">
        <v>0</v>
      </c>
      <c r="K98" s="33">
        <v>9</v>
      </c>
      <c r="L98" s="33">
        <v>0</v>
      </c>
      <c r="M98" s="33">
        <v>1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2</v>
      </c>
      <c r="AA98" s="33">
        <v>2</v>
      </c>
      <c r="AB98" s="33">
        <v>0</v>
      </c>
    </row>
    <row r="99" spans="1:28">
      <c r="A99" s="12"/>
      <c r="B99" s="9" t="s">
        <v>40</v>
      </c>
      <c r="C99" s="21"/>
      <c r="D99" s="33">
        <v>13</v>
      </c>
      <c r="E99" s="33">
        <v>13</v>
      </c>
      <c r="F99" s="33">
        <v>1</v>
      </c>
      <c r="G99" s="33">
        <v>0</v>
      </c>
      <c r="H99" s="33">
        <v>1</v>
      </c>
      <c r="I99" s="33">
        <v>0</v>
      </c>
      <c r="J99" s="33">
        <v>0</v>
      </c>
      <c r="K99" s="33">
        <v>10</v>
      </c>
      <c r="L99" s="33">
        <v>0</v>
      </c>
      <c r="M99" s="33">
        <v>1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3</v>
      </c>
      <c r="AA99" s="33">
        <v>3</v>
      </c>
      <c r="AB99" s="33">
        <v>0</v>
      </c>
    </row>
    <row r="100" spans="1:28" ht="13.5" customHeight="1">
      <c r="A100" s="12"/>
      <c r="B100" s="9" t="s">
        <v>24</v>
      </c>
      <c r="C100" s="21"/>
      <c r="D100" s="33">
        <v>16</v>
      </c>
      <c r="E100" s="33">
        <v>16</v>
      </c>
      <c r="F100" s="33">
        <v>1</v>
      </c>
      <c r="G100" s="33">
        <v>0</v>
      </c>
      <c r="H100" s="33">
        <v>1</v>
      </c>
      <c r="I100" s="33">
        <v>0</v>
      </c>
      <c r="J100" s="33">
        <v>0</v>
      </c>
      <c r="K100" s="33">
        <v>13</v>
      </c>
      <c r="L100" s="33">
        <v>0</v>
      </c>
      <c r="M100" s="33">
        <v>1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3</v>
      </c>
      <c r="AA100" s="33">
        <v>3</v>
      </c>
      <c r="AB100" s="33">
        <v>0</v>
      </c>
    </row>
    <row r="101" spans="1:28">
      <c r="A101" s="12"/>
      <c r="B101" s="9" t="s">
        <v>170</v>
      </c>
      <c r="C101" s="21"/>
      <c r="D101" s="33">
        <v>31</v>
      </c>
      <c r="E101" s="33">
        <v>31</v>
      </c>
      <c r="F101" s="33">
        <v>2</v>
      </c>
      <c r="G101" s="33">
        <v>0</v>
      </c>
      <c r="H101" s="33">
        <v>2</v>
      </c>
      <c r="I101" s="33">
        <v>0</v>
      </c>
      <c r="J101" s="33">
        <v>0</v>
      </c>
      <c r="K101" s="33">
        <v>25</v>
      </c>
      <c r="L101" s="33">
        <v>0</v>
      </c>
      <c r="M101" s="33">
        <v>2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5</v>
      </c>
      <c r="AA101" s="33">
        <v>5</v>
      </c>
      <c r="AB101" s="33">
        <v>0</v>
      </c>
    </row>
    <row r="102" spans="1:28" ht="13.5" customHeight="1">
      <c r="A102" s="12"/>
      <c r="B102" s="12"/>
      <c r="C102" s="2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</row>
    <row r="103" spans="1:28" ht="13.5" customHeight="1">
      <c r="A103" s="11" t="s">
        <v>56</v>
      </c>
      <c r="B103" s="11"/>
      <c r="C103" s="23"/>
      <c r="D103" s="32">
        <f t="shared" ref="D103:AB103" si="15">SUM(D104:D110)</f>
        <v>160</v>
      </c>
      <c r="E103" s="32">
        <f t="shared" si="15"/>
        <v>151</v>
      </c>
      <c r="F103" s="32">
        <f t="shared" si="15"/>
        <v>6</v>
      </c>
      <c r="G103" s="32">
        <f t="shared" si="15"/>
        <v>1</v>
      </c>
      <c r="H103" s="32">
        <f t="shared" si="15"/>
        <v>7</v>
      </c>
      <c r="I103" s="32">
        <f t="shared" si="15"/>
        <v>0</v>
      </c>
      <c r="J103" s="32">
        <f t="shared" si="15"/>
        <v>0</v>
      </c>
      <c r="K103" s="32">
        <f t="shared" si="15"/>
        <v>129</v>
      </c>
      <c r="L103" s="32">
        <f t="shared" si="15"/>
        <v>0</v>
      </c>
      <c r="M103" s="32">
        <f t="shared" si="15"/>
        <v>8</v>
      </c>
      <c r="N103" s="32">
        <f t="shared" si="15"/>
        <v>0</v>
      </c>
      <c r="O103" s="32">
        <f t="shared" si="15"/>
        <v>0</v>
      </c>
      <c r="P103" s="32">
        <f t="shared" si="15"/>
        <v>9</v>
      </c>
      <c r="Q103" s="32">
        <f t="shared" si="15"/>
        <v>1</v>
      </c>
      <c r="R103" s="32">
        <f t="shared" si="15"/>
        <v>0</v>
      </c>
      <c r="S103" s="32">
        <f t="shared" si="15"/>
        <v>1</v>
      </c>
      <c r="T103" s="32">
        <f t="shared" si="15"/>
        <v>0</v>
      </c>
      <c r="U103" s="32">
        <f t="shared" si="15"/>
        <v>0</v>
      </c>
      <c r="V103" s="32">
        <f t="shared" si="15"/>
        <v>7</v>
      </c>
      <c r="W103" s="32">
        <f t="shared" si="15"/>
        <v>0</v>
      </c>
      <c r="X103" s="32">
        <f t="shared" si="15"/>
        <v>0</v>
      </c>
      <c r="Y103" s="32">
        <f t="shared" si="15"/>
        <v>0</v>
      </c>
      <c r="Z103" s="32">
        <f t="shared" si="15"/>
        <v>37</v>
      </c>
      <c r="AA103" s="32">
        <f t="shared" si="15"/>
        <v>35</v>
      </c>
      <c r="AB103" s="32">
        <f t="shared" si="15"/>
        <v>2</v>
      </c>
    </row>
    <row r="104" spans="1:28">
      <c r="A104" s="12"/>
      <c r="B104" s="9" t="s">
        <v>109</v>
      </c>
      <c r="C104" s="21"/>
      <c r="D104" s="33">
        <v>24</v>
      </c>
      <c r="E104" s="33">
        <v>15</v>
      </c>
      <c r="F104" s="33">
        <v>1</v>
      </c>
      <c r="G104" s="33">
        <v>0</v>
      </c>
      <c r="H104" s="33">
        <v>1</v>
      </c>
      <c r="I104" s="33">
        <v>0</v>
      </c>
      <c r="J104" s="33">
        <v>0</v>
      </c>
      <c r="K104" s="33">
        <v>12</v>
      </c>
      <c r="L104" s="33">
        <v>0</v>
      </c>
      <c r="M104" s="33">
        <v>1</v>
      </c>
      <c r="N104" s="33">
        <v>0</v>
      </c>
      <c r="O104" s="33">
        <v>0</v>
      </c>
      <c r="P104" s="33">
        <v>9</v>
      </c>
      <c r="Q104" s="33">
        <v>1</v>
      </c>
      <c r="R104" s="33">
        <v>0</v>
      </c>
      <c r="S104" s="33">
        <v>1</v>
      </c>
      <c r="T104" s="33">
        <v>0</v>
      </c>
      <c r="U104" s="33">
        <v>0</v>
      </c>
      <c r="V104" s="33">
        <v>7</v>
      </c>
      <c r="W104" s="33">
        <v>0</v>
      </c>
      <c r="X104" s="33">
        <v>0</v>
      </c>
      <c r="Y104" s="33">
        <v>0</v>
      </c>
      <c r="Z104" s="33">
        <v>5</v>
      </c>
      <c r="AA104" s="33">
        <v>3</v>
      </c>
      <c r="AB104" s="33">
        <v>2</v>
      </c>
    </row>
    <row r="105" spans="1:28">
      <c r="A105" s="12"/>
      <c r="B105" s="9" t="s">
        <v>172</v>
      </c>
      <c r="C105" s="21"/>
      <c r="D105" s="33">
        <v>12</v>
      </c>
      <c r="E105" s="33">
        <v>12</v>
      </c>
      <c r="F105" s="33">
        <v>1</v>
      </c>
      <c r="G105" s="33">
        <v>0</v>
      </c>
      <c r="H105" s="33">
        <v>1</v>
      </c>
      <c r="I105" s="33">
        <v>0</v>
      </c>
      <c r="J105" s="33">
        <v>0</v>
      </c>
      <c r="K105" s="33">
        <v>9</v>
      </c>
      <c r="L105" s="33">
        <v>0</v>
      </c>
      <c r="M105" s="33">
        <v>1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3</v>
      </c>
      <c r="AA105" s="33">
        <v>3</v>
      </c>
      <c r="AB105" s="33">
        <v>0</v>
      </c>
    </row>
    <row r="106" spans="1:28">
      <c r="A106" s="12"/>
      <c r="B106" s="9" t="s">
        <v>82</v>
      </c>
      <c r="C106" s="21"/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</row>
    <row r="107" spans="1:28">
      <c r="A107" s="12"/>
      <c r="B107" s="9" t="s">
        <v>174</v>
      </c>
      <c r="C107" s="21"/>
      <c r="D107" s="33">
        <v>32</v>
      </c>
      <c r="E107" s="33">
        <v>32</v>
      </c>
      <c r="F107" s="33">
        <v>1</v>
      </c>
      <c r="G107" s="33">
        <v>0</v>
      </c>
      <c r="H107" s="33">
        <v>2</v>
      </c>
      <c r="I107" s="33">
        <v>0</v>
      </c>
      <c r="J107" s="33">
        <v>0</v>
      </c>
      <c r="K107" s="33">
        <v>28</v>
      </c>
      <c r="L107" s="33">
        <v>0</v>
      </c>
      <c r="M107" s="33">
        <v>1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11</v>
      </c>
      <c r="AA107" s="33">
        <v>11</v>
      </c>
      <c r="AB107" s="33">
        <v>0</v>
      </c>
    </row>
    <row r="108" spans="1:28">
      <c r="A108" s="12"/>
      <c r="B108" s="9" t="s">
        <v>9</v>
      </c>
      <c r="C108" s="21"/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</row>
    <row r="109" spans="1:28">
      <c r="A109" s="12"/>
      <c r="B109" s="9" t="s">
        <v>176</v>
      </c>
      <c r="C109" s="21"/>
      <c r="D109" s="33">
        <v>21</v>
      </c>
      <c r="E109" s="33">
        <v>21</v>
      </c>
      <c r="F109" s="33">
        <v>1</v>
      </c>
      <c r="G109" s="33">
        <v>0</v>
      </c>
      <c r="H109" s="33">
        <v>1</v>
      </c>
      <c r="I109" s="33">
        <v>0</v>
      </c>
      <c r="J109" s="33">
        <v>0</v>
      </c>
      <c r="K109" s="33">
        <v>17</v>
      </c>
      <c r="L109" s="33">
        <v>0</v>
      </c>
      <c r="M109" s="33">
        <v>2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0</v>
      </c>
      <c r="Y109" s="33">
        <v>0</v>
      </c>
      <c r="Z109" s="33">
        <v>3</v>
      </c>
      <c r="AA109" s="33">
        <v>3</v>
      </c>
      <c r="AB109" s="33">
        <v>0</v>
      </c>
    </row>
    <row r="110" spans="1:28">
      <c r="A110" s="12"/>
      <c r="B110" s="9" t="s">
        <v>1</v>
      </c>
      <c r="C110" s="21"/>
      <c r="D110" s="33">
        <v>71</v>
      </c>
      <c r="E110" s="33">
        <v>71</v>
      </c>
      <c r="F110" s="33">
        <v>2</v>
      </c>
      <c r="G110" s="33">
        <v>1</v>
      </c>
      <c r="H110" s="33">
        <v>2</v>
      </c>
      <c r="I110" s="33">
        <v>0</v>
      </c>
      <c r="J110" s="33">
        <v>0</v>
      </c>
      <c r="K110" s="33">
        <v>63</v>
      </c>
      <c r="L110" s="33">
        <v>0</v>
      </c>
      <c r="M110" s="33">
        <v>3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15</v>
      </c>
      <c r="AA110" s="33">
        <v>15</v>
      </c>
      <c r="AB110" s="33">
        <v>0</v>
      </c>
    </row>
    <row r="111" spans="1:28" ht="13.5" customHeight="1">
      <c r="A111" s="12"/>
      <c r="B111" s="9"/>
      <c r="C111" s="21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</row>
    <row r="112" spans="1:28" ht="13.5" customHeight="1">
      <c r="A112" s="11" t="s">
        <v>48</v>
      </c>
      <c r="B112" s="11"/>
      <c r="C112" s="23"/>
      <c r="D112" s="32">
        <f t="shared" ref="D112:AB112" si="16">D113+D116</f>
        <v>710</v>
      </c>
      <c r="E112" s="32">
        <f t="shared" si="16"/>
        <v>680</v>
      </c>
      <c r="F112" s="32">
        <f t="shared" si="16"/>
        <v>24</v>
      </c>
      <c r="G112" s="32">
        <f t="shared" si="16"/>
        <v>0</v>
      </c>
      <c r="H112" s="32">
        <f t="shared" si="16"/>
        <v>25</v>
      </c>
      <c r="I112" s="32">
        <f t="shared" si="16"/>
        <v>7</v>
      </c>
      <c r="J112" s="32">
        <f t="shared" si="16"/>
        <v>0</v>
      </c>
      <c r="K112" s="32">
        <f t="shared" si="16"/>
        <v>576</v>
      </c>
      <c r="L112" s="32">
        <f t="shared" si="16"/>
        <v>10</v>
      </c>
      <c r="M112" s="32">
        <f t="shared" si="16"/>
        <v>24</v>
      </c>
      <c r="N112" s="32">
        <f t="shared" si="16"/>
        <v>0</v>
      </c>
      <c r="O112" s="32">
        <f t="shared" si="16"/>
        <v>14</v>
      </c>
      <c r="P112" s="32">
        <f t="shared" si="16"/>
        <v>30</v>
      </c>
      <c r="Q112" s="32">
        <f t="shared" si="16"/>
        <v>0</v>
      </c>
      <c r="R112" s="32">
        <f t="shared" si="16"/>
        <v>0</v>
      </c>
      <c r="S112" s="32">
        <f t="shared" si="16"/>
        <v>3</v>
      </c>
      <c r="T112" s="32">
        <f t="shared" si="16"/>
        <v>0</v>
      </c>
      <c r="U112" s="32">
        <f t="shared" si="16"/>
        <v>0</v>
      </c>
      <c r="V112" s="32">
        <f t="shared" si="16"/>
        <v>24</v>
      </c>
      <c r="W112" s="32">
        <f t="shared" si="16"/>
        <v>0</v>
      </c>
      <c r="X112" s="32">
        <f t="shared" si="16"/>
        <v>3</v>
      </c>
      <c r="Y112" s="32">
        <f t="shared" si="16"/>
        <v>0</v>
      </c>
      <c r="Z112" s="32">
        <f t="shared" si="16"/>
        <v>167</v>
      </c>
      <c r="AA112" s="32">
        <f t="shared" si="16"/>
        <v>162</v>
      </c>
      <c r="AB112" s="32">
        <f t="shared" si="16"/>
        <v>5</v>
      </c>
    </row>
    <row r="113" spans="1:28" ht="13.5" customHeight="1">
      <c r="A113" s="10"/>
      <c r="B113" s="10" t="s">
        <v>25</v>
      </c>
      <c r="C113" s="22"/>
      <c r="D113" s="32">
        <f t="shared" ref="D113:AB113" si="17">SUM(D114:D115)</f>
        <v>581</v>
      </c>
      <c r="E113" s="32">
        <f t="shared" si="17"/>
        <v>551</v>
      </c>
      <c r="F113" s="32">
        <f t="shared" si="17"/>
        <v>17</v>
      </c>
      <c r="G113" s="32">
        <f t="shared" si="17"/>
        <v>0</v>
      </c>
      <c r="H113" s="32">
        <f t="shared" si="17"/>
        <v>18</v>
      </c>
      <c r="I113" s="32">
        <f t="shared" si="17"/>
        <v>7</v>
      </c>
      <c r="J113" s="32">
        <f t="shared" si="17"/>
        <v>0</v>
      </c>
      <c r="K113" s="32">
        <f t="shared" si="17"/>
        <v>472</v>
      </c>
      <c r="L113" s="32">
        <f t="shared" si="17"/>
        <v>10</v>
      </c>
      <c r="M113" s="32">
        <f t="shared" si="17"/>
        <v>15</v>
      </c>
      <c r="N113" s="32">
        <f t="shared" si="17"/>
        <v>0</v>
      </c>
      <c r="O113" s="32">
        <f t="shared" si="17"/>
        <v>12</v>
      </c>
      <c r="P113" s="32">
        <f t="shared" si="17"/>
        <v>30</v>
      </c>
      <c r="Q113" s="32">
        <f t="shared" si="17"/>
        <v>0</v>
      </c>
      <c r="R113" s="32">
        <f t="shared" si="17"/>
        <v>0</v>
      </c>
      <c r="S113" s="32">
        <f t="shared" si="17"/>
        <v>3</v>
      </c>
      <c r="T113" s="32">
        <f t="shared" si="17"/>
        <v>0</v>
      </c>
      <c r="U113" s="32">
        <f t="shared" si="17"/>
        <v>0</v>
      </c>
      <c r="V113" s="32">
        <f t="shared" si="17"/>
        <v>24</v>
      </c>
      <c r="W113" s="32">
        <f t="shared" si="17"/>
        <v>0</v>
      </c>
      <c r="X113" s="32">
        <f t="shared" si="17"/>
        <v>3</v>
      </c>
      <c r="Y113" s="32">
        <f t="shared" si="17"/>
        <v>0</v>
      </c>
      <c r="Z113" s="32">
        <f t="shared" si="17"/>
        <v>141</v>
      </c>
      <c r="AA113" s="32">
        <f t="shared" si="17"/>
        <v>136</v>
      </c>
      <c r="AB113" s="32">
        <f t="shared" si="17"/>
        <v>5</v>
      </c>
    </row>
    <row r="114" spans="1:28">
      <c r="A114" s="12"/>
      <c r="B114" s="9" t="s">
        <v>179</v>
      </c>
      <c r="C114" s="21"/>
      <c r="D114" s="33">
        <v>494</v>
      </c>
      <c r="E114" s="33">
        <v>464</v>
      </c>
      <c r="F114" s="33">
        <v>14</v>
      </c>
      <c r="G114" s="33">
        <v>0</v>
      </c>
      <c r="H114" s="33">
        <v>15</v>
      </c>
      <c r="I114" s="33">
        <v>7</v>
      </c>
      <c r="J114" s="33">
        <v>0</v>
      </c>
      <c r="K114" s="33">
        <v>394</v>
      </c>
      <c r="L114" s="33">
        <v>10</v>
      </c>
      <c r="M114" s="33">
        <v>12</v>
      </c>
      <c r="N114" s="33">
        <v>0</v>
      </c>
      <c r="O114" s="33">
        <v>12</v>
      </c>
      <c r="P114" s="33">
        <v>30</v>
      </c>
      <c r="Q114" s="33">
        <v>0</v>
      </c>
      <c r="R114" s="33">
        <v>0</v>
      </c>
      <c r="S114" s="33">
        <v>3</v>
      </c>
      <c r="T114" s="33">
        <v>0</v>
      </c>
      <c r="U114" s="33">
        <v>0</v>
      </c>
      <c r="V114" s="33">
        <v>24</v>
      </c>
      <c r="W114" s="33">
        <v>0</v>
      </c>
      <c r="X114" s="33">
        <v>3</v>
      </c>
      <c r="Y114" s="33">
        <v>0</v>
      </c>
      <c r="Z114" s="33">
        <v>112</v>
      </c>
      <c r="AA114" s="33">
        <v>107</v>
      </c>
      <c r="AB114" s="33">
        <v>5</v>
      </c>
    </row>
    <row r="115" spans="1:28">
      <c r="A115" s="12"/>
      <c r="B115" s="9" t="s">
        <v>31</v>
      </c>
      <c r="C115" s="21"/>
      <c r="D115" s="33">
        <v>87</v>
      </c>
      <c r="E115" s="33">
        <v>87</v>
      </c>
      <c r="F115" s="33">
        <v>3</v>
      </c>
      <c r="G115" s="33">
        <v>0</v>
      </c>
      <c r="H115" s="33">
        <v>3</v>
      </c>
      <c r="I115" s="33">
        <v>0</v>
      </c>
      <c r="J115" s="33">
        <v>0</v>
      </c>
      <c r="K115" s="33">
        <v>78</v>
      </c>
      <c r="L115" s="33">
        <v>0</v>
      </c>
      <c r="M115" s="33">
        <v>3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29</v>
      </c>
      <c r="AA115" s="33">
        <v>29</v>
      </c>
      <c r="AB115" s="33">
        <v>0</v>
      </c>
    </row>
    <row r="116" spans="1:28" ht="13.5" customHeight="1">
      <c r="A116" s="12"/>
      <c r="B116" s="10" t="s">
        <v>26</v>
      </c>
      <c r="C116" s="22"/>
      <c r="D116" s="32">
        <f t="shared" ref="D116:AB116" si="18">SUM(D117:D125)</f>
        <v>129</v>
      </c>
      <c r="E116" s="32">
        <f t="shared" si="18"/>
        <v>129</v>
      </c>
      <c r="F116" s="32">
        <f t="shared" si="18"/>
        <v>7</v>
      </c>
      <c r="G116" s="32">
        <f t="shared" si="18"/>
        <v>0</v>
      </c>
      <c r="H116" s="32">
        <f t="shared" si="18"/>
        <v>7</v>
      </c>
      <c r="I116" s="32">
        <f t="shared" si="18"/>
        <v>0</v>
      </c>
      <c r="J116" s="32">
        <f t="shared" si="18"/>
        <v>0</v>
      </c>
      <c r="K116" s="32">
        <f t="shared" si="18"/>
        <v>104</v>
      </c>
      <c r="L116" s="32">
        <f t="shared" si="18"/>
        <v>0</v>
      </c>
      <c r="M116" s="32">
        <f t="shared" si="18"/>
        <v>9</v>
      </c>
      <c r="N116" s="32">
        <f t="shared" si="18"/>
        <v>0</v>
      </c>
      <c r="O116" s="32">
        <f t="shared" si="18"/>
        <v>2</v>
      </c>
      <c r="P116" s="32">
        <f t="shared" si="18"/>
        <v>0</v>
      </c>
      <c r="Q116" s="32">
        <f t="shared" si="18"/>
        <v>0</v>
      </c>
      <c r="R116" s="32">
        <f t="shared" si="18"/>
        <v>0</v>
      </c>
      <c r="S116" s="32">
        <f t="shared" si="18"/>
        <v>0</v>
      </c>
      <c r="T116" s="32">
        <f t="shared" si="18"/>
        <v>0</v>
      </c>
      <c r="U116" s="32">
        <f t="shared" si="18"/>
        <v>0</v>
      </c>
      <c r="V116" s="32">
        <f t="shared" si="18"/>
        <v>0</v>
      </c>
      <c r="W116" s="32">
        <f t="shared" si="18"/>
        <v>0</v>
      </c>
      <c r="X116" s="32">
        <f t="shared" si="18"/>
        <v>0</v>
      </c>
      <c r="Y116" s="32">
        <f t="shared" si="18"/>
        <v>0</v>
      </c>
      <c r="Z116" s="32">
        <f t="shared" si="18"/>
        <v>26</v>
      </c>
      <c r="AA116" s="32">
        <f t="shared" si="18"/>
        <v>26</v>
      </c>
      <c r="AB116" s="32">
        <f t="shared" si="18"/>
        <v>0</v>
      </c>
    </row>
    <row r="117" spans="1:28">
      <c r="A117" s="12"/>
      <c r="B117" s="9" t="s">
        <v>17</v>
      </c>
      <c r="C117" s="21"/>
      <c r="D117" s="33">
        <v>12</v>
      </c>
      <c r="E117" s="33">
        <v>12</v>
      </c>
      <c r="F117" s="33">
        <v>1</v>
      </c>
      <c r="G117" s="33">
        <v>0</v>
      </c>
      <c r="H117" s="33">
        <v>1</v>
      </c>
      <c r="I117" s="33">
        <v>0</v>
      </c>
      <c r="J117" s="33">
        <v>0</v>
      </c>
      <c r="K117" s="33">
        <v>9</v>
      </c>
      <c r="L117" s="33">
        <v>0</v>
      </c>
      <c r="M117" s="33">
        <v>1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3</v>
      </c>
      <c r="AA117" s="33">
        <v>3</v>
      </c>
      <c r="AB117" s="33">
        <v>0</v>
      </c>
    </row>
    <row r="118" spans="1:28" ht="13.5" customHeight="1">
      <c r="A118" s="12"/>
      <c r="B118" s="9" t="s">
        <v>46</v>
      </c>
      <c r="C118" s="21"/>
      <c r="D118" s="33">
        <v>13</v>
      </c>
      <c r="E118" s="33">
        <v>13</v>
      </c>
      <c r="F118" s="33">
        <v>1</v>
      </c>
      <c r="G118" s="33">
        <v>0</v>
      </c>
      <c r="H118" s="33">
        <v>1</v>
      </c>
      <c r="I118" s="33">
        <v>0</v>
      </c>
      <c r="J118" s="33">
        <v>0</v>
      </c>
      <c r="K118" s="33">
        <v>10</v>
      </c>
      <c r="L118" s="33">
        <v>0</v>
      </c>
      <c r="M118" s="33">
        <v>1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3</v>
      </c>
      <c r="AA118" s="33">
        <v>3</v>
      </c>
      <c r="AB118" s="33">
        <v>0</v>
      </c>
    </row>
    <row r="119" spans="1:28">
      <c r="A119" s="12"/>
      <c r="B119" s="9" t="s">
        <v>180</v>
      </c>
      <c r="C119" s="21"/>
      <c r="D119" s="33">
        <v>21</v>
      </c>
      <c r="E119" s="33">
        <v>21</v>
      </c>
      <c r="F119" s="33">
        <v>1</v>
      </c>
      <c r="G119" s="33">
        <v>0</v>
      </c>
      <c r="H119" s="33">
        <v>1</v>
      </c>
      <c r="I119" s="33">
        <v>0</v>
      </c>
      <c r="J119" s="33">
        <v>0</v>
      </c>
      <c r="K119" s="33">
        <v>16</v>
      </c>
      <c r="L119" s="33">
        <v>0</v>
      </c>
      <c r="M119" s="33">
        <v>1</v>
      </c>
      <c r="N119" s="33">
        <v>0</v>
      </c>
      <c r="O119" s="33">
        <v>2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4</v>
      </c>
      <c r="AA119" s="33">
        <v>4</v>
      </c>
      <c r="AB119" s="33">
        <v>0</v>
      </c>
    </row>
    <row r="120" spans="1:28" ht="14.25" customHeight="1">
      <c r="A120" s="12"/>
      <c r="B120" s="9" t="s">
        <v>182</v>
      </c>
      <c r="C120" s="21"/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</row>
    <row r="121" spans="1:28">
      <c r="A121" s="12"/>
      <c r="B121" s="9" t="s">
        <v>184</v>
      </c>
      <c r="C121" s="21"/>
      <c r="D121" s="33">
        <v>27</v>
      </c>
      <c r="E121" s="33">
        <v>27</v>
      </c>
      <c r="F121" s="33">
        <v>1</v>
      </c>
      <c r="G121" s="33">
        <v>0</v>
      </c>
      <c r="H121" s="33">
        <v>1</v>
      </c>
      <c r="I121" s="33">
        <v>0</v>
      </c>
      <c r="J121" s="33">
        <v>0</v>
      </c>
      <c r="K121" s="33">
        <v>24</v>
      </c>
      <c r="L121" s="33">
        <v>0</v>
      </c>
      <c r="M121" s="33">
        <v>1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  <c r="Y121" s="33">
        <v>0</v>
      </c>
      <c r="Z121" s="33">
        <v>4</v>
      </c>
      <c r="AA121" s="33">
        <v>4</v>
      </c>
      <c r="AB121" s="33">
        <v>0</v>
      </c>
    </row>
    <row r="122" spans="1:28">
      <c r="A122" s="12"/>
      <c r="B122" s="9" t="s">
        <v>29</v>
      </c>
      <c r="C122" s="21"/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</row>
    <row r="123" spans="1:28">
      <c r="A123" s="12"/>
      <c r="B123" s="9" t="s">
        <v>185</v>
      </c>
      <c r="C123" s="21"/>
      <c r="D123" s="33">
        <v>15</v>
      </c>
      <c r="E123" s="33">
        <v>15</v>
      </c>
      <c r="F123" s="33">
        <v>1</v>
      </c>
      <c r="G123" s="33">
        <v>0</v>
      </c>
      <c r="H123" s="33">
        <v>1</v>
      </c>
      <c r="I123" s="33">
        <v>0</v>
      </c>
      <c r="J123" s="33">
        <v>0</v>
      </c>
      <c r="K123" s="33">
        <v>11</v>
      </c>
      <c r="L123" s="33">
        <v>0</v>
      </c>
      <c r="M123" s="33">
        <v>2</v>
      </c>
      <c r="N123" s="33">
        <v>0</v>
      </c>
      <c r="O123" s="33">
        <v>0</v>
      </c>
      <c r="P123" s="33">
        <v>0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5</v>
      </c>
      <c r="AA123" s="33">
        <v>5</v>
      </c>
      <c r="AB123" s="33">
        <v>0</v>
      </c>
    </row>
    <row r="124" spans="1:28" ht="13.5" customHeight="1">
      <c r="A124" s="12"/>
      <c r="B124" s="9" t="s">
        <v>187</v>
      </c>
      <c r="C124" s="21"/>
      <c r="D124" s="33">
        <v>28</v>
      </c>
      <c r="E124" s="33">
        <v>28</v>
      </c>
      <c r="F124" s="33">
        <v>1</v>
      </c>
      <c r="G124" s="33">
        <v>0</v>
      </c>
      <c r="H124" s="33">
        <v>1</v>
      </c>
      <c r="I124" s="33">
        <v>0</v>
      </c>
      <c r="J124" s="33">
        <v>0</v>
      </c>
      <c r="K124" s="33">
        <v>25</v>
      </c>
      <c r="L124" s="33">
        <v>0</v>
      </c>
      <c r="M124" s="33">
        <v>1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5</v>
      </c>
      <c r="AA124" s="33">
        <v>5</v>
      </c>
      <c r="AB124" s="33">
        <v>0</v>
      </c>
    </row>
    <row r="125" spans="1:28">
      <c r="A125" s="12"/>
      <c r="B125" s="9" t="s">
        <v>189</v>
      </c>
      <c r="C125" s="21"/>
      <c r="D125" s="33">
        <v>13</v>
      </c>
      <c r="E125" s="33">
        <v>13</v>
      </c>
      <c r="F125" s="33">
        <v>1</v>
      </c>
      <c r="G125" s="33">
        <v>0</v>
      </c>
      <c r="H125" s="33">
        <v>1</v>
      </c>
      <c r="I125" s="33">
        <v>0</v>
      </c>
      <c r="J125" s="33">
        <v>0</v>
      </c>
      <c r="K125" s="33">
        <v>9</v>
      </c>
      <c r="L125" s="33">
        <v>0</v>
      </c>
      <c r="M125" s="33">
        <v>2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2</v>
      </c>
      <c r="AA125" s="33">
        <v>2</v>
      </c>
      <c r="AB125" s="33">
        <v>0</v>
      </c>
    </row>
    <row r="126" spans="1:28">
      <c r="A126" s="12"/>
      <c r="B126" s="12"/>
      <c r="C126" s="2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</row>
    <row r="127" spans="1:28" ht="13.5" customHeight="1">
      <c r="A127" s="11" t="s">
        <v>57</v>
      </c>
      <c r="B127" s="11"/>
      <c r="C127" s="23"/>
      <c r="D127" s="32">
        <f t="shared" ref="D127:AB127" si="19">SUM(D128:D134)</f>
        <v>78</v>
      </c>
      <c r="E127" s="32">
        <f t="shared" si="19"/>
        <v>78</v>
      </c>
      <c r="F127" s="32">
        <f t="shared" si="19"/>
        <v>4</v>
      </c>
      <c r="G127" s="32">
        <f t="shared" si="19"/>
        <v>0</v>
      </c>
      <c r="H127" s="32">
        <f t="shared" si="19"/>
        <v>6</v>
      </c>
      <c r="I127" s="32">
        <f t="shared" si="19"/>
        <v>0</v>
      </c>
      <c r="J127" s="32">
        <f t="shared" si="19"/>
        <v>0</v>
      </c>
      <c r="K127" s="32">
        <f t="shared" si="19"/>
        <v>63</v>
      </c>
      <c r="L127" s="32">
        <f t="shared" si="19"/>
        <v>0</v>
      </c>
      <c r="M127" s="32">
        <f t="shared" si="19"/>
        <v>5</v>
      </c>
      <c r="N127" s="32">
        <f t="shared" si="19"/>
        <v>0</v>
      </c>
      <c r="O127" s="32">
        <f t="shared" si="19"/>
        <v>0</v>
      </c>
      <c r="P127" s="32">
        <f t="shared" si="19"/>
        <v>0</v>
      </c>
      <c r="Q127" s="32">
        <f t="shared" si="19"/>
        <v>0</v>
      </c>
      <c r="R127" s="32">
        <f t="shared" si="19"/>
        <v>0</v>
      </c>
      <c r="S127" s="32">
        <f t="shared" si="19"/>
        <v>0</v>
      </c>
      <c r="T127" s="32">
        <f t="shared" si="19"/>
        <v>0</v>
      </c>
      <c r="U127" s="32">
        <f t="shared" si="19"/>
        <v>0</v>
      </c>
      <c r="V127" s="32">
        <f t="shared" si="19"/>
        <v>0</v>
      </c>
      <c r="W127" s="32">
        <f t="shared" si="19"/>
        <v>0</v>
      </c>
      <c r="X127" s="32">
        <f t="shared" si="19"/>
        <v>0</v>
      </c>
      <c r="Y127" s="32">
        <f t="shared" si="19"/>
        <v>0</v>
      </c>
      <c r="Z127" s="32">
        <f t="shared" si="19"/>
        <v>18</v>
      </c>
      <c r="AA127" s="32">
        <f t="shared" si="19"/>
        <v>18</v>
      </c>
      <c r="AB127" s="32">
        <f t="shared" si="19"/>
        <v>0</v>
      </c>
    </row>
    <row r="128" spans="1:28">
      <c r="A128" s="12"/>
      <c r="B128" s="9" t="s">
        <v>190</v>
      </c>
      <c r="C128" s="21"/>
      <c r="D128" s="33">
        <v>27</v>
      </c>
      <c r="E128" s="33">
        <v>27</v>
      </c>
      <c r="F128" s="33">
        <v>1</v>
      </c>
      <c r="G128" s="33">
        <v>0</v>
      </c>
      <c r="H128" s="33">
        <v>3</v>
      </c>
      <c r="I128" s="33">
        <v>0</v>
      </c>
      <c r="J128" s="33">
        <v>0</v>
      </c>
      <c r="K128" s="33">
        <v>22</v>
      </c>
      <c r="L128" s="33">
        <v>0</v>
      </c>
      <c r="M128" s="33">
        <v>1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8</v>
      </c>
      <c r="AA128" s="33">
        <v>8</v>
      </c>
      <c r="AB128" s="33">
        <v>0</v>
      </c>
    </row>
    <row r="129" spans="1:28">
      <c r="A129" s="12"/>
      <c r="B129" s="9" t="s">
        <v>67</v>
      </c>
      <c r="C129" s="21"/>
      <c r="D129" s="33">
        <v>13</v>
      </c>
      <c r="E129" s="33">
        <v>13</v>
      </c>
      <c r="F129" s="33">
        <v>1</v>
      </c>
      <c r="G129" s="33">
        <v>0</v>
      </c>
      <c r="H129" s="33">
        <v>1</v>
      </c>
      <c r="I129" s="33">
        <v>0</v>
      </c>
      <c r="J129" s="33">
        <v>0</v>
      </c>
      <c r="K129" s="33">
        <v>10</v>
      </c>
      <c r="L129" s="33">
        <v>0</v>
      </c>
      <c r="M129" s="33">
        <v>1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2</v>
      </c>
      <c r="AA129" s="33">
        <v>2</v>
      </c>
      <c r="AB129" s="33">
        <v>0</v>
      </c>
    </row>
    <row r="130" spans="1:28">
      <c r="A130" s="12"/>
      <c r="B130" s="9" t="s">
        <v>193</v>
      </c>
      <c r="C130" s="21"/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</row>
    <row r="131" spans="1:28">
      <c r="A131" s="12"/>
      <c r="B131" s="9" t="s">
        <v>194</v>
      </c>
      <c r="C131" s="21"/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</row>
    <row r="132" spans="1:28">
      <c r="A132" s="12"/>
      <c r="B132" s="9" t="s">
        <v>195</v>
      </c>
      <c r="C132" s="21"/>
      <c r="D132" s="33">
        <v>16</v>
      </c>
      <c r="E132" s="33">
        <v>16</v>
      </c>
      <c r="F132" s="33">
        <v>1</v>
      </c>
      <c r="G132" s="33">
        <v>0</v>
      </c>
      <c r="H132" s="33">
        <v>1</v>
      </c>
      <c r="I132" s="33">
        <v>0</v>
      </c>
      <c r="J132" s="33">
        <v>0</v>
      </c>
      <c r="K132" s="33">
        <v>12</v>
      </c>
      <c r="L132" s="33">
        <v>0</v>
      </c>
      <c r="M132" s="33">
        <v>2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2</v>
      </c>
      <c r="AA132" s="33">
        <v>2</v>
      </c>
      <c r="AB132" s="33">
        <v>0</v>
      </c>
    </row>
    <row r="133" spans="1:28">
      <c r="A133" s="12"/>
      <c r="B133" s="9" t="s">
        <v>196</v>
      </c>
      <c r="C133" s="21"/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</row>
    <row r="134" spans="1:28">
      <c r="A134" s="12"/>
      <c r="B134" s="9" t="s">
        <v>22</v>
      </c>
      <c r="C134" s="21"/>
      <c r="D134" s="33">
        <v>22</v>
      </c>
      <c r="E134" s="33">
        <v>22</v>
      </c>
      <c r="F134" s="33">
        <v>1</v>
      </c>
      <c r="G134" s="33">
        <v>0</v>
      </c>
      <c r="H134" s="33">
        <v>1</v>
      </c>
      <c r="I134" s="33">
        <v>0</v>
      </c>
      <c r="J134" s="33">
        <v>0</v>
      </c>
      <c r="K134" s="33">
        <v>19</v>
      </c>
      <c r="L134" s="33">
        <v>0</v>
      </c>
      <c r="M134" s="33">
        <v>1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6</v>
      </c>
      <c r="AA134" s="33">
        <v>6</v>
      </c>
      <c r="AB134" s="33">
        <v>0</v>
      </c>
    </row>
    <row r="135" spans="1:28" ht="13.5" customHeight="1">
      <c r="A135" s="12"/>
      <c r="B135" s="12"/>
      <c r="C135" s="2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</row>
    <row r="136" spans="1:28" ht="13.5" customHeight="1">
      <c r="A136" s="11" t="s">
        <v>59</v>
      </c>
      <c r="B136" s="11"/>
      <c r="C136" s="23"/>
      <c r="D136" s="32">
        <f t="shared" ref="D136:AB136" si="20">D137+D142</f>
        <v>1010</v>
      </c>
      <c r="E136" s="32">
        <f t="shared" si="20"/>
        <v>928</v>
      </c>
      <c r="F136" s="32">
        <f t="shared" si="20"/>
        <v>28</v>
      </c>
      <c r="G136" s="32">
        <f t="shared" si="20"/>
        <v>2</v>
      </c>
      <c r="H136" s="32">
        <f t="shared" si="20"/>
        <v>38</v>
      </c>
      <c r="I136" s="32">
        <f t="shared" si="20"/>
        <v>9</v>
      </c>
      <c r="J136" s="32">
        <f t="shared" si="20"/>
        <v>0</v>
      </c>
      <c r="K136" s="32">
        <f t="shared" si="20"/>
        <v>747</v>
      </c>
      <c r="L136" s="32">
        <f t="shared" si="20"/>
        <v>0</v>
      </c>
      <c r="M136" s="32">
        <f t="shared" si="20"/>
        <v>31</v>
      </c>
      <c r="N136" s="32">
        <f t="shared" si="20"/>
        <v>0</v>
      </c>
      <c r="O136" s="32">
        <f t="shared" si="20"/>
        <v>73</v>
      </c>
      <c r="P136" s="32">
        <f t="shared" si="20"/>
        <v>82</v>
      </c>
      <c r="Q136" s="32">
        <f t="shared" si="20"/>
        <v>2</v>
      </c>
      <c r="R136" s="32">
        <f t="shared" si="20"/>
        <v>0</v>
      </c>
      <c r="S136" s="32">
        <f t="shared" si="20"/>
        <v>6</v>
      </c>
      <c r="T136" s="32">
        <f t="shared" si="20"/>
        <v>0</v>
      </c>
      <c r="U136" s="32">
        <f t="shared" si="20"/>
        <v>0</v>
      </c>
      <c r="V136" s="32">
        <f t="shared" si="20"/>
        <v>68</v>
      </c>
      <c r="W136" s="32">
        <f t="shared" si="20"/>
        <v>0</v>
      </c>
      <c r="X136" s="32">
        <f t="shared" si="20"/>
        <v>6</v>
      </c>
      <c r="Y136" s="32">
        <f t="shared" si="20"/>
        <v>0</v>
      </c>
      <c r="Z136" s="32">
        <f t="shared" si="20"/>
        <v>199</v>
      </c>
      <c r="AA136" s="32">
        <f t="shared" si="20"/>
        <v>184</v>
      </c>
      <c r="AB136" s="32">
        <f t="shared" si="20"/>
        <v>15</v>
      </c>
    </row>
    <row r="137" spans="1:28" ht="13.5" customHeight="1">
      <c r="A137" s="9"/>
      <c r="B137" s="10" t="s">
        <v>25</v>
      </c>
      <c r="C137" s="22"/>
      <c r="D137" s="32">
        <f t="shared" ref="D137:AB137" si="21">SUM(D138:D141)</f>
        <v>850</v>
      </c>
      <c r="E137" s="32">
        <f t="shared" si="21"/>
        <v>781</v>
      </c>
      <c r="F137" s="32">
        <f t="shared" si="21"/>
        <v>18</v>
      </c>
      <c r="G137" s="32">
        <f t="shared" si="21"/>
        <v>2</v>
      </c>
      <c r="H137" s="32">
        <f t="shared" si="21"/>
        <v>28</v>
      </c>
      <c r="I137" s="32">
        <f t="shared" si="21"/>
        <v>9</v>
      </c>
      <c r="J137" s="32">
        <f t="shared" si="21"/>
        <v>0</v>
      </c>
      <c r="K137" s="32">
        <f t="shared" si="21"/>
        <v>635</v>
      </c>
      <c r="L137" s="32">
        <f t="shared" si="21"/>
        <v>0</v>
      </c>
      <c r="M137" s="32">
        <f t="shared" si="21"/>
        <v>20</v>
      </c>
      <c r="N137" s="32">
        <f t="shared" si="21"/>
        <v>0</v>
      </c>
      <c r="O137" s="32">
        <f t="shared" si="21"/>
        <v>69</v>
      </c>
      <c r="P137" s="32">
        <f t="shared" si="21"/>
        <v>69</v>
      </c>
      <c r="Q137" s="32">
        <f t="shared" si="21"/>
        <v>1</v>
      </c>
      <c r="R137" s="32">
        <f t="shared" si="21"/>
        <v>0</v>
      </c>
      <c r="S137" s="32">
        <f t="shared" si="21"/>
        <v>5</v>
      </c>
      <c r="T137" s="32">
        <f t="shared" si="21"/>
        <v>0</v>
      </c>
      <c r="U137" s="32">
        <f t="shared" si="21"/>
        <v>0</v>
      </c>
      <c r="V137" s="32">
        <f t="shared" si="21"/>
        <v>58</v>
      </c>
      <c r="W137" s="32">
        <f t="shared" si="21"/>
        <v>0</v>
      </c>
      <c r="X137" s="32">
        <f t="shared" si="21"/>
        <v>5</v>
      </c>
      <c r="Y137" s="32">
        <f t="shared" si="21"/>
        <v>0</v>
      </c>
      <c r="Z137" s="32">
        <f t="shared" si="21"/>
        <v>157</v>
      </c>
      <c r="AA137" s="32">
        <f t="shared" si="21"/>
        <v>151</v>
      </c>
      <c r="AB137" s="32">
        <f t="shared" si="21"/>
        <v>6</v>
      </c>
    </row>
    <row r="138" spans="1:28">
      <c r="A138" s="12"/>
      <c r="B138" s="9" t="s">
        <v>197</v>
      </c>
      <c r="C138" s="21"/>
      <c r="D138" s="35">
        <v>672</v>
      </c>
      <c r="E138" s="35">
        <v>615</v>
      </c>
      <c r="F138" s="35">
        <v>13</v>
      </c>
      <c r="G138" s="35">
        <v>2</v>
      </c>
      <c r="H138" s="35">
        <v>22</v>
      </c>
      <c r="I138" s="35">
        <v>8</v>
      </c>
      <c r="J138" s="35">
        <v>0</v>
      </c>
      <c r="K138" s="35">
        <v>488</v>
      </c>
      <c r="L138" s="35">
        <v>0</v>
      </c>
      <c r="M138" s="35">
        <v>14</v>
      </c>
      <c r="N138" s="35">
        <v>0</v>
      </c>
      <c r="O138" s="35">
        <v>68</v>
      </c>
      <c r="P138" s="35">
        <v>57</v>
      </c>
      <c r="Q138" s="35">
        <v>0</v>
      </c>
      <c r="R138" s="35">
        <v>0</v>
      </c>
      <c r="S138" s="35">
        <v>4</v>
      </c>
      <c r="T138" s="35">
        <v>0</v>
      </c>
      <c r="U138" s="35">
        <v>0</v>
      </c>
      <c r="V138" s="35">
        <v>48</v>
      </c>
      <c r="W138" s="35">
        <v>0</v>
      </c>
      <c r="X138" s="35">
        <v>5</v>
      </c>
      <c r="Y138" s="35">
        <v>0</v>
      </c>
      <c r="Z138" s="35">
        <v>119</v>
      </c>
      <c r="AA138" s="35">
        <v>115</v>
      </c>
      <c r="AB138" s="35">
        <v>4</v>
      </c>
    </row>
    <row r="139" spans="1:28" ht="13.5" customHeight="1">
      <c r="A139" s="12"/>
      <c r="B139" s="9" t="s">
        <v>198</v>
      </c>
      <c r="C139" s="21"/>
      <c r="D139" s="33">
        <v>44</v>
      </c>
      <c r="E139" s="33">
        <v>32</v>
      </c>
      <c r="F139" s="33">
        <v>1</v>
      </c>
      <c r="G139" s="33">
        <v>0</v>
      </c>
      <c r="H139" s="33">
        <v>1</v>
      </c>
      <c r="I139" s="33">
        <v>0</v>
      </c>
      <c r="J139" s="33">
        <v>0</v>
      </c>
      <c r="K139" s="33">
        <v>29</v>
      </c>
      <c r="L139" s="33">
        <v>0</v>
      </c>
      <c r="M139" s="33">
        <v>1</v>
      </c>
      <c r="N139" s="33">
        <v>0</v>
      </c>
      <c r="O139" s="33">
        <v>0</v>
      </c>
      <c r="P139" s="33">
        <v>12</v>
      </c>
      <c r="Q139" s="33">
        <v>1</v>
      </c>
      <c r="R139" s="33">
        <v>0</v>
      </c>
      <c r="S139" s="33">
        <v>1</v>
      </c>
      <c r="T139" s="33">
        <v>0</v>
      </c>
      <c r="U139" s="33">
        <v>0</v>
      </c>
      <c r="V139" s="33">
        <v>10</v>
      </c>
      <c r="W139" s="33">
        <v>0</v>
      </c>
      <c r="X139" s="33">
        <v>0</v>
      </c>
      <c r="Y139" s="33">
        <v>0</v>
      </c>
      <c r="Z139" s="33">
        <v>8</v>
      </c>
      <c r="AA139" s="33">
        <v>6</v>
      </c>
      <c r="AB139" s="33">
        <v>2</v>
      </c>
    </row>
    <row r="140" spans="1:28">
      <c r="A140" s="12"/>
      <c r="B140" s="9" t="s">
        <v>199</v>
      </c>
      <c r="C140" s="21"/>
      <c r="D140" s="33">
        <v>58</v>
      </c>
      <c r="E140" s="33">
        <v>58</v>
      </c>
      <c r="F140" s="33">
        <v>2</v>
      </c>
      <c r="G140" s="33">
        <v>0</v>
      </c>
      <c r="H140" s="33">
        <v>3</v>
      </c>
      <c r="I140" s="33">
        <v>0</v>
      </c>
      <c r="J140" s="33">
        <v>0</v>
      </c>
      <c r="K140" s="33">
        <v>49</v>
      </c>
      <c r="L140" s="33">
        <v>0</v>
      </c>
      <c r="M140" s="33">
        <v>3</v>
      </c>
      <c r="N140" s="33">
        <v>0</v>
      </c>
      <c r="O140" s="33">
        <v>1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15</v>
      </c>
      <c r="AA140" s="33">
        <v>15</v>
      </c>
      <c r="AB140" s="33">
        <v>0</v>
      </c>
    </row>
    <row r="141" spans="1:28" ht="13.5" customHeight="1">
      <c r="A141" s="12"/>
      <c r="B141" s="9" t="s">
        <v>200</v>
      </c>
      <c r="C141" s="21"/>
      <c r="D141" s="33">
        <v>76</v>
      </c>
      <c r="E141" s="33">
        <v>76</v>
      </c>
      <c r="F141" s="33">
        <v>2</v>
      </c>
      <c r="G141" s="33">
        <v>0</v>
      </c>
      <c r="H141" s="33">
        <v>2</v>
      </c>
      <c r="I141" s="33">
        <v>1</v>
      </c>
      <c r="J141" s="33">
        <v>0</v>
      </c>
      <c r="K141" s="33">
        <v>69</v>
      </c>
      <c r="L141" s="33">
        <v>0</v>
      </c>
      <c r="M141" s="33">
        <v>2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15</v>
      </c>
      <c r="AA141" s="33">
        <v>15</v>
      </c>
      <c r="AB141" s="33">
        <v>0</v>
      </c>
    </row>
    <row r="142" spans="1:28" ht="14.25" customHeight="1">
      <c r="A142" s="12"/>
      <c r="B142" s="10" t="s">
        <v>26</v>
      </c>
      <c r="C142" s="22"/>
      <c r="D142" s="32">
        <f t="shared" ref="D142:AB142" si="22">SUM(D143:D161)</f>
        <v>160</v>
      </c>
      <c r="E142" s="32">
        <f t="shared" si="22"/>
        <v>147</v>
      </c>
      <c r="F142" s="32">
        <f t="shared" si="22"/>
        <v>10</v>
      </c>
      <c r="G142" s="32">
        <f t="shared" si="22"/>
        <v>0</v>
      </c>
      <c r="H142" s="32">
        <f t="shared" si="22"/>
        <v>10</v>
      </c>
      <c r="I142" s="32">
        <f t="shared" si="22"/>
        <v>0</v>
      </c>
      <c r="J142" s="32">
        <f t="shared" si="22"/>
        <v>0</v>
      </c>
      <c r="K142" s="32">
        <f t="shared" si="22"/>
        <v>112</v>
      </c>
      <c r="L142" s="32">
        <f t="shared" si="22"/>
        <v>0</v>
      </c>
      <c r="M142" s="32">
        <f t="shared" si="22"/>
        <v>11</v>
      </c>
      <c r="N142" s="32">
        <f t="shared" si="22"/>
        <v>0</v>
      </c>
      <c r="O142" s="32">
        <f t="shared" si="22"/>
        <v>4</v>
      </c>
      <c r="P142" s="32">
        <f t="shared" si="22"/>
        <v>13</v>
      </c>
      <c r="Q142" s="32">
        <f t="shared" si="22"/>
        <v>1</v>
      </c>
      <c r="R142" s="32">
        <f t="shared" si="22"/>
        <v>0</v>
      </c>
      <c r="S142" s="32">
        <f t="shared" si="22"/>
        <v>1</v>
      </c>
      <c r="T142" s="32">
        <f t="shared" si="22"/>
        <v>0</v>
      </c>
      <c r="U142" s="32">
        <f t="shared" si="22"/>
        <v>0</v>
      </c>
      <c r="V142" s="32">
        <f t="shared" si="22"/>
        <v>10</v>
      </c>
      <c r="W142" s="32">
        <f t="shared" si="22"/>
        <v>0</v>
      </c>
      <c r="X142" s="32">
        <f t="shared" si="22"/>
        <v>1</v>
      </c>
      <c r="Y142" s="32">
        <f t="shared" si="22"/>
        <v>0</v>
      </c>
      <c r="Z142" s="32">
        <f t="shared" si="22"/>
        <v>42</v>
      </c>
      <c r="AA142" s="32">
        <f t="shared" si="22"/>
        <v>33</v>
      </c>
      <c r="AB142" s="32">
        <f t="shared" si="22"/>
        <v>9</v>
      </c>
    </row>
    <row r="143" spans="1:28" ht="13.5" customHeight="1">
      <c r="A143" s="12"/>
      <c r="B143" s="9" t="s">
        <v>203</v>
      </c>
      <c r="C143" s="21"/>
      <c r="D143" s="33">
        <v>12</v>
      </c>
      <c r="E143" s="33">
        <v>12</v>
      </c>
      <c r="F143" s="33">
        <v>1</v>
      </c>
      <c r="G143" s="33">
        <v>0</v>
      </c>
      <c r="H143" s="33">
        <v>1</v>
      </c>
      <c r="I143" s="33">
        <v>0</v>
      </c>
      <c r="J143" s="33">
        <v>0</v>
      </c>
      <c r="K143" s="33">
        <v>9</v>
      </c>
      <c r="L143" s="33">
        <v>0</v>
      </c>
      <c r="M143" s="33">
        <v>1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2</v>
      </c>
      <c r="AA143" s="33">
        <v>2</v>
      </c>
      <c r="AB143" s="33">
        <v>0</v>
      </c>
    </row>
    <row r="144" spans="1:28">
      <c r="A144" s="12"/>
      <c r="B144" s="9" t="s">
        <v>204</v>
      </c>
      <c r="C144" s="21"/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</row>
    <row r="145" spans="1:28">
      <c r="A145" s="12"/>
      <c r="B145" s="9" t="s">
        <v>8</v>
      </c>
      <c r="C145" s="21"/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</row>
    <row r="146" spans="1:28">
      <c r="A146" s="12"/>
      <c r="B146" s="9" t="s">
        <v>124</v>
      </c>
      <c r="C146" s="21"/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</row>
    <row r="147" spans="1:28">
      <c r="A147" s="12"/>
      <c r="B147" s="9" t="s">
        <v>206</v>
      </c>
      <c r="C147" s="21"/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</row>
    <row r="148" spans="1:28" ht="14.25" customHeight="1">
      <c r="A148" s="12"/>
      <c r="B148" s="9" t="s">
        <v>208</v>
      </c>
      <c r="C148" s="21"/>
      <c r="D148" s="33">
        <v>14</v>
      </c>
      <c r="E148" s="33">
        <v>14</v>
      </c>
      <c r="F148" s="33">
        <v>1</v>
      </c>
      <c r="G148" s="33">
        <v>0</v>
      </c>
      <c r="H148" s="33">
        <v>1</v>
      </c>
      <c r="I148" s="33">
        <v>0</v>
      </c>
      <c r="J148" s="33">
        <v>0</v>
      </c>
      <c r="K148" s="33">
        <v>10</v>
      </c>
      <c r="L148" s="33">
        <v>0</v>
      </c>
      <c r="M148" s="33">
        <v>2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2</v>
      </c>
      <c r="AA148" s="33">
        <v>2</v>
      </c>
      <c r="AB148" s="33">
        <v>0</v>
      </c>
    </row>
    <row r="149" spans="1:28">
      <c r="A149" s="12"/>
      <c r="B149" s="9" t="s">
        <v>142</v>
      </c>
      <c r="C149" s="21"/>
      <c r="D149" s="33">
        <v>18</v>
      </c>
      <c r="E149" s="33">
        <v>18</v>
      </c>
      <c r="F149" s="33">
        <v>1</v>
      </c>
      <c r="G149" s="33">
        <v>0</v>
      </c>
      <c r="H149" s="33">
        <v>1</v>
      </c>
      <c r="I149" s="33">
        <v>0</v>
      </c>
      <c r="J149" s="33">
        <v>0</v>
      </c>
      <c r="K149" s="33">
        <v>15</v>
      </c>
      <c r="L149" s="33">
        <v>0</v>
      </c>
      <c r="M149" s="33">
        <v>1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4</v>
      </c>
      <c r="AA149" s="33">
        <v>4</v>
      </c>
      <c r="AB149" s="33">
        <v>0</v>
      </c>
    </row>
    <row r="150" spans="1:28">
      <c r="A150" s="12"/>
      <c r="B150" s="9" t="s">
        <v>210</v>
      </c>
      <c r="C150" s="21"/>
      <c r="D150" s="33">
        <v>15</v>
      </c>
      <c r="E150" s="33">
        <v>15</v>
      </c>
      <c r="F150" s="33">
        <v>1</v>
      </c>
      <c r="G150" s="33">
        <v>0</v>
      </c>
      <c r="H150" s="33">
        <v>1</v>
      </c>
      <c r="I150" s="33">
        <v>0</v>
      </c>
      <c r="J150" s="33">
        <v>0</v>
      </c>
      <c r="K150" s="33">
        <v>12</v>
      </c>
      <c r="L150" s="33">
        <v>0</v>
      </c>
      <c r="M150" s="33">
        <v>1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3</v>
      </c>
      <c r="AA150" s="33">
        <v>3</v>
      </c>
      <c r="AB150" s="33">
        <v>0</v>
      </c>
    </row>
    <row r="151" spans="1:28">
      <c r="A151" s="12"/>
      <c r="B151" s="9" t="s">
        <v>211</v>
      </c>
      <c r="C151" s="21"/>
      <c r="D151" s="33">
        <v>15</v>
      </c>
      <c r="E151" s="33">
        <v>15</v>
      </c>
      <c r="F151" s="33">
        <v>1</v>
      </c>
      <c r="G151" s="33">
        <v>0</v>
      </c>
      <c r="H151" s="33">
        <v>1</v>
      </c>
      <c r="I151" s="33">
        <v>0</v>
      </c>
      <c r="J151" s="33">
        <v>0</v>
      </c>
      <c r="K151" s="33">
        <v>11</v>
      </c>
      <c r="L151" s="33">
        <v>0</v>
      </c>
      <c r="M151" s="33">
        <v>2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3</v>
      </c>
      <c r="AA151" s="33">
        <v>3</v>
      </c>
      <c r="AB151" s="33">
        <v>0</v>
      </c>
    </row>
    <row r="152" spans="1:28">
      <c r="A152" s="12"/>
      <c r="B152" s="9" t="s">
        <v>212</v>
      </c>
      <c r="C152" s="21"/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</row>
    <row r="153" spans="1:28">
      <c r="A153" s="12"/>
      <c r="B153" s="9" t="s">
        <v>214</v>
      </c>
      <c r="C153" s="21"/>
      <c r="D153" s="33">
        <v>14</v>
      </c>
      <c r="E153" s="33">
        <v>14</v>
      </c>
      <c r="F153" s="33">
        <v>1</v>
      </c>
      <c r="G153" s="33">
        <v>0</v>
      </c>
      <c r="H153" s="33">
        <v>1</v>
      </c>
      <c r="I153" s="33">
        <v>0</v>
      </c>
      <c r="J153" s="33">
        <v>0</v>
      </c>
      <c r="K153" s="33">
        <v>12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3</v>
      </c>
      <c r="AA153" s="33">
        <v>3</v>
      </c>
      <c r="AB153" s="33">
        <v>0</v>
      </c>
    </row>
    <row r="154" spans="1:28">
      <c r="A154" s="12"/>
      <c r="B154" s="9" t="s">
        <v>215</v>
      </c>
      <c r="C154" s="21"/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</row>
    <row r="155" spans="1:28">
      <c r="A155" s="12"/>
      <c r="B155" s="9" t="s">
        <v>216</v>
      </c>
      <c r="C155" s="21"/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</row>
    <row r="156" spans="1:28">
      <c r="A156" s="12"/>
      <c r="B156" s="9" t="s">
        <v>147</v>
      </c>
      <c r="C156" s="21"/>
      <c r="D156" s="33">
        <v>21</v>
      </c>
      <c r="E156" s="33">
        <v>21</v>
      </c>
      <c r="F156" s="33">
        <v>1</v>
      </c>
      <c r="G156" s="33">
        <v>0</v>
      </c>
      <c r="H156" s="33">
        <v>1</v>
      </c>
      <c r="I156" s="33">
        <v>0</v>
      </c>
      <c r="J156" s="33">
        <v>0</v>
      </c>
      <c r="K156" s="33">
        <v>14</v>
      </c>
      <c r="L156" s="33">
        <v>0</v>
      </c>
      <c r="M156" s="33">
        <v>1</v>
      </c>
      <c r="N156" s="33">
        <v>0</v>
      </c>
      <c r="O156" s="33">
        <v>4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6</v>
      </c>
      <c r="AA156" s="33">
        <v>6</v>
      </c>
      <c r="AB156" s="33">
        <v>0</v>
      </c>
    </row>
    <row r="157" spans="1:28">
      <c r="A157" s="12"/>
      <c r="B157" s="9" t="s">
        <v>217</v>
      </c>
      <c r="C157" s="21"/>
      <c r="D157" s="33">
        <v>11</v>
      </c>
      <c r="E157" s="33">
        <v>11</v>
      </c>
      <c r="F157" s="33">
        <v>1</v>
      </c>
      <c r="G157" s="33">
        <v>0</v>
      </c>
      <c r="H157" s="33">
        <v>1</v>
      </c>
      <c r="I157" s="33">
        <v>0</v>
      </c>
      <c r="J157" s="33">
        <v>0</v>
      </c>
      <c r="K157" s="33">
        <v>8</v>
      </c>
      <c r="L157" s="33">
        <v>0</v>
      </c>
      <c r="M157" s="33">
        <v>1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4</v>
      </c>
      <c r="AA157" s="33">
        <v>4</v>
      </c>
      <c r="AB157" s="33">
        <v>0</v>
      </c>
    </row>
    <row r="158" spans="1:28">
      <c r="A158" s="12"/>
      <c r="B158" s="9" t="s">
        <v>218</v>
      </c>
      <c r="C158" s="21"/>
      <c r="D158" s="33">
        <v>12</v>
      </c>
      <c r="E158" s="33">
        <v>12</v>
      </c>
      <c r="F158" s="33">
        <v>1</v>
      </c>
      <c r="G158" s="33">
        <v>0</v>
      </c>
      <c r="H158" s="33">
        <v>1</v>
      </c>
      <c r="I158" s="33">
        <v>0</v>
      </c>
      <c r="J158" s="33">
        <v>0</v>
      </c>
      <c r="K158" s="33">
        <v>9</v>
      </c>
      <c r="L158" s="33">
        <v>0</v>
      </c>
      <c r="M158" s="33">
        <v>1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2</v>
      </c>
      <c r="AA158" s="33">
        <v>2</v>
      </c>
      <c r="AB158" s="33">
        <v>0</v>
      </c>
    </row>
    <row r="159" spans="1:28">
      <c r="A159" s="12"/>
      <c r="B159" s="9" t="s">
        <v>55</v>
      </c>
      <c r="C159" s="21"/>
      <c r="D159" s="33">
        <v>15</v>
      </c>
      <c r="E159" s="33">
        <v>15</v>
      </c>
      <c r="F159" s="33">
        <v>1</v>
      </c>
      <c r="G159" s="33">
        <v>0</v>
      </c>
      <c r="H159" s="33">
        <v>1</v>
      </c>
      <c r="I159" s="33">
        <v>0</v>
      </c>
      <c r="J159" s="33">
        <v>0</v>
      </c>
      <c r="K159" s="33">
        <v>12</v>
      </c>
      <c r="L159" s="33">
        <v>0</v>
      </c>
      <c r="M159" s="33">
        <v>1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4</v>
      </c>
      <c r="AA159" s="33">
        <v>4</v>
      </c>
      <c r="AB159" s="33">
        <v>0</v>
      </c>
    </row>
    <row r="160" spans="1:28" ht="13.5" customHeight="1">
      <c r="A160" s="12"/>
      <c r="B160" s="9" t="s">
        <v>152</v>
      </c>
      <c r="C160" s="21"/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33">
        <v>0</v>
      </c>
    </row>
    <row r="161" spans="1:28">
      <c r="A161" s="12"/>
      <c r="B161" s="9" t="s">
        <v>202</v>
      </c>
      <c r="C161" s="21"/>
      <c r="D161" s="33">
        <v>13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13</v>
      </c>
      <c r="Q161" s="33">
        <v>1</v>
      </c>
      <c r="R161" s="33">
        <v>0</v>
      </c>
      <c r="S161" s="33">
        <v>1</v>
      </c>
      <c r="T161" s="33">
        <v>0</v>
      </c>
      <c r="U161" s="33">
        <v>0</v>
      </c>
      <c r="V161" s="33">
        <v>10</v>
      </c>
      <c r="W161" s="33">
        <v>0</v>
      </c>
      <c r="X161" s="33">
        <v>1</v>
      </c>
      <c r="Y161" s="33">
        <v>0</v>
      </c>
      <c r="Z161" s="33">
        <v>9</v>
      </c>
      <c r="AA161" s="33">
        <v>0</v>
      </c>
      <c r="AB161" s="33">
        <v>9</v>
      </c>
    </row>
    <row r="162" spans="1:28" ht="13.5" customHeight="1">
      <c r="A162" s="12"/>
      <c r="B162" s="12"/>
      <c r="C162" s="2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</row>
    <row r="163" spans="1:28" ht="13.5" customHeight="1">
      <c r="A163" s="11" t="s">
        <v>45</v>
      </c>
      <c r="B163" s="11"/>
      <c r="C163" s="23"/>
      <c r="D163" s="32">
        <f t="shared" ref="D163:AB163" si="23">SUM(D164:D165)</f>
        <v>122</v>
      </c>
      <c r="E163" s="32">
        <f t="shared" si="23"/>
        <v>112</v>
      </c>
      <c r="F163" s="32">
        <f t="shared" si="23"/>
        <v>5</v>
      </c>
      <c r="G163" s="32">
        <f t="shared" si="23"/>
        <v>0</v>
      </c>
      <c r="H163" s="32">
        <f t="shared" si="23"/>
        <v>5</v>
      </c>
      <c r="I163" s="32">
        <f t="shared" si="23"/>
        <v>0</v>
      </c>
      <c r="J163" s="32">
        <f t="shared" si="23"/>
        <v>0</v>
      </c>
      <c r="K163" s="32">
        <f t="shared" si="23"/>
        <v>96</v>
      </c>
      <c r="L163" s="32">
        <f t="shared" si="23"/>
        <v>0</v>
      </c>
      <c r="M163" s="32">
        <f t="shared" si="23"/>
        <v>6</v>
      </c>
      <c r="N163" s="32">
        <f t="shared" si="23"/>
        <v>0</v>
      </c>
      <c r="O163" s="32">
        <f t="shared" si="23"/>
        <v>0</v>
      </c>
      <c r="P163" s="32">
        <f t="shared" si="23"/>
        <v>10</v>
      </c>
      <c r="Q163" s="32">
        <f t="shared" si="23"/>
        <v>1</v>
      </c>
      <c r="R163" s="32">
        <f t="shared" si="23"/>
        <v>0</v>
      </c>
      <c r="S163" s="32">
        <f t="shared" si="23"/>
        <v>1</v>
      </c>
      <c r="T163" s="32">
        <f t="shared" si="23"/>
        <v>0</v>
      </c>
      <c r="U163" s="32">
        <f t="shared" si="23"/>
        <v>0</v>
      </c>
      <c r="V163" s="32">
        <f t="shared" si="23"/>
        <v>8</v>
      </c>
      <c r="W163" s="32">
        <f t="shared" si="23"/>
        <v>0</v>
      </c>
      <c r="X163" s="32">
        <f t="shared" si="23"/>
        <v>0</v>
      </c>
      <c r="Y163" s="32">
        <f t="shared" si="23"/>
        <v>0</v>
      </c>
      <c r="Z163" s="32">
        <f t="shared" si="23"/>
        <v>31</v>
      </c>
      <c r="AA163" s="32">
        <f t="shared" si="23"/>
        <v>29</v>
      </c>
      <c r="AB163" s="32">
        <f t="shared" si="23"/>
        <v>2</v>
      </c>
    </row>
    <row r="164" spans="1:28" ht="13.5" customHeight="1">
      <c r="A164" s="12"/>
      <c r="B164" s="9" t="s">
        <v>219</v>
      </c>
      <c r="C164" s="21"/>
      <c r="D164" s="33">
        <v>55</v>
      </c>
      <c r="E164" s="33">
        <v>55</v>
      </c>
      <c r="F164" s="33">
        <v>1</v>
      </c>
      <c r="G164" s="33">
        <v>0</v>
      </c>
      <c r="H164" s="33">
        <v>1</v>
      </c>
      <c r="I164" s="33">
        <v>0</v>
      </c>
      <c r="J164" s="33">
        <v>0</v>
      </c>
      <c r="K164" s="33">
        <v>52</v>
      </c>
      <c r="L164" s="33">
        <v>0</v>
      </c>
      <c r="M164" s="33">
        <v>1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16</v>
      </c>
      <c r="AA164" s="33">
        <v>16</v>
      </c>
      <c r="AB164" s="33">
        <v>0</v>
      </c>
    </row>
    <row r="165" spans="1:28" ht="13.5" customHeight="1">
      <c r="A165" s="12"/>
      <c r="B165" s="10" t="s">
        <v>26</v>
      </c>
      <c r="C165" s="22"/>
      <c r="D165" s="32">
        <f t="shared" ref="D165:AB165" si="24">SUM(D166:D172)</f>
        <v>67</v>
      </c>
      <c r="E165" s="32">
        <f t="shared" si="24"/>
        <v>57</v>
      </c>
      <c r="F165" s="32">
        <f t="shared" si="24"/>
        <v>4</v>
      </c>
      <c r="G165" s="32">
        <f t="shared" si="24"/>
        <v>0</v>
      </c>
      <c r="H165" s="32">
        <f t="shared" si="24"/>
        <v>4</v>
      </c>
      <c r="I165" s="32">
        <f t="shared" si="24"/>
        <v>0</v>
      </c>
      <c r="J165" s="32">
        <f t="shared" si="24"/>
        <v>0</v>
      </c>
      <c r="K165" s="32">
        <f t="shared" si="24"/>
        <v>44</v>
      </c>
      <c r="L165" s="32">
        <f t="shared" si="24"/>
        <v>0</v>
      </c>
      <c r="M165" s="32">
        <f t="shared" si="24"/>
        <v>5</v>
      </c>
      <c r="N165" s="32">
        <f t="shared" si="24"/>
        <v>0</v>
      </c>
      <c r="O165" s="32">
        <f t="shared" si="24"/>
        <v>0</v>
      </c>
      <c r="P165" s="32">
        <f t="shared" si="24"/>
        <v>10</v>
      </c>
      <c r="Q165" s="32">
        <f t="shared" si="24"/>
        <v>1</v>
      </c>
      <c r="R165" s="32">
        <f t="shared" si="24"/>
        <v>0</v>
      </c>
      <c r="S165" s="32">
        <f t="shared" si="24"/>
        <v>1</v>
      </c>
      <c r="T165" s="32">
        <f t="shared" si="24"/>
        <v>0</v>
      </c>
      <c r="U165" s="32">
        <f t="shared" si="24"/>
        <v>0</v>
      </c>
      <c r="V165" s="32">
        <f t="shared" si="24"/>
        <v>8</v>
      </c>
      <c r="W165" s="32">
        <f t="shared" si="24"/>
        <v>0</v>
      </c>
      <c r="X165" s="32">
        <f t="shared" si="24"/>
        <v>0</v>
      </c>
      <c r="Y165" s="32">
        <f t="shared" si="24"/>
        <v>0</v>
      </c>
      <c r="Z165" s="32">
        <f t="shared" si="24"/>
        <v>15</v>
      </c>
      <c r="AA165" s="32">
        <f t="shared" si="24"/>
        <v>13</v>
      </c>
      <c r="AB165" s="32">
        <f t="shared" si="24"/>
        <v>2</v>
      </c>
    </row>
    <row r="166" spans="1:28">
      <c r="A166" s="12"/>
      <c r="B166" s="9" t="s">
        <v>220</v>
      </c>
      <c r="C166" s="21"/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0</v>
      </c>
      <c r="AB166" s="33">
        <v>0</v>
      </c>
    </row>
    <row r="167" spans="1:28" ht="14.25" customHeight="1">
      <c r="A167" s="12"/>
      <c r="B167" s="9" t="s">
        <v>221</v>
      </c>
      <c r="C167" s="21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</row>
    <row r="168" spans="1:28">
      <c r="A168" s="12"/>
      <c r="B168" s="9" t="s">
        <v>222</v>
      </c>
      <c r="C168" s="21"/>
      <c r="D168" s="33">
        <v>12</v>
      </c>
      <c r="E168" s="33">
        <v>12</v>
      </c>
      <c r="F168" s="33">
        <v>1</v>
      </c>
      <c r="G168" s="33">
        <v>0</v>
      </c>
      <c r="H168" s="33">
        <v>1</v>
      </c>
      <c r="I168" s="33">
        <v>0</v>
      </c>
      <c r="J168" s="33">
        <v>0</v>
      </c>
      <c r="K168" s="33">
        <v>9</v>
      </c>
      <c r="L168" s="33">
        <v>0</v>
      </c>
      <c r="M168" s="33">
        <v>1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0</v>
      </c>
      <c r="Y168" s="33">
        <v>0</v>
      </c>
      <c r="Z168" s="33">
        <v>3</v>
      </c>
      <c r="AA168" s="33">
        <v>3</v>
      </c>
      <c r="AB168" s="33">
        <v>0</v>
      </c>
    </row>
    <row r="169" spans="1:28">
      <c r="A169" s="12"/>
      <c r="B169" s="9" t="s">
        <v>223</v>
      </c>
      <c r="C169" s="21"/>
      <c r="D169" s="33">
        <v>29</v>
      </c>
      <c r="E169" s="33">
        <v>19</v>
      </c>
      <c r="F169" s="33">
        <v>1</v>
      </c>
      <c r="G169" s="33">
        <v>0</v>
      </c>
      <c r="H169" s="33">
        <v>1</v>
      </c>
      <c r="I169" s="33">
        <v>0</v>
      </c>
      <c r="J169" s="33">
        <v>0</v>
      </c>
      <c r="K169" s="33">
        <v>16</v>
      </c>
      <c r="L169" s="33">
        <v>0</v>
      </c>
      <c r="M169" s="33">
        <v>1</v>
      </c>
      <c r="N169" s="33">
        <v>0</v>
      </c>
      <c r="O169" s="33">
        <v>0</v>
      </c>
      <c r="P169" s="33">
        <v>10</v>
      </c>
      <c r="Q169" s="33">
        <v>1</v>
      </c>
      <c r="R169" s="33">
        <v>0</v>
      </c>
      <c r="S169" s="33">
        <v>1</v>
      </c>
      <c r="T169" s="33">
        <v>0</v>
      </c>
      <c r="U169" s="33">
        <v>0</v>
      </c>
      <c r="V169" s="33">
        <v>8</v>
      </c>
      <c r="W169" s="33">
        <v>0</v>
      </c>
      <c r="X169" s="33">
        <v>0</v>
      </c>
      <c r="Y169" s="33">
        <v>0</v>
      </c>
      <c r="Z169" s="33">
        <v>5</v>
      </c>
      <c r="AA169" s="33">
        <v>3</v>
      </c>
      <c r="AB169" s="33">
        <v>2</v>
      </c>
    </row>
    <row r="170" spans="1:28">
      <c r="A170" s="12"/>
      <c r="B170" s="9" t="s">
        <v>107</v>
      </c>
      <c r="C170" s="21"/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0</v>
      </c>
    </row>
    <row r="171" spans="1:28">
      <c r="A171" s="12"/>
      <c r="B171" s="9" t="s">
        <v>49</v>
      </c>
      <c r="C171" s="21"/>
      <c r="D171" s="33">
        <v>14</v>
      </c>
      <c r="E171" s="33">
        <v>14</v>
      </c>
      <c r="F171" s="33">
        <v>1</v>
      </c>
      <c r="G171" s="33">
        <v>0</v>
      </c>
      <c r="H171" s="33">
        <v>1</v>
      </c>
      <c r="I171" s="33">
        <v>0</v>
      </c>
      <c r="J171" s="33">
        <v>0</v>
      </c>
      <c r="K171" s="33">
        <v>10</v>
      </c>
      <c r="L171" s="33">
        <v>0</v>
      </c>
      <c r="M171" s="33">
        <v>2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0</v>
      </c>
      <c r="Y171" s="33">
        <v>0</v>
      </c>
      <c r="Z171" s="33">
        <v>4</v>
      </c>
      <c r="AA171" s="33">
        <v>4</v>
      </c>
      <c r="AB171" s="33">
        <v>0</v>
      </c>
    </row>
    <row r="172" spans="1:28">
      <c r="A172" s="12"/>
      <c r="B172" s="9" t="s">
        <v>209</v>
      </c>
      <c r="C172" s="21"/>
      <c r="D172" s="33">
        <v>12</v>
      </c>
      <c r="E172" s="33">
        <v>12</v>
      </c>
      <c r="F172" s="33">
        <v>1</v>
      </c>
      <c r="G172" s="33">
        <v>0</v>
      </c>
      <c r="H172" s="33">
        <v>1</v>
      </c>
      <c r="I172" s="33">
        <v>0</v>
      </c>
      <c r="J172" s="33">
        <v>0</v>
      </c>
      <c r="K172" s="33">
        <v>9</v>
      </c>
      <c r="L172" s="33">
        <v>0</v>
      </c>
      <c r="M172" s="33">
        <v>1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0</v>
      </c>
      <c r="Z172" s="33">
        <v>3</v>
      </c>
      <c r="AA172" s="33">
        <v>3</v>
      </c>
      <c r="AB172" s="33">
        <v>0</v>
      </c>
    </row>
    <row r="173" spans="1:28" ht="13.5" customHeight="1">
      <c r="A173" s="12"/>
      <c r="B173" s="12"/>
      <c r="C173" s="2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</row>
    <row r="174" spans="1:28" ht="13.5" customHeight="1">
      <c r="A174" s="11" t="s">
        <v>54</v>
      </c>
      <c r="B174" s="11"/>
      <c r="C174" s="23"/>
      <c r="D174" s="32">
        <f t="shared" ref="D174:AB174" si="25">SUM(D175:D176)</f>
        <v>164</v>
      </c>
      <c r="E174" s="32">
        <f t="shared" si="25"/>
        <v>154</v>
      </c>
      <c r="F174" s="32">
        <f t="shared" si="25"/>
        <v>7</v>
      </c>
      <c r="G174" s="32">
        <f t="shared" si="25"/>
        <v>0</v>
      </c>
      <c r="H174" s="32">
        <f t="shared" si="25"/>
        <v>9</v>
      </c>
      <c r="I174" s="32">
        <f t="shared" si="25"/>
        <v>1</v>
      </c>
      <c r="J174" s="32">
        <f t="shared" si="25"/>
        <v>1</v>
      </c>
      <c r="K174" s="32">
        <f t="shared" si="25"/>
        <v>124</v>
      </c>
      <c r="L174" s="32">
        <f t="shared" si="25"/>
        <v>4</v>
      </c>
      <c r="M174" s="32">
        <f t="shared" si="25"/>
        <v>7</v>
      </c>
      <c r="N174" s="32">
        <f t="shared" si="25"/>
        <v>0</v>
      </c>
      <c r="O174" s="32">
        <f t="shared" si="25"/>
        <v>1</v>
      </c>
      <c r="P174" s="32">
        <f t="shared" si="25"/>
        <v>10</v>
      </c>
      <c r="Q174" s="32">
        <f t="shared" si="25"/>
        <v>0</v>
      </c>
      <c r="R174" s="32">
        <f t="shared" si="25"/>
        <v>0</v>
      </c>
      <c r="S174" s="32">
        <f t="shared" si="25"/>
        <v>1</v>
      </c>
      <c r="T174" s="32">
        <f t="shared" si="25"/>
        <v>0</v>
      </c>
      <c r="U174" s="32">
        <f t="shared" si="25"/>
        <v>0</v>
      </c>
      <c r="V174" s="32">
        <f t="shared" si="25"/>
        <v>7</v>
      </c>
      <c r="W174" s="32">
        <f t="shared" si="25"/>
        <v>0</v>
      </c>
      <c r="X174" s="32">
        <f t="shared" si="25"/>
        <v>2</v>
      </c>
      <c r="Y174" s="32">
        <f t="shared" si="25"/>
        <v>0</v>
      </c>
      <c r="Z174" s="32">
        <f t="shared" si="25"/>
        <v>38</v>
      </c>
      <c r="AA174" s="32">
        <f t="shared" si="25"/>
        <v>37</v>
      </c>
      <c r="AB174" s="32">
        <f t="shared" si="25"/>
        <v>1</v>
      </c>
    </row>
    <row r="175" spans="1:28">
      <c r="A175" s="12"/>
      <c r="B175" s="9" t="s">
        <v>224</v>
      </c>
      <c r="C175" s="21"/>
      <c r="D175" s="33">
        <v>83</v>
      </c>
      <c r="E175" s="33">
        <v>73</v>
      </c>
      <c r="F175" s="33">
        <v>2</v>
      </c>
      <c r="G175" s="33">
        <v>0</v>
      </c>
      <c r="H175" s="33">
        <v>4</v>
      </c>
      <c r="I175" s="33">
        <v>1</v>
      </c>
      <c r="J175" s="33">
        <v>1</v>
      </c>
      <c r="K175" s="33">
        <v>59</v>
      </c>
      <c r="L175" s="33">
        <v>4</v>
      </c>
      <c r="M175" s="33">
        <v>2</v>
      </c>
      <c r="N175" s="33">
        <v>0</v>
      </c>
      <c r="O175" s="33">
        <v>0</v>
      </c>
      <c r="P175" s="33">
        <v>10</v>
      </c>
      <c r="Q175" s="33">
        <v>0</v>
      </c>
      <c r="R175" s="33">
        <v>0</v>
      </c>
      <c r="S175" s="33">
        <v>1</v>
      </c>
      <c r="T175" s="33">
        <v>0</v>
      </c>
      <c r="U175" s="33">
        <v>0</v>
      </c>
      <c r="V175" s="33">
        <v>7</v>
      </c>
      <c r="W175" s="33">
        <v>0</v>
      </c>
      <c r="X175" s="33">
        <v>2</v>
      </c>
      <c r="Y175" s="33">
        <v>0</v>
      </c>
      <c r="Z175" s="33">
        <v>21</v>
      </c>
      <c r="AA175" s="33">
        <v>20</v>
      </c>
      <c r="AB175" s="33">
        <v>1</v>
      </c>
    </row>
    <row r="176" spans="1:28" ht="13.5" customHeight="1">
      <c r="A176" s="12"/>
      <c r="B176" s="10" t="s">
        <v>26</v>
      </c>
      <c r="C176" s="22"/>
      <c r="D176" s="32">
        <f t="shared" ref="D176:AB176" si="26">SUM(D177:D185)</f>
        <v>81</v>
      </c>
      <c r="E176" s="32">
        <f t="shared" si="26"/>
        <v>81</v>
      </c>
      <c r="F176" s="32">
        <f t="shared" si="26"/>
        <v>5</v>
      </c>
      <c r="G176" s="32">
        <f t="shared" si="26"/>
        <v>0</v>
      </c>
      <c r="H176" s="32">
        <f t="shared" si="26"/>
        <v>5</v>
      </c>
      <c r="I176" s="32">
        <f t="shared" si="26"/>
        <v>0</v>
      </c>
      <c r="J176" s="32">
        <f t="shared" si="26"/>
        <v>0</v>
      </c>
      <c r="K176" s="32">
        <f t="shared" si="26"/>
        <v>65</v>
      </c>
      <c r="L176" s="32">
        <f t="shared" si="26"/>
        <v>0</v>
      </c>
      <c r="M176" s="32">
        <f t="shared" si="26"/>
        <v>5</v>
      </c>
      <c r="N176" s="32">
        <f t="shared" si="26"/>
        <v>0</v>
      </c>
      <c r="O176" s="32">
        <f t="shared" si="26"/>
        <v>1</v>
      </c>
      <c r="P176" s="32">
        <f t="shared" si="26"/>
        <v>0</v>
      </c>
      <c r="Q176" s="32">
        <f t="shared" si="26"/>
        <v>0</v>
      </c>
      <c r="R176" s="32">
        <f t="shared" si="26"/>
        <v>0</v>
      </c>
      <c r="S176" s="32">
        <f t="shared" si="26"/>
        <v>0</v>
      </c>
      <c r="T176" s="32">
        <f t="shared" si="26"/>
        <v>0</v>
      </c>
      <c r="U176" s="32">
        <f t="shared" si="26"/>
        <v>0</v>
      </c>
      <c r="V176" s="32">
        <f t="shared" si="26"/>
        <v>0</v>
      </c>
      <c r="W176" s="32">
        <f t="shared" si="26"/>
        <v>0</v>
      </c>
      <c r="X176" s="32">
        <f t="shared" si="26"/>
        <v>0</v>
      </c>
      <c r="Y176" s="32">
        <f t="shared" si="26"/>
        <v>0</v>
      </c>
      <c r="Z176" s="32">
        <f t="shared" si="26"/>
        <v>17</v>
      </c>
      <c r="AA176" s="32">
        <f t="shared" si="26"/>
        <v>17</v>
      </c>
      <c r="AB176" s="32">
        <f t="shared" si="26"/>
        <v>0</v>
      </c>
    </row>
    <row r="177" spans="1:28">
      <c r="A177" s="12"/>
      <c r="B177" s="9" t="s">
        <v>226</v>
      </c>
      <c r="C177" s="21"/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</row>
    <row r="178" spans="1:28">
      <c r="A178" s="12"/>
      <c r="B178" s="9" t="s">
        <v>201</v>
      </c>
      <c r="C178" s="21"/>
      <c r="D178" s="33">
        <v>14</v>
      </c>
      <c r="E178" s="33">
        <v>14</v>
      </c>
      <c r="F178" s="33">
        <v>1</v>
      </c>
      <c r="G178" s="33">
        <v>0</v>
      </c>
      <c r="H178" s="33">
        <v>1</v>
      </c>
      <c r="I178" s="33">
        <v>0</v>
      </c>
      <c r="J178" s="33">
        <v>0</v>
      </c>
      <c r="K178" s="33">
        <v>11</v>
      </c>
      <c r="L178" s="33">
        <v>0</v>
      </c>
      <c r="M178" s="33">
        <v>1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2</v>
      </c>
      <c r="AA178" s="33">
        <v>2</v>
      </c>
      <c r="AB178" s="33">
        <v>0</v>
      </c>
    </row>
    <row r="179" spans="1:28" ht="13.5" customHeight="1">
      <c r="A179" s="12"/>
      <c r="B179" s="9" t="s">
        <v>228</v>
      </c>
      <c r="C179" s="21"/>
      <c r="D179" s="33">
        <v>0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</row>
    <row r="180" spans="1:28">
      <c r="A180" s="12"/>
      <c r="B180" s="9" t="s">
        <v>230</v>
      </c>
      <c r="C180" s="21"/>
      <c r="D180" s="33">
        <v>19</v>
      </c>
      <c r="E180" s="33">
        <v>19</v>
      </c>
      <c r="F180" s="33">
        <v>1</v>
      </c>
      <c r="G180" s="33">
        <v>0</v>
      </c>
      <c r="H180" s="33">
        <v>1</v>
      </c>
      <c r="I180" s="33">
        <v>0</v>
      </c>
      <c r="J180" s="33">
        <v>0</v>
      </c>
      <c r="K180" s="33">
        <v>16</v>
      </c>
      <c r="L180" s="33">
        <v>0</v>
      </c>
      <c r="M180" s="33">
        <v>1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4</v>
      </c>
      <c r="AA180" s="33">
        <v>4</v>
      </c>
      <c r="AB180" s="33">
        <v>0</v>
      </c>
    </row>
    <row r="181" spans="1:28" ht="14.25" customHeight="1">
      <c r="A181" s="12"/>
      <c r="B181" s="9" t="s">
        <v>231</v>
      </c>
      <c r="C181" s="21"/>
      <c r="D181" s="33">
        <v>12</v>
      </c>
      <c r="E181" s="33">
        <v>12</v>
      </c>
      <c r="F181" s="33">
        <v>1</v>
      </c>
      <c r="G181" s="33">
        <v>0</v>
      </c>
      <c r="H181" s="33">
        <v>1</v>
      </c>
      <c r="I181" s="33">
        <v>0</v>
      </c>
      <c r="J181" s="33">
        <v>0</v>
      </c>
      <c r="K181" s="33">
        <v>9</v>
      </c>
      <c r="L181" s="33">
        <v>0</v>
      </c>
      <c r="M181" s="33">
        <v>1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3</v>
      </c>
      <c r="AA181" s="33">
        <v>3</v>
      </c>
      <c r="AB181" s="33">
        <v>0</v>
      </c>
    </row>
    <row r="182" spans="1:28">
      <c r="A182" s="12"/>
      <c r="B182" s="9" t="s">
        <v>232</v>
      </c>
      <c r="C182" s="21"/>
      <c r="D182" s="33">
        <v>13</v>
      </c>
      <c r="E182" s="33">
        <v>13</v>
      </c>
      <c r="F182" s="33">
        <v>1</v>
      </c>
      <c r="G182" s="33">
        <v>0</v>
      </c>
      <c r="H182" s="33">
        <v>1</v>
      </c>
      <c r="I182" s="33">
        <v>0</v>
      </c>
      <c r="J182" s="33">
        <v>0</v>
      </c>
      <c r="K182" s="33">
        <v>10</v>
      </c>
      <c r="L182" s="33">
        <v>0</v>
      </c>
      <c r="M182" s="33">
        <v>1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4</v>
      </c>
      <c r="AA182" s="33">
        <v>4</v>
      </c>
      <c r="AB182" s="33">
        <v>0</v>
      </c>
    </row>
    <row r="183" spans="1:28">
      <c r="A183" s="12"/>
      <c r="B183" s="9" t="s">
        <v>93</v>
      </c>
      <c r="C183" s="21"/>
      <c r="D183" s="33">
        <v>23</v>
      </c>
      <c r="E183" s="33">
        <v>23</v>
      </c>
      <c r="F183" s="33">
        <v>1</v>
      </c>
      <c r="G183" s="33">
        <v>0</v>
      </c>
      <c r="H183" s="33">
        <v>1</v>
      </c>
      <c r="I183" s="33">
        <v>0</v>
      </c>
      <c r="J183" s="33">
        <v>0</v>
      </c>
      <c r="K183" s="33">
        <v>19</v>
      </c>
      <c r="L183" s="33">
        <v>0</v>
      </c>
      <c r="M183" s="33">
        <v>1</v>
      </c>
      <c r="N183" s="33">
        <v>0</v>
      </c>
      <c r="O183" s="33">
        <v>1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0</v>
      </c>
      <c r="Y183" s="33">
        <v>0</v>
      </c>
      <c r="Z183" s="33">
        <v>4</v>
      </c>
      <c r="AA183" s="33">
        <v>4</v>
      </c>
      <c r="AB183" s="33">
        <v>0</v>
      </c>
    </row>
    <row r="184" spans="1:28" ht="13.5" customHeight="1">
      <c r="A184" s="12"/>
      <c r="B184" s="9" t="s">
        <v>233</v>
      </c>
      <c r="C184" s="21"/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</row>
    <row r="185" spans="1:28" ht="13.5" customHeight="1">
      <c r="A185" s="12"/>
      <c r="B185" s="9" t="s">
        <v>225</v>
      </c>
      <c r="C185" s="21"/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</row>
    <row r="186" spans="1:28">
      <c r="A186" s="12"/>
      <c r="B186" s="12"/>
      <c r="C186" s="2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</row>
    <row r="187" spans="1:28" ht="27" customHeight="1">
      <c r="A187" s="13" t="s">
        <v>63</v>
      </c>
      <c r="B187" s="16"/>
      <c r="C187" s="25"/>
      <c r="D187" s="32">
        <f t="shared" ref="D187:AB187" si="27">D188+D192</f>
        <v>615</v>
      </c>
      <c r="E187" s="32">
        <f t="shared" si="27"/>
        <v>587</v>
      </c>
      <c r="F187" s="32">
        <f t="shared" si="27"/>
        <v>23</v>
      </c>
      <c r="G187" s="32">
        <f t="shared" si="27"/>
        <v>1</v>
      </c>
      <c r="H187" s="32">
        <f t="shared" si="27"/>
        <v>23</v>
      </c>
      <c r="I187" s="32">
        <f t="shared" si="27"/>
        <v>1</v>
      </c>
      <c r="J187" s="32">
        <f t="shared" si="27"/>
        <v>0</v>
      </c>
      <c r="K187" s="32">
        <f t="shared" si="27"/>
        <v>501</v>
      </c>
      <c r="L187" s="32">
        <f t="shared" si="27"/>
        <v>1</v>
      </c>
      <c r="M187" s="32">
        <f t="shared" si="27"/>
        <v>24</v>
      </c>
      <c r="N187" s="32">
        <f t="shared" si="27"/>
        <v>1</v>
      </c>
      <c r="O187" s="32">
        <f t="shared" si="27"/>
        <v>12</v>
      </c>
      <c r="P187" s="32">
        <f t="shared" si="27"/>
        <v>28</v>
      </c>
      <c r="Q187" s="32">
        <f t="shared" si="27"/>
        <v>0</v>
      </c>
      <c r="R187" s="32">
        <f t="shared" si="27"/>
        <v>0</v>
      </c>
      <c r="S187" s="32">
        <f t="shared" si="27"/>
        <v>3</v>
      </c>
      <c r="T187" s="32">
        <f t="shared" si="27"/>
        <v>0</v>
      </c>
      <c r="U187" s="32">
        <f t="shared" si="27"/>
        <v>0</v>
      </c>
      <c r="V187" s="32">
        <f t="shared" si="27"/>
        <v>22</v>
      </c>
      <c r="W187" s="32">
        <f t="shared" si="27"/>
        <v>0</v>
      </c>
      <c r="X187" s="32">
        <f t="shared" si="27"/>
        <v>3</v>
      </c>
      <c r="Y187" s="32">
        <f t="shared" si="27"/>
        <v>0</v>
      </c>
      <c r="Z187" s="32">
        <f t="shared" si="27"/>
        <v>129</v>
      </c>
      <c r="AA187" s="32">
        <f t="shared" si="27"/>
        <v>125</v>
      </c>
      <c r="AB187" s="32">
        <f t="shared" si="27"/>
        <v>4</v>
      </c>
    </row>
    <row r="188" spans="1:28" ht="13.5" customHeight="1">
      <c r="A188" s="9"/>
      <c r="B188" s="10" t="s">
        <v>25</v>
      </c>
      <c r="C188" s="22"/>
      <c r="D188" s="32">
        <f t="shared" ref="D188:AB188" si="28">SUM(D189:D191)</f>
        <v>389</v>
      </c>
      <c r="E188" s="32">
        <f t="shared" si="28"/>
        <v>370</v>
      </c>
      <c r="F188" s="32">
        <f t="shared" si="28"/>
        <v>11</v>
      </c>
      <c r="G188" s="32">
        <f t="shared" si="28"/>
        <v>1</v>
      </c>
      <c r="H188" s="32">
        <f t="shared" si="28"/>
        <v>11</v>
      </c>
      <c r="I188" s="32">
        <f t="shared" si="28"/>
        <v>1</v>
      </c>
      <c r="J188" s="32">
        <f t="shared" si="28"/>
        <v>0</v>
      </c>
      <c r="K188" s="32">
        <f t="shared" si="28"/>
        <v>323</v>
      </c>
      <c r="L188" s="32">
        <f t="shared" si="28"/>
        <v>1</v>
      </c>
      <c r="M188" s="32">
        <f t="shared" si="28"/>
        <v>12</v>
      </c>
      <c r="N188" s="32">
        <f t="shared" si="28"/>
        <v>0</v>
      </c>
      <c r="O188" s="32">
        <f t="shared" si="28"/>
        <v>10</v>
      </c>
      <c r="P188" s="32">
        <f t="shared" si="28"/>
        <v>19</v>
      </c>
      <c r="Q188" s="32">
        <f t="shared" si="28"/>
        <v>0</v>
      </c>
      <c r="R188" s="32">
        <f t="shared" si="28"/>
        <v>0</v>
      </c>
      <c r="S188" s="32">
        <f t="shared" si="28"/>
        <v>2</v>
      </c>
      <c r="T188" s="32">
        <f t="shared" si="28"/>
        <v>0</v>
      </c>
      <c r="U188" s="32">
        <f t="shared" si="28"/>
        <v>0</v>
      </c>
      <c r="V188" s="32">
        <f t="shared" si="28"/>
        <v>15</v>
      </c>
      <c r="W188" s="32">
        <f t="shared" si="28"/>
        <v>0</v>
      </c>
      <c r="X188" s="32">
        <f t="shared" si="28"/>
        <v>2</v>
      </c>
      <c r="Y188" s="32">
        <f t="shared" si="28"/>
        <v>0</v>
      </c>
      <c r="Z188" s="32">
        <f t="shared" si="28"/>
        <v>87</v>
      </c>
      <c r="AA188" s="32">
        <f t="shared" si="28"/>
        <v>84</v>
      </c>
      <c r="AB188" s="32">
        <f t="shared" si="28"/>
        <v>3</v>
      </c>
    </row>
    <row r="189" spans="1:28" ht="13.5" customHeight="1">
      <c r="A189" s="12"/>
      <c r="B189" s="9" t="s">
        <v>234</v>
      </c>
      <c r="C189" s="21"/>
      <c r="D189" s="33">
        <v>258</v>
      </c>
      <c r="E189" s="33">
        <v>249</v>
      </c>
      <c r="F189" s="33">
        <v>8</v>
      </c>
      <c r="G189" s="33">
        <v>1</v>
      </c>
      <c r="H189" s="33">
        <v>8</v>
      </c>
      <c r="I189" s="33">
        <v>0</v>
      </c>
      <c r="J189" s="33">
        <v>0</v>
      </c>
      <c r="K189" s="33">
        <v>214</v>
      </c>
      <c r="L189" s="33">
        <v>1</v>
      </c>
      <c r="M189" s="33">
        <v>9</v>
      </c>
      <c r="N189" s="33">
        <v>0</v>
      </c>
      <c r="O189" s="33">
        <v>8</v>
      </c>
      <c r="P189" s="33">
        <v>9</v>
      </c>
      <c r="Q189" s="33">
        <v>0</v>
      </c>
      <c r="R189" s="33">
        <v>0</v>
      </c>
      <c r="S189" s="33">
        <v>1</v>
      </c>
      <c r="T189" s="33">
        <v>0</v>
      </c>
      <c r="U189" s="33">
        <v>0</v>
      </c>
      <c r="V189" s="33">
        <v>7</v>
      </c>
      <c r="W189" s="33">
        <v>0</v>
      </c>
      <c r="X189" s="33">
        <v>1</v>
      </c>
      <c r="Y189" s="33">
        <v>0</v>
      </c>
      <c r="Z189" s="33">
        <v>51</v>
      </c>
      <c r="AA189" s="33">
        <v>50</v>
      </c>
      <c r="AB189" s="33">
        <v>1</v>
      </c>
    </row>
    <row r="190" spans="1:28" ht="13.5" customHeight="1">
      <c r="A190" s="12"/>
      <c r="B190" s="9" t="s">
        <v>235</v>
      </c>
      <c r="C190" s="21"/>
      <c r="D190" s="33">
        <v>86</v>
      </c>
      <c r="E190" s="33">
        <v>76</v>
      </c>
      <c r="F190" s="33">
        <v>2</v>
      </c>
      <c r="G190" s="33">
        <v>0</v>
      </c>
      <c r="H190" s="33">
        <v>2</v>
      </c>
      <c r="I190" s="33">
        <v>1</v>
      </c>
      <c r="J190" s="33">
        <v>0</v>
      </c>
      <c r="K190" s="33">
        <v>69</v>
      </c>
      <c r="L190" s="33">
        <v>0</v>
      </c>
      <c r="M190" s="33">
        <v>2</v>
      </c>
      <c r="N190" s="33">
        <v>0</v>
      </c>
      <c r="O190" s="33">
        <v>0</v>
      </c>
      <c r="P190" s="33">
        <v>10</v>
      </c>
      <c r="Q190" s="33">
        <v>0</v>
      </c>
      <c r="R190" s="33">
        <v>0</v>
      </c>
      <c r="S190" s="33">
        <v>1</v>
      </c>
      <c r="T190" s="33">
        <v>0</v>
      </c>
      <c r="U190" s="33">
        <v>0</v>
      </c>
      <c r="V190" s="33">
        <v>8</v>
      </c>
      <c r="W190" s="33">
        <v>0</v>
      </c>
      <c r="X190" s="33">
        <v>1</v>
      </c>
      <c r="Y190" s="33">
        <v>0</v>
      </c>
      <c r="Z190" s="33">
        <v>24</v>
      </c>
      <c r="AA190" s="33">
        <v>22</v>
      </c>
      <c r="AB190" s="33">
        <v>2</v>
      </c>
    </row>
    <row r="191" spans="1:28">
      <c r="A191" s="12"/>
      <c r="B191" s="9" t="s">
        <v>236</v>
      </c>
      <c r="C191" s="21"/>
      <c r="D191" s="33">
        <v>45</v>
      </c>
      <c r="E191" s="33">
        <v>45</v>
      </c>
      <c r="F191" s="33">
        <v>1</v>
      </c>
      <c r="G191" s="33">
        <v>0</v>
      </c>
      <c r="H191" s="33">
        <v>1</v>
      </c>
      <c r="I191" s="33">
        <v>0</v>
      </c>
      <c r="J191" s="33">
        <v>0</v>
      </c>
      <c r="K191" s="33">
        <v>40</v>
      </c>
      <c r="L191" s="33">
        <v>0</v>
      </c>
      <c r="M191" s="33">
        <v>1</v>
      </c>
      <c r="N191" s="33">
        <v>0</v>
      </c>
      <c r="O191" s="33">
        <v>2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12</v>
      </c>
      <c r="AA191" s="33">
        <v>12</v>
      </c>
      <c r="AB191" s="33">
        <v>0</v>
      </c>
    </row>
    <row r="192" spans="1:28" ht="13.5" customHeight="1">
      <c r="A192" s="12"/>
      <c r="B192" s="10" t="s">
        <v>26</v>
      </c>
      <c r="C192" s="22"/>
      <c r="D192" s="32">
        <f t="shared" ref="D192:AB192" si="29">SUM(D193:D207)</f>
        <v>226</v>
      </c>
      <c r="E192" s="32">
        <f t="shared" si="29"/>
        <v>217</v>
      </c>
      <c r="F192" s="32">
        <f t="shared" si="29"/>
        <v>12</v>
      </c>
      <c r="G192" s="32">
        <f t="shared" si="29"/>
        <v>0</v>
      </c>
      <c r="H192" s="32">
        <f t="shared" si="29"/>
        <v>12</v>
      </c>
      <c r="I192" s="32">
        <f t="shared" si="29"/>
        <v>0</v>
      </c>
      <c r="J192" s="32">
        <f t="shared" si="29"/>
        <v>0</v>
      </c>
      <c r="K192" s="32">
        <f t="shared" si="29"/>
        <v>178</v>
      </c>
      <c r="L192" s="32">
        <f t="shared" si="29"/>
        <v>0</v>
      </c>
      <c r="M192" s="32">
        <f t="shared" si="29"/>
        <v>12</v>
      </c>
      <c r="N192" s="32">
        <f t="shared" si="29"/>
        <v>1</v>
      </c>
      <c r="O192" s="32">
        <f t="shared" si="29"/>
        <v>2</v>
      </c>
      <c r="P192" s="32">
        <f t="shared" si="29"/>
        <v>9</v>
      </c>
      <c r="Q192" s="32">
        <f t="shared" si="29"/>
        <v>0</v>
      </c>
      <c r="R192" s="32">
        <f t="shared" si="29"/>
        <v>0</v>
      </c>
      <c r="S192" s="32">
        <f t="shared" si="29"/>
        <v>1</v>
      </c>
      <c r="T192" s="32">
        <f t="shared" si="29"/>
        <v>0</v>
      </c>
      <c r="U192" s="32">
        <f t="shared" si="29"/>
        <v>0</v>
      </c>
      <c r="V192" s="32">
        <f t="shared" si="29"/>
        <v>7</v>
      </c>
      <c r="W192" s="32">
        <f t="shared" si="29"/>
        <v>0</v>
      </c>
      <c r="X192" s="32">
        <f t="shared" si="29"/>
        <v>1</v>
      </c>
      <c r="Y192" s="32">
        <f t="shared" si="29"/>
        <v>0</v>
      </c>
      <c r="Z192" s="32">
        <f t="shared" si="29"/>
        <v>42</v>
      </c>
      <c r="AA192" s="32">
        <f t="shared" si="29"/>
        <v>41</v>
      </c>
      <c r="AB192" s="32">
        <f t="shared" si="29"/>
        <v>1</v>
      </c>
    </row>
    <row r="193" spans="1:28">
      <c r="A193" s="12"/>
      <c r="B193" s="9" t="s">
        <v>229</v>
      </c>
      <c r="C193" s="21"/>
      <c r="D193" s="33">
        <v>29</v>
      </c>
      <c r="E193" s="33">
        <v>29</v>
      </c>
      <c r="F193" s="33">
        <v>1</v>
      </c>
      <c r="G193" s="33">
        <v>0</v>
      </c>
      <c r="H193" s="33">
        <v>1</v>
      </c>
      <c r="I193" s="33">
        <v>0</v>
      </c>
      <c r="J193" s="33">
        <v>0</v>
      </c>
      <c r="K193" s="33">
        <v>26</v>
      </c>
      <c r="L193" s="33">
        <v>0</v>
      </c>
      <c r="M193" s="33">
        <v>1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7</v>
      </c>
      <c r="AA193" s="33">
        <v>7</v>
      </c>
      <c r="AB193" s="33">
        <v>0</v>
      </c>
    </row>
    <row r="194" spans="1:28">
      <c r="A194" s="12"/>
      <c r="B194" s="9" t="s">
        <v>237</v>
      </c>
      <c r="C194" s="21"/>
      <c r="D194" s="33">
        <v>12</v>
      </c>
      <c r="E194" s="33">
        <v>12</v>
      </c>
      <c r="F194" s="33">
        <v>1</v>
      </c>
      <c r="G194" s="33">
        <v>0</v>
      </c>
      <c r="H194" s="33">
        <v>1</v>
      </c>
      <c r="I194" s="33">
        <v>0</v>
      </c>
      <c r="J194" s="33">
        <v>0</v>
      </c>
      <c r="K194" s="33">
        <v>9</v>
      </c>
      <c r="L194" s="33">
        <v>0</v>
      </c>
      <c r="M194" s="33">
        <v>1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3</v>
      </c>
      <c r="AA194" s="33">
        <v>3</v>
      </c>
      <c r="AB194" s="33">
        <v>0</v>
      </c>
    </row>
    <row r="195" spans="1:28" ht="14.25" customHeight="1">
      <c r="A195" s="12"/>
      <c r="B195" s="9" t="s">
        <v>238</v>
      </c>
      <c r="C195" s="21"/>
      <c r="D195" s="33">
        <v>17</v>
      </c>
      <c r="E195" s="33">
        <v>17</v>
      </c>
      <c r="F195" s="33">
        <v>1</v>
      </c>
      <c r="G195" s="33">
        <v>0</v>
      </c>
      <c r="H195" s="33">
        <v>1</v>
      </c>
      <c r="I195" s="33">
        <v>0</v>
      </c>
      <c r="J195" s="33">
        <v>0</v>
      </c>
      <c r="K195" s="33">
        <v>13</v>
      </c>
      <c r="L195" s="33">
        <v>0</v>
      </c>
      <c r="M195" s="33">
        <v>1</v>
      </c>
      <c r="N195" s="33">
        <v>1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6</v>
      </c>
      <c r="AA195" s="33">
        <v>6</v>
      </c>
      <c r="AB195" s="33">
        <v>0</v>
      </c>
    </row>
    <row r="196" spans="1:28">
      <c r="A196" s="12"/>
      <c r="B196" s="9" t="s">
        <v>239</v>
      </c>
      <c r="C196" s="21"/>
      <c r="D196" s="33">
        <v>16</v>
      </c>
      <c r="E196" s="33">
        <v>16</v>
      </c>
      <c r="F196" s="33">
        <v>1</v>
      </c>
      <c r="G196" s="33">
        <v>0</v>
      </c>
      <c r="H196" s="33">
        <v>1</v>
      </c>
      <c r="I196" s="33">
        <v>0</v>
      </c>
      <c r="J196" s="33">
        <v>0</v>
      </c>
      <c r="K196" s="33">
        <v>13</v>
      </c>
      <c r="L196" s="33">
        <v>0</v>
      </c>
      <c r="M196" s="33">
        <v>1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  <c r="Z196" s="33">
        <v>2</v>
      </c>
      <c r="AA196" s="33">
        <v>2</v>
      </c>
      <c r="AB196" s="33">
        <v>0</v>
      </c>
    </row>
    <row r="197" spans="1:28">
      <c r="A197" s="12"/>
      <c r="B197" s="9" t="s">
        <v>240</v>
      </c>
      <c r="C197" s="21"/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</row>
    <row r="198" spans="1:28">
      <c r="A198" s="12"/>
      <c r="B198" s="9" t="s">
        <v>164</v>
      </c>
      <c r="C198" s="21"/>
      <c r="D198" s="33">
        <v>15</v>
      </c>
      <c r="E198" s="33">
        <v>15</v>
      </c>
      <c r="F198" s="33">
        <v>1</v>
      </c>
      <c r="G198" s="33">
        <v>0</v>
      </c>
      <c r="H198" s="33">
        <v>1</v>
      </c>
      <c r="I198" s="33">
        <v>0</v>
      </c>
      <c r="J198" s="33">
        <v>0</v>
      </c>
      <c r="K198" s="33">
        <v>12</v>
      </c>
      <c r="L198" s="33">
        <v>0</v>
      </c>
      <c r="M198" s="33">
        <v>1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3</v>
      </c>
      <c r="AA198" s="33">
        <v>3</v>
      </c>
      <c r="AB198" s="33">
        <v>0</v>
      </c>
    </row>
    <row r="199" spans="1:28">
      <c r="A199" s="12"/>
      <c r="B199" s="9" t="s">
        <v>242</v>
      </c>
      <c r="C199" s="21"/>
      <c r="D199" s="33">
        <v>16</v>
      </c>
      <c r="E199" s="33">
        <v>16</v>
      </c>
      <c r="F199" s="33">
        <v>1</v>
      </c>
      <c r="G199" s="33">
        <v>0</v>
      </c>
      <c r="H199" s="33">
        <v>1</v>
      </c>
      <c r="I199" s="33">
        <v>0</v>
      </c>
      <c r="J199" s="33">
        <v>0</v>
      </c>
      <c r="K199" s="33">
        <v>13</v>
      </c>
      <c r="L199" s="33">
        <v>0</v>
      </c>
      <c r="M199" s="33">
        <v>1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3</v>
      </c>
      <c r="AA199" s="33">
        <v>3</v>
      </c>
      <c r="AB199" s="33">
        <v>0</v>
      </c>
    </row>
    <row r="200" spans="1:28">
      <c r="A200" s="12"/>
      <c r="B200" s="9" t="s">
        <v>96</v>
      </c>
      <c r="C200" s="21"/>
      <c r="D200" s="33">
        <v>12</v>
      </c>
      <c r="E200" s="33">
        <v>12</v>
      </c>
      <c r="F200" s="33">
        <v>1</v>
      </c>
      <c r="G200" s="33">
        <v>0</v>
      </c>
      <c r="H200" s="33">
        <v>1</v>
      </c>
      <c r="I200" s="33">
        <v>0</v>
      </c>
      <c r="J200" s="33">
        <v>0</v>
      </c>
      <c r="K200" s="33">
        <v>9</v>
      </c>
      <c r="L200" s="33">
        <v>0</v>
      </c>
      <c r="M200" s="33">
        <v>1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3</v>
      </c>
      <c r="AA200" s="33">
        <v>3</v>
      </c>
      <c r="AB200" s="33">
        <v>0</v>
      </c>
    </row>
    <row r="201" spans="1:28">
      <c r="A201" s="12"/>
      <c r="B201" s="9" t="s">
        <v>243</v>
      </c>
      <c r="C201" s="21"/>
      <c r="D201" s="33">
        <v>53</v>
      </c>
      <c r="E201" s="33">
        <v>44</v>
      </c>
      <c r="F201" s="33">
        <v>1</v>
      </c>
      <c r="G201" s="33">
        <v>0</v>
      </c>
      <c r="H201" s="33">
        <v>1</v>
      </c>
      <c r="I201" s="33">
        <v>0</v>
      </c>
      <c r="J201" s="33">
        <v>0</v>
      </c>
      <c r="K201" s="33">
        <v>41</v>
      </c>
      <c r="L201" s="33">
        <v>0</v>
      </c>
      <c r="M201" s="33">
        <v>1</v>
      </c>
      <c r="N201" s="33">
        <v>0</v>
      </c>
      <c r="O201" s="33">
        <v>0</v>
      </c>
      <c r="P201" s="33">
        <v>9</v>
      </c>
      <c r="Q201" s="33">
        <v>0</v>
      </c>
      <c r="R201" s="33">
        <v>0</v>
      </c>
      <c r="S201" s="33">
        <v>1</v>
      </c>
      <c r="T201" s="33">
        <v>0</v>
      </c>
      <c r="U201" s="33">
        <v>0</v>
      </c>
      <c r="V201" s="33">
        <v>7</v>
      </c>
      <c r="W201" s="33">
        <v>0</v>
      </c>
      <c r="X201" s="33">
        <v>1</v>
      </c>
      <c r="Y201" s="33">
        <v>0</v>
      </c>
      <c r="Z201" s="33">
        <v>5</v>
      </c>
      <c r="AA201" s="33">
        <v>4</v>
      </c>
      <c r="AB201" s="33">
        <v>1</v>
      </c>
    </row>
    <row r="202" spans="1:28">
      <c r="A202" s="12"/>
      <c r="B202" s="9" t="s">
        <v>244</v>
      </c>
      <c r="C202" s="21"/>
      <c r="D202" s="33">
        <v>15</v>
      </c>
      <c r="E202" s="33">
        <v>15</v>
      </c>
      <c r="F202" s="33">
        <v>1</v>
      </c>
      <c r="G202" s="33">
        <v>0</v>
      </c>
      <c r="H202" s="33">
        <v>1</v>
      </c>
      <c r="I202" s="33">
        <v>0</v>
      </c>
      <c r="J202" s="33">
        <v>0</v>
      </c>
      <c r="K202" s="33">
        <v>12</v>
      </c>
      <c r="L202" s="33">
        <v>0</v>
      </c>
      <c r="M202" s="33">
        <v>1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2</v>
      </c>
      <c r="AA202" s="33">
        <v>2</v>
      </c>
      <c r="AB202" s="33">
        <v>0</v>
      </c>
    </row>
    <row r="203" spans="1:28">
      <c r="A203" s="12"/>
      <c r="B203" s="9" t="s">
        <v>245</v>
      </c>
      <c r="C203" s="21"/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0</v>
      </c>
    </row>
    <row r="204" spans="1:28">
      <c r="A204" s="12"/>
      <c r="B204" s="9" t="s">
        <v>246</v>
      </c>
      <c r="C204" s="21"/>
      <c r="D204" s="33">
        <v>12</v>
      </c>
      <c r="E204" s="33">
        <v>12</v>
      </c>
      <c r="F204" s="33">
        <v>1</v>
      </c>
      <c r="G204" s="33">
        <v>0</v>
      </c>
      <c r="H204" s="33">
        <v>1</v>
      </c>
      <c r="I204" s="33">
        <v>0</v>
      </c>
      <c r="J204" s="33">
        <v>0</v>
      </c>
      <c r="K204" s="33">
        <v>9</v>
      </c>
      <c r="L204" s="33">
        <v>0</v>
      </c>
      <c r="M204" s="33">
        <v>1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2</v>
      </c>
      <c r="AA204" s="33">
        <v>2</v>
      </c>
      <c r="AB204" s="33">
        <v>0</v>
      </c>
    </row>
    <row r="205" spans="1:28">
      <c r="A205" s="12"/>
      <c r="B205" s="9" t="s">
        <v>248</v>
      </c>
      <c r="C205" s="21"/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</row>
    <row r="206" spans="1:28" ht="13.5" customHeight="1">
      <c r="A206" s="12"/>
      <c r="B206" s="9" t="s">
        <v>85</v>
      </c>
      <c r="C206" s="21"/>
      <c r="D206" s="33">
        <v>12</v>
      </c>
      <c r="E206" s="33">
        <v>12</v>
      </c>
      <c r="F206" s="33">
        <v>1</v>
      </c>
      <c r="G206" s="33">
        <v>0</v>
      </c>
      <c r="H206" s="33">
        <v>1</v>
      </c>
      <c r="I206" s="33">
        <v>0</v>
      </c>
      <c r="J206" s="33">
        <v>0</v>
      </c>
      <c r="K206" s="33">
        <v>9</v>
      </c>
      <c r="L206" s="33">
        <v>0</v>
      </c>
      <c r="M206" s="33">
        <v>1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  <c r="Z206" s="33">
        <v>2</v>
      </c>
      <c r="AA206" s="33">
        <v>2</v>
      </c>
      <c r="AB206" s="33">
        <v>0</v>
      </c>
    </row>
    <row r="207" spans="1:28" ht="13.5" customHeight="1">
      <c r="A207" s="12"/>
      <c r="B207" s="9" t="s">
        <v>35</v>
      </c>
      <c r="C207" s="21"/>
      <c r="D207" s="33">
        <v>17</v>
      </c>
      <c r="E207" s="33">
        <v>17</v>
      </c>
      <c r="F207" s="33">
        <v>1</v>
      </c>
      <c r="G207" s="33">
        <v>0</v>
      </c>
      <c r="H207" s="33">
        <v>1</v>
      </c>
      <c r="I207" s="33">
        <v>0</v>
      </c>
      <c r="J207" s="33">
        <v>0</v>
      </c>
      <c r="K207" s="33">
        <v>12</v>
      </c>
      <c r="L207" s="33">
        <v>0</v>
      </c>
      <c r="M207" s="33">
        <v>1</v>
      </c>
      <c r="N207" s="33">
        <v>0</v>
      </c>
      <c r="O207" s="33">
        <v>2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  <c r="Z207" s="33">
        <v>4</v>
      </c>
      <c r="AA207" s="33">
        <v>4</v>
      </c>
      <c r="AB207" s="33">
        <v>0</v>
      </c>
    </row>
    <row r="208" spans="1:28">
      <c r="A208" s="12"/>
      <c r="B208" s="12"/>
      <c r="C208" s="2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</row>
    <row r="209" spans="1:28" ht="13.5" customHeight="1">
      <c r="A209" s="11" t="s">
        <v>68</v>
      </c>
      <c r="B209" s="11"/>
      <c r="C209" s="23"/>
      <c r="D209" s="32">
        <f t="shared" ref="D209:AB209" si="30">SUM(D210:D211)</f>
        <v>681</v>
      </c>
      <c r="E209" s="32">
        <f t="shared" si="30"/>
        <v>672</v>
      </c>
      <c r="F209" s="32">
        <f t="shared" si="30"/>
        <v>22</v>
      </c>
      <c r="G209" s="32">
        <f t="shared" si="30"/>
        <v>0</v>
      </c>
      <c r="H209" s="32">
        <f t="shared" si="30"/>
        <v>23</v>
      </c>
      <c r="I209" s="32">
        <f t="shared" si="30"/>
        <v>1</v>
      </c>
      <c r="J209" s="32">
        <f t="shared" si="30"/>
        <v>0</v>
      </c>
      <c r="K209" s="32">
        <f t="shared" si="30"/>
        <v>591</v>
      </c>
      <c r="L209" s="32">
        <f t="shared" si="30"/>
        <v>0</v>
      </c>
      <c r="M209" s="32">
        <f t="shared" si="30"/>
        <v>22</v>
      </c>
      <c r="N209" s="32">
        <f t="shared" si="30"/>
        <v>0</v>
      </c>
      <c r="O209" s="32">
        <f t="shared" si="30"/>
        <v>13</v>
      </c>
      <c r="P209" s="32">
        <f t="shared" si="30"/>
        <v>9</v>
      </c>
      <c r="Q209" s="32">
        <f t="shared" si="30"/>
        <v>0</v>
      </c>
      <c r="R209" s="32">
        <f t="shared" si="30"/>
        <v>0</v>
      </c>
      <c r="S209" s="32">
        <f t="shared" si="30"/>
        <v>1</v>
      </c>
      <c r="T209" s="32">
        <f t="shared" si="30"/>
        <v>0</v>
      </c>
      <c r="U209" s="32">
        <f t="shared" si="30"/>
        <v>0</v>
      </c>
      <c r="V209" s="32">
        <f t="shared" si="30"/>
        <v>7</v>
      </c>
      <c r="W209" s="32">
        <f t="shared" si="30"/>
        <v>0</v>
      </c>
      <c r="X209" s="32">
        <f t="shared" si="30"/>
        <v>1</v>
      </c>
      <c r="Y209" s="32">
        <f t="shared" si="30"/>
        <v>0</v>
      </c>
      <c r="Z209" s="32">
        <f t="shared" si="30"/>
        <v>162</v>
      </c>
      <c r="AA209" s="32">
        <f t="shared" si="30"/>
        <v>161</v>
      </c>
      <c r="AB209" s="32">
        <f t="shared" si="30"/>
        <v>1</v>
      </c>
    </row>
    <row r="210" spans="1:28">
      <c r="A210" s="12"/>
      <c r="B210" s="9" t="s">
        <v>92</v>
      </c>
      <c r="C210" s="21"/>
      <c r="D210" s="33">
        <v>360</v>
      </c>
      <c r="E210" s="33">
        <v>351</v>
      </c>
      <c r="F210" s="33">
        <v>8</v>
      </c>
      <c r="G210" s="33">
        <v>0</v>
      </c>
      <c r="H210" s="33">
        <v>8</v>
      </c>
      <c r="I210" s="33">
        <v>1</v>
      </c>
      <c r="J210" s="33">
        <v>0</v>
      </c>
      <c r="K210" s="33">
        <v>319</v>
      </c>
      <c r="L210" s="33">
        <v>0</v>
      </c>
      <c r="M210" s="33">
        <v>8</v>
      </c>
      <c r="N210" s="33">
        <v>0</v>
      </c>
      <c r="O210" s="33">
        <v>7</v>
      </c>
      <c r="P210" s="33">
        <v>9</v>
      </c>
      <c r="Q210" s="33">
        <v>0</v>
      </c>
      <c r="R210" s="33">
        <v>0</v>
      </c>
      <c r="S210" s="33">
        <v>1</v>
      </c>
      <c r="T210" s="33">
        <v>0</v>
      </c>
      <c r="U210" s="33">
        <v>0</v>
      </c>
      <c r="V210" s="33">
        <v>7</v>
      </c>
      <c r="W210" s="33">
        <v>0</v>
      </c>
      <c r="X210" s="33">
        <v>1</v>
      </c>
      <c r="Y210" s="33">
        <v>0</v>
      </c>
      <c r="Z210" s="33">
        <v>94</v>
      </c>
      <c r="AA210" s="33">
        <v>93</v>
      </c>
      <c r="AB210" s="33">
        <v>1</v>
      </c>
    </row>
    <row r="211" spans="1:28" ht="13.5" customHeight="1">
      <c r="A211" s="12"/>
      <c r="B211" s="10" t="s">
        <v>26</v>
      </c>
      <c r="C211" s="22"/>
      <c r="D211" s="32">
        <f t="shared" ref="D211:AB211" si="31">SUM(D212:D229)</f>
        <v>321</v>
      </c>
      <c r="E211" s="32">
        <f t="shared" si="31"/>
        <v>321</v>
      </c>
      <c r="F211" s="32">
        <f t="shared" si="31"/>
        <v>14</v>
      </c>
      <c r="G211" s="32">
        <f t="shared" si="31"/>
        <v>0</v>
      </c>
      <c r="H211" s="32">
        <f t="shared" si="31"/>
        <v>15</v>
      </c>
      <c r="I211" s="32">
        <f t="shared" si="31"/>
        <v>0</v>
      </c>
      <c r="J211" s="32">
        <f t="shared" si="31"/>
        <v>0</v>
      </c>
      <c r="K211" s="32">
        <f t="shared" si="31"/>
        <v>272</v>
      </c>
      <c r="L211" s="32">
        <f t="shared" si="31"/>
        <v>0</v>
      </c>
      <c r="M211" s="32">
        <f t="shared" si="31"/>
        <v>14</v>
      </c>
      <c r="N211" s="32">
        <f t="shared" si="31"/>
        <v>0</v>
      </c>
      <c r="O211" s="32">
        <f t="shared" si="31"/>
        <v>6</v>
      </c>
      <c r="P211" s="32">
        <f t="shared" si="31"/>
        <v>0</v>
      </c>
      <c r="Q211" s="32">
        <f t="shared" si="31"/>
        <v>0</v>
      </c>
      <c r="R211" s="32">
        <f t="shared" si="31"/>
        <v>0</v>
      </c>
      <c r="S211" s="32">
        <f t="shared" si="31"/>
        <v>0</v>
      </c>
      <c r="T211" s="32">
        <f t="shared" si="31"/>
        <v>0</v>
      </c>
      <c r="U211" s="32">
        <f t="shared" si="31"/>
        <v>0</v>
      </c>
      <c r="V211" s="32">
        <f t="shared" si="31"/>
        <v>0</v>
      </c>
      <c r="W211" s="32">
        <f t="shared" si="31"/>
        <v>0</v>
      </c>
      <c r="X211" s="32">
        <f t="shared" si="31"/>
        <v>0</v>
      </c>
      <c r="Y211" s="32">
        <f t="shared" si="31"/>
        <v>0</v>
      </c>
      <c r="Z211" s="32">
        <f t="shared" si="31"/>
        <v>68</v>
      </c>
      <c r="AA211" s="32">
        <f t="shared" si="31"/>
        <v>68</v>
      </c>
      <c r="AB211" s="32">
        <f t="shared" si="31"/>
        <v>0</v>
      </c>
    </row>
    <row r="212" spans="1:28">
      <c r="A212" s="12"/>
      <c r="B212" s="9" t="s">
        <v>250</v>
      </c>
      <c r="C212" s="21"/>
      <c r="D212" s="33">
        <v>28</v>
      </c>
      <c r="E212" s="33">
        <v>28</v>
      </c>
      <c r="F212" s="33">
        <v>1</v>
      </c>
      <c r="G212" s="33">
        <v>0</v>
      </c>
      <c r="H212" s="33">
        <v>1</v>
      </c>
      <c r="I212" s="33">
        <v>0</v>
      </c>
      <c r="J212" s="33">
        <v>0</v>
      </c>
      <c r="K212" s="33">
        <v>25</v>
      </c>
      <c r="L212" s="33">
        <v>0</v>
      </c>
      <c r="M212" s="33">
        <v>1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8</v>
      </c>
      <c r="AA212" s="33">
        <v>8</v>
      </c>
      <c r="AB212" s="33">
        <v>0</v>
      </c>
    </row>
    <row r="213" spans="1:28" ht="13.5" customHeight="1">
      <c r="A213" s="12"/>
      <c r="B213" s="9" t="s">
        <v>134</v>
      </c>
      <c r="C213" s="21"/>
      <c r="D213" s="33">
        <v>26</v>
      </c>
      <c r="E213" s="33">
        <v>26</v>
      </c>
      <c r="F213" s="33">
        <v>1</v>
      </c>
      <c r="G213" s="33">
        <v>0</v>
      </c>
      <c r="H213" s="33">
        <v>1</v>
      </c>
      <c r="I213" s="33">
        <v>0</v>
      </c>
      <c r="J213" s="33">
        <v>0</v>
      </c>
      <c r="K213" s="33">
        <v>23</v>
      </c>
      <c r="L213" s="33">
        <v>0</v>
      </c>
      <c r="M213" s="33">
        <v>1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11</v>
      </c>
      <c r="AA213" s="33">
        <v>11</v>
      </c>
      <c r="AB213" s="33">
        <v>0</v>
      </c>
    </row>
    <row r="214" spans="1:28">
      <c r="A214" s="12"/>
      <c r="B214" s="9" t="s">
        <v>251</v>
      </c>
      <c r="C214" s="21"/>
      <c r="D214" s="33">
        <v>18</v>
      </c>
      <c r="E214" s="33">
        <v>18</v>
      </c>
      <c r="F214" s="33">
        <v>1</v>
      </c>
      <c r="G214" s="33">
        <v>0</v>
      </c>
      <c r="H214" s="33">
        <v>1</v>
      </c>
      <c r="I214" s="33">
        <v>0</v>
      </c>
      <c r="J214" s="33">
        <v>0</v>
      </c>
      <c r="K214" s="33">
        <v>15</v>
      </c>
      <c r="L214" s="33">
        <v>0</v>
      </c>
      <c r="M214" s="33">
        <v>1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3</v>
      </c>
      <c r="AA214" s="33">
        <v>3</v>
      </c>
      <c r="AB214" s="33">
        <v>0</v>
      </c>
    </row>
    <row r="215" spans="1:28" ht="14.25" customHeight="1">
      <c r="A215" s="12"/>
      <c r="B215" s="9" t="s">
        <v>175</v>
      </c>
      <c r="C215" s="21"/>
      <c r="D215" s="33">
        <v>24</v>
      </c>
      <c r="E215" s="33">
        <v>24</v>
      </c>
      <c r="F215" s="33">
        <v>1</v>
      </c>
      <c r="G215" s="33">
        <v>0</v>
      </c>
      <c r="H215" s="33">
        <v>1</v>
      </c>
      <c r="I215" s="33">
        <v>0</v>
      </c>
      <c r="J215" s="33">
        <v>0</v>
      </c>
      <c r="K215" s="33">
        <v>21</v>
      </c>
      <c r="L215" s="33">
        <v>0</v>
      </c>
      <c r="M215" s="33">
        <v>1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3</v>
      </c>
      <c r="AA215" s="33">
        <v>3</v>
      </c>
      <c r="AB215" s="33">
        <v>0</v>
      </c>
    </row>
    <row r="216" spans="1:28">
      <c r="A216" s="12"/>
      <c r="B216" s="9" t="s">
        <v>252</v>
      </c>
      <c r="C216" s="21"/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</row>
    <row r="217" spans="1:28">
      <c r="A217" s="12"/>
      <c r="B217" s="9" t="s">
        <v>253</v>
      </c>
      <c r="C217" s="21"/>
      <c r="D217" s="33">
        <v>26</v>
      </c>
      <c r="E217" s="33">
        <v>26</v>
      </c>
      <c r="F217" s="33">
        <v>1</v>
      </c>
      <c r="G217" s="33">
        <v>0</v>
      </c>
      <c r="H217" s="33">
        <v>1</v>
      </c>
      <c r="I217" s="33">
        <v>0</v>
      </c>
      <c r="J217" s="33">
        <v>0</v>
      </c>
      <c r="K217" s="33">
        <v>23</v>
      </c>
      <c r="L217" s="33">
        <v>0</v>
      </c>
      <c r="M217" s="33">
        <v>1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6</v>
      </c>
      <c r="AA217" s="33">
        <v>6</v>
      </c>
      <c r="AB217" s="33">
        <v>0</v>
      </c>
    </row>
    <row r="218" spans="1:28">
      <c r="A218" s="12"/>
      <c r="B218" s="9" t="s">
        <v>255</v>
      </c>
      <c r="C218" s="21"/>
      <c r="D218" s="33">
        <v>71</v>
      </c>
      <c r="E218" s="33">
        <v>71</v>
      </c>
      <c r="F218" s="33">
        <v>2</v>
      </c>
      <c r="G218" s="33">
        <v>0</v>
      </c>
      <c r="H218" s="33">
        <v>2</v>
      </c>
      <c r="I218" s="33">
        <v>0</v>
      </c>
      <c r="J218" s="33">
        <v>0</v>
      </c>
      <c r="K218" s="33">
        <v>59</v>
      </c>
      <c r="L218" s="33">
        <v>0</v>
      </c>
      <c r="M218" s="33">
        <v>2</v>
      </c>
      <c r="N218" s="33">
        <v>0</v>
      </c>
      <c r="O218" s="33">
        <v>6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11</v>
      </c>
      <c r="AA218" s="33">
        <v>11</v>
      </c>
      <c r="AB218" s="33">
        <v>0</v>
      </c>
    </row>
    <row r="219" spans="1:28">
      <c r="A219" s="12"/>
      <c r="B219" s="9" t="s">
        <v>257</v>
      </c>
      <c r="C219" s="21"/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  <c r="X219" s="33">
        <v>0</v>
      </c>
      <c r="Y219" s="33">
        <v>0</v>
      </c>
      <c r="Z219" s="33">
        <v>0</v>
      </c>
      <c r="AA219" s="33">
        <v>0</v>
      </c>
      <c r="AB219" s="33">
        <v>0</v>
      </c>
    </row>
    <row r="220" spans="1:28">
      <c r="A220" s="12"/>
      <c r="B220" s="9" t="s">
        <v>258</v>
      </c>
      <c r="C220" s="21"/>
      <c r="D220" s="33">
        <v>22</v>
      </c>
      <c r="E220" s="33">
        <v>22</v>
      </c>
      <c r="F220" s="33">
        <v>1</v>
      </c>
      <c r="G220" s="33">
        <v>0</v>
      </c>
      <c r="H220" s="33">
        <v>1</v>
      </c>
      <c r="I220" s="33">
        <v>0</v>
      </c>
      <c r="J220" s="33">
        <v>0</v>
      </c>
      <c r="K220" s="33">
        <v>19</v>
      </c>
      <c r="L220" s="33">
        <v>0</v>
      </c>
      <c r="M220" s="33">
        <v>1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  <c r="X220" s="33">
        <v>0</v>
      </c>
      <c r="Y220" s="33">
        <v>0</v>
      </c>
      <c r="Z220" s="33">
        <v>8</v>
      </c>
      <c r="AA220" s="33">
        <v>8</v>
      </c>
      <c r="AB220" s="33">
        <v>0</v>
      </c>
    </row>
    <row r="221" spans="1:28">
      <c r="A221" s="12"/>
      <c r="B221" s="9" t="s">
        <v>88</v>
      </c>
      <c r="C221" s="21"/>
      <c r="D221" s="33">
        <v>15</v>
      </c>
      <c r="E221" s="33">
        <v>15</v>
      </c>
      <c r="F221" s="33">
        <v>1</v>
      </c>
      <c r="G221" s="33">
        <v>0</v>
      </c>
      <c r="H221" s="33">
        <v>1</v>
      </c>
      <c r="I221" s="33">
        <v>0</v>
      </c>
      <c r="J221" s="33">
        <v>0</v>
      </c>
      <c r="K221" s="33">
        <v>12</v>
      </c>
      <c r="L221" s="33">
        <v>0</v>
      </c>
      <c r="M221" s="33">
        <v>1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0</v>
      </c>
      <c r="V221" s="33">
        <v>0</v>
      </c>
      <c r="W221" s="33">
        <v>0</v>
      </c>
      <c r="X221" s="33">
        <v>0</v>
      </c>
      <c r="Y221" s="33">
        <v>0</v>
      </c>
      <c r="Z221" s="33">
        <v>2</v>
      </c>
      <c r="AA221" s="33">
        <v>2</v>
      </c>
      <c r="AB221" s="33">
        <v>0</v>
      </c>
    </row>
    <row r="222" spans="1:28">
      <c r="A222" s="12"/>
      <c r="B222" s="9" t="s">
        <v>259</v>
      </c>
      <c r="C222" s="21"/>
      <c r="D222" s="33">
        <v>14</v>
      </c>
      <c r="E222" s="33">
        <v>14</v>
      </c>
      <c r="F222" s="33">
        <v>1</v>
      </c>
      <c r="G222" s="33">
        <v>0</v>
      </c>
      <c r="H222" s="33">
        <v>1</v>
      </c>
      <c r="I222" s="33">
        <v>0</v>
      </c>
      <c r="J222" s="33">
        <v>0</v>
      </c>
      <c r="K222" s="33">
        <v>11</v>
      </c>
      <c r="L222" s="33">
        <v>0</v>
      </c>
      <c r="M222" s="33">
        <v>1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3</v>
      </c>
      <c r="AA222" s="33">
        <v>3</v>
      </c>
      <c r="AB222" s="33">
        <v>0</v>
      </c>
    </row>
    <row r="223" spans="1:28">
      <c r="A223" s="12"/>
      <c r="B223" s="9" t="s">
        <v>260</v>
      </c>
      <c r="C223" s="21"/>
      <c r="D223" s="33">
        <v>28</v>
      </c>
      <c r="E223" s="33">
        <v>28</v>
      </c>
      <c r="F223" s="33">
        <v>1</v>
      </c>
      <c r="G223" s="33">
        <v>0</v>
      </c>
      <c r="H223" s="33">
        <v>2</v>
      </c>
      <c r="I223" s="33">
        <v>0</v>
      </c>
      <c r="J223" s="33">
        <v>0</v>
      </c>
      <c r="K223" s="33">
        <v>24</v>
      </c>
      <c r="L223" s="33">
        <v>0</v>
      </c>
      <c r="M223" s="33">
        <v>1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3</v>
      </c>
      <c r="AA223" s="33">
        <v>3</v>
      </c>
      <c r="AB223" s="33">
        <v>0</v>
      </c>
    </row>
    <row r="224" spans="1:28">
      <c r="A224" s="12"/>
      <c r="B224" s="9" t="s">
        <v>205</v>
      </c>
      <c r="C224" s="21"/>
      <c r="D224" s="33">
        <v>20</v>
      </c>
      <c r="E224" s="33">
        <v>20</v>
      </c>
      <c r="F224" s="33">
        <v>1</v>
      </c>
      <c r="G224" s="33">
        <v>0</v>
      </c>
      <c r="H224" s="33">
        <v>1</v>
      </c>
      <c r="I224" s="33">
        <v>0</v>
      </c>
      <c r="J224" s="33">
        <v>0</v>
      </c>
      <c r="K224" s="33">
        <v>17</v>
      </c>
      <c r="L224" s="33">
        <v>0</v>
      </c>
      <c r="M224" s="33">
        <v>1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0</v>
      </c>
      <c r="Z224" s="33">
        <v>4</v>
      </c>
      <c r="AA224" s="33">
        <v>4</v>
      </c>
      <c r="AB224" s="33">
        <v>0</v>
      </c>
    </row>
    <row r="225" spans="1:28">
      <c r="A225" s="12"/>
      <c r="B225" s="9" t="s">
        <v>261</v>
      </c>
      <c r="C225" s="21"/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  <c r="X225" s="33">
        <v>0</v>
      </c>
      <c r="Y225" s="33">
        <v>0</v>
      </c>
      <c r="Z225" s="33">
        <v>0</v>
      </c>
      <c r="AA225" s="33">
        <v>0</v>
      </c>
      <c r="AB225" s="33">
        <v>0</v>
      </c>
    </row>
    <row r="226" spans="1:28">
      <c r="A226" s="12"/>
      <c r="B226" s="9" t="s">
        <v>262</v>
      </c>
      <c r="C226" s="21"/>
      <c r="D226" s="33">
        <v>11</v>
      </c>
      <c r="E226" s="33">
        <v>11</v>
      </c>
      <c r="F226" s="33">
        <v>1</v>
      </c>
      <c r="G226" s="33">
        <v>0</v>
      </c>
      <c r="H226" s="33">
        <v>1</v>
      </c>
      <c r="I226" s="33">
        <v>0</v>
      </c>
      <c r="J226" s="33">
        <v>0</v>
      </c>
      <c r="K226" s="33">
        <v>8</v>
      </c>
      <c r="L226" s="33">
        <v>0</v>
      </c>
      <c r="M226" s="33">
        <v>1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3</v>
      </c>
      <c r="AA226" s="33">
        <v>3</v>
      </c>
      <c r="AB226" s="33">
        <v>0</v>
      </c>
    </row>
    <row r="227" spans="1:28">
      <c r="A227" s="12"/>
      <c r="B227" s="9" t="s">
        <v>263</v>
      </c>
      <c r="C227" s="21"/>
      <c r="D227" s="33">
        <v>18</v>
      </c>
      <c r="E227" s="33">
        <v>18</v>
      </c>
      <c r="F227" s="33">
        <v>1</v>
      </c>
      <c r="G227" s="33">
        <v>0</v>
      </c>
      <c r="H227" s="33">
        <v>1</v>
      </c>
      <c r="I227" s="33">
        <v>0</v>
      </c>
      <c r="J227" s="33">
        <v>0</v>
      </c>
      <c r="K227" s="33">
        <v>15</v>
      </c>
      <c r="L227" s="33">
        <v>0</v>
      </c>
      <c r="M227" s="33">
        <v>1</v>
      </c>
      <c r="N227" s="33">
        <v>0</v>
      </c>
      <c r="O227" s="33">
        <v>0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W227" s="33">
        <v>0</v>
      </c>
      <c r="X227" s="33">
        <v>0</v>
      </c>
      <c r="Y227" s="33">
        <v>0</v>
      </c>
      <c r="Z227" s="33">
        <v>3</v>
      </c>
      <c r="AA227" s="33">
        <v>3</v>
      </c>
      <c r="AB227" s="33">
        <v>0</v>
      </c>
    </row>
    <row r="228" spans="1:28">
      <c r="A228" s="12"/>
      <c r="B228" s="9" t="s">
        <v>178</v>
      </c>
      <c r="C228" s="21"/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W228" s="33">
        <v>0</v>
      </c>
      <c r="X228" s="33">
        <v>0</v>
      </c>
      <c r="Y228" s="33">
        <v>0</v>
      </c>
      <c r="Z228" s="33">
        <v>0</v>
      </c>
      <c r="AA228" s="33">
        <v>0</v>
      </c>
      <c r="AB228" s="33">
        <v>0</v>
      </c>
    </row>
    <row r="229" spans="1:28">
      <c r="A229" s="12"/>
      <c r="B229" s="9" t="s">
        <v>264</v>
      </c>
      <c r="C229" s="21"/>
      <c r="D229" s="33">
        <v>0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33">
        <v>0</v>
      </c>
    </row>
    <row r="230" spans="1:28" ht="13.5" customHeight="1">
      <c r="A230" s="12"/>
      <c r="B230" s="9"/>
      <c r="C230" s="21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</row>
    <row r="231" spans="1:28" ht="13.5" customHeight="1">
      <c r="A231" s="11" t="s">
        <v>30</v>
      </c>
      <c r="B231" s="11"/>
      <c r="C231" s="23"/>
      <c r="D231" s="32">
        <f t="shared" ref="D231:AB231" si="32">SUM(D232:D233)</f>
        <v>449</v>
      </c>
      <c r="E231" s="32">
        <f t="shared" si="32"/>
        <v>429</v>
      </c>
      <c r="F231" s="32">
        <f t="shared" si="32"/>
        <v>14</v>
      </c>
      <c r="G231" s="32">
        <f t="shared" si="32"/>
        <v>2</v>
      </c>
      <c r="H231" s="32">
        <f t="shared" si="32"/>
        <v>17</v>
      </c>
      <c r="I231" s="32">
        <f t="shared" si="32"/>
        <v>1</v>
      </c>
      <c r="J231" s="32">
        <f t="shared" si="32"/>
        <v>0</v>
      </c>
      <c r="K231" s="32">
        <f t="shared" si="32"/>
        <v>381</v>
      </c>
      <c r="L231" s="32">
        <f t="shared" si="32"/>
        <v>0</v>
      </c>
      <c r="M231" s="32">
        <f t="shared" si="32"/>
        <v>14</v>
      </c>
      <c r="N231" s="32">
        <f t="shared" si="32"/>
        <v>0</v>
      </c>
      <c r="O231" s="32">
        <f t="shared" si="32"/>
        <v>0</v>
      </c>
      <c r="P231" s="32">
        <f t="shared" si="32"/>
        <v>20</v>
      </c>
      <c r="Q231" s="32">
        <f t="shared" si="32"/>
        <v>0</v>
      </c>
      <c r="R231" s="32">
        <f t="shared" si="32"/>
        <v>0</v>
      </c>
      <c r="S231" s="32">
        <f t="shared" si="32"/>
        <v>2</v>
      </c>
      <c r="T231" s="32">
        <f t="shared" si="32"/>
        <v>0</v>
      </c>
      <c r="U231" s="32">
        <f t="shared" si="32"/>
        <v>0</v>
      </c>
      <c r="V231" s="32">
        <f t="shared" si="32"/>
        <v>16</v>
      </c>
      <c r="W231" s="32">
        <f t="shared" si="32"/>
        <v>0</v>
      </c>
      <c r="X231" s="32">
        <f t="shared" si="32"/>
        <v>2</v>
      </c>
      <c r="Y231" s="32">
        <f t="shared" si="32"/>
        <v>0</v>
      </c>
      <c r="Z231" s="32">
        <f t="shared" si="32"/>
        <v>103</v>
      </c>
      <c r="AA231" s="32">
        <f t="shared" si="32"/>
        <v>99</v>
      </c>
      <c r="AB231" s="32">
        <f t="shared" si="32"/>
        <v>4</v>
      </c>
    </row>
    <row r="232" spans="1:28">
      <c r="A232" s="9"/>
      <c r="B232" s="9" t="s">
        <v>186</v>
      </c>
      <c r="C232" s="21"/>
      <c r="D232" s="33">
        <v>334</v>
      </c>
      <c r="E232" s="33">
        <v>314</v>
      </c>
      <c r="F232" s="33">
        <v>8</v>
      </c>
      <c r="G232" s="33">
        <v>2</v>
      </c>
      <c r="H232" s="33">
        <v>10</v>
      </c>
      <c r="I232" s="33">
        <v>1</v>
      </c>
      <c r="J232" s="33">
        <v>0</v>
      </c>
      <c r="K232" s="33">
        <v>285</v>
      </c>
      <c r="L232" s="33">
        <v>0</v>
      </c>
      <c r="M232" s="33">
        <v>8</v>
      </c>
      <c r="N232" s="33">
        <v>0</v>
      </c>
      <c r="O232" s="33">
        <v>0</v>
      </c>
      <c r="P232" s="33">
        <v>20</v>
      </c>
      <c r="Q232" s="33">
        <v>0</v>
      </c>
      <c r="R232" s="33">
        <v>0</v>
      </c>
      <c r="S232" s="33">
        <v>2</v>
      </c>
      <c r="T232" s="33">
        <v>0</v>
      </c>
      <c r="U232" s="33">
        <v>0</v>
      </c>
      <c r="V232" s="33">
        <v>16</v>
      </c>
      <c r="W232" s="33">
        <v>0</v>
      </c>
      <c r="X232" s="33">
        <v>2</v>
      </c>
      <c r="Y232" s="33">
        <v>0</v>
      </c>
      <c r="Z232" s="33">
        <v>73</v>
      </c>
      <c r="AA232" s="33">
        <v>69</v>
      </c>
      <c r="AB232" s="33">
        <v>4</v>
      </c>
    </row>
    <row r="233" spans="1:28" ht="13.5" customHeight="1">
      <c r="A233" s="9"/>
      <c r="B233" s="10" t="s">
        <v>26</v>
      </c>
      <c r="C233" s="22"/>
      <c r="D233" s="32">
        <f t="shared" ref="D233:AB233" si="33">SUM(D234:D240)</f>
        <v>115</v>
      </c>
      <c r="E233" s="32">
        <f t="shared" si="33"/>
        <v>115</v>
      </c>
      <c r="F233" s="32">
        <f t="shared" si="33"/>
        <v>6</v>
      </c>
      <c r="G233" s="32">
        <f t="shared" si="33"/>
        <v>0</v>
      </c>
      <c r="H233" s="32">
        <f t="shared" si="33"/>
        <v>7</v>
      </c>
      <c r="I233" s="32">
        <f t="shared" si="33"/>
        <v>0</v>
      </c>
      <c r="J233" s="32">
        <f t="shared" si="33"/>
        <v>0</v>
      </c>
      <c r="K233" s="32">
        <f t="shared" si="33"/>
        <v>96</v>
      </c>
      <c r="L233" s="32">
        <f t="shared" si="33"/>
        <v>0</v>
      </c>
      <c r="M233" s="32">
        <f t="shared" si="33"/>
        <v>6</v>
      </c>
      <c r="N233" s="32">
        <f t="shared" si="33"/>
        <v>0</v>
      </c>
      <c r="O233" s="32">
        <f t="shared" si="33"/>
        <v>0</v>
      </c>
      <c r="P233" s="32">
        <f t="shared" si="33"/>
        <v>0</v>
      </c>
      <c r="Q233" s="32">
        <f t="shared" si="33"/>
        <v>0</v>
      </c>
      <c r="R233" s="32">
        <f t="shared" si="33"/>
        <v>0</v>
      </c>
      <c r="S233" s="32">
        <f t="shared" si="33"/>
        <v>0</v>
      </c>
      <c r="T233" s="32">
        <f t="shared" si="33"/>
        <v>0</v>
      </c>
      <c r="U233" s="32">
        <f t="shared" si="33"/>
        <v>0</v>
      </c>
      <c r="V233" s="32">
        <f t="shared" si="33"/>
        <v>0</v>
      </c>
      <c r="W233" s="32">
        <f t="shared" si="33"/>
        <v>0</v>
      </c>
      <c r="X233" s="32">
        <f t="shared" si="33"/>
        <v>0</v>
      </c>
      <c r="Y233" s="32">
        <f t="shared" si="33"/>
        <v>0</v>
      </c>
      <c r="Z233" s="32">
        <f t="shared" si="33"/>
        <v>30</v>
      </c>
      <c r="AA233" s="32">
        <f t="shared" si="33"/>
        <v>30</v>
      </c>
      <c r="AB233" s="32">
        <f t="shared" si="33"/>
        <v>0</v>
      </c>
    </row>
    <row r="234" spans="1:28">
      <c r="A234" s="9"/>
      <c r="B234" s="9" t="s">
        <v>80</v>
      </c>
      <c r="C234" s="21"/>
      <c r="D234" s="33">
        <v>26</v>
      </c>
      <c r="E234" s="33">
        <v>26</v>
      </c>
      <c r="F234" s="33">
        <v>1</v>
      </c>
      <c r="G234" s="33">
        <v>0</v>
      </c>
      <c r="H234" s="33">
        <v>1</v>
      </c>
      <c r="I234" s="33">
        <v>0</v>
      </c>
      <c r="J234" s="33">
        <v>0</v>
      </c>
      <c r="K234" s="33">
        <v>23</v>
      </c>
      <c r="L234" s="33">
        <v>0</v>
      </c>
      <c r="M234" s="33">
        <v>1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3">
        <v>0</v>
      </c>
      <c r="X234" s="33">
        <v>0</v>
      </c>
      <c r="Y234" s="33">
        <v>0</v>
      </c>
      <c r="Z234" s="33">
        <v>4</v>
      </c>
      <c r="AA234" s="33">
        <v>4</v>
      </c>
      <c r="AB234" s="33">
        <v>0</v>
      </c>
    </row>
    <row r="235" spans="1:28">
      <c r="A235" s="9"/>
      <c r="B235" s="9" t="s">
        <v>265</v>
      </c>
      <c r="C235" s="21"/>
      <c r="D235" s="33">
        <v>22</v>
      </c>
      <c r="E235" s="33">
        <v>22</v>
      </c>
      <c r="F235" s="33">
        <v>1</v>
      </c>
      <c r="G235" s="33">
        <v>0</v>
      </c>
      <c r="H235" s="33">
        <v>1</v>
      </c>
      <c r="I235" s="33">
        <v>0</v>
      </c>
      <c r="J235" s="33">
        <v>0</v>
      </c>
      <c r="K235" s="33">
        <v>19</v>
      </c>
      <c r="L235" s="33">
        <v>0</v>
      </c>
      <c r="M235" s="33">
        <v>1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  <c r="Y235" s="33">
        <v>0</v>
      </c>
      <c r="Z235" s="33">
        <v>7</v>
      </c>
      <c r="AA235" s="33">
        <v>7</v>
      </c>
      <c r="AB235" s="33">
        <v>0</v>
      </c>
    </row>
    <row r="236" spans="1:28">
      <c r="A236" s="9"/>
      <c r="B236" s="9" t="s">
        <v>266</v>
      </c>
      <c r="C236" s="21"/>
      <c r="D236" s="33">
        <v>18</v>
      </c>
      <c r="E236" s="33">
        <v>18</v>
      </c>
      <c r="F236" s="33">
        <v>1</v>
      </c>
      <c r="G236" s="33">
        <v>0</v>
      </c>
      <c r="H236" s="33">
        <v>2</v>
      </c>
      <c r="I236" s="33">
        <v>0</v>
      </c>
      <c r="J236" s="33">
        <v>0</v>
      </c>
      <c r="K236" s="33">
        <v>14</v>
      </c>
      <c r="L236" s="33">
        <v>0</v>
      </c>
      <c r="M236" s="33">
        <v>1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4</v>
      </c>
      <c r="AA236" s="33">
        <v>4</v>
      </c>
      <c r="AB236" s="33">
        <v>0</v>
      </c>
    </row>
    <row r="237" spans="1:28">
      <c r="A237" s="9"/>
      <c r="B237" s="9" t="s">
        <v>267</v>
      </c>
      <c r="C237" s="21"/>
      <c r="D237" s="33">
        <v>22</v>
      </c>
      <c r="E237" s="33">
        <v>22</v>
      </c>
      <c r="F237" s="33">
        <v>1</v>
      </c>
      <c r="G237" s="33">
        <v>0</v>
      </c>
      <c r="H237" s="33">
        <v>1</v>
      </c>
      <c r="I237" s="33">
        <v>0</v>
      </c>
      <c r="J237" s="33">
        <v>0</v>
      </c>
      <c r="K237" s="33">
        <v>19</v>
      </c>
      <c r="L237" s="33">
        <v>0</v>
      </c>
      <c r="M237" s="33">
        <v>1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  <c r="Z237" s="33">
        <v>9</v>
      </c>
      <c r="AA237" s="33">
        <v>9</v>
      </c>
      <c r="AB237" s="33">
        <v>0</v>
      </c>
    </row>
    <row r="238" spans="1:28">
      <c r="A238" s="9"/>
      <c r="B238" s="9" t="s">
        <v>268</v>
      </c>
      <c r="C238" s="21"/>
      <c r="D238" s="33">
        <v>12</v>
      </c>
      <c r="E238" s="33">
        <v>12</v>
      </c>
      <c r="F238" s="33">
        <v>1</v>
      </c>
      <c r="G238" s="33">
        <v>0</v>
      </c>
      <c r="H238" s="33">
        <v>1</v>
      </c>
      <c r="I238" s="33">
        <v>0</v>
      </c>
      <c r="J238" s="33">
        <v>0</v>
      </c>
      <c r="K238" s="33">
        <v>9</v>
      </c>
      <c r="L238" s="33">
        <v>0</v>
      </c>
      <c r="M238" s="33">
        <v>1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  <c r="X238" s="33">
        <v>0</v>
      </c>
      <c r="Y238" s="33">
        <v>0</v>
      </c>
      <c r="Z238" s="33">
        <v>3</v>
      </c>
      <c r="AA238" s="33">
        <v>3</v>
      </c>
      <c r="AB238" s="33">
        <v>0</v>
      </c>
    </row>
    <row r="239" spans="1:28" ht="13.5" customHeight="1">
      <c r="A239" s="12"/>
      <c r="B239" s="9" t="s">
        <v>269</v>
      </c>
      <c r="C239" s="21"/>
      <c r="D239" s="33">
        <v>0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0</v>
      </c>
      <c r="Z239" s="33">
        <v>0</v>
      </c>
      <c r="AA239" s="33">
        <v>0</v>
      </c>
      <c r="AB239" s="33">
        <v>0</v>
      </c>
    </row>
    <row r="240" spans="1:28">
      <c r="A240" s="12"/>
      <c r="B240" s="9" t="s">
        <v>241</v>
      </c>
      <c r="C240" s="21"/>
      <c r="D240" s="33">
        <v>15</v>
      </c>
      <c r="E240" s="33">
        <v>15</v>
      </c>
      <c r="F240" s="33">
        <v>1</v>
      </c>
      <c r="G240" s="33">
        <v>0</v>
      </c>
      <c r="H240" s="33">
        <v>1</v>
      </c>
      <c r="I240" s="33">
        <v>0</v>
      </c>
      <c r="J240" s="33">
        <v>0</v>
      </c>
      <c r="K240" s="33">
        <v>12</v>
      </c>
      <c r="L240" s="33">
        <v>0</v>
      </c>
      <c r="M240" s="33">
        <v>1</v>
      </c>
      <c r="N240" s="33">
        <v>0</v>
      </c>
      <c r="O240" s="33">
        <v>0</v>
      </c>
      <c r="P240" s="33">
        <v>0</v>
      </c>
      <c r="Q240" s="33">
        <v>0</v>
      </c>
      <c r="R240" s="33">
        <v>0</v>
      </c>
      <c r="S240" s="33">
        <v>0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  <c r="Y240" s="33">
        <v>0</v>
      </c>
      <c r="Z240" s="33">
        <v>3</v>
      </c>
      <c r="AA240" s="33">
        <v>3</v>
      </c>
      <c r="AB240" s="33">
        <v>0</v>
      </c>
    </row>
    <row r="241" spans="1:28" ht="13.5" customHeight="1">
      <c r="A241" s="12"/>
      <c r="B241" s="9"/>
      <c r="C241" s="21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</row>
    <row r="242" spans="1:28" ht="13.5" customHeight="1">
      <c r="A242" s="11" t="s">
        <v>70</v>
      </c>
      <c r="B242" s="11"/>
      <c r="C242" s="23"/>
      <c r="D242" s="32">
        <f t="shared" ref="D242:AB242" si="34">SUM(D243:D244)</f>
        <v>176</v>
      </c>
      <c r="E242" s="32">
        <f t="shared" si="34"/>
        <v>172</v>
      </c>
      <c r="F242" s="32">
        <f t="shared" si="34"/>
        <v>6</v>
      </c>
      <c r="G242" s="32">
        <f t="shared" si="34"/>
        <v>0</v>
      </c>
      <c r="H242" s="32">
        <f t="shared" si="34"/>
        <v>7</v>
      </c>
      <c r="I242" s="32">
        <f t="shared" si="34"/>
        <v>1</v>
      </c>
      <c r="J242" s="32">
        <f t="shared" si="34"/>
        <v>0</v>
      </c>
      <c r="K242" s="32">
        <f t="shared" si="34"/>
        <v>150</v>
      </c>
      <c r="L242" s="32">
        <f t="shared" si="34"/>
        <v>0</v>
      </c>
      <c r="M242" s="32">
        <f t="shared" si="34"/>
        <v>6</v>
      </c>
      <c r="N242" s="32">
        <f t="shared" si="34"/>
        <v>0</v>
      </c>
      <c r="O242" s="32">
        <f t="shared" si="34"/>
        <v>2</v>
      </c>
      <c r="P242" s="32">
        <f t="shared" si="34"/>
        <v>4</v>
      </c>
      <c r="Q242" s="32">
        <f t="shared" si="34"/>
        <v>0</v>
      </c>
      <c r="R242" s="32">
        <f t="shared" si="34"/>
        <v>0</v>
      </c>
      <c r="S242" s="32">
        <f t="shared" si="34"/>
        <v>0</v>
      </c>
      <c r="T242" s="32">
        <f t="shared" si="34"/>
        <v>0</v>
      </c>
      <c r="U242" s="32">
        <f t="shared" si="34"/>
        <v>0</v>
      </c>
      <c r="V242" s="32">
        <f t="shared" si="34"/>
        <v>4</v>
      </c>
      <c r="W242" s="32">
        <f t="shared" si="34"/>
        <v>0</v>
      </c>
      <c r="X242" s="32">
        <f t="shared" si="34"/>
        <v>0</v>
      </c>
      <c r="Y242" s="32">
        <f t="shared" si="34"/>
        <v>0</v>
      </c>
      <c r="Z242" s="32">
        <f t="shared" si="34"/>
        <v>38</v>
      </c>
      <c r="AA242" s="32">
        <f t="shared" si="34"/>
        <v>38</v>
      </c>
      <c r="AB242" s="32">
        <f t="shared" si="34"/>
        <v>0</v>
      </c>
    </row>
    <row r="243" spans="1:28" ht="14.25" customHeight="1">
      <c r="A243" s="9"/>
      <c r="B243" s="9" t="s">
        <v>118</v>
      </c>
      <c r="C243" s="21"/>
      <c r="D243" s="33">
        <v>51</v>
      </c>
      <c r="E243" s="33">
        <v>51</v>
      </c>
      <c r="F243" s="33">
        <v>1</v>
      </c>
      <c r="G243" s="33">
        <v>0</v>
      </c>
      <c r="H243" s="33">
        <v>1</v>
      </c>
      <c r="I243" s="33">
        <v>0</v>
      </c>
      <c r="J243" s="33">
        <v>0</v>
      </c>
      <c r="K243" s="33">
        <v>46</v>
      </c>
      <c r="L243" s="33">
        <v>0</v>
      </c>
      <c r="M243" s="33">
        <v>1</v>
      </c>
      <c r="N243" s="33">
        <v>0</v>
      </c>
      <c r="O243" s="33">
        <v>2</v>
      </c>
      <c r="P243" s="33">
        <v>0</v>
      </c>
      <c r="Q243" s="33">
        <v>0</v>
      </c>
      <c r="R243" s="33">
        <v>0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  <c r="Y243" s="33">
        <v>0</v>
      </c>
      <c r="Z243" s="33">
        <v>11</v>
      </c>
      <c r="AA243" s="33">
        <v>11</v>
      </c>
      <c r="AB243" s="33">
        <v>0</v>
      </c>
    </row>
    <row r="244" spans="1:28" ht="13.5" customHeight="1">
      <c r="A244" s="9"/>
      <c r="B244" s="10" t="s">
        <v>26</v>
      </c>
      <c r="C244" s="22"/>
      <c r="D244" s="32">
        <f t="shared" ref="D244:AB244" si="35">SUM(D245:D248)</f>
        <v>125</v>
      </c>
      <c r="E244" s="32">
        <f t="shared" si="35"/>
        <v>121</v>
      </c>
      <c r="F244" s="32">
        <f t="shared" si="35"/>
        <v>5</v>
      </c>
      <c r="G244" s="32">
        <f t="shared" si="35"/>
        <v>0</v>
      </c>
      <c r="H244" s="32">
        <f t="shared" si="35"/>
        <v>6</v>
      </c>
      <c r="I244" s="32">
        <f t="shared" si="35"/>
        <v>1</v>
      </c>
      <c r="J244" s="32">
        <f t="shared" si="35"/>
        <v>0</v>
      </c>
      <c r="K244" s="32">
        <f t="shared" si="35"/>
        <v>104</v>
      </c>
      <c r="L244" s="32">
        <f t="shared" si="35"/>
        <v>0</v>
      </c>
      <c r="M244" s="32">
        <f t="shared" si="35"/>
        <v>5</v>
      </c>
      <c r="N244" s="32">
        <f t="shared" si="35"/>
        <v>0</v>
      </c>
      <c r="O244" s="32">
        <f t="shared" si="35"/>
        <v>0</v>
      </c>
      <c r="P244" s="32">
        <f t="shared" si="35"/>
        <v>4</v>
      </c>
      <c r="Q244" s="32">
        <f t="shared" si="35"/>
        <v>0</v>
      </c>
      <c r="R244" s="32">
        <f t="shared" si="35"/>
        <v>0</v>
      </c>
      <c r="S244" s="32">
        <f t="shared" si="35"/>
        <v>0</v>
      </c>
      <c r="T244" s="32">
        <f t="shared" si="35"/>
        <v>0</v>
      </c>
      <c r="U244" s="32">
        <f t="shared" si="35"/>
        <v>0</v>
      </c>
      <c r="V244" s="32">
        <f t="shared" si="35"/>
        <v>4</v>
      </c>
      <c r="W244" s="32">
        <f t="shared" si="35"/>
        <v>0</v>
      </c>
      <c r="X244" s="32">
        <f t="shared" si="35"/>
        <v>0</v>
      </c>
      <c r="Y244" s="32">
        <f t="shared" si="35"/>
        <v>0</v>
      </c>
      <c r="Z244" s="32">
        <f t="shared" si="35"/>
        <v>27</v>
      </c>
      <c r="AA244" s="32">
        <f t="shared" si="35"/>
        <v>27</v>
      </c>
      <c r="AB244" s="32">
        <f t="shared" si="35"/>
        <v>0</v>
      </c>
    </row>
    <row r="245" spans="1:28">
      <c r="A245" s="9"/>
      <c r="B245" s="9" t="s">
        <v>58</v>
      </c>
      <c r="C245" s="21"/>
      <c r="D245" s="33">
        <v>37</v>
      </c>
      <c r="E245" s="33">
        <v>33</v>
      </c>
      <c r="F245" s="33">
        <v>1</v>
      </c>
      <c r="G245" s="33">
        <v>0</v>
      </c>
      <c r="H245" s="33">
        <v>1</v>
      </c>
      <c r="I245" s="33">
        <v>0</v>
      </c>
      <c r="J245" s="33">
        <v>0</v>
      </c>
      <c r="K245" s="33">
        <v>30</v>
      </c>
      <c r="L245" s="33">
        <v>0</v>
      </c>
      <c r="M245" s="33">
        <v>1</v>
      </c>
      <c r="N245" s="33">
        <v>0</v>
      </c>
      <c r="O245" s="33">
        <v>0</v>
      </c>
      <c r="P245" s="33">
        <v>4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4</v>
      </c>
      <c r="W245" s="33">
        <v>0</v>
      </c>
      <c r="X245" s="33">
        <v>0</v>
      </c>
      <c r="Y245" s="33">
        <v>0</v>
      </c>
      <c r="Z245" s="33">
        <v>7</v>
      </c>
      <c r="AA245" s="33">
        <v>7</v>
      </c>
      <c r="AB245" s="33">
        <v>0</v>
      </c>
    </row>
    <row r="246" spans="1:28">
      <c r="A246" s="9"/>
      <c r="B246" s="9" t="s">
        <v>227</v>
      </c>
      <c r="C246" s="21"/>
      <c r="D246" s="33">
        <v>62</v>
      </c>
      <c r="E246" s="33">
        <v>62</v>
      </c>
      <c r="F246" s="33">
        <v>2</v>
      </c>
      <c r="G246" s="33">
        <v>0</v>
      </c>
      <c r="H246" s="33">
        <v>3</v>
      </c>
      <c r="I246" s="33">
        <v>1</v>
      </c>
      <c r="J246" s="33">
        <v>0</v>
      </c>
      <c r="K246" s="33">
        <v>54</v>
      </c>
      <c r="L246" s="33">
        <v>0</v>
      </c>
      <c r="M246" s="33">
        <v>2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15</v>
      </c>
      <c r="AA246" s="33">
        <v>15</v>
      </c>
      <c r="AB246" s="33">
        <v>0</v>
      </c>
    </row>
    <row r="247" spans="1:28">
      <c r="A247" s="9"/>
      <c r="B247" s="9" t="s">
        <v>271</v>
      </c>
      <c r="C247" s="21"/>
      <c r="D247" s="33">
        <v>13</v>
      </c>
      <c r="E247" s="33">
        <v>13</v>
      </c>
      <c r="F247" s="33">
        <v>1</v>
      </c>
      <c r="G247" s="33">
        <v>0</v>
      </c>
      <c r="H247" s="33">
        <v>1</v>
      </c>
      <c r="I247" s="33">
        <v>0</v>
      </c>
      <c r="J247" s="33">
        <v>0</v>
      </c>
      <c r="K247" s="33">
        <v>10</v>
      </c>
      <c r="L247" s="33">
        <v>0</v>
      </c>
      <c r="M247" s="33">
        <v>1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2</v>
      </c>
      <c r="AA247" s="33">
        <v>2</v>
      </c>
      <c r="AB247" s="33">
        <v>0</v>
      </c>
    </row>
    <row r="248" spans="1:28">
      <c r="A248" s="14"/>
      <c r="B248" s="14" t="s">
        <v>272</v>
      </c>
      <c r="C248" s="26"/>
      <c r="D248" s="81">
        <v>13</v>
      </c>
      <c r="E248" s="33">
        <v>13</v>
      </c>
      <c r="F248" s="33">
        <v>1</v>
      </c>
      <c r="G248" s="33">
        <v>0</v>
      </c>
      <c r="H248" s="33">
        <v>1</v>
      </c>
      <c r="I248" s="33">
        <v>0</v>
      </c>
      <c r="J248" s="33">
        <v>0</v>
      </c>
      <c r="K248" s="33">
        <v>10</v>
      </c>
      <c r="L248" s="33">
        <v>0</v>
      </c>
      <c r="M248" s="33">
        <v>1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>
        <v>3</v>
      </c>
      <c r="AA248" s="33">
        <v>3</v>
      </c>
      <c r="AB248" s="33">
        <v>0</v>
      </c>
    </row>
  </sheetData>
  <mergeCells count="246">
    <mergeCell ref="D2:F2"/>
    <mergeCell ref="D3:Y3"/>
    <mergeCell ref="Z3:AB3"/>
    <mergeCell ref="E4:O4"/>
    <mergeCell ref="P4:Y4"/>
    <mergeCell ref="Z4:AB4"/>
    <mergeCell ref="A10:C10"/>
    <mergeCell ref="A12:C12"/>
    <mergeCell ref="A13:C13"/>
    <mergeCell ref="A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3:C43"/>
    <mergeCell ref="B44:C44"/>
    <mergeCell ref="B45:C45"/>
    <mergeCell ref="B56:C56"/>
    <mergeCell ref="B57:C57"/>
    <mergeCell ref="B58:C58"/>
    <mergeCell ref="B59:C59"/>
    <mergeCell ref="B60:C60"/>
    <mergeCell ref="B61:C61"/>
    <mergeCell ref="B62:C62"/>
    <mergeCell ref="B63:C63"/>
    <mergeCell ref="A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A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3:C103"/>
    <mergeCell ref="B104:C104"/>
    <mergeCell ref="B105:C105"/>
    <mergeCell ref="B106:C106"/>
    <mergeCell ref="B107:C107"/>
    <mergeCell ref="B108:C108"/>
    <mergeCell ref="B109:C109"/>
    <mergeCell ref="B110:C110"/>
    <mergeCell ref="A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A127:C127"/>
    <mergeCell ref="B128:C128"/>
    <mergeCell ref="B129:C129"/>
    <mergeCell ref="B130:C130"/>
    <mergeCell ref="B131:C131"/>
    <mergeCell ref="B132:C132"/>
    <mergeCell ref="B133:C133"/>
    <mergeCell ref="B134:C134"/>
    <mergeCell ref="A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A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A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A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A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A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A242:C242"/>
    <mergeCell ref="B243:C243"/>
    <mergeCell ref="B244:C244"/>
    <mergeCell ref="B245:C245"/>
    <mergeCell ref="B246:C246"/>
    <mergeCell ref="B247:C247"/>
    <mergeCell ref="B248:C248"/>
    <mergeCell ref="D4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S5:S9"/>
    <mergeCell ref="T5:T9"/>
    <mergeCell ref="U5:U9"/>
    <mergeCell ref="V5:V9"/>
    <mergeCell ref="W5:W9"/>
    <mergeCell ref="X5:X9"/>
    <mergeCell ref="Y5:Y9"/>
    <mergeCell ref="Z5:Z9"/>
    <mergeCell ref="AA5:AA9"/>
    <mergeCell ref="AB5:AB9"/>
    <mergeCell ref="A3:C9"/>
  </mergeCells>
  <phoneticPr fontId="14"/>
  <pageMargins left="0.59055118110236227" right="0.59055118110236227" top="0.59055118110236227" bottom="0.59055118110236227" header="0" footer="0.39370078740157483"/>
  <pageSetup paperSize="9" scale="59" fitToWidth="1" fitToHeight="1" orientation="landscape" usePrinterDefaults="1" r:id="rId1"/>
  <headerFooter alignWithMargins="0">
    <oddFooter>&amp;C&amp;"ＭＳ Ｐ明朝,標準"&amp;P　/　&amp;N　ページ</oddFooter>
  </headerFooter>
  <rowBreaks count="3" manualBreakCount="3">
    <brk id="64" max="27" man="1"/>
    <brk id="126" max="27" man="1"/>
    <brk id="186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245"/>
  <sheetViews>
    <sheetView showGridLines="0" view="pageBreakPreview" zoomScaleSheetLayoutView="100" workbookViewId="0">
      <pane ySplit="6" topLeftCell="A130" activePane="bottomLeft" state="frozen"/>
      <selection pane="bottomLeft" activeCell="D135" sqref="D135:AG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6328125" style="1" customWidth="1"/>
    <col min="4" max="6" width="7.6328125" style="1" customWidth="1"/>
    <col min="7" max="7" width="6.6328125" style="1" customWidth="1"/>
    <col min="8" max="33" width="5.6328125" style="1" customWidth="1"/>
    <col min="34" max="16384" width="9" style="1"/>
  </cols>
  <sheetData>
    <row r="1" spans="1:33" ht="17.25" customHeight="1">
      <c r="A1" s="4" t="s">
        <v>123</v>
      </c>
      <c r="B1" s="15"/>
      <c r="C1" s="15"/>
      <c r="D1" s="27"/>
    </row>
    <row r="2" spans="1:33" ht="13.5" customHeight="1">
      <c r="A2" s="4"/>
      <c r="B2" s="15"/>
      <c r="C2" s="15"/>
      <c r="D2" s="61"/>
      <c r="E2" s="61"/>
      <c r="F2" s="61"/>
      <c r="AG2" s="68" t="s">
        <v>181</v>
      </c>
    </row>
    <row r="3" spans="1:33" ht="13.5" customHeight="1">
      <c r="A3" s="85" t="s">
        <v>0</v>
      </c>
      <c r="B3" s="85"/>
      <c r="C3" s="88"/>
      <c r="D3" s="91" t="s">
        <v>161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</row>
    <row r="4" spans="1:33" ht="13.5" customHeight="1">
      <c r="A4" s="86"/>
      <c r="B4" s="86"/>
      <c r="C4" s="89"/>
      <c r="D4" s="98" t="s">
        <v>71</v>
      </c>
      <c r="E4" s="126"/>
      <c r="F4" s="126"/>
      <c r="G4" s="100" t="s">
        <v>249</v>
      </c>
      <c r="H4" s="97"/>
      <c r="I4" s="97"/>
      <c r="J4" s="97"/>
      <c r="K4" s="97"/>
      <c r="L4" s="97"/>
      <c r="M4" s="97"/>
      <c r="N4" s="97"/>
      <c r="O4" s="103"/>
      <c r="P4" s="98" t="s">
        <v>332</v>
      </c>
      <c r="Q4" s="126"/>
      <c r="R4" s="130"/>
      <c r="S4" s="98" t="s">
        <v>333</v>
      </c>
      <c r="T4" s="126"/>
      <c r="U4" s="130"/>
      <c r="V4" s="98" t="s">
        <v>334</v>
      </c>
      <c r="W4" s="126"/>
      <c r="X4" s="130"/>
      <c r="Y4" s="98" t="s">
        <v>335</v>
      </c>
      <c r="Z4" s="126"/>
      <c r="AA4" s="130"/>
      <c r="AB4" s="98" t="s">
        <v>104</v>
      </c>
      <c r="AC4" s="126"/>
      <c r="AD4" s="130"/>
      <c r="AE4" s="98" t="s">
        <v>336</v>
      </c>
      <c r="AF4" s="126"/>
      <c r="AG4" s="126"/>
    </row>
    <row r="5" spans="1:33" ht="13.5" customHeight="1">
      <c r="A5" s="86"/>
      <c r="B5" s="86"/>
      <c r="C5" s="89"/>
      <c r="D5" s="99"/>
      <c r="E5" s="127"/>
      <c r="F5" s="127"/>
      <c r="G5" s="100" t="s">
        <v>71</v>
      </c>
      <c r="H5" s="97"/>
      <c r="I5" s="103"/>
      <c r="J5" s="92" t="s">
        <v>256</v>
      </c>
      <c r="K5" s="97"/>
      <c r="L5" s="103"/>
      <c r="M5" s="92" t="s">
        <v>331</v>
      </c>
      <c r="N5" s="97"/>
      <c r="O5" s="103"/>
      <c r="P5" s="99"/>
      <c r="Q5" s="127"/>
      <c r="R5" s="131"/>
      <c r="S5" s="99"/>
      <c r="T5" s="127"/>
      <c r="U5" s="131"/>
      <c r="V5" s="99"/>
      <c r="W5" s="127"/>
      <c r="X5" s="131"/>
      <c r="Y5" s="99"/>
      <c r="Z5" s="127"/>
      <c r="AA5" s="131"/>
      <c r="AB5" s="99"/>
      <c r="AC5" s="127"/>
      <c r="AD5" s="131"/>
      <c r="AE5" s="99"/>
      <c r="AF5" s="127"/>
      <c r="AG5" s="127"/>
    </row>
    <row r="6" spans="1:33" ht="13.5" customHeight="1">
      <c r="A6" s="87"/>
      <c r="B6" s="87"/>
      <c r="C6" s="90"/>
      <c r="D6" s="124" t="s">
        <v>71</v>
      </c>
      <c r="E6" s="124" t="s">
        <v>168</v>
      </c>
      <c r="F6" s="92" t="s">
        <v>154</v>
      </c>
      <c r="G6" s="129" t="s">
        <v>71</v>
      </c>
      <c r="H6" s="124" t="s">
        <v>168</v>
      </c>
      <c r="I6" s="124" t="s">
        <v>154</v>
      </c>
      <c r="J6" s="124" t="s">
        <v>71</v>
      </c>
      <c r="K6" s="124" t="s">
        <v>168</v>
      </c>
      <c r="L6" s="124" t="s">
        <v>154</v>
      </c>
      <c r="M6" s="124" t="s">
        <v>71</v>
      </c>
      <c r="N6" s="124" t="s">
        <v>168</v>
      </c>
      <c r="O6" s="124" t="s">
        <v>154</v>
      </c>
      <c r="P6" s="124" t="s">
        <v>71</v>
      </c>
      <c r="Q6" s="124" t="s">
        <v>168</v>
      </c>
      <c r="R6" s="124" t="s">
        <v>154</v>
      </c>
      <c r="S6" s="124" t="s">
        <v>71</v>
      </c>
      <c r="T6" s="124" t="s">
        <v>168</v>
      </c>
      <c r="U6" s="124" t="s">
        <v>154</v>
      </c>
      <c r="V6" s="124" t="s">
        <v>71</v>
      </c>
      <c r="W6" s="124" t="s">
        <v>168</v>
      </c>
      <c r="X6" s="124" t="s">
        <v>154</v>
      </c>
      <c r="Y6" s="124" t="s">
        <v>71</v>
      </c>
      <c r="Z6" s="124" t="s">
        <v>168</v>
      </c>
      <c r="AA6" s="124" t="s">
        <v>154</v>
      </c>
      <c r="AB6" s="124" t="s">
        <v>71</v>
      </c>
      <c r="AC6" s="124" t="s">
        <v>168</v>
      </c>
      <c r="AD6" s="124" t="s">
        <v>154</v>
      </c>
      <c r="AE6" s="124" t="s">
        <v>71</v>
      </c>
      <c r="AF6" s="124" t="s">
        <v>168</v>
      </c>
      <c r="AG6" s="92" t="s">
        <v>154</v>
      </c>
    </row>
    <row r="7" spans="1:33" ht="13.5" customHeight="1">
      <c r="A7" s="8" t="s">
        <v>13</v>
      </c>
      <c r="B7" s="8"/>
      <c r="C7" s="20"/>
      <c r="D7" s="31">
        <f t="shared" ref="D7:AG7" si="0">SUM(D9:D10)</f>
        <v>1866</v>
      </c>
      <c r="E7" s="31">
        <f t="shared" si="0"/>
        <v>1044</v>
      </c>
      <c r="F7" s="31">
        <f t="shared" si="0"/>
        <v>822</v>
      </c>
      <c r="G7" s="31">
        <f t="shared" si="0"/>
        <v>1137</v>
      </c>
      <c r="H7" s="31">
        <f t="shared" si="0"/>
        <v>600</v>
      </c>
      <c r="I7" s="31">
        <f t="shared" si="0"/>
        <v>537</v>
      </c>
      <c r="J7" s="31">
        <f t="shared" si="0"/>
        <v>808</v>
      </c>
      <c r="K7" s="31">
        <f t="shared" si="0"/>
        <v>461</v>
      </c>
      <c r="L7" s="31">
        <f t="shared" si="0"/>
        <v>347</v>
      </c>
      <c r="M7" s="31">
        <f t="shared" si="0"/>
        <v>329</v>
      </c>
      <c r="N7" s="31">
        <f t="shared" si="0"/>
        <v>139</v>
      </c>
      <c r="O7" s="31">
        <f t="shared" si="0"/>
        <v>190</v>
      </c>
      <c r="P7" s="31">
        <f t="shared" si="0"/>
        <v>18</v>
      </c>
      <c r="Q7" s="31">
        <f t="shared" si="0"/>
        <v>2</v>
      </c>
      <c r="R7" s="31">
        <f t="shared" si="0"/>
        <v>16</v>
      </c>
      <c r="S7" s="31">
        <f t="shared" si="0"/>
        <v>21</v>
      </c>
      <c r="T7" s="31">
        <f t="shared" si="0"/>
        <v>15</v>
      </c>
      <c r="U7" s="31">
        <f t="shared" si="0"/>
        <v>6</v>
      </c>
      <c r="V7" s="31">
        <f t="shared" si="0"/>
        <v>474</v>
      </c>
      <c r="W7" s="31">
        <f t="shared" si="0"/>
        <v>267</v>
      </c>
      <c r="X7" s="31">
        <f t="shared" si="0"/>
        <v>207</v>
      </c>
      <c r="Y7" s="31">
        <f t="shared" si="0"/>
        <v>0</v>
      </c>
      <c r="Z7" s="31">
        <f t="shared" si="0"/>
        <v>0</v>
      </c>
      <c r="AA7" s="31">
        <f t="shared" si="0"/>
        <v>0</v>
      </c>
      <c r="AB7" s="31">
        <f t="shared" si="0"/>
        <v>136</v>
      </c>
      <c r="AC7" s="31">
        <f t="shared" si="0"/>
        <v>132</v>
      </c>
      <c r="AD7" s="31">
        <f t="shared" si="0"/>
        <v>4</v>
      </c>
      <c r="AE7" s="31">
        <f t="shared" si="0"/>
        <v>80</v>
      </c>
      <c r="AF7" s="31">
        <f t="shared" si="0"/>
        <v>28</v>
      </c>
      <c r="AG7" s="31">
        <f t="shared" si="0"/>
        <v>52</v>
      </c>
    </row>
    <row r="8" spans="1:33">
      <c r="A8" s="9"/>
      <c r="B8" s="9"/>
      <c r="C8" s="2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ht="13.5" customHeight="1">
      <c r="A9" s="10" t="s">
        <v>11</v>
      </c>
      <c r="B9" s="10"/>
      <c r="C9" s="22"/>
      <c r="D9" s="31">
        <f t="shared" ref="D9:AG9" si="1">D13+D41+D63+D86+D110+D134+D161+D172+D185+D207+D229+D240</f>
        <v>1439</v>
      </c>
      <c r="E9" s="31">
        <f t="shared" si="1"/>
        <v>789</v>
      </c>
      <c r="F9" s="31">
        <f t="shared" si="1"/>
        <v>650</v>
      </c>
      <c r="G9" s="31">
        <f t="shared" si="1"/>
        <v>864</v>
      </c>
      <c r="H9" s="31">
        <f t="shared" si="1"/>
        <v>447</v>
      </c>
      <c r="I9" s="31">
        <f t="shared" si="1"/>
        <v>417</v>
      </c>
      <c r="J9" s="31">
        <f t="shared" si="1"/>
        <v>567</v>
      </c>
      <c r="K9" s="31">
        <f t="shared" si="1"/>
        <v>318</v>
      </c>
      <c r="L9" s="31">
        <f t="shared" si="1"/>
        <v>249</v>
      </c>
      <c r="M9" s="31">
        <f t="shared" si="1"/>
        <v>297</v>
      </c>
      <c r="N9" s="31">
        <f t="shared" si="1"/>
        <v>129</v>
      </c>
      <c r="O9" s="31">
        <f t="shared" si="1"/>
        <v>168</v>
      </c>
      <c r="P9" s="31">
        <f t="shared" si="1"/>
        <v>18</v>
      </c>
      <c r="Q9" s="31">
        <f t="shared" si="1"/>
        <v>2</v>
      </c>
      <c r="R9" s="31">
        <f t="shared" si="1"/>
        <v>16</v>
      </c>
      <c r="S9" s="31">
        <f t="shared" si="1"/>
        <v>15</v>
      </c>
      <c r="T9" s="31">
        <f t="shared" si="1"/>
        <v>12</v>
      </c>
      <c r="U9" s="31">
        <f t="shared" si="1"/>
        <v>3</v>
      </c>
      <c r="V9" s="31">
        <f t="shared" si="1"/>
        <v>370</v>
      </c>
      <c r="W9" s="31">
        <f t="shared" si="1"/>
        <v>204</v>
      </c>
      <c r="X9" s="31">
        <f t="shared" si="1"/>
        <v>166</v>
      </c>
      <c r="Y9" s="31">
        <f t="shared" si="1"/>
        <v>0</v>
      </c>
      <c r="Z9" s="31">
        <f t="shared" si="1"/>
        <v>0</v>
      </c>
      <c r="AA9" s="31">
        <f t="shared" si="1"/>
        <v>0</v>
      </c>
      <c r="AB9" s="31">
        <f t="shared" si="1"/>
        <v>104</v>
      </c>
      <c r="AC9" s="31">
        <f t="shared" si="1"/>
        <v>101</v>
      </c>
      <c r="AD9" s="31">
        <f t="shared" si="1"/>
        <v>3</v>
      </c>
      <c r="AE9" s="31">
        <f t="shared" si="1"/>
        <v>68</v>
      </c>
      <c r="AF9" s="31">
        <f t="shared" si="1"/>
        <v>23</v>
      </c>
      <c r="AG9" s="31">
        <f t="shared" si="1"/>
        <v>45</v>
      </c>
    </row>
    <row r="10" spans="1:33" ht="13.5" customHeight="1">
      <c r="A10" s="10" t="s">
        <v>23</v>
      </c>
      <c r="B10" s="10"/>
      <c r="C10" s="22"/>
      <c r="D10" s="31">
        <f t="shared" ref="D10:AG10" si="2">D24+D58+D64+D91+D100+D113+D124+D139+D162+D173+D189+D208+D230+D241</f>
        <v>427</v>
      </c>
      <c r="E10" s="31">
        <f t="shared" si="2"/>
        <v>255</v>
      </c>
      <c r="F10" s="31">
        <f t="shared" si="2"/>
        <v>172</v>
      </c>
      <c r="G10" s="31">
        <f t="shared" si="2"/>
        <v>273</v>
      </c>
      <c r="H10" s="31">
        <f t="shared" si="2"/>
        <v>153</v>
      </c>
      <c r="I10" s="31">
        <f t="shared" si="2"/>
        <v>120</v>
      </c>
      <c r="J10" s="31">
        <f t="shared" si="2"/>
        <v>241</v>
      </c>
      <c r="K10" s="31">
        <f t="shared" si="2"/>
        <v>143</v>
      </c>
      <c r="L10" s="31">
        <f t="shared" si="2"/>
        <v>98</v>
      </c>
      <c r="M10" s="31">
        <f t="shared" si="2"/>
        <v>32</v>
      </c>
      <c r="N10" s="31">
        <f t="shared" si="2"/>
        <v>10</v>
      </c>
      <c r="O10" s="31">
        <f t="shared" si="2"/>
        <v>22</v>
      </c>
      <c r="P10" s="31">
        <f t="shared" si="2"/>
        <v>0</v>
      </c>
      <c r="Q10" s="31">
        <f t="shared" si="2"/>
        <v>0</v>
      </c>
      <c r="R10" s="31">
        <f t="shared" si="2"/>
        <v>0</v>
      </c>
      <c r="S10" s="31">
        <f t="shared" si="2"/>
        <v>6</v>
      </c>
      <c r="T10" s="31">
        <f t="shared" si="2"/>
        <v>3</v>
      </c>
      <c r="U10" s="31">
        <f t="shared" si="2"/>
        <v>3</v>
      </c>
      <c r="V10" s="31">
        <f t="shared" si="2"/>
        <v>104</v>
      </c>
      <c r="W10" s="31">
        <f t="shared" si="2"/>
        <v>63</v>
      </c>
      <c r="X10" s="31">
        <f t="shared" si="2"/>
        <v>41</v>
      </c>
      <c r="Y10" s="31">
        <f t="shared" si="2"/>
        <v>0</v>
      </c>
      <c r="Z10" s="31">
        <f t="shared" si="2"/>
        <v>0</v>
      </c>
      <c r="AA10" s="31">
        <f t="shared" si="2"/>
        <v>0</v>
      </c>
      <c r="AB10" s="31">
        <f t="shared" si="2"/>
        <v>32</v>
      </c>
      <c r="AC10" s="31">
        <f t="shared" si="2"/>
        <v>31</v>
      </c>
      <c r="AD10" s="31">
        <f t="shared" si="2"/>
        <v>1</v>
      </c>
      <c r="AE10" s="31">
        <f t="shared" si="2"/>
        <v>12</v>
      </c>
      <c r="AF10" s="31">
        <f t="shared" si="2"/>
        <v>5</v>
      </c>
      <c r="AG10" s="31">
        <f t="shared" si="2"/>
        <v>7</v>
      </c>
    </row>
    <row r="11" spans="1:33">
      <c r="A11" s="9"/>
      <c r="B11" s="9"/>
      <c r="C11" s="2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ht="13.5" customHeight="1">
      <c r="A12" s="11" t="s">
        <v>43</v>
      </c>
      <c r="B12" s="11"/>
      <c r="C12" s="23"/>
      <c r="D12" s="32">
        <f t="shared" ref="D12:AG12" si="3">D13+D24</f>
        <v>144</v>
      </c>
      <c r="E12" s="32">
        <f t="shared" si="3"/>
        <v>79</v>
      </c>
      <c r="F12" s="32">
        <f t="shared" si="3"/>
        <v>65</v>
      </c>
      <c r="G12" s="32">
        <f t="shared" si="3"/>
        <v>75</v>
      </c>
      <c r="H12" s="32">
        <f t="shared" si="3"/>
        <v>34</v>
      </c>
      <c r="I12" s="32">
        <f t="shared" si="3"/>
        <v>41</v>
      </c>
      <c r="J12" s="32">
        <f t="shared" si="3"/>
        <v>65</v>
      </c>
      <c r="K12" s="32">
        <f t="shared" si="3"/>
        <v>30</v>
      </c>
      <c r="L12" s="32">
        <f t="shared" si="3"/>
        <v>35</v>
      </c>
      <c r="M12" s="32">
        <f t="shared" si="3"/>
        <v>10</v>
      </c>
      <c r="N12" s="32">
        <f t="shared" si="3"/>
        <v>4</v>
      </c>
      <c r="O12" s="32">
        <f t="shared" si="3"/>
        <v>6</v>
      </c>
      <c r="P12" s="32">
        <f t="shared" si="3"/>
        <v>0</v>
      </c>
      <c r="Q12" s="32">
        <f t="shared" si="3"/>
        <v>0</v>
      </c>
      <c r="R12" s="32">
        <f t="shared" si="3"/>
        <v>0</v>
      </c>
      <c r="S12" s="32">
        <f t="shared" si="3"/>
        <v>1</v>
      </c>
      <c r="T12" s="32">
        <f t="shared" si="3"/>
        <v>1</v>
      </c>
      <c r="U12" s="32">
        <f t="shared" si="3"/>
        <v>0</v>
      </c>
      <c r="V12" s="32">
        <f t="shared" si="3"/>
        <v>56</v>
      </c>
      <c r="W12" s="32">
        <f t="shared" si="3"/>
        <v>32</v>
      </c>
      <c r="X12" s="32">
        <f t="shared" si="3"/>
        <v>24</v>
      </c>
      <c r="Y12" s="32">
        <f t="shared" si="3"/>
        <v>0</v>
      </c>
      <c r="Z12" s="32">
        <f t="shared" si="3"/>
        <v>0</v>
      </c>
      <c r="AA12" s="32">
        <f t="shared" si="3"/>
        <v>0</v>
      </c>
      <c r="AB12" s="32">
        <f t="shared" si="3"/>
        <v>10</v>
      </c>
      <c r="AC12" s="32">
        <f t="shared" si="3"/>
        <v>10</v>
      </c>
      <c r="AD12" s="32">
        <f t="shared" si="3"/>
        <v>0</v>
      </c>
      <c r="AE12" s="32">
        <f t="shared" si="3"/>
        <v>2</v>
      </c>
      <c r="AF12" s="32">
        <f t="shared" si="3"/>
        <v>2</v>
      </c>
      <c r="AG12" s="32">
        <f t="shared" si="3"/>
        <v>0</v>
      </c>
    </row>
    <row r="13" spans="1:33" ht="13.5" customHeight="1">
      <c r="A13" s="9"/>
      <c r="B13" s="10" t="s">
        <v>25</v>
      </c>
      <c r="C13" s="22"/>
      <c r="D13" s="32">
        <f t="shared" ref="D13:AG13" si="4">SUM(D14:D23)</f>
        <v>124</v>
      </c>
      <c r="E13" s="32">
        <f t="shared" si="4"/>
        <v>68</v>
      </c>
      <c r="F13" s="32">
        <f t="shared" si="4"/>
        <v>56</v>
      </c>
      <c r="G13" s="32">
        <f t="shared" si="4"/>
        <v>60</v>
      </c>
      <c r="H13" s="32">
        <f t="shared" si="4"/>
        <v>27</v>
      </c>
      <c r="I13" s="32">
        <f t="shared" si="4"/>
        <v>33</v>
      </c>
      <c r="J13" s="32">
        <f t="shared" si="4"/>
        <v>55</v>
      </c>
      <c r="K13" s="32">
        <f t="shared" si="4"/>
        <v>25</v>
      </c>
      <c r="L13" s="32">
        <f t="shared" si="4"/>
        <v>30</v>
      </c>
      <c r="M13" s="32">
        <f t="shared" si="4"/>
        <v>5</v>
      </c>
      <c r="N13" s="32">
        <f t="shared" si="4"/>
        <v>2</v>
      </c>
      <c r="O13" s="32">
        <f t="shared" si="4"/>
        <v>3</v>
      </c>
      <c r="P13" s="32">
        <f t="shared" si="4"/>
        <v>0</v>
      </c>
      <c r="Q13" s="32">
        <f t="shared" si="4"/>
        <v>0</v>
      </c>
      <c r="R13" s="32">
        <f t="shared" si="4"/>
        <v>0</v>
      </c>
      <c r="S13" s="32">
        <f t="shared" si="4"/>
        <v>1</v>
      </c>
      <c r="T13" s="32">
        <f t="shared" si="4"/>
        <v>1</v>
      </c>
      <c r="U13" s="32">
        <f t="shared" si="4"/>
        <v>0</v>
      </c>
      <c r="V13" s="32">
        <f t="shared" si="4"/>
        <v>52</v>
      </c>
      <c r="W13" s="32">
        <f t="shared" si="4"/>
        <v>29</v>
      </c>
      <c r="X13" s="32">
        <f t="shared" si="4"/>
        <v>23</v>
      </c>
      <c r="Y13" s="32">
        <f t="shared" si="4"/>
        <v>0</v>
      </c>
      <c r="Z13" s="32">
        <f t="shared" si="4"/>
        <v>0</v>
      </c>
      <c r="AA13" s="32">
        <f t="shared" si="4"/>
        <v>0</v>
      </c>
      <c r="AB13" s="32">
        <f t="shared" si="4"/>
        <v>9</v>
      </c>
      <c r="AC13" s="32">
        <f t="shared" si="4"/>
        <v>9</v>
      </c>
      <c r="AD13" s="32">
        <f t="shared" si="4"/>
        <v>0</v>
      </c>
      <c r="AE13" s="32">
        <f t="shared" si="4"/>
        <v>2</v>
      </c>
      <c r="AF13" s="32">
        <f t="shared" si="4"/>
        <v>2</v>
      </c>
      <c r="AG13" s="32">
        <f t="shared" si="4"/>
        <v>0</v>
      </c>
    </row>
    <row r="14" spans="1:33">
      <c r="A14" s="12"/>
      <c r="B14" s="9" t="s">
        <v>89</v>
      </c>
      <c r="C14" s="21"/>
      <c r="D14" s="33">
        <v>3</v>
      </c>
      <c r="E14" s="33">
        <v>2</v>
      </c>
      <c r="F14" s="33">
        <v>1</v>
      </c>
      <c r="G14" s="33">
        <v>3</v>
      </c>
      <c r="H14" s="33">
        <v>2</v>
      </c>
      <c r="I14" s="33">
        <v>1</v>
      </c>
      <c r="J14" s="33">
        <v>2</v>
      </c>
      <c r="K14" s="33">
        <v>2</v>
      </c>
      <c r="L14" s="33">
        <v>0</v>
      </c>
      <c r="M14" s="33">
        <v>1</v>
      </c>
      <c r="N14" s="33">
        <v>0</v>
      </c>
      <c r="O14" s="33">
        <v>1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>
      <c r="A15" s="12"/>
      <c r="B15" s="9" t="s">
        <v>4</v>
      </c>
      <c r="C15" s="21"/>
      <c r="D15" s="33">
        <v>53</v>
      </c>
      <c r="E15" s="33">
        <v>30</v>
      </c>
      <c r="F15" s="33">
        <v>23</v>
      </c>
      <c r="G15" s="33">
        <v>25</v>
      </c>
      <c r="H15" s="33">
        <v>11</v>
      </c>
      <c r="I15" s="33">
        <v>14</v>
      </c>
      <c r="J15" s="33">
        <v>21</v>
      </c>
      <c r="K15" s="33">
        <v>9</v>
      </c>
      <c r="L15" s="33">
        <v>12</v>
      </c>
      <c r="M15" s="33">
        <v>4</v>
      </c>
      <c r="N15" s="33">
        <v>2</v>
      </c>
      <c r="O15" s="33">
        <v>2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24</v>
      </c>
      <c r="W15" s="33">
        <v>15</v>
      </c>
      <c r="X15" s="33">
        <v>9</v>
      </c>
      <c r="Y15" s="33">
        <v>0</v>
      </c>
      <c r="Z15" s="33">
        <v>0</v>
      </c>
      <c r="AA15" s="33">
        <v>0</v>
      </c>
      <c r="AB15" s="33">
        <v>2</v>
      </c>
      <c r="AC15" s="33">
        <v>2</v>
      </c>
      <c r="AD15" s="33">
        <v>0</v>
      </c>
      <c r="AE15" s="33">
        <v>2</v>
      </c>
      <c r="AF15" s="33">
        <v>2</v>
      </c>
      <c r="AG15" s="33">
        <v>0</v>
      </c>
    </row>
    <row r="16" spans="1:33">
      <c r="A16" s="12"/>
      <c r="B16" s="9" t="s">
        <v>38</v>
      </c>
      <c r="C16" s="21"/>
      <c r="D16" s="33">
        <v>13</v>
      </c>
      <c r="E16" s="33">
        <v>7</v>
      </c>
      <c r="F16" s="33">
        <v>6</v>
      </c>
      <c r="G16" s="33">
        <v>6</v>
      </c>
      <c r="H16" s="33">
        <v>3</v>
      </c>
      <c r="I16" s="33">
        <v>3</v>
      </c>
      <c r="J16" s="33">
        <v>6</v>
      </c>
      <c r="K16" s="33">
        <v>3</v>
      </c>
      <c r="L16" s="33">
        <v>3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5</v>
      </c>
      <c r="W16" s="33">
        <v>2</v>
      </c>
      <c r="X16" s="33">
        <v>3</v>
      </c>
      <c r="Y16" s="33">
        <v>0</v>
      </c>
      <c r="Z16" s="33">
        <v>0</v>
      </c>
      <c r="AA16" s="33">
        <v>0</v>
      </c>
      <c r="AB16" s="33">
        <v>2</v>
      </c>
      <c r="AC16" s="33">
        <v>2</v>
      </c>
      <c r="AD16" s="33">
        <v>0</v>
      </c>
      <c r="AE16" s="33">
        <v>0</v>
      </c>
      <c r="AF16" s="33">
        <v>0</v>
      </c>
      <c r="AG16" s="33">
        <v>0</v>
      </c>
    </row>
    <row r="17" spans="1:33">
      <c r="A17" s="12"/>
      <c r="B17" s="9" t="s">
        <v>7</v>
      </c>
      <c r="C17" s="21"/>
      <c r="D17" s="33">
        <v>5</v>
      </c>
      <c r="E17" s="33">
        <v>2</v>
      </c>
      <c r="F17" s="33">
        <v>3</v>
      </c>
      <c r="G17" s="33">
        <v>3</v>
      </c>
      <c r="H17" s="33">
        <v>1</v>
      </c>
      <c r="I17" s="33">
        <v>2</v>
      </c>
      <c r="J17" s="33">
        <v>3</v>
      </c>
      <c r="K17" s="33">
        <v>1</v>
      </c>
      <c r="L17" s="33">
        <v>2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1</v>
      </c>
      <c r="W17" s="33">
        <v>0</v>
      </c>
      <c r="X17" s="33">
        <v>1</v>
      </c>
      <c r="Y17" s="33">
        <v>0</v>
      </c>
      <c r="Z17" s="33">
        <v>0</v>
      </c>
      <c r="AA17" s="33">
        <v>0</v>
      </c>
      <c r="AB17" s="33">
        <v>1</v>
      </c>
      <c r="AC17" s="33">
        <v>1</v>
      </c>
      <c r="AD17" s="33">
        <v>0</v>
      </c>
      <c r="AE17" s="33">
        <v>0</v>
      </c>
      <c r="AF17" s="33">
        <v>0</v>
      </c>
      <c r="AG17" s="33">
        <v>0</v>
      </c>
    </row>
    <row r="18" spans="1:33">
      <c r="A18" s="12"/>
      <c r="B18" s="9" t="s">
        <v>90</v>
      </c>
      <c r="C18" s="21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>
      <c r="A19" s="12"/>
      <c r="B19" s="9" t="s">
        <v>91</v>
      </c>
      <c r="C19" s="21"/>
      <c r="D19" s="33">
        <v>7</v>
      </c>
      <c r="E19" s="33">
        <v>2</v>
      </c>
      <c r="F19" s="33">
        <v>5</v>
      </c>
      <c r="G19" s="33">
        <v>3</v>
      </c>
      <c r="H19" s="33">
        <v>1</v>
      </c>
      <c r="I19" s="33">
        <v>2</v>
      </c>
      <c r="J19" s="33">
        <v>3</v>
      </c>
      <c r="K19" s="33">
        <v>1</v>
      </c>
      <c r="L19" s="33">
        <v>2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1</v>
      </c>
      <c r="T19" s="33">
        <v>1</v>
      </c>
      <c r="U19" s="33">
        <v>0</v>
      </c>
      <c r="V19" s="33">
        <v>3</v>
      </c>
      <c r="W19" s="33">
        <v>0</v>
      </c>
      <c r="X19" s="33">
        <v>3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>
      <c r="A20" s="12"/>
      <c r="B20" s="9" t="s">
        <v>52</v>
      </c>
      <c r="C20" s="21"/>
      <c r="D20" s="33">
        <v>26</v>
      </c>
      <c r="E20" s="33">
        <v>15</v>
      </c>
      <c r="F20" s="33">
        <v>11</v>
      </c>
      <c r="G20" s="33">
        <v>11</v>
      </c>
      <c r="H20" s="33">
        <v>5</v>
      </c>
      <c r="I20" s="33">
        <v>6</v>
      </c>
      <c r="J20" s="33">
        <v>11</v>
      </c>
      <c r="K20" s="33">
        <v>5</v>
      </c>
      <c r="L20" s="33">
        <v>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12</v>
      </c>
      <c r="W20" s="33">
        <v>7</v>
      </c>
      <c r="X20" s="33">
        <v>5</v>
      </c>
      <c r="Y20" s="33">
        <v>0</v>
      </c>
      <c r="Z20" s="33">
        <v>0</v>
      </c>
      <c r="AA20" s="33">
        <v>0</v>
      </c>
      <c r="AB20" s="33">
        <v>3</v>
      </c>
      <c r="AC20" s="33">
        <v>3</v>
      </c>
      <c r="AD20" s="33">
        <v>0</v>
      </c>
      <c r="AE20" s="33">
        <v>0</v>
      </c>
      <c r="AF20" s="33">
        <v>0</v>
      </c>
      <c r="AG20" s="33">
        <v>0</v>
      </c>
    </row>
    <row r="21" spans="1:33" ht="13.5" customHeight="1">
      <c r="A21" s="12"/>
      <c r="B21" s="9" t="s">
        <v>77</v>
      </c>
      <c r="C21" s="21"/>
      <c r="D21" s="33">
        <v>4</v>
      </c>
      <c r="E21" s="33">
        <v>2</v>
      </c>
      <c r="F21" s="33">
        <v>2</v>
      </c>
      <c r="G21" s="33">
        <v>3</v>
      </c>
      <c r="H21" s="33">
        <v>1</v>
      </c>
      <c r="I21" s="33">
        <v>2</v>
      </c>
      <c r="J21" s="33">
        <v>3</v>
      </c>
      <c r="K21" s="33">
        <v>1</v>
      </c>
      <c r="L21" s="33">
        <v>2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1</v>
      </c>
      <c r="W21" s="33">
        <v>1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>
      <c r="A22" s="12"/>
      <c r="B22" s="9" t="s">
        <v>34</v>
      </c>
      <c r="C22" s="21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>
      <c r="A23" s="12"/>
      <c r="B23" s="9" t="s">
        <v>86</v>
      </c>
      <c r="C23" s="21"/>
      <c r="D23" s="33">
        <v>13</v>
      </c>
      <c r="E23" s="33">
        <v>8</v>
      </c>
      <c r="F23" s="33">
        <v>5</v>
      </c>
      <c r="G23" s="33">
        <v>6</v>
      </c>
      <c r="H23" s="33">
        <v>3</v>
      </c>
      <c r="I23" s="33">
        <v>3</v>
      </c>
      <c r="J23" s="33">
        <v>6</v>
      </c>
      <c r="K23" s="33">
        <v>3</v>
      </c>
      <c r="L23" s="33">
        <v>3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6</v>
      </c>
      <c r="W23" s="33">
        <v>4</v>
      </c>
      <c r="X23" s="33">
        <v>2</v>
      </c>
      <c r="Y23" s="33">
        <v>0</v>
      </c>
      <c r="Z23" s="33">
        <v>0</v>
      </c>
      <c r="AA23" s="33">
        <v>0</v>
      </c>
      <c r="AB23" s="33">
        <v>1</v>
      </c>
      <c r="AC23" s="33">
        <v>1</v>
      </c>
      <c r="AD23" s="33">
        <v>0</v>
      </c>
      <c r="AE23" s="33">
        <v>0</v>
      </c>
      <c r="AF23" s="33">
        <v>0</v>
      </c>
      <c r="AG23" s="33">
        <v>0</v>
      </c>
    </row>
    <row r="24" spans="1:33" ht="14.25" customHeight="1">
      <c r="A24" s="12"/>
      <c r="B24" s="10" t="s">
        <v>26</v>
      </c>
      <c r="C24" s="22"/>
      <c r="D24" s="32">
        <f t="shared" ref="D24:AG24" si="5">SUM(D25:D38)</f>
        <v>20</v>
      </c>
      <c r="E24" s="32">
        <f t="shared" si="5"/>
        <v>11</v>
      </c>
      <c r="F24" s="32">
        <f t="shared" si="5"/>
        <v>9</v>
      </c>
      <c r="G24" s="32">
        <f t="shared" si="5"/>
        <v>15</v>
      </c>
      <c r="H24" s="32">
        <f t="shared" si="5"/>
        <v>7</v>
      </c>
      <c r="I24" s="32">
        <f t="shared" si="5"/>
        <v>8</v>
      </c>
      <c r="J24" s="32">
        <f t="shared" si="5"/>
        <v>10</v>
      </c>
      <c r="K24" s="32">
        <f t="shared" si="5"/>
        <v>5</v>
      </c>
      <c r="L24" s="32">
        <f t="shared" si="5"/>
        <v>5</v>
      </c>
      <c r="M24" s="32">
        <f t="shared" si="5"/>
        <v>5</v>
      </c>
      <c r="N24" s="32">
        <f t="shared" si="5"/>
        <v>2</v>
      </c>
      <c r="O24" s="32">
        <f t="shared" si="5"/>
        <v>3</v>
      </c>
      <c r="P24" s="32">
        <f t="shared" si="5"/>
        <v>0</v>
      </c>
      <c r="Q24" s="32">
        <f t="shared" si="5"/>
        <v>0</v>
      </c>
      <c r="R24" s="32">
        <f t="shared" si="5"/>
        <v>0</v>
      </c>
      <c r="S24" s="32">
        <f t="shared" si="5"/>
        <v>0</v>
      </c>
      <c r="T24" s="32">
        <f t="shared" si="5"/>
        <v>0</v>
      </c>
      <c r="U24" s="32">
        <f t="shared" si="5"/>
        <v>0</v>
      </c>
      <c r="V24" s="32">
        <f t="shared" si="5"/>
        <v>4</v>
      </c>
      <c r="W24" s="32">
        <f t="shared" si="5"/>
        <v>3</v>
      </c>
      <c r="X24" s="32">
        <f t="shared" si="5"/>
        <v>1</v>
      </c>
      <c r="Y24" s="32">
        <f t="shared" si="5"/>
        <v>0</v>
      </c>
      <c r="Z24" s="32">
        <f t="shared" si="5"/>
        <v>0</v>
      </c>
      <c r="AA24" s="32">
        <f t="shared" si="5"/>
        <v>0</v>
      </c>
      <c r="AB24" s="32">
        <f t="shared" si="5"/>
        <v>1</v>
      </c>
      <c r="AC24" s="32">
        <f t="shared" si="5"/>
        <v>1</v>
      </c>
      <c r="AD24" s="32">
        <f t="shared" si="5"/>
        <v>0</v>
      </c>
      <c r="AE24" s="32">
        <f t="shared" si="5"/>
        <v>0</v>
      </c>
      <c r="AF24" s="32">
        <f t="shared" si="5"/>
        <v>0</v>
      </c>
      <c r="AG24" s="32">
        <f t="shared" si="5"/>
        <v>0</v>
      </c>
    </row>
    <row r="25" spans="1:33">
      <c r="A25" s="12"/>
      <c r="B25" s="9" t="s">
        <v>79</v>
      </c>
      <c r="C25" s="21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>
      <c r="A26" s="12"/>
      <c r="B26" s="9" t="s">
        <v>69</v>
      </c>
      <c r="C26" s="21"/>
      <c r="D26" s="33">
        <v>4</v>
      </c>
      <c r="E26" s="33">
        <v>2</v>
      </c>
      <c r="F26" s="33">
        <v>2</v>
      </c>
      <c r="G26" s="33">
        <v>3</v>
      </c>
      <c r="H26" s="33">
        <v>1</v>
      </c>
      <c r="I26" s="33">
        <v>2</v>
      </c>
      <c r="J26" s="33">
        <v>3</v>
      </c>
      <c r="K26" s="33">
        <v>1</v>
      </c>
      <c r="L26" s="33">
        <v>2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1</v>
      </c>
      <c r="W26" s="33">
        <v>1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>
      <c r="A27" s="12"/>
      <c r="B27" s="9" t="s">
        <v>94</v>
      </c>
      <c r="C27" s="21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>
      <c r="A28" s="12"/>
      <c r="B28" s="9" t="s">
        <v>95</v>
      </c>
      <c r="C28" s="21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>
      <c r="A29" s="12"/>
      <c r="B29" s="9" t="s">
        <v>64</v>
      </c>
      <c r="C29" s="21"/>
      <c r="D29" s="33">
        <v>3</v>
      </c>
      <c r="E29" s="33">
        <v>1</v>
      </c>
      <c r="F29" s="33">
        <v>2</v>
      </c>
      <c r="G29" s="33">
        <v>2</v>
      </c>
      <c r="H29" s="33">
        <v>1</v>
      </c>
      <c r="I29" s="33">
        <v>1</v>
      </c>
      <c r="J29" s="33">
        <v>2</v>
      </c>
      <c r="K29" s="33">
        <v>1</v>
      </c>
      <c r="L29" s="33">
        <v>1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1</v>
      </c>
      <c r="W29" s="33">
        <v>0</v>
      </c>
      <c r="X29" s="33">
        <v>1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>
      <c r="A30" s="12"/>
      <c r="B30" s="9" t="s">
        <v>42</v>
      </c>
      <c r="C30" s="21"/>
      <c r="D30" s="33">
        <v>4</v>
      </c>
      <c r="E30" s="33">
        <v>2</v>
      </c>
      <c r="F30" s="33">
        <v>2</v>
      </c>
      <c r="G30" s="33">
        <v>3</v>
      </c>
      <c r="H30" s="33">
        <v>1</v>
      </c>
      <c r="I30" s="33">
        <v>2</v>
      </c>
      <c r="J30" s="33">
        <v>2</v>
      </c>
      <c r="K30" s="33">
        <v>1</v>
      </c>
      <c r="L30" s="33">
        <v>1</v>
      </c>
      <c r="M30" s="33">
        <v>1</v>
      </c>
      <c r="N30" s="33">
        <v>0</v>
      </c>
      <c r="O30" s="33">
        <v>1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1</v>
      </c>
      <c r="AC30" s="33">
        <v>1</v>
      </c>
      <c r="AD30" s="33">
        <v>0</v>
      </c>
      <c r="AE30" s="33">
        <v>0</v>
      </c>
      <c r="AF30" s="33">
        <v>0</v>
      </c>
      <c r="AG30" s="33">
        <v>0</v>
      </c>
    </row>
    <row r="31" spans="1:33">
      <c r="A31" s="12"/>
      <c r="B31" s="9" t="s">
        <v>50</v>
      </c>
      <c r="C31" s="21"/>
      <c r="D31" s="33">
        <v>3</v>
      </c>
      <c r="E31" s="33">
        <v>2</v>
      </c>
      <c r="F31" s="33">
        <v>1</v>
      </c>
      <c r="G31" s="33">
        <v>3</v>
      </c>
      <c r="H31" s="33">
        <v>2</v>
      </c>
      <c r="I31" s="33">
        <v>1</v>
      </c>
      <c r="J31" s="33">
        <v>3</v>
      </c>
      <c r="K31" s="33">
        <v>2</v>
      </c>
      <c r="L31" s="33">
        <v>1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>
      <c r="A32" s="12"/>
      <c r="B32" s="9" t="s">
        <v>97</v>
      </c>
      <c r="C32" s="21"/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>
      <c r="A33" s="12"/>
      <c r="B33" s="9" t="s">
        <v>28</v>
      </c>
      <c r="C33" s="21"/>
      <c r="D33" s="33">
        <v>6</v>
      </c>
      <c r="E33" s="33">
        <v>4</v>
      </c>
      <c r="F33" s="33">
        <v>2</v>
      </c>
      <c r="G33" s="33">
        <v>4</v>
      </c>
      <c r="H33" s="33">
        <v>2</v>
      </c>
      <c r="I33" s="33">
        <v>2</v>
      </c>
      <c r="J33" s="33">
        <v>0</v>
      </c>
      <c r="K33" s="33">
        <v>0</v>
      </c>
      <c r="L33" s="33">
        <v>0</v>
      </c>
      <c r="M33" s="33">
        <v>4</v>
      </c>
      <c r="N33" s="33">
        <v>2</v>
      </c>
      <c r="O33" s="33">
        <v>2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2</v>
      </c>
      <c r="W33" s="33">
        <v>2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>
      <c r="A34" s="12"/>
      <c r="B34" s="9" t="s">
        <v>98</v>
      </c>
      <c r="C34" s="21"/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>
      <c r="A35" s="12"/>
      <c r="B35" s="9" t="s">
        <v>100</v>
      </c>
      <c r="C35" s="21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>
      <c r="A36" s="12"/>
      <c r="B36" s="9" t="s">
        <v>102</v>
      </c>
      <c r="C36" s="21"/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>
      <c r="A37" s="12"/>
      <c r="B37" s="9" t="s">
        <v>103</v>
      </c>
      <c r="C37" s="21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ht="13.5" customHeight="1">
      <c r="A38" s="12"/>
      <c r="B38" s="9" t="s">
        <v>105</v>
      </c>
      <c r="C38" s="21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>
      <c r="A39" s="12"/>
      <c r="B39" s="12"/>
      <c r="C39" s="2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13.5" customHeight="1">
      <c r="A40" s="11" t="s">
        <v>47</v>
      </c>
      <c r="B40" s="11"/>
      <c r="C40" s="23"/>
      <c r="D40" s="32">
        <f t="shared" ref="D40:AG40" si="6">D41+D58</f>
        <v>557</v>
      </c>
      <c r="E40" s="32">
        <f t="shared" si="6"/>
        <v>286</v>
      </c>
      <c r="F40" s="32">
        <f t="shared" si="6"/>
        <v>271</v>
      </c>
      <c r="G40" s="32">
        <f t="shared" si="6"/>
        <v>376</v>
      </c>
      <c r="H40" s="32">
        <f t="shared" si="6"/>
        <v>194</v>
      </c>
      <c r="I40" s="32">
        <f t="shared" si="6"/>
        <v>182</v>
      </c>
      <c r="J40" s="32">
        <f t="shared" si="6"/>
        <v>217</v>
      </c>
      <c r="K40" s="32">
        <f t="shared" si="6"/>
        <v>120</v>
      </c>
      <c r="L40" s="32">
        <f t="shared" si="6"/>
        <v>97</v>
      </c>
      <c r="M40" s="32">
        <f t="shared" si="6"/>
        <v>159</v>
      </c>
      <c r="N40" s="32">
        <f t="shared" si="6"/>
        <v>74</v>
      </c>
      <c r="O40" s="32">
        <f t="shared" si="6"/>
        <v>85</v>
      </c>
      <c r="P40" s="32">
        <f t="shared" si="6"/>
        <v>11</v>
      </c>
      <c r="Q40" s="32">
        <f t="shared" si="6"/>
        <v>1</v>
      </c>
      <c r="R40" s="32">
        <f t="shared" si="6"/>
        <v>10</v>
      </c>
      <c r="S40" s="32">
        <f t="shared" si="6"/>
        <v>12</v>
      </c>
      <c r="T40" s="32">
        <f t="shared" si="6"/>
        <v>9</v>
      </c>
      <c r="U40" s="32">
        <f t="shared" si="6"/>
        <v>3</v>
      </c>
      <c r="V40" s="32">
        <f t="shared" si="6"/>
        <v>88</v>
      </c>
      <c r="W40" s="32">
        <f t="shared" si="6"/>
        <v>38</v>
      </c>
      <c r="X40" s="32">
        <f t="shared" si="6"/>
        <v>50</v>
      </c>
      <c r="Y40" s="32">
        <f t="shared" si="6"/>
        <v>0</v>
      </c>
      <c r="Z40" s="32">
        <f t="shared" si="6"/>
        <v>0</v>
      </c>
      <c r="AA40" s="32">
        <f t="shared" si="6"/>
        <v>0</v>
      </c>
      <c r="AB40" s="32">
        <f t="shared" si="6"/>
        <v>40</v>
      </c>
      <c r="AC40" s="32">
        <f t="shared" si="6"/>
        <v>39</v>
      </c>
      <c r="AD40" s="32">
        <f t="shared" si="6"/>
        <v>1</v>
      </c>
      <c r="AE40" s="32">
        <f t="shared" si="6"/>
        <v>30</v>
      </c>
      <c r="AF40" s="32">
        <f t="shared" si="6"/>
        <v>5</v>
      </c>
      <c r="AG40" s="32">
        <f t="shared" si="6"/>
        <v>25</v>
      </c>
    </row>
    <row r="41" spans="1:33" ht="13.5" customHeight="1">
      <c r="A41" s="9"/>
      <c r="B41" s="10" t="s">
        <v>25</v>
      </c>
      <c r="C41" s="22"/>
      <c r="D41" s="32">
        <f t="shared" ref="D41:AG41" si="7">SUM(D43:D57)</f>
        <v>549</v>
      </c>
      <c r="E41" s="32">
        <f t="shared" si="7"/>
        <v>282</v>
      </c>
      <c r="F41" s="32">
        <f t="shared" si="7"/>
        <v>267</v>
      </c>
      <c r="G41" s="32">
        <f t="shared" si="7"/>
        <v>372</v>
      </c>
      <c r="H41" s="32">
        <f t="shared" si="7"/>
        <v>192</v>
      </c>
      <c r="I41" s="32">
        <f t="shared" si="7"/>
        <v>180</v>
      </c>
      <c r="J41" s="32">
        <f t="shared" si="7"/>
        <v>214</v>
      </c>
      <c r="K41" s="32">
        <f t="shared" si="7"/>
        <v>118</v>
      </c>
      <c r="L41" s="32">
        <f t="shared" si="7"/>
        <v>96</v>
      </c>
      <c r="M41" s="32">
        <f t="shared" si="7"/>
        <v>158</v>
      </c>
      <c r="N41" s="32">
        <f t="shared" si="7"/>
        <v>74</v>
      </c>
      <c r="O41" s="32">
        <f t="shared" si="7"/>
        <v>84</v>
      </c>
      <c r="P41" s="32">
        <f t="shared" si="7"/>
        <v>11</v>
      </c>
      <c r="Q41" s="32">
        <f t="shared" si="7"/>
        <v>1</v>
      </c>
      <c r="R41" s="32">
        <f t="shared" si="7"/>
        <v>10</v>
      </c>
      <c r="S41" s="32">
        <f t="shared" si="7"/>
        <v>12</v>
      </c>
      <c r="T41" s="32">
        <f t="shared" si="7"/>
        <v>9</v>
      </c>
      <c r="U41" s="32">
        <f t="shared" si="7"/>
        <v>3</v>
      </c>
      <c r="V41" s="32">
        <f t="shared" si="7"/>
        <v>85</v>
      </c>
      <c r="W41" s="32">
        <f t="shared" si="7"/>
        <v>37</v>
      </c>
      <c r="X41" s="32">
        <f t="shared" si="7"/>
        <v>48</v>
      </c>
      <c r="Y41" s="32">
        <f t="shared" si="7"/>
        <v>0</v>
      </c>
      <c r="Z41" s="32">
        <f t="shared" si="7"/>
        <v>0</v>
      </c>
      <c r="AA41" s="32">
        <f t="shared" si="7"/>
        <v>0</v>
      </c>
      <c r="AB41" s="32">
        <f t="shared" si="7"/>
        <v>39</v>
      </c>
      <c r="AC41" s="32">
        <f t="shared" si="7"/>
        <v>38</v>
      </c>
      <c r="AD41" s="32">
        <f t="shared" si="7"/>
        <v>1</v>
      </c>
      <c r="AE41" s="32">
        <f t="shared" si="7"/>
        <v>30</v>
      </c>
      <c r="AF41" s="32">
        <f t="shared" si="7"/>
        <v>5</v>
      </c>
      <c r="AG41" s="32">
        <f t="shared" si="7"/>
        <v>25</v>
      </c>
    </row>
    <row r="42" spans="1:33">
      <c r="A42" s="9"/>
      <c r="B42" s="9" t="s">
        <v>108</v>
      </c>
      <c r="C42" s="21"/>
      <c r="D42" s="32">
        <f t="shared" ref="D42:AG42" si="8">SUM(D43:D52)</f>
        <v>435</v>
      </c>
      <c r="E42" s="32">
        <f t="shared" si="8"/>
        <v>226</v>
      </c>
      <c r="F42" s="32">
        <f t="shared" si="8"/>
        <v>209</v>
      </c>
      <c r="G42" s="32">
        <f t="shared" si="8"/>
        <v>299</v>
      </c>
      <c r="H42" s="32">
        <f t="shared" si="8"/>
        <v>156</v>
      </c>
      <c r="I42" s="32">
        <f t="shared" si="8"/>
        <v>143</v>
      </c>
      <c r="J42" s="32">
        <f t="shared" si="8"/>
        <v>165</v>
      </c>
      <c r="K42" s="32">
        <f t="shared" si="8"/>
        <v>92</v>
      </c>
      <c r="L42" s="32">
        <f t="shared" si="8"/>
        <v>73</v>
      </c>
      <c r="M42" s="32">
        <f t="shared" si="8"/>
        <v>134</v>
      </c>
      <c r="N42" s="32">
        <f t="shared" si="8"/>
        <v>64</v>
      </c>
      <c r="O42" s="32">
        <f t="shared" si="8"/>
        <v>70</v>
      </c>
      <c r="P42" s="32">
        <f t="shared" si="8"/>
        <v>9</v>
      </c>
      <c r="Q42" s="32">
        <f t="shared" si="8"/>
        <v>1</v>
      </c>
      <c r="R42" s="32">
        <f t="shared" si="8"/>
        <v>8</v>
      </c>
      <c r="S42" s="32">
        <f t="shared" si="8"/>
        <v>3</v>
      </c>
      <c r="T42" s="32">
        <f t="shared" si="8"/>
        <v>1</v>
      </c>
      <c r="U42" s="32">
        <f t="shared" si="8"/>
        <v>2</v>
      </c>
      <c r="V42" s="32">
        <f t="shared" si="8"/>
        <v>68</v>
      </c>
      <c r="W42" s="32">
        <f t="shared" si="8"/>
        <v>33</v>
      </c>
      <c r="X42" s="32">
        <f t="shared" si="8"/>
        <v>35</v>
      </c>
      <c r="Y42" s="32">
        <f t="shared" si="8"/>
        <v>0</v>
      </c>
      <c r="Z42" s="32">
        <f t="shared" si="8"/>
        <v>0</v>
      </c>
      <c r="AA42" s="32">
        <f t="shared" si="8"/>
        <v>0</v>
      </c>
      <c r="AB42" s="32">
        <f t="shared" si="8"/>
        <v>32</v>
      </c>
      <c r="AC42" s="32">
        <f t="shared" si="8"/>
        <v>31</v>
      </c>
      <c r="AD42" s="32">
        <f t="shared" si="8"/>
        <v>1</v>
      </c>
      <c r="AE42" s="32">
        <f t="shared" si="8"/>
        <v>24</v>
      </c>
      <c r="AF42" s="32">
        <f t="shared" si="8"/>
        <v>4</v>
      </c>
      <c r="AG42" s="32">
        <f t="shared" si="8"/>
        <v>20</v>
      </c>
    </row>
    <row r="43" spans="1:33">
      <c r="A43" s="9"/>
      <c r="B43" s="9"/>
      <c r="C43" s="21" t="s">
        <v>110</v>
      </c>
      <c r="D43" s="33">
        <v>75</v>
      </c>
      <c r="E43" s="33">
        <v>38</v>
      </c>
      <c r="F43" s="33">
        <v>37</v>
      </c>
      <c r="G43" s="33">
        <v>52</v>
      </c>
      <c r="H43" s="33">
        <v>29</v>
      </c>
      <c r="I43" s="33">
        <v>23</v>
      </c>
      <c r="J43" s="33">
        <v>27</v>
      </c>
      <c r="K43" s="33">
        <v>18</v>
      </c>
      <c r="L43" s="33">
        <v>9</v>
      </c>
      <c r="M43" s="33">
        <v>25</v>
      </c>
      <c r="N43" s="33">
        <v>11</v>
      </c>
      <c r="O43" s="33">
        <v>14</v>
      </c>
      <c r="P43" s="33">
        <v>3</v>
      </c>
      <c r="Q43" s="33">
        <v>0</v>
      </c>
      <c r="R43" s="33">
        <v>3</v>
      </c>
      <c r="S43" s="33">
        <v>1</v>
      </c>
      <c r="T43" s="33">
        <v>1</v>
      </c>
      <c r="U43" s="33">
        <v>0</v>
      </c>
      <c r="V43" s="33">
        <v>3</v>
      </c>
      <c r="W43" s="33">
        <v>0</v>
      </c>
      <c r="X43" s="33">
        <v>3</v>
      </c>
      <c r="Y43" s="33">
        <v>0</v>
      </c>
      <c r="Z43" s="33">
        <v>0</v>
      </c>
      <c r="AA43" s="33">
        <v>0</v>
      </c>
      <c r="AB43" s="33">
        <v>7</v>
      </c>
      <c r="AC43" s="33">
        <v>7</v>
      </c>
      <c r="AD43" s="33">
        <v>0</v>
      </c>
      <c r="AE43" s="33">
        <v>9</v>
      </c>
      <c r="AF43" s="33">
        <v>1</v>
      </c>
      <c r="AG43" s="33">
        <v>8</v>
      </c>
    </row>
    <row r="44" spans="1:33">
      <c r="A44" s="9"/>
      <c r="B44" s="9"/>
      <c r="C44" s="21" t="s">
        <v>112</v>
      </c>
      <c r="D44" s="33">
        <v>111</v>
      </c>
      <c r="E44" s="33">
        <v>64</v>
      </c>
      <c r="F44" s="33">
        <v>47</v>
      </c>
      <c r="G44" s="33">
        <v>70</v>
      </c>
      <c r="H44" s="33">
        <v>35</v>
      </c>
      <c r="I44" s="33">
        <v>35</v>
      </c>
      <c r="J44" s="33">
        <v>54</v>
      </c>
      <c r="K44" s="33">
        <v>29</v>
      </c>
      <c r="L44" s="33">
        <v>25</v>
      </c>
      <c r="M44" s="33">
        <v>16</v>
      </c>
      <c r="N44" s="33">
        <v>6</v>
      </c>
      <c r="O44" s="33">
        <v>10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34</v>
      </c>
      <c r="W44" s="33">
        <v>24</v>
      </c>
      <c r="X44" s="33">
        <v>10</v>
      </c>
      <c r="Y44" s="33">
        <v>0</v>
      </c>
      <c r="Z44" s="33">
        <v>0</v>
      </c>
      <c r="AA44" s="33">
        <v>0</v>
      </c>
      <c r="AB44" s="33">
        <v>5</v>
      </c>
      <c r="AC44" s="33">
        <v>5</v>
      </c>
      <c r="AD44" s="33">
        <v>0</v>
      </c>
      <c r="AE44" s="33">
        <v>2</v>
      </c>
      <c r="AF44" s="33">
        <v>0</v>
      </c>
      <c r="AG44" s="33">
        <v>2</v>
      </c>
    </row>
    <row r="45" spans="1:33">
      <c r="A45" s="9"/>
      <c r="B45" s="9"/>
      <c r="C45" s="21" t="s">
        <v>113</v>
      </c>
      <c r="D45" s="33">
        <v>46</v>
      </c>
      <c r="E45" s="33">
        <v>27</v>
      </c>
      <c r="F45" s="33">
        <v>19</v>
      </c>
      <c r="G45" s="33">
        <v>34</v>
      </c>
      <c r="H45" s="33">
        <v>20</v>
      </c>
      <c r="I45" s="33">
        <v>14</v>
      </c>
      <c r="J45" s="33">
        <v>10</v>
      </c>
      <c r="K45" s="33">
        <v>5</v>
      </c>
      <c r="L45" s="33">
        <v>5</v>
      </c>
      <c r="M45" s="33">
        <v>24</v>
      </c>
      <c r="N45" s="33">
        <v>15</v>
      </c>
      <c r="O45" s="33">
        <v>9</v>
      </c>
      <c r="P45" s="33">
        <v>1</v>
      </c>
      <c r="Q45" s="33">
        <v>0</v>
      </c>
      <c r="R45" s="33">
        <v>1</v>
      </c>
      <c r="S45" s="33">
        <v>0</v>
      </c>
      <c r="T45" s="33">
        <v>0</v>
      </c>
      <c r="U45" s="33">
        <v>0</v>
      </c>
      <c r="V45" s="33">
        <v>3</v>
      </c>
      <c r="W45" s="33">
        <v>0</v>
      </c>
      <c r="X45" s="33">
        <v>3</v>
      </c>
      <c r="Y45" s="33">
        <v>0</v>
      </c>
      <c r="Z45" s="33">
        <v>0</v>
      </c>
      <c r="AA45" s="33">
        <v>0</v>
      </c>
      <c r="AB45" s="33">
        <v>7</v>
      </c>
      <c r="AC45" s="33">
        <v>7</v>
      </c>
      <c r="AD45" s="33">
        <v>0</v>
      </c>
      <c r="AE45" s="33">
        <v>1</v>
      </c>
      <c r="AF45" s="33">
        <v>0</v>
      </c>
      <c r="AG45" s="33">
        <v>1</v>
      </c>
    </row>
    <row r="46" spans="1:33">
      <c r="A46" s="9"/>
      <c r="B46" s="9"/>
      <c r="C46" s="21" t="s">
        <v>114</v>
      </c>
      <c r="D46" s="33">
        <v>15</v>
      </c>
      <c r="E46" s="33">
        <v>7</v>
      </c>
      <c r="F46" s="33">
        <v>8</v>
      </c>
      <c r="G46" s="33">
        <v>12</v>
      </c>
      <c r="H46" s="33">
        <v>6</v>
      </c>
      <c r="I46" s="33">
        <v>6</v>
      </c>
      <c r="J46" s="33">
        <v>12</v>
      </c>
      <c r="K46" s="33">
        <v>6</v>
      </c>
      <c r="L46" s="33">
        <v>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2</v>
      </c>
      <c r="W46" s="33">
        <v>0</v>
      </c>
      <c r="X46" s="33">
        <v>2</v>
      </c>
      <c r="Y46" s="33">
        <v>0</v>
      </c>
      <c r="Z46" s="33">
        <v>0</v>
      </c>
      <c r="AA46" s="33">
        <v>0</v>
      </c>
      <c r="AB46" s="33">
        <v>1</v>
      </c>
      <c r="AC46" s="33">
        <v>1</v>
      </c>
      <c r="AD46" s="33">
        <v>0</v>
      </c>
      <c r="AE46" s="33">
        <v>0</v>
      </c>
      <c r="AF46" s="33">
        <v>0</v>
      </c>
      <c r="AG46" s="33">
        <v>0</v>
      </c>
    </row>
    <row r="47" spans="1:33">
      <c r="A47" s="9"/>
      <c r="B47" s="9"/>
      <c r="C47" s="21" t="s">
        <v>116</v>
      </c>
      <c r="D47" s="33">
        <v>45</v>
      </c>
      <c r="E47" s="33">
        <v>22</v>
      </c>
      <c r="F47" s="33">
        <v>23</v>
      </c>
      <c r="G47" s="33">
        <v>34</v>
      </c>
      <c r="H47" s="33">
        <v>19</v>
      </c>
      <c r="I47" s="33">
        <v>15</v>
      </c>
      <c r="J47" s="33">
        <v>9</v>
      </c>
      <c r="K47" s="33">
        <v>6</v>
      </c>
      <c r="L47" s="33">
        <v>3</v>
      </c>
      <c r="M47" s="33">
        <v>25</v>
      </c>
      <c r="N47" s="33">
        <v>13</v>
      </c>
      <c r="O47" s="33">
        <v>12</v>
      </c>
      <c r="P47" s="33">
        <v>2</v>
      </c>
      <c r="Q47" s="33">
        <v>0</v>
      </c>
      <c r="R47" s="33">
        <v>2</v>
      </c>
      <c r="S47" s="33">
        <v>2</v>
      </c>
      <c r="T47" s="33">
        <v>0</v>
      </c>
      <c r="U47" s="33">
        <v>2</v>
      </c>
      <c r="V47" s="33">
        <v>2</v>
      </c>
      <c r="W47" s="33">
        <v>1</v>
      </c>
      <c r="X47" s="33">
        <v>1</v>
      </c>
      <c r="Y47" s="33">
        <v>0</v>
      </c>
      <c r="Z47" s="33">
        <v>0</v>
      </c>
      <c r="AA47" s="33">
        <v>0</v>
      </c>
      <c r="AB47" s="33">
        <v>2</v>
      </c>
      <c r="AC47" s="33">
        <v>2</v>
      </c>
      <c r="AD47" s="33">
        <v>0</v>
      </c>
      <c r="AE47" s="33">
        <v>3</v>
      </c>
      <c r="AF47" s="33">
        <v>0</v>
      </c>
      <c r="AG47" s="33">
        <v>3</v>
      </c>
    </row>
    <row r="48" spans="1:33">
      <c r="A48" s="9"/>
      <c r="B48" s="9"/>
      <c r="C48" s="21" t="s">
        <v>117</v>
      </c>
      <c r="D48" s="33">
        <v>34</v>
      </c>
      <c r="E48" s="33">
        <v>16</v>
      </c>
      <c r="F48" s="33">
        <v>18</v>
      </c>
      <c r="G48" s="33">
        <v>23</v>
      </c>
      <c r="H48" s="33">
        <v>11</v>
      </c>
      <c r="I48" s="33">
        <v>12</v>
      </c>
      <c r="J48" s="33">
        <v>10</v>
      </c>
      <c r="K48" s="33">
        <v>5</v>
      </c>
      <c r="L48" s="33">
        <v>5</v>
      </c>
      <c r="M48" s="33">
        <v>13</v>
      </c>
      <c r="N48" s="33">
        <v>6</v>
      </c>
      <c r="O48" s="33">
        <v>7</v>
      </c>
      <c r="P48" s="33">
        <v>1</v>
      </c>
      <c r="Q48" s="33">
        <v>1</v>
      </c>
      <c r="R48" s="33">
        <v>0</v>
      </c>
      <c r="S48" s="33">
        <v>0</v>
      </c>
      <c r="T48" s="33">
        <v>0</v>
      </c>
      <c r="U48" s="33">
        <v>0</v>
      </c>
      <c r="V48" s="33">
        <v>2</v>
      </c>
      <c r="W48" s="33">
        <v>0</v>
      </c>
      <c r="X48" s="33">
        <v>2</v>
      </c>
      <c r="Y48" s="33">
        <v>0</v>
      </c>
      <c r="Z48" s="33">
        <v>0</v>
      </c>
      <c r="AA48" s="33">
        <v>0</v>
      </c>
      <c r="AB48" s="33">
        <v>4</v>
      </c>
      <c r="AC48" s="33">
        <v>4</v>
      </c>
      <c r="AD48" s="33">
        <v>0</v>
      </c>
      <c r="AE48" s="33">
        <v>4</v>
      </c>
      <c r="AF48" s="33">
        <v>0</v>
      </c>
      <c r="AG48" s="33">
        <v>4</v>
      </c>
    </row>
    <row r="49" spans="1:33">
      <c r="A49" s="9"/>
      <c r="B49" s="9"/>
      <c r="C49" s="21" t="s">
        <v>119</v>
      </c>
      <c r="D49" s="33">
        <v>29</v>
      </c>
      <c r="E49" s="33">
        <v>15</v>
      </c>
      <c r="F49" s="33">
        <v>14</v>
      </c>
      <c r="G49" s="33">
        <v>17</v>
      </c>
      <c r="H49" s="33">
        <v>8</v>
      </c>
      <c r="I49" s="33">
        <v>9</v>
      </c>
      <c r="J49" s="33">
        <v>10</v>
      </c>
      <c r="K49" s="33">
        <v>6</v>
      </c>
      <c r="L49" s="33">
        <v>4</v>
      </c>
      <c r="M49" s="33">
        <v>7</v>
      </c>
      <c r="N49" s="33">
        <v>2</v>
      </c>
      <c r="O49" s="33">
        <v>5</v>
      </c>
      <c r="P49" s="33">
        <v>1</v>
      </c>
      <c r="Q49" s="33">
        <v>0</v>
      </c>
      <c r="R49" s="33">
        <v>1</v>
      </c>
      <c r="S49" s="33">
        <v>0</v>
      </c>
      <c r="T49" s="33">
        <v>0</v>
      </c>
      <c r="U49" s="33">
        <v>0</v>
      </c>
      <c r="V49" s="33">
        <v>8</v>
      </c>
      <c r="W49" s="33">
        <v>5</v>
      </c>
      <c r="X49" s="33">
        <v>3</v>
      </c>
      <c r="Y49" s="33">
        <v>0</v>
      </c>
      <c r="Z49" s="33">
        <v>0</v>
      </c>
      <c r="AA49" s="33">
        <v>0</v>
      </c>
      <c r="AB49" s="33">
        <v>3</v>
      </c>
      <c r="AC49" s="33">
        <v>2</v>
      </c>
      <c r="AD49" s="33">
        <v>1</v>
      </c>
      <c r="AE49" s="33">
        <v>0</v>
      </c>
      <c r="AF49" s="33">
        <v>0</v>
      </c>
      <c r="AG49" s="33">
        <v>0</v>
      </c>
    </row>
    <row r="50" spans="1:33">
      <c r="A50" s="9"/>
      <c r="B50" s="9"/>
      <c r="C50" s="21" t="s">
        <v>120</v>
      </c>
      <c r="D50" s="33">
        <v>28</v>
      </c>
      <c r="E50" s="33">
        <v>11</v>
      </c>
      <c r="F50" s="33">
        <v>17</v>
      </c>
      <c r="G50" s="33">
        <v>18</v>
      </c>
      <c r="H50" s="33">
        <v>8</v>
      </c>
      <c r="I50" s="33">
        <v>10</v>
      </c>
      <c r="J50" s="33">
        <v>9</v>
      </c>
      <c r="K50" s="33">
        <v>5</v>
      </c>
      <c r="L50" s="33">
        <v>4</v>
      </c>
      <c r="M50" s="33">
        <v>9</v>
      </c>
      <c r="N50" s="33">
        <v>3</v>
      </c>
      <c r="O50" s="33">
        <v>6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9</v>
      </c>
      <c r="W50" s="33">
        <v>2</v>
      </c>
      <c r="X50" s="33">
        <v>7</v>
      </c>
      <c r="Y50" s="33">
        <v>0</v>
      </c>
      <c r="Z50" s="33">
        <v>0</v>
      </c>
      <c r="AA50" s="33">
        <v>0</v>
      </c>
      <c r="AB50" s="33">
        <v>1</v>
      </c>
      <c r="AC50" s="33">
        <v>1</v>
      </c>
      <c r="AD50" s="33">
        <v>0</v>
      </c>
      <c r="AE50" s="33">
        <v>0</v>
      </c>
      <c r="AF50" s="33">
        <v>0</v>
      </c>
      <c r="AG50" s="33">
        <v>0</v>
      </c>
    </row>
    <row r="51" spans="1:33">
      <c r="A51" s="9"/>
      <c r="B51" s="9"/>
      <c r="C51" s="21" t="s">
        <v>121</v>
      </c>
      <c r="D51" s="33">
        <v>24</v>
      </c>
      <c r="E51" s="33">
        <v>15</v>
      </c>
      <c r="F51" s="33">
        <v>9</v>
      </c>
      <c r="G51" s="33">
        <v>20</v>
      </c>
      <c r="H51" s="33">
        <v>13</v>
      </c>
      <c r="I51" s="33">
        <v>7</v>
      </c>
      <c r="J51" s="33">
        <v>12</v>
      </c>
      <c r="K51" s="33">
        <v>8</v>
      </c>
      <c r="L51" s="33">
        <v>4</v>
      </c>
      <c r="M51" s="33">
        <v>8</v>
      </c>
      <c r="N51" s="33">
        <v>5</v>
      </c>
      <c r="O51" s="33">
        <v>3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3</v>
      </c>
      <c r="W51" s="33">
        <v>1</v>
      </c>
      <c r="X51" s="33">
        <v>2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1</v>
      </c>
      <c r="AF51" s="33">
        <v>1</v>
      </c>
      <c r="AG51" s="33">
        <v>0</v>
      </c>
    </row>
    <row r="52" spans="1:33">
      <c r="A52" s="9"/>
      <c r="B52" s="9"/>
      <c r="C52" s="21" t="s">
        <v>27</v>
      </c>
      <c r="D52" s="33">
        <v>28</v>
      </c>
      <c r="E52" s="33">
        <v>11</v>
      </c>
      <c r="F52" s="33">
        <v>17</v>
      </c>
      <c r="G52" s="33">
        <v>19</v>
      </c>
      <c r="H52" s="33">
        <v>7</v>
      </c>
      <c r="I52" s="33">
        <v>12</v>
      </c>
      <c r="J52" s="33">
        <v>12</v>
      </c>
      <c r="K52" s="33">
        <v>4</v>
      </c>
      <c r="L52" s="33">
        <v>8</v>
      </c>
      <c r="M52" s="33">
        <v>7</v>
      </c>
      <c r="N52" s="33">
        <v>3</v>
      </c>
      <c r="O52" s="33">
        <v>4</v>
      </c>
      <c r="P52" s="33">
        <v>1</v>
      </c>
      <c r="Q52" s="33">
        <v>0</v>
      </c>
      <c r="R52" s="33">
        <v>1</v>
      </c>
      <c r="S52" s="33">
        <v>0</v>
      </c>
      <c r="T52" s="33">
        <v>0</v>
      </c>
      <c r="U52" s="33">
        <v>0</v>
      </c>
      <c r="V52" s="33">
        <v>2</v>
      </c>
      <c r="W52" s="33">
        <v>0</v>
      </c>
      <c r="X52" s="33">
        <v>2</v>
      </c>
      <c r="Y52" s="33">
        <v>0</v>
      </c>
      <c r="Z52" s="33">
        <v>0</v>
      </c>
      <c r="AA52" s="33">
        <v>0</v>
      </c>
      <c r="AB52" s="33">
        <v>2</v>
      </c>
      <c r="AC52" s="33">
        <v>2</v>
      </c>
      <c r="AD52" s="33">
        <v>0</v>
      </c>
      <c r="AE52" s="33">
        <v>4</v>
      </c>
      <c r="AF52" s="33">
        <v>2</v>
      </c>
      <c r="AG52" s="33">
        <v>2</v>
      </c>
    </row>
    <row r="53" spans="1:33">
      <c r="A53" s="9"/>
      <c r="B53" s="9" t="s">
        <v>122</v>
      </c>
      <c r="C53" s="21"/>
      <c r="D53" s="33">
        <v>47</v>
      </c>
      <c r="E53" s="33">
        <v>22</v>
      </c>
      <c r="F53" s="33">
        <v>25</v>
      </c>
      <c r="G53" s="33">
        <v>25</v>
      </c>
      <c r="H53" s="33">
        <v>11</v>
      </c>
      <c r="I53" s="33">
        <v>14</v>
      </c>
      <c r="J53" s="33">
        <v>11</v>
      </c>
      <c r="K53" s="33">
        <v>5</v>
      </c>
      <c r="L53" s="33">
        <v>6</v>
      </c>
      <c r="M53" s="33">
        <v>14</v>
      </c>
      <c r="N53" s="33">
        <v>6</v>
      </c>
      <c r="O53" s="33">
        <v>8</v>
      </c>
      <c r="P53" s="33">
        <v>1</v>
      </c>
      <c r="Q53" s="33">
        <v>0</v>
      </c>
      <c r="R53" s="33">
        <v>1</v>
      </c>
      <c r="S53" s="33">
        <v>9</v>
      </c>
      <c r="T53" s="33">
        <v>8</v>
      </c>
      <c r="U53" s="33">
        <v>1</v>
      </c>
      <c r="V53" s="33">
        <v>5</v>
      </c>
      <c r="W53" s="33">
        <v>0</v>
      </c>
      <c r="X53" s="33">
        <v>5</v>
      </c>
      <c r="Y53" s="33">
        <v>0</v>
      </c>
      <c r="Z53" s="33">
        <v>0</v>
      </c>
      <c r="AA53" s="33">
        <v>0</v>
      </c>
      <c r="AB53" s="33">
        <v>3</v>
      </c>
      <c r="AC53" s="33">
        <v>3</v>
      </c>
      <c r="AD53" s="33">
        <v>0</v>
      </c>
      <c r="AE53" s="33">
        <v>4</v>
      </c>
      <c r="AF53" s="33">
        <v>0</v>
      </c>
      <c r="AG53" s="33">
        <v>4</v>
      </c>
    </row>
    <row r="54" spans="1:33">
      <c r="A54" s="9"/>
      <c r="B54" s="9" t="s">
        <v>125</v>
      </c>
      <c r="C54" s="21"/>
      <c r="D54" s="33">
        <v>16</v>
      </c>
      <c r="E54" s="33">
        <v>7</v>
      </c>
      <c r="F54" s="33">
        <v>9</v>
      </c>
      <c r="G54" s="33">
        <v>10</v>
      </c>
      <c r="H54" s="33">
        <v>4</v>
      </c>
      <c r="I54" s="33">
        <v>6</v>
      </c>
      <c r="J54" s="33">
        <v>10</v>
      </c>
      <c r="K54" s="33">
        <v>4</v>
      </c>
      <c r="L54" s="33">
        <v>6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3</v>
      </c>
      <c r="W54" s="33">
        <v>1</v>
      </c>
      <c r="X54" s="33">
        <v>2</v>
      </c>
      <c r="Y54" s="33">
        <v>0</v>
      </c>
      <c r="Z54" s="33">
        <v>0</v>
      </c>
      <c r="AA54" s="33">
        <v>0</v>
      </c>
      <c r="AB54" s="33">
        <v>2</v>
      </c>
      <c r="AC54" s="33">
        <v>2</v>
      </c>
      <c r="AD54" s="33">
        <v>0</v>
      </c>
      <c r="AE54" s="33">
        <v>1</v>
      </c>
      <c r="AF54" s="33">
        <v>0</v>
      </c>
      <c r="AG54" s="33">
        <v>1</v>
      </c>
    </row>
    <row r="55" spans="1:33" ht="13.5" customHeight="1">
      <c r="A55" s="9"/>
      <c r="B55" s="9" t="s">
        <v>126</v>
      </c>
      <c r="C55" s="21"/>
      <c r="D55" s="33">
        <v>16</v>
      </c>
      <c r="E55" s="33">
        <v>8</v>
      </c>
      <c r="F55" s="33">
        <v>8</v>
      </c>
      <c r="G55" s="33">
        <v>11</v>
      </c>
      <c r="H55" s="33">
        <v>5</v>
      </c>
      <c r="I55" s="33">
        <v>6</v>
      </c>
      <c r="J55" s="33">
        <v>8</v>
      </c>
      <c r="K55" s="33">
        <v>4</v>
      </c>
      <c r="L55" s="33">
        <v>4</v>
      </c>
      <c r="M55" s="33">
        <v>3</v>
      </c>
      <c r="N55" s="33">
        <v>1</v>
      </c>
      <c r="O55" s="33">
        <v>2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4</v>
      </c>
      <c r="W55" s="33">
        <v>2</v>
      </c>
      <c r="X55" s="33">
        <v>2</v>
      </c>
      <c r="Y55" s="33">
        <v>0</v>
      </c>
      <c r="Z55" s="33">
        <v>0</v>
      </c>
      <c r="AA55" s="33">
        <v>0</v>
      </c>
      <c r="AB55" s="33">
        <v>1</v>
      </c>
      <c r="AC55" s="33">
        <v>1</v>
      </c>
      <c r="AD55" s="33">
        <v>0</v>
      </c>
      <c r="AE55" s="33">
        <v>0</v>
      </c>
      <c r="AF55" s="33">
        <v>0</v>
      </c>
      <c r="AG55" s="33">
        <v>0</v>
      </c>
    </row>
    <row r="56" spans="1:33">
      <c r="A56" s="9"/>
      <c r="B56" s="9" t="s">
        <v>128</v>
      </c>
      <c r="C56" s="21"/>
      <c r="D56" s="33">
        <v>21</v>
      </c>
      <c r="E56" s="33">
        <v>9</v>
      </c>
      <c r="F56" s="33">
        <v>12</v>
      </c>
      <c r="G56" s="33">
        <v>17</v>
      </c>
      <c r="H56" s="33">
        <v>8</v>
      </c>
      <c r="I56" s="33">
        <v>9</v>
      </c>
      <c r="J56" s="33">
        <v>10</v>
      </c>
      <c r="K56" s="33">
        <v>5</v>
      </c>
      <c r="L56" s="33">
        <v>5</v>
      </c>
      <c r="M56" s="33">
        <v>7</v>
      </c>
      <c r="N56" s="33">
        <v>3</v>
      </c>
      <c r="O56" s="33">
        <v>4</v>
      </c>
      <c r="P56" s="33">
        <v>1</v>
      </c>
      <c r="Q56" s="33">
        <v>0</v>
      </c>
      <c r="R56" s="33">
        <v>1</v>
      </c>
      <c r="S56" s="33">
        <v>0</v>
      </c>
      <c r="T56" s="33">
        <v>0</v>
      </c>
      <c r="U56" s="33">
        <v>0</v>
      </c>
      <c r="V56" s="33">
        <v>2</v>
      </c>
      <c r="W56" s="33">
        <v>0</v>
      </c>
      <c r="X56" s="33">
        <v>2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1</v>
      </c>
      <c r="AF56" s="33">
        <v>1</v>
      </c>
      <c r="AG56" s="33">
        <v>0</v>
      </c>
    </row>
    <row r="57" spans="1:33">
      <c r="A57" s="9"/>
      <c r="B57" s="9" t="s">
        <v>75</v>
      </c>
      <c r="C57" s="21"/>
      <c r="D57" s="33">
        <v>14</v>
      </c>
      <c r="E57" s="33">
        <v>10</v>
      </c>
      <c r="F57" s="33">
        <v>4</v>
      </c>
      <c r="G57" s="33">
        <v>10</v>
      </c>
      <c r="H57" s="33">
        <v>8</v>
      </c>
      <c r="I57" s="33">
        <v>2</v>
      </c>
      <c r="J57" s="33">
        <v>10</v>
      </c>
      <c r="K57" s="33">
        <v>8</v>
      </c>
      <c r="L57" s="33">
        <v>2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3</v>
      </c>
      <c r="W57" s="33">
        <v>1</v>
      </c>
      <c r="X57" s="33">
        <v>2</v>
      </c>
      <c r="Y57" s="33">
        <v>0</v>
      </c>
      <c r="Z57" s="33">
        <v>0</v>
      </c>
      <c r="AA57" s="33">
        <v>0</v>
      </c>
      <c r="AB57" s="33">
        <v>1</v>
      </c>
      <c r="AC57" s="33">
        <v>1</v>
      </c>
      <c r="AD57" s="33">
        <v>0</v>
      </c>
      <c r="AE57" s="33">
        <v>0</v>
      </c>
      <c r="AF57" s="33">
        <v>0</v>
      </c>
      <c r="AG57" s="33">
        <v>0</v>
      </c>
    </row>
    <row r="58" spans="1:33" ht="14.25" customHeight="1">
      <c r="A58" s="9"/>
      <c r="B58" s="10" t="s">
        <v>26</v>
      </c>
      <c r="C58" s="22"/>
      <c r="D58" s="32">
        <f t="shared" ref="D58:AG58" si="9">SUM(D59:D60)</f>
        <v>8</v>
      </c>
      <c r="E58" s="32">
        <f t="shared" si="9"/>
        <v>4</v>
      </c>
      <c r="F58" s="32">
        <f t="shared" si="9"/>
        <v>4</v>
      </c>
      <c r="G58" s="32">
        <f t="shared" si="9"/>
        <v>4</v>
      </c>
      <c r="H58" s="32">
        <f t="shared" si="9"/>
        <v>2</v>
      </c>
      <c r="I58" s="32">
        <f t="shared" si="9"/>
        <v>2</v>
      </c>
      <c r="J58" s="32">
        <f t="shared" si="9"/>
        <v>3</v>
      </c>
      <c r="K58" s="32">
        <f t="shared" si="9"/>
        <v>2</v>
      </c>
      <c r="L58" s="32">
        <f t="shared" si="9"/>
        <v>1</v>
      </c>
      <c r="M58" s="32">
        <f t="shared" si="9"/>
        <v>1</v>
      </c>
      <c r="N58" s="32">
        <f t="shared" si="9"/>
        <v>0</v>
      </c>
      <c r="O58" s="32">
        <f t="shared" si="9"/>
        <v>1</v>
      </c>
      <c r="P58" s="32">
        <f t="shared" si="9"/>
        <v>0</v>
      </c>
      <c r="Q58" s="32">
        <f t="shared" si="9"/>
        <v>0</v>
      </c>
      <c r="R58" s="32">
        <f t="shared" si="9"/>
        <v>0</v>
      </c>
      <c r="S58" s="32">
        <f t="shared" si="9"/>
        <v>0</v>
      </c>
      <c r="T58" s="32">
        <f t="shared" si="9"/>
        <v>0</v>
      </c>
      <c r="U58" s="32">
        <f t="shared" si="9"/>
        <v>0</v>
      </c>
      <c r="V58" s="32">
        <f t="shared" si="9"/>
        <v>3</v>
      </c>
      <c r="W58" s="32">
        <f t="shared" si="9"/>
        <v>1</v>
      </c>
      <c r="X58" s="32">
        <f t="shared" si="9"/>
        <v>2</v>
      </c>
      <c r="Y58" s="32">
        <f t="shared" si="9"/>
        <v>0</v>
      </c>
      <c r="Z58" s="32">
        <f t="shared" si="9"/>
        <v>0</v>
      </c>
      <c r="AA58" s="32">
        <f t="shared" si="9"/>
        <v>0</v>
      </c>
      <c r="AB58" s="32">
        <f t="shared" si="9"/>
        <v>1</v>
      </c>
      <c r="AC58" s="32">
        <f t="shared" si="9"/>
        <v>1</v>
      </c>
      <c r="AD58" s="32">
        <f t="shared" si="9"/>
        <v>0</v>
      </c>
      <c r="AE58" s="32">
        <f t="shared" si="9"/>
        <v>0</v>
      </c>
      <c r="AF58" s="32">
        <f t="shared" si="9"/>
        <v>0</v>
      </c>
      <c r="AG58" s="32">
        <f t="shared" si="9"/>
        <v>0</v>
      </c>
    </row>
    <row r="59" spans="1:33">
      <c r="A59" s="9"/>
      <c r="B59" s="9" t="s">
        <v>129</v>
      </c>
      <c r="C59" s="21"/>
      <c r="D59" s="33">
        <v>8</v>
      </c>
      <c r="E59" s="33">
        <v>4</v>
      </c>
      <c r="F59" s="33">
        <v>4</v>
      </c>
      <c r="G59" s="33">
        <v>4</v>
      </c>
      <c r="H59" s="33">
        <v>2</v>
      </c>
      <c r="I59" s="33">
        <v>2</v>
      </c>
      <c r="J59" s="33">
        <v>3</v>
      </c>
      <c r="K59" s="33">
        <v>2</v>
      </c>
      <c r="L59" s="33">
        <v>1</v>
      </c>
      <c r="M59" s="33">
        <v>1</v>
      </c>
      <c r="N59" s="33">
        <v>0</v>
      </c>
      <c r="O59" s="33">
        <v>1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3</v>
      </c>
      <c r="W59" s="33">
        <v>1</v>
      </c>
      <c r="X59" s="33">
        <v>2</v>
      </c>
      <c r="Y59" s="33">
        <v>0</v>
      </c>
      <c r="Z59" s="33">
        <v>0</v>
      </c>
      <c r="AA59" s="33">
        <v>0</v>
      </c>
      <c r="AB59" s="33">
        <v>1</v>
      </c>
      <c r="AC59" s="33">
        <v>1</v>
      </c>
      <c r="AD59" s="33">
        <v>0</v>
      </c>
      <c r="AE59" s="33">
        <v>0</v>
      </c>
      <c r="AF59" s="33">
        <v>0</v>
      </c>
      <c r="AG59" s="33">
        <v>0</v>
      </c>
    </row>
    <row r="60" spans="1:33" ht="13.5" customHeight="1">
      <c r="A60" s="9"/>
      <c r="B60" s="9" t="s">
        <v>131</v>
      </c>
      <c r="C60" s="21"/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</row>
    <row r="61" spans="1:33">
      <c r="A61" s="12"/>
      <c r="B61" s="12"/>
      <c r="C61" s="2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 ht="13.5" customHeight="1">
      <c r="A62" s="11" t="s">
        <v>51</v>
      </c>
      <c r="B62" s="11"/>
      <c r="C62" s="23"/>
      <c r="D62" s="32">
        <f t="shared" ref="D62:AG62" si="10">SUM(D63:D64)</f>
        <v>107</v>
      </c>
      <c r="E62" s="32">
        <f t="shared" si="10"/>
        <v>68</v>
      </c>
      <c r="F62" s="32">
        <f t="shared" si="10"/>
        <v>39</v>
      </c>
      <c r="G62" s="32">
        <f t="shared" si="10"/>
        <v>64</v>
      </c>
      <c r="H62" s="32">
        <f t="shared" si="10"/>
        <v>36</v>
      </c>
      <c r="I62" s="32">
        <f t="shared" si="10"/>
        <v>28</v>
      </c>
      <c r="J62" s="32">
        <f t="shared" si="10"/>
        <v>43</v>
      </c>
      <c r="K62" s="32">
        <f t="shared" si="10"/>
        <v>26</v>
      </c>
      <c r="L62" s="32">
        <f t="shared" si="10"/>
        <v>17</v>
      </c>
      <c r="M62" s="32">
        <f t="shared" si="10"/>
        <v>21</v>
      </c>
      <c r="N62" s="32">
        <f t="shared" si="10"/>
        <v>10</v>
      </c>
      <c r="O62" s="32">
        <f t="shared" si="10"/>
        <v>11</v>
      </c>
      <c r="P62" s="32">
        <f t="shared" si="10"/>
        <v>0</v>
      </c>
      <c r="Q62" s="32">
        <f t="shared" si="10"/>
        <v>0</v>
      </c>
      <c r="R62" s="32">
        <f t="shared" si="10"/>
        <v>0</v>
      </c>
      <c r="S62" s="32">
        <f t="shared" si="10"/>
        <v>1</v>
      </c>
      <c r="T62" s="32">
        <f t="shared" si="10"/>
        <v>1</v>
      </c>
      <c r="U62" s="32">
        <f t="shared" si="10"/>
        <v>0</v>
      </c>
      <c r="V62" s="32">
        <f t="shared" si="10"/>
        <v>35</v>
      </c>
      <c r="W62" s="32">
        <f t="shared" si="10"/>
        <v>25</v>
      </c>
      <c r="X62" s="32">
        <f t="shared" si="10"/>
        <v>10</v>
      </c>
      <c r="Y62" s="32">
        <f t="shared" si="10"/>
        <v>0</v>
      </c>
      <c r="Z62" s="32">
        <f t="shared" si="10"/>
        <v>0</v>
      </c>
      <c r="AA62" s="32">
        <f t="shared" si="10"/>
        <v>0</v>
      </c>
      <c r="AB62" s="32">
        <f t="shared" si="10"/>
        <v>6</v>
      </c>
      <c r="AC62" s="32">
        <f t="shared" si="10"/>
        <v>5</v>
      </c>
      <c r="AD62" s="32">
        <f t="shared" si="10"/>
        <v>1</v>
      </c>
      <c r="AE62" s="32">
        <f t="shared" si="10"/>
        <v>1</v>
      </c>
      <c r="AF62" s="32">
        <f t="shared" si="10"/>
        <v>1</v>
      </c>
      <c r="AG62" s="32">
        <f t="shared" si="10"/>
        <v>0</v>
      </c>
    </row>
    <row r="63" spans="1:33" ht="13.5" customHeight="1">
      <c r="A63" s="12"/>
      <c r="B63" s="9" t="s">
        <v>133</v>
      </c>
      <c r="C63" s="21"/>
      <c r="D63" s="33">
        <v>55</v>
      </c>
      <c r="E63" s="33">
        <v>36</v>
      </c>
      <c r="F63" s="33">
        <v>19</v>
      </c>
      <c r="G63" s="33">
        <v>30</v>
      </c>
      <c r="H63" s="33">
        <v>18</v>
      </c>
      <c r="I63" s="33">
        <v>12</v>
      </c>
      <c r="J63" s="33">
        <v>18</v>
      </c>
      <c r="K63" s="33">
        <v>11</v>
      </c>
      <c r="L63" s="33">
        <v>7</v>
      </c>
      <c r="M63" s="33">
        <v>12</v>
      </c>
      <c r="N63" s="33">
        <v>7</v>
      </c>
      <c r="O63" s="33">
        <v>5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23</v>
      </c>
      <c r="W63" s="33">
        <v>17</v>
      </c>
      <c r="X63" s="33">
        <v>6</v>
      </c>
      <c r="Y63" s="33">
        <v>0</v>
      </c>
      <c r="Z63" s="33">
        <v>0</v>
      </c>
      <c r="AA63" s="33">
        <v>0</v>
      </c>
      <c r="AB63" s="33">
        <v>2</v>
      </c>
      <c r="AC63" s="33">
        <v>1</v>
      </c>
      <c r="AD63" s="33">
        <v>1</v>
      </c>
      <c r="AE63" s="33">
        <v>0</v>
      </c>
      <c r="AF63" s="33">
        <v>0</v>
      </c>
      <c r="AG63" s="33">
        <v>0</v>
      </c>
    </row>
    <row r="64" spans="1:33" ht="13.5" customHeight="1">
      <c r="A64" s="12"/>
      <c r="B64" s="10" t="s">
        <v>26</v>
      </c>
      <c r="C64" s="22"/>
      <c r="D64" s="32">
        <f t="shared" ref="D64:AG64" si="11">SUM(D65:D83)</f>
        <v>52</v>
      </c>
      <c r="E64" s="32">
        <f t="shared" si="11"/>
        <v>32</v>
      </c>
      <c r="F64" s="32">
        <f t="shared" si="11"/>
        <v>20</v>
      </c>
      <c r="G64" s="32">
        <f t="shared" si="11"/>
        <v>34</v>
      </c>
      <c r="H64" s="32">
        <f t="shared" si="11"/>
        <v>18</v>
      </c>
      <c r="I64" s="32">
        <f t="shared" si="11"/>
        <v>16</v>
      </c>
      <c r="J64" s="32">
        <f t="shared" si="11"/>
        <v>25</v>
      </c>
      <c r="K64" s="32">
        <f t="shared" si="11"/>
        <v>15</v>
      </c>
      <c r="L64" s="32">
        <f t="shared" si="11"/>
        <v>10</v>
      </c>
      <c r="M64" s="32">
        <f t="shared" si="11"/>
        <v>9</v>
      </c>
      <c r="N64" s="32">
        <f t="shared" si="11"/>
        <v>3</v>
      </c>
      <c r="O64" s="32">
        <f t="shared" si="11"/>
        <v>6</v>
      </c>
      <c r="P64" s="32">
        <f t="shared" si="11"/>
        <v>0</v>
      </c>
      <c r="Q64" s="32">
        <f t="shared" si="11"/>
        <v>0</v>
      </c>
      <c r="R64" s="32">
        <f t="shared" si="11"/>
        <v>0</v>
      </c>
      <c r="S64" s="32">
        <f t="shared" si="11"/>
        <v>1</v>
      </c>
      <c r="T64" s="32">
        <f t="shared" si="11"/>
        <v>1</v>
      </c>
      <c r="U64" s="32">
        <f t="shared" si="11"/>
        <v>0</v>
      </c>
      <c r="V64" s="32">
        <f t="shared" si="11"/>
        <v>12</v>
      </c>
      <c r="W64" s="32">
        <f t="shared" si="11"/>
        <v>8</v>
      </c>
      <c r="X64" s="32">
        <f t="shared" si="11"/>
        <v>4</v>
      </c>
      <c r="Y64" s="32">
        <f t="shared" si="11"/>
        <v>0</v>
      </c>
      <c r="Z64" s="32">
        <f t="shared" si="11"/>
        <v>0</v>
      </c>
      <c r="AA64" s="32">
        <f t="shared" si="11"/>
        <v>0</v>
      </c>
      <c r="AB64" s="32">
        <f t="shared" si="11"/>
        <v>4</v>
      </c>
      <c r="AC64" s="32">
        <f t="shared" si="11"/>
        <v>4</v>
      </c>
      <c r="AD64" s="32">
        <f t="shared" si="11"/>
        <v>0</v>
      </c>
      <c r="AE64" s="32">
        <f t="shared" si="11"/>
        <v>1</v>
      </c>
      <c r="AF64" s="32">
        <f t="shared" si="11"/>
        <v>1</v>
      </c>
      <c r="AG64" s="32">
        <f t="shared" si="11"/>
        <v>0</v>
      </c>
    </row>
    <row r="65" spans="1:33">
      <c r="A65" s="12"/>
      <c r="B65" s="9" t="s">
        <v>135</v>
      </c>
      <c r="C65" s="21"/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</row>
    <row r="66" spans="1:33">
      <c r="A66" s="12"/>
      <c r="B66" s="9" t="s">
        <v>19</v>
      </c>
      <c r="C66" s="21"/>
      <c r="D66" s="33">
        <v>3</v>
      </c>
      <c r="E66" s="33">
        <v>1</v>
      </c>
      <c r="F66" s="33">
        <v>2</v>
      </c>
      <c r="G66" s="33">
        <v>2</v>
      </c>
      <c r="H66" s="33">
        <v>0</v>
      </c>
      <c r="I66" s="33">
        <v>2</v>
      </c>
      <c r="J66" s="33">
        <v>2</v>
      </c>
      <c r="K66" s="33">
        <v>0</v>
      </c>
      <c r="L66" s="33">
        <v>2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1</v>
      </c>
      <c r="AC66" s="33">
        <v>1</v>
      </c>
      <c r="AD66" s="33">
        <v>0</v>
      </c>
      <c r="AE66" s="33">
        <v>0</v>
      </c>
      <c r="AF66" s="33">
        <v>0</v>
      </c>
      <c r="AG66" s="33">
        <v>0</v>
      </c>
    </row>
    <row r="67" spans="1:33">
      <c r="A67" s="12"/>
      <c r="B67" s="9" t="s">
        <v>136</v>
      </c>
      <c r="C67" s="21"/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</row>
    <row r="68" spans="1:33">
      <c r="A68" s="12"/>
      <c r="B68" s="9" t="s">
        <v>137</v>
      </c>
      <c r="C68" s="21"/>
      <c r="D68" s="33">
        <v>3</v>
      </c>
      <c r="E68" s="33">
        <v>2</v>
      </c>
      <c r="F68" s="33">
        <v>1</v>
      </c>
      <c r="G68" s="33">
        <v>2</v>
      </c>
      <c r="H68" s="33">
        <v>2</v>
      </c>
      <c r="I68" s="33">
        <v>0</v>
      </c>
      <c r="J68" s="33">
        <v>2</v>
      </c>
      <c r="K68" s="33">
        <v>2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1</v>
      </c>
      <c r="W68" s="33">
        <v>0</v>
      </c>
      <c r="X68" s="33">
        <v>1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</row>
    <row r="69" spans="1:33">
      <c r="A69" s="12"/>
      <c r="B69" s="9" t="s">
        <v>138</v>
      </c>
      <c r="C69" s="21"/>
      <c r="D69" s="33">
        <v>6</v>
      </c>
      <c r="E69" s="33">
        <v>5</v>
      </c>
      <c r="F69" s="33">
        <v>1</v>
      </c>
      <c r="G69" s="33">
        <v>2</v>
      </c>
      <c r="H69" s="33">
        <v>1</v>
      </c>
      <c r="I69" s="33">
        <v>1</v>
      </c>
      <c r="J69" s="33">
        <v>1</v>
      </c>
      <c r="K69" s="33">
        <v>1</v>
      </c>
      <c r="L69" s="33">
        <v>0</v>
      </c>
      <c r="M69" s="33">
        <v>1</v>
      </c>
      <c r="N69" s="33">
        <v>0</v>
      </c>
      <c r="O69" s="33">
        <v>1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2</v>
      </c>
      <c r="W69" s="33">
        <v>2</v>
      </c>
      <c r="X69" s="33">
        <v>0</v>
      </c>
      <c r="Y69" s="33">
        <v>0</v>
      </c>
      <c r="Z69" s="33">
        <v>0</v>
      </c>
      <c r="AA69" s="33">
        <v>0</v>
      </c>
      <c r="AB69" s="33">
        <v>1</v>
      </c>
      <c r="AC69" s="33">
        <v>1</v>
      </c>
      <c r="AD69" s="33">
        <v>0</v>
      </c>
      <c r="AE69" s="33">
        <v>1</v>
      </c>
      <c r="AF69" s="33">
        <v>1</v>
      </c>
      <c r="AG69" s="33">
        <v>0</v>
      </c>
    </row>
    <row r="70" spans="1:33">
      <c r="A70" s="12"/>
      <c r="B70" s="9" t="s">
        <v>139</v>
      </c>
      <c r="C70" s="21"/>
      <c r="D70" s="33">
        <v>6</v>
      </c>
      <c r="E70" s="33">
        <v>4</v>
      </c>
      <c r="F70" s="33">
        <v>2</v>
      </c>
      <c r="G70" s="33">
        <v>2</v>
      </c>
      <c r="H70" s="33">
        <v>1</v>
      </c>
      <c r="I70" s="33">
        <v>1</v>
      </c>
      <c r="J70" s="33">
        <v>0</v>
      </c>
      <c r="K70" s="33">
        <v>0</v>
      </c>
      <c r="L70" s="33">
        <v>0</v>
      </c>
      <c r="M70" s="33">
        <v>2</v>
      </c>
      <c r="N70" s="33">
        <v>1</v>
      </c>
      <c r="O70" s="33">
        <v>1</v>
      </c>
      <c r="P70" s="33">
        <v>0</v>
      </c>
      <c r="Q70" s="33">
        <v>0</v>
      </c>
      <c r="R70" s="33">
        <v>0</v>
      </c>
      <c r="S70" s="33">
        <v>1</v>
      </c>
      <c r="T70" s="33">
        <v>1</v>
      </c>
      <c r="U70" s="33">
        <v>0</v>
      </c>
      <c r="V70" s="33">
        <v>2</v>
      </c>
      <c r="W70" s="33">
        <v>1</v>
      </c>
      <c r="X70" s="33">
        <v>1</v>
      </c>
      <c r="Y70" s="33">
        <v>0</v>
      </c>
      <c r="Z70" s="33">
        <v>0</v>
      </c>
      <c r="AA70" s="33">
        <v>0</v>
      </c>
      <c r="AB70" s="33">
        <v>1</v>
      </c>
      <c r="AC70" s="33">
        <v>1</v>
      </c>
      <c r="AD70" s="33">
        <v>0</v>
      </c>
      <c r="AE70" s="33">
        <v>0</v>
      </c>
      <c r="AF70" s="33">
        <v>0</v>
      </c>
      <c r="AG70" s="33">
        <v>0</v>
      </c>
    </row>
    <row r="71" spans="1:33">
      <c r="A71" s="12"/>
      <c r="B71" s="9" t="s">
        <v>140</v>
      </c>
      <c r="C71" s="21"/>
      <c r="D71" s="33">
        <v>2</v>
      </c>
      <c r="E71" s="33">
        <v>1</v>
      </c>
      <c r="F71" s="33">
        <v>1</v>
      </c>
      <c r="G71" s="33">
        <v>2</v>
      </c>
      <c r="H71" s="33">
        <v>1</v>
      </c>
      <c r="I71" s="33">
        <v>1</v>
      </c>
      <c r="J71" s="33">
        <v>1</v>
      </c>
      <c r="K71" s="33">
        <v>1</v>
      </c>
      <c r="L71" s="33">
        <v>0</v>
      </c>
      <c r="M71" s="33">
        <v>1</v>
      </c>
      <c r="N71" s="33">
        <v>0</v>
      </c>
      <c r="O71" s="33">
        <v>1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</row>
    <row r="72" spans="1:33">
      <c r="A72" s="12"/>
      <c r="B72" s="9" t="s">
        <v>141</v>
      </c>
      <c r="C72" s="21"/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</row>
    <row r="73" spans="1:33">
      <c r="A73" s="12"/>
      <c r="B73" s="9" t="s">
        <v>143</v>
      </c>
      <c r="C73" s="21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</row>
    <row r="74" spans="1:33">
      <c r="A74" s="12"/>
      <c r="B74" s="9" t="s">
        <v>145</v>
      </c>
      <c r="C74" s="21"/>
      <c r="D74" s="33">
        <v>18</v>
      </c>
      <c r="E74" s="33">
        <v>11</v>
      </c>
      <c r="F74" s="33">
        <v>7</v>
      </c>
      <c r="G74" s="33">
        <v>13</v>
      </c>
      <c r="H74" s="33">
        <v>8</v>
      </c>
      <c r="I74" s="33">
        <v>5</v>
      </c>
      <c r="J74" s="33">
        <v>13</v>
      </c>
      <c r="K74" s="33">
        <v>8</v>
      </c>
      <c r="L74" s="33">
        <v>5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5</v>
      </c>
      <c r="W74" s="33">
        <v>3</v>
      </c>
      <c r="X74" s="33">
        <v>2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</row>
    <row r="75" spans="1:33">
      <c r="A75" s="12"/>
      <c r="B75" s="9" t="s">
        <v>146</v>
      </c>
      <c r="C75" s="21"/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</row>
    <row r="76" spans="1:33" ht="13.5" customHeight="1">
      <c r="A76" s="12"/>
      <c r="B76" s="9" t="s">
        <v>18</v>
      </c>
      <c r="C76" s="21"/>
      <c r="D76" s="33">
        <v>5</v>
      </c>
      <c r="E76" s="33">
        <v>5</v>
      </c>
      <c r="F76" s="33">
        <v>0</v>
      </c>
      <c r="G76" s="33">
        <v>3</v>
      </c>
      <c r="H76" s="33">
        <v>3</v>
      </c>
      <c r="I76" s="33">
        <v>0</v>
      </c>
      <c r="J76" s="33">
        <v>3</v>
      </c>
      <c r="K76" s="33">
        <v>3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1</v>
      </c>
      <c r="W76" s="33">
        <v>1</v>
      </c>
      <c r="X76" s="33">
        <v>0</v>
      </c>
      <c r="Y76" s="33">
        <v>0</v>
      </c>
      <c r="Z76" s="33">
        <v>0</v>
      </c>
      <c r="AA76" s="33">
        <v>0</v>
      </c>
      <c r="AB76" s="33">
        <v>1</v>
      </c>
      <c r="AC76" s="33">
        <v>1</v>
      </c>
      <c r="AD76" s="33">
        <v>0</v>
      </c>
      <c r="AE76" s="33">
        <v>0</v>
      </c>
      <c r="AF76" s="33">
        <v>0</v>
      </c>
      <c r="AG76" s="33">
        <v>0</v>
      </c>
    </row>
    <row r="77" spans="1:33">
      <c r="A77" s="12"/>
      <c r="B77" s="9" t="s">
        <v>148</v>
      </c>
      <c r="C77" s="21"/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</row>
    <row r="78" spans="1:33" ht="14.25" customHeight="1">
      <c r="A78" s="12"/>
      <c r="B78" s="9" t="s">
        <v>149</v>
      </c>
      <c r="C78" s="21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</row>
    <row r="79" spans="1:33">
      <c r="A79" s="12"/>
      <c r="B79" s="9" t="s">
        <v>150</v>
      </c>
      <c r="C79" s="21"/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</row>
    <row r="80" spans="1:33">
      <c r="A80" s="12"/>
      <c r="B80" s="9" t="s">
        <v>153</v>
      </c>
      <c r="C80" s="21"/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</row>
    <row r="81" spans="1:33">
      <c r="A81" s="12"/>
      <c r="B81" s="9" t="s">
        <v>155</v>
      </c>
      <c r="C81" s="21"/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</row>
    <row r="82" spans="1:33">
      <c r="A82" s="12"/>
      <c r="B82" s="9" t="s">
        <v>157</v>
      </c>
      <c r="C82" s="21"/>
      <c r="D82" s="33">
        <v>9</v>
      </c>
      <c r="E82" s="33">
        <v>3</v>
      </c>
      <c r="F82" s="33">
        <v>6</v>
      </c>
      <c r="G82" s="33">
        <v>8</v>
      </c>
      <c r="H82" s="33">
        <v>2</v>
      </c>
      <c r="I82" s="33">
        <v>6</v>
      </c>
      <c r="J82" s="33">
        <v>3</v>
      </c>
      <c r="K82" s="33">
        <v>0</v>
      </c>
      <c r="L82" s="33">
        <v>3</v>
      </c>
      <c r="M82" s="33">
        <v>5</v>
      </c>
      <c r="N82" s="33">
        <v>2</v>
      </c>
      <c r="O82" s="33">
        <v>3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1</v>
      </c>
      <c r="W82" s="33">
        <v>1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</row>
    <row r="83" spans="1:33" ht="13.5" customHeight="1">
      <c r="A83" s="12"/>
      <c r="B83" s="9" t="s">
        <v>159</v>
      </c>
      <c r="C83" s="21"/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</row>
    <row r="84" spans="1:33">
      <c r="A84" s="12"/>
      <c r="B84" s="12"/>
      <c r="C84" s="2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</row>
    <row r="85" spans="1:33" ht="13.5" customHeight="1">
      <c r="A85" s="11" t="s">
        <v>33</v>
      </c>
      <c r="B85" s="11"/>
      <c r="C85" s="23"/>
      <c r="D85" s="32">
        <f t="shared" ref="D85:AG85" si="12">D86+D91</f>
        <v>136</v>
      </c>
      <c r="E85" s="32">
        <f t="shared" si="12"/>
        <v>78</v>
      </c>
      <c r="F85" s="32">
        <f t="shared" si="12"/>
        <v>58</v>
      </c>
      <c r="G85" s="32">
        <f t="shared" si="12"/>
        <v>83</v>
      </c>
      <c r="H85" s="32">
        <f t="shared" si="12"/>
        <v>47</v>
      </c>
      <c r="I85" s="32">
        <f t="shared" si="12"/>
        <v>36</v>
      </c>
      <c r="J85" s="32">
        <f t="shared" si="12"/>
        <v>61</v>
      </c>
      <c r="K85" s="32">
        <f t="shared" si="12"/>
        <v>39</v>
      </c>
      <c r="L85" s="32">
        <f t="shared" si="12"/>
        <v>22</v>
      </c>
      <c r="M85" s="32">
        <f t="shared" si="12"/>
        <v>22</v>
      </c>
      <c r="N85" s="32">
        <f t="shared" si="12"/>
        <v>8</v>
      </c>
      <c r="O85" s="32">
        <f t="shared" si="12"/>
        <v>14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0</v>
      </c>
      <c r="V85" s="32">
        <f t="shared" si="12"/>
        <v>36</v>
      </c>
      <c r="W85" s="32">
        <f t="shared" si="12"/>
        <v>16</v>
      </c>
      <c r="X85" s="32">
        <f t="shared" si="12"/>
        <v>20</v>
      </c>
      <c r="Y85" s="32">
        <f t="shared" si="12"/>
        <v>0</v>
      </c>
      <c r="Z85" s="32">
        <f t="shared" si="12"/>
        <v>0</v>
      </c>
      <c r="AA85" s="32">
        <f t="shared" si="12"/>
        <v>0</v>
      </c>
      <c r="AB85" s="32">
        <f t="shared" si="12"/>
        <v>12</v>
      </c>
      <c r="AC85" s="32">
        <f t="shared" si="12"/>
        <v>12</v>
      </c>
      <c r="AD85" s="32">
        <f t="shared" si="12"/>
        <v>0</v>
      </c>
      <c r="AE85" s="32">
        <f t="shared" si="12"/>
        <v>5</v>
      </c>
      <c r="AF85" s="32">
        <f t="shared" si="12"/>
        <v>3</v>
      </c>
      <c r="AG85" s="32">
        <f t="shared" si="12"/>
        <v>2</v>
      </c>
    </row>
    <row r="86" spans="1:33" ht="13.5" customHeight="1">
      <c r="A86" s="9"/>
      <c r="B86" s="10" t="s">
        <v>25</v>
      </c>
      <c r="C86" s="22"/>
      <c r="D86" s="32">
        <f t="shared" ref="D86:AG86" si="13">SUM(D87:D90)</f>
        <v>111</v>
      </c>
      <c r="E86" s="32">
        <f t="shared" si="13"/>
        <v>65</v>
      </c>
      <c r="F86" s="32">
        <f t="shared" si="13"/>
        <v>46</v>
      </c>
      <c r="G86" s="32">
        <f t="shared" si="13"/>
        <v>67</v>
      </c>
      <c r="H86" s="32">
        <f t="shared" si="13"/>
        <v>38</v>
      </c>
      <c r="I86" s="32">
        <f t="shared" si="13"/>
        <v>29</v>
      </c>
      <c r="J86" s="32">
        <f t="shared" si="13"/>
        <v>48</v>
      </c>
      <c r="K86" s="32">
        <f t="shared" si="13"/>
        <v>31</v>
      </c>
      <c r="L86" s="32">
        <f t="shared" si="13"/>
        <v>17</v>
      </c>
      <c r="M86" s="32">
        <f t="shared" si="13"/>
        <v>19</v>
      </c>
      <c r="N86" s="32">
        <f t="shared" si="13"/>
        <v>7</v>
      </c>
      <c r="O86" s="32">
        <f t="shared" si="13"/>
        <v>12</v>
      </c>
      <c r="P86" s="32">
        <f t="shared" si="13"/>
        <v>0</v>
      </c>
      <c r="Q86" s="32">
        <f t="shared" si="13"/>
        <v>0</v>
      </c>
      <c r="R86" s="32">
        <f t="shared" si="13"/>
        <v>0</v>
      </c>
      <c r="S86" s="32">
        <f t="shared" si="13"/>
        <v>0</v>
      </c>
      <c r="T86" s="32">
        <f t="shared" si="13"/>
        <v>0</v>
      </c>
      <c r="U86" s="32">
        <f t="shared" si="13"/>
        <v>0</v>
      </c>
      <c r="V86" s="32">
        <f t="shared" si="13"/>
        <v>31</v>
      </c>
      <c r="W86" s="32">
        <f t="shared" si="13"/>
        <v>14</v>
      </c>
      <c r="X86" s="32">
        <f t="shared" si="13"/>
        <v>17</v>
      </c>
      <c r="Y86" s="32">
        <f t="shared" si="13"/>
        <v>0</v>
      </c>
      <c r="Z86" s="32">
        <f t="shared" si="13"/>
        <v>0</v>
      </c>
      <c r="AA86" s="32">
        <f t="shared" si="13"/>
        <v>0</v>
      </c>
      <c r="AB86" s="32">
        <f t="shared" si="13"/>
        <v>11</v>
      </c>
      <c r="AC86" s="32">
        <f t="shared" si="13"/>
        <v>11</v>
      </c>
      <c r="AD86" s="32">
        <f t="shared" si="13"/>
        <v>0</v>
      </c>
      <c r="AE86" s="32">
        <f t="shared" si="13"/>
        <v>2</v>
      </c>
      <c r="AF86" s="32">
        <f t="shared" si="13"/>
        <v>2</v>
      </c>
      <c r="AG86" s="32">
        <f t="shared" si="13"/>
        <v>0</v>
      </c>
    </row>
    <row r="87" spans="1:33">
      <c r="A87" s="12"/>
      <c r="B87" s="9" t="s">
        <v>160</v>
      </c>
      <c r="C87" s="21"/>
      <c r="D87" s="33">
        <v>51</v>
      </c>
      <c r="E87" s="33">
        <v>30</v>
      </c>
      <c r="F87" s="33">
        <v>21</v>
      </c>
      <c r="G87" s="33">
        <v>31</v>
      </c>
      <c r="H87" s="33">
        <v>18</v>
      </c>
      <c r="I87" s="33">
        <v>13</v>
      </c>
      <c r="J87" s="33">
        <v>21</v>
      </c>
      <c r="K87" s="33">
        <v>13</v>
      </c>
      <c r="L87" s="33">
        <v>8</v>
      </c>
      <c r="M87" s="33">
        <v>10</v>
      </c>
      <c r="N87" s="33">
        <v>5</v>
      </c>
      <c r="O87" s="33">
        <v>5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14</v>
      </c>
      <c r="W87" s="33">
        <v>6</v>
      </c>
      <c r="X87" s="33">
        <v>8</v>
      </c>
      <c r="Y87" s="33">
        <v>0</v>
      </c>
      <c r="Z87" s="33">
        <v>0</v>
      </c>
      <c r="AA87" s="33">
        <v>0</v>
      </c>
      <c r="AB87" s="33">
        <v>4</v>
      </c>
      <c r="AC87" s="33">
        <v>4</v>
      </c>
      <c r="AD87" s="33">
        <v>0</v>
      </c>
      <c r="AE87" s="33">
        <v>2</v>
      </c>
      <c r="AF87" s="33">
        <v>2</v>
      </c>
      <c r="AG87" s="33">
        <v>0</v>
      </c>
    </row>
    <row r="88" spans="1:33" ht="13.5" customHeight="1">
      <c r="A88" s="12"/>
      <c r="B88" s="9" t="s">
        <v>163</v>
      </c>
      <c r="C88" s="21"/>
      <c r="D88" s="33">
        <v>49</v>
      </c>
      <c r="E88" s="33">
        <v>29</v>
      </c>
      <c r="F88" s="33">
        <v>20</v>
      </c>
      <c r="G88" s="33">
        <v>29</v>
      </c>
      <c r="H88" s="33">
        <v>16</v>
      </c>
      <c r="I88" s="33">
        <v>13</v>
      </c>
      <c r="J88" s="33">
        <v>20</v>
      </c>
      <c r="K88" s="33">
        <v>14</v>
      </c>
      <c r="L88" s="33">
        <v>6</v>
      </c>
      <c r="M88" s="33">
        <v>9</v>
      </c>
      <c r="N88" s="33">
        <v>2</v>
      </c>
      <c r="O88" s="33">
        <v>7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15</v>
      </c>
      <c r="W88" s="33">
        <v>8</v>
      </c>
      <c r="X88" s="33">
        <v>7</v>
      </c>
      <c r="Y88" s="33">
        <v>0</v>
      </c>
      <c r="Z88" s="33">
        <v>0</v>
      </c>
      <c r="AA88" s="33">
        <v>0</v>
      </c>
      <c r="AB88" s="33">
        <v>5</v>
      </c>
      <c r="AC88" s="33">
        <v>5</v>
      </c>
      <c r="AD88" s="33">
        <v>0</v>
      </c>
      <c r="AE88" s="33">
        <v>0</v>
      </c>
      <c r="AF88" s="33">
        <v>0</v>
      </c>
      <c r="AG88" s="33">
        <v>0</v>
      </c>
    </row>
    <row r="89" spans="1:33">
      <c r="A89" s="12"/>
      <c r="B89" s="9" t="s">
        <v>53</v>
      </c>
      <c r="C89" s="21"/>
      <c r="D89" s="33">
        <v>5</v>
      </c>
      <c r="E89" s="33">
        <v>3</v>
      </c>
      <c r="F89" s="33">
        <v>2</v>
      </c>
      <c r="G89" s="33">
        <v>3</v>
      </c>
      <c r="H89" s="33">
        <v>2</v>
      </c>
      <c r="I89" s="33">
        <v>1</v>
      </c>
      <c r="J89" s="33">
        <v>3</v>
      </c>
      <c r="K89" s="33">
        <v>2</v>
      </c>
      <c r="L89" s="33">
        <v>1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1</v>
      </c>
      <c r="W89" s="33">
        <v>0</v>
      </c>
      <c r="X89" s="33">
        <v>1</v>
      </c>
      <c r="Y89" s="33">
        <v>0</v>
      </c>
      <c r="Z89" s="33">
        <v>0</v>
      </c>
      <c r="AA89" s="33">
        <v>0</v>
      </c>
      <c r="AB89" s="33">
        <v>1</v>
      </c>
      <c r="AC89" s="33">
        <v>1</v>
      </c>
      <c r="AD89" s="33">
        <v>0</v>
      </c>
      <c r="AE89" s="33">
        <v>0</v>
      </c>
      <c r="AF89" s="33">
        <v>0</v>
      </c>
      <c r="AG89" s="33">
        <v>0</v>
      </c>
    </row>
    <row r="90" spans="1:33">
      <c r="A90" s="12"/>
      <c r="B90" s="9" t="s">
        <v>111</v>
      </c>
      <c r="C90" s="21"/>
      <c r="D90" s="33">
        <v>6</v>
      </c>
      <c r="E90" s="33">
        <v>3</v>
      </c>
      <c r="F90" s="33">
        <v>3</v>
      </c>
      <c r="G90" s="33">
        <v>4</v>
      </c>
      <c r="H90" s="33">
        <v>2</v>
      </c>
      <c r="I90" s="33">
        <v>2</v>
      </c>
      <c r="J90" s="33">
        <v>4</v>
      </c>
      <c r="K90" s="33">
        <v>2</v>
      </c>
      <c r="L90" s="33">
        <v>2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1</v>
      </c>
      <c r="W90" s="33">
        <v>0</v>
      </c>
      <c r="X90" s="33">
        <v>1</v>
      </c>
      <c r="Y90" s="33">
        <v>0</v>
      </c>
      <c r="Z90" s="33">
        <v>0</v>
      </c>
      <c r="AA90" s="33">
        <v>0</v>
      </c>
      <c r="AB90" s="33">
        <v>1</v>
      </c>
      <c r="AC90" s="33">
        <v>1</v>
      </c>
      <c r="AD90" s="33">
        <v>0</v>
      </c>
      <c r="AE90" s="33">
        <v>0</v>
      </c>
      <c r="AF90" s="33">
        <v>0</v>
      </c>
      <c r="AG90" s="33">
        <v>0</v>
      </c>
    </row>
    <row r="91" spans="1:33" ht="13.5" customHeight="1">
      <c r="A91" s="12"/>
      <c r="B91" s="10" t="s">
        <v>26</v>
      </c>
      <c r="C91" s="22"/>
      <c r="D91" s="32">
        <f t="shared" ref="D91:AG91" si="14">SUM(D92:D98)</f>
        <v>25</v>
      </c>
      <c r="E91" s="32">
        <f t="shared" si="14"/>
        <v>13</v>
      </c>
      <c r="F91" s="32">
        <f t="shared" si="14"/>
        <v>12</v>
      </c>
      <c r="G91" s="32">
        <f t="shared" si="14"/>
        <v>16</v>
      </c>
      <c r="H91" s="32">
        <f t="shared" si="14"/>
        <v>9</v>
      </c>
      <c r="I91" s="32">
        <f t="shared" si="14"/>
        <v>7</v>
      </c>
      <c r="J91" s="32">
        <f t="shared" si="14"/>
        <v>13</v>
      </c>
      <c r="K91" s="32">
        <f t="shared" si="14"/>
        <v>8</v>
      </c>
      <c r="L91" s="32">
        <f t="shared" si="14"/>
        <v>5</v>
      </c>
      <c r="M91" s="32">
        <f t="shared" si="14"/>
        <v>3</v>
      </c>
      <c r="N91" s="32">
        <f t="shared" si="14"/>
        <v>1</v>
      </c>
      <c r="O91" s="32">
        <f t="shared" si="14"/>
        <v>2</v>
      </c>
      <c r="P91" s="32">
        <f t="shared" si="14"/>
        <v>0</v>
      </c>
      <c r="Q91" s="32">
        <f t="shared" si="14"/>
        <v>0</v>
      </c>
      <c r="R91" s="32">
        <f t="shared" si="14"/>
        <v>0</v>
      </c>
      <c r="S91" s="32">
        <f t="shared" si="14"/>
        <v>0</v>
      </c>
      <c r="T91" s="32">
        <f t="shared" si="14"/>
        <v>0</v>
      </c>
      <c r="U91" s="32">
        <f t="shared" si="14"/>
        <v>0</v>
      </c>
      <c r="V91" s="32">
        <f t="shared" si="14"/>
        <v>5</v>
      </c>
      <c r="W91" s="32">
        <f t="shared" si="14"/>
        <v>2</v>
      </c>
      <c r="X91" s="32">
        <f t="shared" si="14"/>
        <v>3</v>
      </c>
      <c r="Y91" s="32">
        <f t="shared" si="14"/>
        <v>0</v>
      </c>
      <c r="Z91" s="32">
        <f t="shared" si="14"/>
        <v>0</v>
      </c>
      <c r="AA91" s="32">
        <f t="shared" si="14"/>
        <v>0</v>
      </c>
      <c r="AB91" s="32">
        <f t="shared" si="14"/>
        <v>1</v>
      </c>
      <c r="AC91" s="32">
        <f t="shared" si="14"/>
        <v>1</v>
      </c>
      <c r="AD91" s="32">
        <f t="shared" si="14"/>
        <v>0</v>
      </c>
      <c r="AE91" s="32">
        <f t="shared" si="14"/>
        <v>3</v>
      </c>
      <c r="AF91" s="32">
        <f t="shared" si="14"/>
        <v>1</v>
      </c>
      <c r="AG91" s="32">
        <f t="shared" si="14"/>
        <v>2</v>
      </c>
    </row>
    <row r="92" spans="1:33">
      <c r="A92" s="12"/>
      <c r="B92" s="9" t="s">
        <v>165</v>
      </c>
      <c r="C92" s="21"/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</row>
    <row r="93" spans="1:33" ht="14.25" customHeight="1">
      <c r="A93" s="12"/>
      <c r="B93" s="9" t="s">
        <v>167</v>
      </c>
      <c r="C93" s="21"/>
      <c r="D93" s="33">
        <v>3</v>
      </c>
      <c r="E93" s="33">
        <v>3</v>
      </c>
      <c r="F93" s="33">
        <v>0</v>
      </c>
      <c r="G93" s="33">
        <v>1</v>
      </c>
      <c r="H93" s="33">
        <v>1</v>
      </c>
      <c r="I93" s="33">
        <v>0</v>
      </c>
      <c r="J93" s="33">
        <v>1</v>
      </c>
      <c r="K93" s="33">
        <v>1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2</v>
      </c>
      <c r="W93" s="33">
        <v>2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</row>
    <row r="94" spans="1:33">
      <c r="A94" s="12"/>
      <c r="B94" s="9" t="s">
        <v>169</v>
      </c>
      <c r="C94" s="21"/>
      <c r="D94" s="33">
        <v>9</v>
      </c>
      <c r="E94" s="33">
        <v>4</v>
      </c>
      <c r="F94" s="33">
        <v>5</v>
      </c>
      <c r="G94" s="33">
        <v>5</v>
      </c>
      <c r="H94" s="33">
        <v>2</v>
      </c>
      <c r="I94" s="33">
        <v>3</v>
      </c>
      <c r="J94" s="33">
        <v>2</v>
      </c>
      <c r="K94" s="33">
        <v>1</v>
      </c>
      <c r="L94" s="33">
        <v>1</v>
      </c>
      <c r="M94" s="33">
        <v>3</v>
      </c>
      <c r="N94" s="33">
        <v>1</v>
      </c>
      <c r="O94" s="33">
        <v>2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1</v>
      </c>
      <c r="W94" s="33">
        <v>0</v>
      </c>
      <c r="X94" s="33">
        <v>1</v>
      </c>
      <c r="Y94" s="33">
        <v>0</v>
      </c>
      <c r="Z94" s="33">
        <v>0</v>
      </c>
      <c r="AA94" s="33">
        <v>0</v>
      </c>
      <c r="AB94" s="33">
        <v>1</v>
      </c>
      <c r="AC94" s="33">
        <v>1</v>
      </c>
      <c r="AD94" s="33">
        <v>0</v>
      </c>
      <c r="AE94" s="33">
        <v>2</v>
      </c>
      <c r="AF94" s="33">
        <v>1</v>
      </c>
      <c r="AG94" s="33">
        <v>1</v>
      </c>
    </row>
    <row r="95" spans="1:33">
      <c r="A95" s="12"/>
      <c r="B95" s="9" t="s">
        <v>130</v>
      </c>
      <c r="C95" s="21"/>
      <c r="D95" s="33">
        <v>2</v>
      </c>
      <c r="E95" s="33">
        <v>1</v>
      </c>
      <c r="F95" s="33">
        <v>1</v>
      </c>
      <c r="G95" s="33">
        <v>2</v>
      </c>
      <c r="H95" s="33">
        <v>1</v>
      </c>
      <c r="I95" s="33">
        <v>1</v>
      </c>
      <c r="J95" s="33">
        <v>2</v>
      </c>
      <c r="K95" s="33">
        <v>1</v>
      </c>
      <c r="L95" s="33">
        <v>1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</row>
    <row r="96" spans="1:33">
      <c r="A96" s="12"/>
      <c r="B96" s="9" t="s">
        <v>40</v>
      </c>
      <c r="C96" s="21"/>
      <c r="D96" s="33">
        <v>3</v>
      </c>
      <c r="E96" s="33">
        <v>1</v>
      </c>
      <c r="F96" s="33">
        <v>2</v>
      </c>
      <c r="G96" s="33">
        <v>2</v>
      </c>
      <c r="H96" s="33">
        <v>1</v>
      </c>
      <c r="I96" s="33">
        <v>1</v>
      </c>
      <c r="J96" s="33">
        <v>2</v>
      </c>
      <c r="K96" s="33">
        <v>1</v>
      </c>
      <c r="L96" s="33">
        <v>1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1</v>
      </c>
      <c r="W96" s="33">
        <v>0</v>
      </c>
      <c r="X96" s="33">
        <v>1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</row>
    <row r="97" spans="1:33" ht="13.5" customHeight="1">
      <c r="A97" s="12"/>
      <c r="B97" s="9" t="s">
        <v>24</v>
      </c>
      <c r="C97" s="21"/>
      <c r="D97" s="33">
        <v>3</v>
      </c>
      <c r="E97" s="33">
        <v>2</v>
      </c>
      <c r="F97" s="33">
        <v>1</v>
      </c>
      <c r="G97" s="33">
        <v>2</v>
      </c>
      <c r="H97" s="33">
        <v>2</v>
      </c>
      <c r="I97" s="33">
        <v>0</v>
      </c>
      <c r="J97" s="33">
        <v>2</v>
      </c>
      <c r="K97" s="33">
        <v>2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1</v>
      </c>
      <c r="AF97" s="33">
        <v>0</v>
      </c>
      <c r="AG97" s="33">
        <v>1</v>
      </c>
    </row>
    <row r="98" spans="1:33">
      <c r="A98" s="12"/>
      <c r="B98" s="9" t="s">
        <v>170</v>
      </c>
      <c r="C98" s="21"/>
      <c r="D98" s="33">
        <v>5</v>
      </c>
      <c r="E98" s="33">
        <v>2</v>
      </c>
      <c r="F98" s="33">
        <v>3</v>
      </c>
      <c r="G98" s="33">
        <v>4</v>
      </c>
      <c r="H98" s="33">
        <v>2</v>
      </c>
      <c r="I98" s="33">
        <v>2</v>
      </c>
      <c r="J98" s="33">
        <v>4</v>
      </c>
      <c r="K98" s="33">
        <v>2</v>
      </c>
      <c r="L98" s="33">
        <v>2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1</v>
      </c>
      <c r="W98" s="33">
        <v>0</v>
      </c>
      <c r="X98" s="33">
        <v>1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</row>
    <row r="99" spans="1:33" ht="13.5" customHeight="1">
      <c r="A99" s="12"/>
      <c r="B99" s="12"/>
      <c r="C99" s="2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</row>
    <row r="100" spans="1:33" ht="13.5" customHeight="1">
      <c r="A100" s="11" t="s">
        <v>56</v>
      </c>
      <c r="B100" s="11"/>
      <c r="C100" s="23"/>
      <c r="D100" s="32">
        <f t="shared" ref="D100:AG100" si="15">SUM(D101:D107)</f>
        <v>37</v>
      </c>
      <c r="E100" s="32">
        <f t="shared" si="15"/>
        <v>23</v>
      </c>
      <c r="F100" s="32">
        <f t="shared" si="15"/>
        <v>14</v>
      </c>
      <c r="G100" s="32">
        <f t="shared" si="15"/>
        <v>22</v>
      </c>
      <c r="H100" s="32">
        <f t="shared" si="15"/>
        <v>13</v>
      </c>
      <c r="I100" s="32">
        <f t="shared" si="15"/>
        <v>9</v>
      </c>
      <c r="J100" s="32">
        <f t="shared" si="15"/>
        <v>22</v>
      </c>
      <c r="K100" s="32">
        <f t="shared" si="15"/>
        <v>13</v>
      </c>
      <c r="L100" s="32">
        <f t="shared" si="15"/>
        <v>9</v>
      </c>
      <c r="M100" s="32">
        <f t="shared" si="15"/>
        <v>0</v>
      </c>
      <c r="N100" s="32">
        <f t="shared" si="15"/>
        <v>0</v>
      </c>
      <c r="O100" s="32">
        <f t="shared" si="15"/>
        <v>0</v>
      </c>
      <c r="P100" s="32">
        <f t="shared" si="15"/>
        <v>0</v>
      </c>
      <c r="Q100" s="32">
        <f t="shared" si="15"/>
        <v>0</v>
      </c>
      <c r="R100" s="32">
        <f t="shared" si="15"/>
        <v>0</v>
      </c>
      <c r="S100" s="32">
        <f t="shared" si="15"/>
        <v>1</v>
      </c>
      <c r="T100" s="32">
        <f t="shared" si="15"/>
        <v>1</v>
      </c>
      <c r="U100" s="32">
        <f t="shared" si="15"/>
        <v>0</v>
      </c>
      <c r="V100" s="32">
        <f t="shared" si="15"/>
        <v>10</v>
      </c>
      <c r="W100" s="32">
        <f t="shared" si="15"/>
        <v>5</v>
      </c>
      <c r="X100" s="32">
        <f t="shared" si="15"/>
        <v>5</v>
      </c>
      <c r="Y100" s="32">
        <f t="shared" si="15"/>
        <v>0</v>
      </c>
      <c r="Z100" s="32">
        <f t="shared" si="15"/>
        <v>0</v>
      </c>
      <c r="AA100" s="32">
        <f t="shared" si="15"/>
        <v>0</v>
      </c>
      <c r="AB100" s="32">
        <f t="shared" si="15"/>
        <v>3</v>
      </c>
      <c r="AC100" s="32">
        <f t="shared" si="15"/>
        <v>3</v>
      </c>
      <c r="AD100" s="32">
        <f t="shared" si="15"/>
        <v>0</v>
      </c>
      <c r="AE100" s="32">
        <f t="shared" si="15"/>
        <v>1</v>
      </c>
      <c r="AF100" s="32">
        <f t="shared" si="15"/>
        <v>1</v>
      </c>
      <c r="AG100" s="32">
        <f t="shared" si="15"/>
        <v>0</v>
      </c>
    </row>
    <row r="101" spans="1:33">
      <c r="A101" s="12"/>
      <c r="B101" s="9" t="s">
        <v>109</v>
      </c>
      <c r="C101" s="21"/>
      <c r="D101" s="33">
        <v>5</v>
      </c>
      <c r="E101" s="33">
        <v>4</v>
      </c>
      <c r="F101" s="33">
        <v>1</v>
      </c>
      <c r="G101" s="33">
        <v>3</v>
      </c>
      <c r="H101" s="33">
        <v>2</v>
      </c>
      <c r="I101" s="33">
        <v>1</v>
      </c>
      <c r="J101" s="33">
        <v>3</v>
      </c>
      <c r="K101" s="33">
        <v>2</v>
      </c>
      <c r="L101" s="33">
        <v>1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1</v>
      </c>
      <c r="T101" s="33">
        <v>1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1</v>
      </c>
      <c r="AC101" s="33">
        <v>1</v>
      </c>
      <c r="AD101" s="33">
        <v>0</v>
      </c>
      <c r="AE101" s="33">
        <v>0</v>
      </c>
      <c r="AF101" s="33">
        <v>0</v>
      </c>
      <c r="AG101" s="33">
        <v>0</v>
      </c>
    </row>
    <row r="102" spans="1:33">
      <c r="A102" s="12"/>
      <c r="B102" s="9" t="s">
        <v>172</v>
      </c>
      <c r="C102" s="21"/>
      <c r="D102" s="33">
        <v>3</v>
      </c>
      <c r="E102" s="33">
        <v>2</v>
      </c>
      <c r="F102" s="33">
        <v>1</v>
      </c>
      <c r="G102" s="33">
        <v>2</v>
      </c>
      <c r="H102" s="33">
        <v>1</v>
      </c>
      <c r="I102" s="33">
        <v>1</v>
      </c>
      <c r="J102" s="33">
        <v>2</v>
      </c>
      <c r="K102" s="33">
        <v>1</v>
      </c>
      <c r="L102" s="33">
        <v>1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1</v>
      </c>
      <c r="AC102" s="33">
        <v>1</v>
      </c>
      <c r="AD102" s="33">
        <v>0</v>
      </c>
      <c r="AE102" s="33">
        <v>0</v>
      </c>
      <c r="AF102" s="33">
        <v>0</v>
      </c>
      <c r="AG102" s="33">
        <v>0</v>
      </c>
    </row>
    <row r="103" spans="1:33">
      <c r="A103" s="12"/>
      <c r="B103" s="9" t="s">
        <v>82</v>
      </c>
      <c r="C103" s="21"/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</row>
    <row r="104" spans="1:33">
      <c r="A104" s="12"/>
      <c r="B104" s="9" t="s">
        <v>174</v>
      </c>
      <c r="C104" s="21"/>
      <c r="D104" s="33">
        <v>11</v>
      </c>
      <c r="E104" s="33">
        <v>4</v>
      </c>
      <c r="F104" s="33">
        <v>7</v>
      </c>
      <c r="G104" s="33">
        <v>8</v>
      </c>
      <c r="H104" s="33">
        <v>4</v>
      </c>
      <c r="I104" s="33">
        <v>4</v>
      </c>
      <c r="J104" s="33">
        <v>8</v>
      </c>
      <c r="K104" s="33">
        <v>4</v>
      </c>
      <c r="L104" s="33">
        <v>4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3</v>
      </c>
      <c r="W104" s="33">
        <v>0</v>
      </c>
      <c r="X104" s="33">
        <v>3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</row>
    <row r="105" spans="1:33">
      <c r="A105" s="12"/>
      <c r="B105" s="9" t="s">
        <v>9</v>
      </c>
      <c r="C105" s="21"/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</row>
    <row r="106" spans="1:33">
      <c r="A106" s="12"/>
      <c r="B106" s="9" t="s">
        <v>176</v>
      </c>
      <c r="C106" s="21"/>
      <c r="D106" s="33">
        <v>3</v>
      </c>
      <c r="E106" s="33">
        <v>3</v>
      </c>
      <c r="F106" s="33">
        <v>0</v>
      </c>
      <c r="G106" s="33">
        <v>2</v>
      </c>
      <c r="H106" s="33">
        <v>2</v>
      </c>
      <c r="I106" s="33">
        <v>0</v>
      </c>
      <c r="J106" s="33">
        <v>2</v>
      </c>
      <c r="K106" s="33">
        <v>2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1</v>
      </c>
      <c r="AC106" s="33">
        <v>1</v>
      </c>
      <c r="AD106" s="33">
        <v>0</v>
      </c>
      <c r="AE106" s="33">
        <v>0</v>
      </c>
      <c r="AF106" s="33">
        <v>0</v>
      </c>
      <c r="AG106" s="33">
        <v>0</v>
      </c>
    </row>
    <row r="107" spans="1:33">
      <c r="A107" s="12"/>
      <c r="B107" s="9" t="s">
        <v>1</v>
      </c>
      <c r="C107" s="21"/>
      <c r="D107" s="33">
        <v>15</v>
      </c>
      <c r="E107" s="33">
        <v>10</v>
      </c>
      <c r="F107" s="33">
        <v>5</v>
      </c>
      <c r="G107" s="33">
        <v>7</v>
      </c>
      <c r="H107" s="33">
        <v>4</v>
      </c>
      <c r="I107" s="33">
        <v>3</v>
      </c>
      <c r="J107" s="33">
        <v>7</v>
      </c>
      <c r="K107" s="33">
        <v>4</v>
      </c>
      <c r="L107" s="33">
        <v>3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7</v>
      </c>
      <c r="W107" s="33">
        <v>5</v>
      </c>
      <c r="X107" s="33">
        <v>2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1</v>
      </c>
      <c r="AF107" s="33">
        <v>1</v>
      </c>
      <c r="AG107" s="33">
        <v>0</v>
      </c>
    </row>
    <row r="108" spans="1:33" ht="13.5" customHeight="1">
      <c r="A108" s="12"/>
      <c r="B108" s="9"/>
      <c r="C108" s="2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33" ht="13.5" customHeight="1">
      <c r="A109" s="11" t="s">
        <v>48</v>
      </c>
      <c r="B109" s="11"/>
      <c r="C109" s="23"/>
      <c r="D109" s="32">
        <f t="shared" ref="D109:AG109" si="16">D110+D113</f>
        <v>167</v>
      </c>
      <c r="E109" s="32">
        <f t="shared" si="16"/>
        <v>96</v>
      </c>
      <c r="F109" s="32">
        <f t="shared" si="16"/>
        <v>71</v>
      </c>
      <c r="G109" s="32">
        <f t="shared" si="16"/>
        <v>98</v>
      </c>
      <c r="H109" s="32">
        <f t="shared" si="16"/>
        <v>52</v>
      </c>
      <c r="I109" s="32">
        <f t="shared" si="16"/>
        <v>46</v>
      </c>
      <c r="J109" s="32">
        <f t="shared" si="16"/>
        <v>65</v>
      </c>
      <c r="K109" s="32">
        <f t="shared" si="16"/>
        <v>43</v>
      </c>
      <c r="L109" s="32">
        <f t="shared" si="16"/>
        <v>22</v>
      </c>
      <c r="M109" s="32">
        <f t="shared" si="16"/>
        <v>33</v>
      </c>
      <c r="N109" s="32">
        <f t="shared" si="16"/>
        <v>9</v>
      </c>
      <c r="O109" s="32">
        <f t="shared" si="16"/>
        <v>24</v>
      </c>
      <c r="P109" s="32">
        <f t="shared" si="16"/>
        <v>2</v>
      </c>
      <c r="Q109" s="32">
        <f t="shared" si="16"/>
        <v>0</v>
      </c>
      <c r="R109" s="32">
        <f t="shared" si="16"/>
        <v>2</v>
      </c>
      <c r="S109" s="32">
        <f t="shared" si="16"/>
        <v>2</v>
      </c>
      <c r="T109" s="32">
        <f t="shared" si="16"/>
        <v>2</v>
      </c>
      <c r="U109" s="32">
        <f t="shared" si="16"/>
        <v>0</v>
      </c>
      <c r="V109" s="32">
        <f t="shared" si="16"/>
        <v>43</v>
      </c>
      <c r="W109" s="32">
        <f t="shared" si="16"/>
        <v>29</v>
      </c>
      <c r="X109" s="32">
        <f t="shared" si="16"/>
        <v>14</v>
      </c>
      <c r="Y109" s="32">
        <f t="shared" si="16"/>
        <v>0</v>
      </c>
      <c r="Z109" s="32">
        <f t="shared" si="16"/>
        <v>0</v>
      </c>
      <c r="AA109" s="32">
        <f t="shared" si="16"/>
        <v>0</v>
      </c>
      <c r="AB109" s="32">
        <f t="shared" si="16"/>
        <v>9</v>
      </c>
      <c r="AC109" s="32">
        <f t="shared" si="16"/>
        <v>9</v>
      </c>
      <c r="AD109" s="32">
        <f t="shared" si="16"/>
        <v>0</v>
      </c>
      <c r="AE109" s="32">
        <f t="shared" si="16"/>
        <v>13</v>
      </c>
      <c r="AF109" s="32">
        <f t="shared" si="16"/>
        <v>4</v>
      </c>
      <c r="AG109" s="32">
        <f t="shared" si="16"/>
        <v>9</v>
      </c>
    </row>
    <row r="110" spans="1:33" ht="13.5" customHeight="1">
      <c r="A110" s="10"/>
      <c r="B110" s="10" t="s">
        <v>25</v>
      </c>
      <c r="C110" s="22"/>
      <c r="D110" s="32">
        <f t="shared" ref="D110:AG110" si="17">SUM(D111:D112)</f>
        <v>141</v>
      </c>
      <c r="E110" s="32">
        <f t="shared" si="17"/>
        <v>80</v>
      </c>
      <c r="F110" s="32">
        <f t="shared" si="17"/>
        <v>61</v>
      </c>
      <c r="G110" s="32">
        <f t="shared" si="17"/>
        <v>79</v>
      </c>
      <c r="H110" s="32">
        <f t="shared" si="17"/>
        <v>40</v>
      </c>
      <c r="I110" s="32">
        <f t="shared" si="17"/>
        <v>39</v>
      </c>
      <c r="J110" s="32">
        <f t="shared" si="17"/>
        <v>47</v>
      </c>
      <c r="K110" s="32">
        <f t="shared" si="17"/>
        <v>31</v>
      </c>
      <c r="L110" s="32">
        <f t="shared" si="17"/>
        <v>16</v>
      </c>
      <c r="M110" s="32">
        <f t="shared" si="17"/>
        <v>32</v>
      </c>
      <c r="N110" s="32">
        <f t="shared" si="17"/>
        <v>9</v>
      </c>
      <c r="O110" s="32">
        <f t="shared" si="17"/>
        <v>23</v>
      </c>
      <c r="P110" s="32">
        <f t="shared" si="17"/>
        <v>2</v>
      </c>
      <c r="Q110" s="32">
        <f t="shared" si="17"/>
        <v>0</v>
      </c>
      <c r="R110" s="32">
        <f t="shared" si="17"/>
        <v>2</v>
      </c>
      <c r="S110" s="32">
        <f t="shared" si="17"/>
        <v>2</v>
      </c>
      <c r="T110" s="32">
        <f t="shared" si="17"/>
        <v>2</v>
      </c>
      <c r="U110" s="32">
        <f t="shared" si="17"/>
        <v>0</v>
      </c>
      <c r="V110" s="32">
        <f t="shared" si="17"/>
        <v>39</v>
      </c>
      <c r="W110" s="32">
        <f t="shared" si="17"/>
        <v>28</v>
      </c>
      <c r="X110" s="32">
        <f t="shared" si="17"/>
        <v>11</v>
      </c>
      <c r="Y110" s="32">
        <f t="shared" si="17"/>
        <v>0</v>
      </c>
      <c r="Z110" s="32">
        <f t="shared" si="17"/>
        <v>0</v>
      </c>
      <c r="AA110" s="32">
        <f t="shared" si="17"/>
        <v>0</v>
      </c>
      <c r="AB110" s="32">
        <f t="shared" si="17"/>
        <v>6</v>
      </c>
      <c r="AC110" s="32">
        <f t="shared" si="17"/>
        <v>6</v>
      </c>
      <c r="AD110" s="32">
        <f t="shared" si="17"/>
        <v>0</v>
      </c>
      <c r="AE110" s="32">
        <f t="shared" si="17"/>
        <v>13</v>
      </c>
      <c r="AF110" s="32">
        <f t="shared" si="17"/>
        <v>4</v>
      </c>
      <c r="AG110" s="32">
        <f t="shared" si="17"/>
        <v>9</v>
      </c>
    </row>
    <row r="111" spans="1:33">
      <c r="A111" s="12"/>
      <c r="B111" s="9" t="s">
        <v>179</v>
      </c>
      <c r="C111" s="21"/>
      <c r="D111" s="33">
        <v>112</v>
      </c>
      <c r="E111" s="33">
        <v>56</v>
      </c>
      <c r="F111" s="33">
        <v>56</v>
      </c>
      <c r="G111" s="33">
        <v>69</v>
      </c>
      <c r="H111" s="33">
        <v>35</v>
      </c>
      <c r="I111" s="33">
        <v>34</v>
      </c>
      <c r="J111" s="33">
        <v>37</v>
      </c>
      <c r="K111" s="33">
        <v>26</v>
      </c>
      <c r="L111" s="33">
        <v>11</v>
      </c>
      <c r="M111" s="33">
        <v>32</v>
      </c>
      <c r="N111" s="33">
        <v>9</v>
      </c>
      <c r="O111" s="33">
        <v>23</v>
      </c>
      <c r="P111" s="33">
        <v>2</v>
      </c>
      <c r="Q111" s="33">
        <v>0</v>
      </c>
      <c r="R111" s="33">
        <v>2</v>
      </c>
      <c r="S111" s="33">
        <v>2</v>
      </c>
      <c r="T111" s="33">
        <v>2</v>
      </c>
      <c r="U111" s="33">
        <v>0</v>
      </c>
      <c r="V111" s="33">
        <v>22</v>
      </c>
      <c r="W111" s="33">
        <v>11</v>
      </c>
      <c r="X111" s="33">
        <v>11</v>
      </c>
      <c r="Y111" s="33">
        <v>0</v>
      </c>
      <c r="Z111" s="33">
        <v>0</v>
      </c>
      <c r="AA111" s="33">
        <v>0</v>
      </c>
      <c r="AB111" s="33">
        <v>4</v>
      </c>
      <c r="AC111" s="33">
        <v>4</v>
      </c>
      <c r="AD111" s="33">
        <v>0</v>
      </c>
      <c r="AE111" s="33">
        <v>13</v>
      </c>
      <c r="AF111" s="33">
        <v>4</v>
      </c>
      <c r="AG111" s="33">
        <v>9</v>
      </c>
    </row>
    <row r="112" spans="1:33">
      <c r="A112" s="12"/>
      <c r="B112" s="9" t="s">
        <v>31</v>
      </c>
      <c r="C112" s="21"/>
      <c r="D112" s="33">
        <v>29</v>
      </c>
      <c r="E112" s="33">
        <v>24</v>
      </c>
      <c r="F112" s="33">
        <v>5</v>
      </c>
      <c r="G112" s="33">
        <v>10</v>
      </c>
      <c r="H112" s="33">
        <v>5</v>
      </c>
      <c r="I112" s="33">
        <v>5</v>
      </c>
      <c r="J112" s="33">
        <v>10</v>
      </c>
      <c r="K112" s="33">
        <v>5</v>
      </c>
      <c r="L112" s="33">
        <v>5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17</v>
      </c>
      <c r="W112" s="33">
        <v>17</v>
      </c>
      <c r="X112" s="33">
        <v>0</v>
      </c>
      <c r="Y112" s="33">
        <v>0</v>
      </c>
      <c r="Z112" s="33">
        <v>0</v>
      </c>
      <c r="AA112" s="33">
        <v>0</v>
      </c>
      <c r="AB112" s="33">
        <v>2</v>
      </c>
      <c r="AC112" s="33">
        <v>2</v>
      </c>
      <c r="AD112" s="33">
        <v>0</v>
      </c>
      <c r="AE112" s="33">
        <v>0</v>
      </c>
      <c r="AF112" s="33">
        <v>0</v>
      </c>
      <c r="AG112" s="33">
        <v>0</v>
      </c>
    </row>
    <row r="113" spans="1:33" ht="13.5" customHeight="1">
      <c r="A113" s="12"/>
      <c r="B113" s="10" t="s">
        <v>26</v>
      </c>
      <c r="C113" s="22"/>
      <c r="D113" s="32">
        <f t="shared" ref="D113:AG113" si="18">SUM(D114:D122)</f>
        <v>26</v>
      </c>
      <c r="E113" s="32">
        <f t="shared" si="18"/>
        <v>16</v>
      </c>
      <c r="F113" s="32">
        <f t="shared" si="18"/>
        <v>10</v>
      </c>
      <c r="G113" s="32">
        <f t="shared" si="18"/>
        <v>19</v>
      </c>
      <c r="H113" s="32">
        <f t="shared" si="18"/>
        <v>12</v>
      </c>
      <c r="I113" s="32">
        <f t="shared" si="18"/>
        <v>7</v>
      </c>
      <c r="J113" s="32">
        <f t="shared" si="18"/>
        <v>18</v>
      </c>
      <c r="K113" s="32">
        <f t="shared" si="18"/>
        <v>12</v>
      </c>
      <c r="L113" s="32">
        <f t="shared" si="18"/>
        <v>6</v>
      </c>
      <c r="M113" s="32">
        <f t="shared" si="18"/>
        <v>1</v>
      </c>
      <c r="N113" s="32">
        <f t="shared" si="18"/>
        <v>0</v>
      </c>
      <c r="O113" s="32">
        <f t="shared" si="18"/>
        <v>1</v>
      </c>
      <c r="P113" s="32">
        <f t="shared" si="18"/>
        <v>0</v>
      </c>
      <c r="Q113" s="32">
        <f t="shared" si="18"/>
        <v>0</v>
      </c>
      <c r="R113" s="32">
        <f t="shared" si="18"/>
        <v>0</v>
      </c>
      <c r="S113" s="32">
        <f t="shared" si="18"/>
        <v>0</v>
      </c>
      <c r="T113" s="32">
        <f t="shared" si="18"/>
        <v>0</v>
      </c>
      <c r="U113" s="32">
        <f t="shared" si="18"/>
        <v>0</v>
      </c>
      <c r="V113" s="32">
        <f t="shared" si="18"/>
        <v>4</v>
      </c>
      <c r="W113" s="32">
        <f t="shared" si="18"/>
        <v>1</v>
      </c>
      <c r="X113" s="32">
        <f t="shared" si="18"/>
        <v>3</v>
      </c>
      <c r="Y113" s="32">
        <f t="shared" si="18"/>
        <v>0</v>
      </c>
      <c r="Z113" s="32">
        <f t="shared" si="18"/>
        <v>0</v>
      </c>
      <c r="AA113" s="32">
        <f t="shared" si="18"/>
        <v>0</v>
      </c>
      <c r="AB113" s="32">
        <f t="shared" si="18"/>
        <v>3</v>
      </c>
      <c r="AC113" s="32">
        <f t="shared" si="18"/>
        <v>3</v>
      </c>
      <c r="AD113" s="32">
        <f t="shared" si="18"/>
        <v>0</v>
      </c>
      <c r="AE113" s="32">
        <f t="shared" si="18"/>
        <v>0</v>
      </c>
      <c r="AF113" s="32">
        <f t="shared" si="18"/>
        <v>0</v>
      </c>
      <c r="AG113" s="32">
        <f t="shared" si="18"/>
        <v>0</v>
      </c>
    </row>
    <row r="114" spans="1:33">
      <c r="A114" s="12"/>
      <c r="B114" s="9" t="s">
        <v>17</v>
      </c>
      <c r="C114" s="21"/>
      <c r="D114" s="33">
        <v>3</v>
      </c>
      <c r="E114" s="33">
        <v>2</v>
      </c>
      <c r="F114" s="33">
        <v>1</v>
      </c>
      <c r="G114" s="33">
        <v>2</v>
      </c>
      <c r="H114" s="33">
        <v>1</v>
      </c>
      <c r="I114" s="33">
        <v>1</v>
      </c>
      <c r="J114" s="33">
        <v>2</v>
      </c>
      <c r="K114" s="33">
        <v>1</v>
      </c>
      <c r="L114" s="33">
        <v>1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1</v>
      </c>
      <c r="AC114" s="33">
        <v>1</v>
      </c>
      <c r="AD114" s="33">
        <v>0</v>
      </c>
      <c r="AE114" s="33">
        <v>0</v>
      </c>
      <c r="AF114" s="33">
        <v>0</v>
      </c>
      <c r="AG114" s="33">
        <v>0</v>
      </c>
    </row>
    <row r="115" spans="1:33" ht="13.5" customHeight="1">
      <c r="A115" s="12"/>
      <c r="B115" s="9" t="s">
        <v>46</v>
      </c>
      <c r="C115" s="21"/>
      <c r="D115" s="33">
        <v>3</v>
      </c>
      <c r="E115" s="33">
        <v>2</v>
      </c>
      <c r="F115" s="33">
        <v>1</v>
      </c>
      <c r="G115" s="33">
        <v>3</v>
      </c>
      <c r="H115" s="33">
        <v>2</v>
      </c>
      <c r="I115" s="33">
        <v>1</v>
      </c>
      <c r="J115" s="33">
        <v>2</v>
      </c>
      <c r="K115" s="33">
        <v>2</v>
      </c>
      <c r="L115" s="33">
        <v>0</v>
      </c>
      <c r="M115" s="33">
        <v>1</v>
      </c>
      <c r="N115" s="33">
        <v>0</v>
      </c>
      <c r="O115" s="33">
        <v>1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</row>
    <row r="116" spans="1:33">
      <c r="A116" s="12"/>
      <c r="B116" s="9" t="s">
        <v>180</v>
      </c>
      <c r="C116" s="21"/>
      <c r="D116" s="33">
        <v>4</v>
      </c>
      <c r="E116" s="33">
        <v>3</v>
      </c>
      <c r="F116" s="33">
        <v>1</v>
      </c>
      <c r="G116" s="33">
        <v>3</v>
      </c>
      <c r="H116" s="33">
        <v>2</v>
      </c>
      <c r="I116" s="33">
        <v>1</v>
      </c>
      <c r="J116" s="33">
        <v>3</v>
      </c>
      <c r="K116" s="33">
        <v>2</v>
      </c>
      <c r="L116" s="33">
        <v>1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1</v>
      </c>
      <c r="AC116" s="33">
        <v>1</v>
      </c>
      <c r="AD116" s="33">
        <v>0</v>
      </c>
      <c r="AE116" s="33">
        <v>0</v>
      </c>
      <c r="AF116" s="33">
        <v>0</v>
      </c>
      <c r="AG116" s="33">
        <v>0</v>
      </c>
    </row>
    <row r="117" spans="1:33" ht="14.25" customHeight="1">
      <c r="A117" s="12"/>
      <c r="B117" s="9" t="s">
        <v>182</v>
      </c>
      <c r="C117" s="21"/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</row>
    <row r="118" spans="1:33">
      <c r="A118" s="12"/>
      <c r="B118" s="9" t="s">
        <v>184</v>
      </c>
      <c r="C118" s="21"/>
      <c r="D118" s="33">
        <v>4</v>
      </c>
      <c r="E118" s="33">
        <v>2</v>
      </c>
      <c r="F118" s="33">
        <v>2</v>
      </c>
      <c r="G118" s="33">
        <v>3</v>
      </c>
      <c r="H118" s="33">
        <v>2</v>
      </c>
      <c r="I118" s="33">
        <v>1</v>
      </c>
      <c r="J118" s="33">
        <v>3</v>
      </c>
      <c r="K118" s="33">
        <v>2</v>
      </c>
      <c r="L118" s="33">
        <v>1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1</v>
      </c>
      <c r="W118" s="33">
        <v>0</v>
      </c>
      <c r="X118" s="33">
        <v>1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</row>
    <row r="119" spans="1:33">
      <c r="A119" s="12"/>
      <c r="B119" s="9" t="s">
        <v>29</v>
      </c>
      <c r="C119" s="21"/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</row>
    <row r="120" spans="1:33">
      <c r="A120" s="12"/>
      <c r="B120" s="9" t="s">
        <v>185</v>
      </c>
      <c r="C120" s="21"/>
      <c r="D120" s="33">
        <v>5</v>
      </c>
      <c r="E120" s="33">
        <v>3</v>
      </c>
      <c r="F120" s="33">
        <v>2</v>
      </c>
      <c r="G120" s="33">
        <v>3</v>
      </c>
      <c r="H120" s="33">
        <v>1</v>
      </c>
      <c r="I120" s="33">
        <v>2</v>
      </c>
      <c r="J120" s="33">
        <v>3</v>
      </c>
      <c r="K120" s="33">
        <v>1</v>
      </c>
      <c r="L120" s="33">
        <v>2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1</v>
      </c>
      <c r="W120" s="33">
        <v>1</v>
      </c>
      <c r="X120" s="33">
        <v>0</v>
      </c>
      <c r="Y120" s="33">
        <v>0</v>
      </c>
      <c r="Z120" s="33">
        <v>0</v>
      </c>
      <c r="AA120" s="33">
        <v>0</v>
      </c>
      <c r="AB120" s="33">
        <v>1</v>
      </c>
      <c r="AC120" s="33">
        <v>1</v>
      </c>
      <c r="AD120" s="33">
        <v>0</v>
      </c>
      <c r="AE120" s="33">
        <v>0</v>
      </c>
      <c r="AF120" s="33">
        <v>0</v>
      </c>
      <c r="AG120" s="33">
        <v>0</v>
      </c>
    </row>
    <row r="121" spans="1:33" ht="13.5" customHeight="1">
      <c r="A121" s="12"/>
      <c r="B121" s="9" t="s">
        <v>187</v>
      </c>
      <c r="C121" s="21"/>
      <c r="D121" s="33">
        <v>5</v>
      </c>
      <c r="E121" s="33">
        <v>2</v>
      </c>
      <c r="F121" s="33">
        <v>3</v>
      </c>
      <c r="G121" s="33">
        <v>3</v>
      </c>
      <c r="H121" s="33">
        <v>2</v>
      </c>
      <c r="I121" s="33">
        <v>1</v>
      </c>
      <c r="J121" s="33">
        <v>3</v>
      </c>
      <c r="K121" s="33">
        <v>2</v>
      </c>
      <c r="L121" s="33">
        <v>1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2</v>
      </c>
      <c r="W121" s="33">
        <v>0</v>
      </c>
      <c r="X121" s="33">
        <v>2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</row>
    <row r="122" spans="1:33">
      <c r="A122" s="12"/>
      <c r="B122" s="9" t="s">
        <v>189</v>
      </c>
      <c r="C122" s="21"/>
      <c r="D122" s="33">
        <v>2</v>
      </c>
      <c r="E122" s="33">
        <v>2</v>
      </c>
      <c r="F122" s="33">
        <v>0</v>
      </c>
      <c r="G122" s="33">
        <v>2</v>
      </c>
      <c r="H122" s="33">
        <v>2</v>
      </c>
      <c r="I122" s="33">
        <v>0</v>
      </c>
      <c r="J122" s="33">
        <v>2</v>
      </c>
      <c r="K122" s="33">
        <v>2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</row>
    <row r="123" spans="1:33">
      <c r="A123" s="12"/>
      <c r="B123" s="12"/>
      <c r="C123" s="2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1:33" ht="13.5" customHeight="1">
      <c r="A124" s="11" t="s">
        <v>57</v>
      </c>
      <c r="B124" s="11"/>
      <c r="C124" s="23"/>
      <c r="D124" s="32">
        <f t="shared" ref="D124:AG124" si="19">SUM(D125:D131)</f>
        <v>18</v>
      </c>
      <c r="E124" s="32">
        <f t="shared" si="19"/>
        <v>11</v>
      </c>
      <c r="F124" s="32">
        <f t="shared" si="19"/>
        <v>7</v>
      </c>
      <c r="G124" s="32">
        <f t="shared" si="19"/>
        <v>14</v>
      </c>
      <c r="H124" s="32">
        <f t="shared" si="19"/>
        <v>10</v>
      </c>
      <c r="I124" s="32">
        <f t="shared" si="19"/>
        <v>4</v>
      </c>
      <c r="J124" s="32">
        <f t="shared" si="19"/>
        <v>14</v>
      </c>
      <c r="K124" s="32">
        <f t="shared" si="19"/>
        <v>10</v>
      </c>
      <c r="L124" s="32">
        <f t="shared" si="19"/>
        <v>4</v>
      </c>
      <c r="M124" s="32">
        <f t="shared" si="19"/>
        <v>0</v>
      </c>
      <c r="N124" s="32">
        <f t="shared" si="19"/>
        <v>0</v>
      </c>
      <c r="O124" s="32">
        <f t="shared" si="19"/>
        <v>0</v>
      </c>
      <c r="P124" s="32">
        <f t="shared" si="19"/>
        <v>0</v>
      </c>
      <c r="Q124" s="32">
        <f t="shared" si="19"/>
        <v>0</v>
      </c>
      <c r="R124" s="32">
        <f t="shared" si="19"/>
        <v>0</v>
      </c>
      <c r="S124" s="32">
        <f t="shared" si="19"/>
        <v>0</v>
      </c>
      <c r="T124" s="32">
        <f t="shared" si="19"/>
        <v>0</v>
      </c>
      <c r="U124" s="32">
        <f t="shared" si="19"/>
        <v>0</v>
      </c>
      <c r="V124" s="32">
        <f t="shared" si="19"/>
        <v>4</v>
      </c>
      <c r="W124" s="32">
        <f t="shared" si="19"/>
        <v>1</v>
      </c>
      <c r="X124" s="32">
        <f t="shared" si="19"/>
        <v>3</v>
      </c>
      <c r="Y124" s="32">
        <f t="shared" si="19"/>
        <v>0</v>
      </c>
      <c r="Z124" s="32">
        <f t="shared" si="19"/>
        <v>0</v>
      </c>
      <c r="AA124" s="32">
        <f t="shared" si="19"/>
        <v>0</v>
      </c>
      <c r="AB124" s="32">
        <f t="shared" si="19"/>
        <v>0</v>
      </c>
      <c r="AC124" s="32">
        <f t="shared" si="19"/>
        <v>0</v>
      </c>
      <c r="AD124" s="32">
        <f t="shared" si="19"/>
        <v>0</v>
      </c>
      <c r="AE124" s="32">
        <f t="shared" si="19"/>
        <v>0</v>
      </c>
      <c r="AF124" s="32">
        <f t="shared" si="19"/>
        <v>0</v>
      </c>
      <c r="AG124" s="32">
        <f t="shared" si="19"/>
        <v>0</v>
      </c>
    </row>
    <row r="125" spans="1:33">
      <c r="A125" s="12"/>
      <c r="B125" s="9" t="s">
        <v>190</v>
      </c>
      <c r="C125" s="21"/>
      <c r="D125" s="33">
        <v>8</v>
      </c>
      <c r="E125" s="33">
        <v>5</v>
      </c>
      <c r="F125" s="33">
        <v>3</v>
      </c>
      <c r="G125" s="33">
        <v>7</v>
      </c>
      <c r="H125" s="33">
        <v>5</v>
      </c>
      <c r="I125" s="33">
        <v>2</v>
      </c>
      <c r="J125" s="33">
        <v>7</v>
      </c>
      <c r="K125" s="33">
        <v>5</v>
      </c>
      <c r="L125" s="33">
        <v>2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1</v>
      </c>
      <c r="W125" s="33">
        <v>0</v>
      </c>
      <c r="X125" s="33">
        <v>1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</row>
    <row r="126" spans="1:33">
      <c r="A126" s="12"/>
      <c r="B126" s="9" t="s">
        <v>67</v>
      </c>
      <c r="C126" s="21"/>
      <c r="D126" s="33">
        <v>2</v>
      </c>
      <c r="E126" s="33">
        <v>1</v>
      </c>
      <c r="F126" s="33">
        <v>1</v>
      </c>
      <c r="G126" s="33">
        <v>2</v>
      </c>
      <c r="H126" s="33">
        <v>1</v>
      </c>
      <c r="I126" s="33">
        <v>1</v>
      </c>
      <c r="J126" s="33">
        <v>2</v>
      </c>
      <c r="K126" s="33">
        <v>1</v>
      </c>
      <c r="L126" s="33">
        <v>1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</row>
    <row r="127" spans="1:33">
      <c r="A127" s="12"/>
      <c r="B127" s="9" t="s">
        <v>193</v>
      </c>
      <c r="C127" s="21"/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</row>
    <row r="128" spans="1:33">
      <c r="A128" s="12"/>
      <c r="B128" s="9" t="s">
        <v>194</v>
      </c>
      <c r="C128" s="21"/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</row>
    <row r="129" spans="1:33">
      <c r="A129" s="12"/>
      <c r="B129" s="9" t="s">
        <v>195</v>
      </c>
      <c r="C129" s="21"/>
      <c r="D129" s="33">
        <v>2</v>
      </c>
      <c r="E129" s="33">
        <v>2</v>
      </c>
      <c r="F129" s="33">
        <v>0</v>
      </c>
      <c r="G129" s="33">
        <v>2</v>
      </c>
      <c r="H129" s="33">
        <v>2</v>
      </c>
      <c r="I129" s="33">
        <v>0</v>
      </c>
      <c r="J129" s="33">
        <v>2</v>
      </c>
      <c r="K129" s="33">
        <v>2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</row>
    <row r="130" spans="1:33">
      <c r="A130" s="12"/>
      <c r="B130" s="9" t="s">
        <v>196</v>
      </c>
      <c r="C130" s="21"/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</row>
    <row r="131" spans="1:33">
      <c r="A131" s="12"/>
      <c r="B131" s="9" t="s">
        <v>22</v>
      </c>
      <c r="C131" s="21"/>
      <c r="D131" s="33">
        <v>6</v>
      </c>
      <c r="E131" s="33">
        <v>3</v>
      </c>
      <c r="F131" s="33">
        <v>3</v>
      </c>
      <c r="G131" s="33">
        <v>3</v>
      </c>
      <c r="H131" s="33">
        <v>2</v>
      </c>
      <c r="I131" s="33">
        <v>1</v>
      </c>
      <c r="J131" s="33">
        <v>3</v>
      </c>
      <c r="K131" s="33">
        <v>2</v>
      </c>
      <c r="L131" s="33">
        <v>1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3</v>
      </c>
      <c r="W131" s="33">
        <v>1</v>
      </c>
      <c r="X131" s="33">
        <v>2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</row>
    <row r="132" spans="1:33" ht="13.5" customHeight="1">
      <c r="A132" s="12"/>
      <c r="B132" s="12"/>
      <c r="C132" s="2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1:33" ht="13.5" customHeight="1">
      <c r="A133" s="11" t="s">
        <v>59</v>
      </c>
      <c r="B133" s="11"/>
      <c r="C133" s="23"/>
      <c r="D133" s="32">
        <f t="shared" ref="D133:AG133" si="20">D134+D139</f>
        <v>199</v>
      </c>
      <c r="E133" s="32">
        <f t="shared" si="20"/>
        <v>109</v>
      </c>
      <c r="F133" s="32">
        <f t="shared" si="20"/>
        <v>90</v>
      </c>
      <c r="G133" s="32">
        <f t="shared" si="20"/>
        <v>112</v>
      </c>
      <c r="H133" s="32">
        <f t="shared" si="20"/>
        <v>56</v>
      </c>
      <c r="I133" s="32">
        <f t="shared" si="20"/>
        <v>56</v>
      </c>
      <c r="J133" s="32">
        <f t="shared" si="20"/>
        <v>66</v>
      </c>
      <c r="K133" s="32">
        <f t="shared" si="20"/>
        <v>36</v>
      </c>
      <c r="L133" s="32">
        <f t="shared" si="20"/>
        <v>30</v>
      </c>
      <c r="M133" s="32">
        <f t="shared" si="20"/>
        <v>46</v>
      </c>
      <c r="N133" s="32">
        <f t="shared" si="20"/>
        <v>20</v>
      </c>
      <c r="O133" s="32">
        <f t="shared" si="20"/>
        <v>26</v>
      </c>
      <c r="P133" s="32">
        <f t="shared" si="20"/>
        <v>2</v>
      </c>
      <c r="Q133" s="32">
        <f t="shared" si="20"/>
        <v>0</v>
      </c>
      <c r="R133" s="32">
        <f t="shared" si="20"/>
        <v>2</v>
      </c>
      <c r="S133" s="32">
        <f t="shared" si="20"/>
        <v>3</v>
      </c>
      <c r="T133" s="32">
        <f t="shared" si="20"/>
        <v>0</v>
      </c>
      <c r="U133" s="32">
        <f t="shared" si="20"/>
        <v>3</v>
      </c>
      <c r="V133" s="32">
        <f t="shared" si="20"/>
        <v>56</v>
      </c>
      <c r="W133" s="32">
        <f t="shared" si="20"/>
        <v>29</v>
      </c>
      <c r="X133" s="32">
        <f t="shared" si="20"/>
        <v>27</v>
      </c>
      <c r="Y133" s="32">
        <f t="shared" si="20"/>
        <v>0</v>
      </c>
      <c r="Z133" s="32">
        <f t="shared" si="20"/>
        <v>0</v>
      </c>
      <c r="AA133" s="32">
        <f t="shared" si="20"/>
        <v>0</v>
      </c>
      <c r="AB133" s="32">
        <f t="shared" si="20"/>
        <v>18</v>
      </c>
      <c r="AC133" s="32">
        <f t="shared" si="20"/>
        <v>18</v>
      </c>
      <c r="AD133" s="32">
        <f t="shared" si="20"/>
        <v>0</v>
      </c>
      <c r="AE133" s="32">
        <f t="shared" si="20"/>
        <v>8</v>
      </c>
      <c r="AF133" s="32">
        <f t="shared" si="20"/>
        <v>6</v>
      </c>
      <c r="AG133" s="32">
        <f t="shared" si="20"/>
        <v>2</v>
      </c>
    </row>
    <row r="134" spans="1:33" ht="13.5" customHeight="1">
      <c r="A134" s="9"/>
      <c r="B134" s="10" t="s">
        <v>25</v>
      </c>
      <c r="C134" s="22"/>
      <c r="D134" s="32">
        <f t="shared" ref="D134:AG134" si="21">SUM(D135:D138)</f>
        <v>157</v>
      </c>
      <c r="E134" s="32">
        <f t="shared" si="21"/>
        <v>85</v>
      </c>
      <c r="F134" s="32">
        <f t="shared" si="21"/>
        <v>72</v>
      </c>
      <c r="G134" s="32">
        <f t="shared" si="21"/>
        <v>87</v>
      </c>
      <c r="H134" s="32">
        <f t="shared" si="21"/>
        <v>43</v>
      </c>
      <c r="I134" s="32">
        <f t="shared" si="21"/>
        <v>44</v>
      </c>
      <c r="J134" s="32">
        <f t="shared" si="21"/>
        <v>45</v>
      </c>
      <c r="K134" s="32">
        <f t="shared" si="21"/>
        <v>23</v>
      </c>
      <c r="L134" s="32">
        <f t="shared" si="21"/>
        <v>22</v>
      </c>
      <c r="M134" s="32">
        <f t="shared" si="21"/>
        <v>42</v>
      </c>
      <c r="N134" s="32">
        <f t="shared" si="21"/>
        <v>20</v>
      </c>
      <c r="O134" s="32">
        <f t="shared" si="21"/>
        <v>22</v>
      </c>
      <c r="P134" s="32">
        <f t="shared" si="21"/>
        <v>2</v>
      </c>
      <c r="Q134" s="32">
        <f t="shared" si="21"/>
        <v>0</v>
      </c>
      <c r="R134" s="32">
        <f t="shared" si="21"/>
        <v>2</v>
      </c>
      <c r="S134" s="32">
        <f t="shared" si="21"/>
        <v>0</v>
      </c>
      <c r="T134" s="32">
        <f t="shared" si="21"/>
        <v>0</v>
      </c>
      <c r="U134" s="32">
        <f t="shared" si="21"/>
        <v>0</v>
      </c>
      <c r="V134" s="32">
        <f t="shared" si="21"/>
        <v>48</v>
      </c>
      <c r="W134" s="32">
        <f t="shared" si="21"/>
        <v>23</v>
      </c>
      <c r="X134" s="32">
        <f t="shared" si="21"/>
        <v>25</v>
      </c>
      <c r="Y134" s="32">
        <f t="shared" si="21"/>
        <v>0</v>
      </c>
      <c r="Z134" s="32">
        <f t="shared" si="21"/>
        <v>0</v>
      </c>
      <c r="AA134" s="32">
        <f t="shared" si="21"/>
        <v>0</v>
      </c>
      <c r="AB134" s="32">
        <f t="shared" si="21"/>
        <v>15</v>
      </c>
      <c r="AC134" s="32">
        <f t="shared" si="21"/>
        <v>15</v>
      </c>
      <c r="AD134" s="32">
        <f t="shared" si="21"/>
        <v>0</v>
      </c>
      <c r="AE134" s="32">
        <f t="shared" si="21"/>
        <v>5</v>
      </c>
      <c r="AF134" s="32">
        <f t="shared" si="21"/>
        <v>4</v>
      </c>
      <c r="AG134" s="32">
        <f t="shared" si="21"/>
        <v>1</v>
      </c>
    </row>
    <row r="135" spans="1:33">
      <c r="A135" s="12"/>
      <c r="B135" s="9" t="s">
        <v>197</v>
      </c>
      <c r="C135" s="21"/>
      <c r="D135" s="35">
        <v>119</v>
      </c>
      <c r="E135" s="35">
        <v>61</v>
      </c>
      <c r="F135" s="35">
        <v>58</v>
      </c>
      <c r="G135" s="35">
        <v>72</v>
      </c>
      <c r="H135" s="35">
        <v>36</v>
      </c>
      <c r="I135" s="35">
        <v>36</v>
      </c>
      <c r="J135" s="35">
        <v>31</v>
      </c>
      <c r="K135" s="35">
        <v>16</v>
      </c>
      <c r="L135" s="35">
        <v>15</v>
      </c>
      <c r="M135" s="35">
        <v>41</v>
      </c>
      <c r="N135" s="35">
        <v>20</v>
      </c>
      <c r="O135" s="35">
        <v>21</v>
      </c>
      <c r="P135" s="35">
        <v>2</v>
      </c>
      <c r="Q135" s="35">
        <v>0</v>
      </c>
      <c r="R135" s="35">
        <v>2</v>
      </c>
      <c r="S135" s="35">
        <v>0</v>
      </c>
      <c r="T135" s="35">
        <v>0</v>
      </c>
      <c r="U135" s="35">
        <v>0</v>
      </c>
      <c r="V135" s="35">
        <v>33</v>
      </c>
      <c r="W135" s="35">
        <v>13</v>
      </c>
      <c r="X135" s="35">
        <v>20</v>
      </c>
      <c r="Y135" s="35">
        <v>0</v>
      </c>
      <c r="Z135" s="35">
        <v>0</v>
      </c>
      <c r="AA135" s="35">
        <v>0</v>
      </c>
      <c r="AB135" s="35">
        <v>9</v>
      </c>
      <c r="AC135" s="35">
        <v>9</v>
      </c>
      <c r="AD135" s="35">
        <v>0</v>
      </c>
      <c r="AE135" s="35">
        <v>3</v>
      </c>
      <c r="AF135" s="35">
        <v>3</v>
      </c>
      <c r="AG135" s="35">
        <v>0</v>
      </c>
    </row>
    <row r="136" spans="1:33" ht="13.5" customHeight="1">
      <c r="A136" s="12"/>
      <c r="B136" s="9" t="s">
        <v>198</v>
      </c>
      <c r="C136" s="21"/>
      <c r="D136" s="33">
        <v>8</v>
      </c>
      <c r="E136" s="33">
        <v>3</v>
      </c>
      <c r="F136" s="33">
        <v>5</v>
      </c>
      <c r="G136" s="33">
        <v>3</v>
      </c>
      <c r="H136" s="33">
        <v>2</v>
      </c>
      <c r="I136" s="33">
        <v>1</v>
      </c>
      <c r="J136" s="33">
        <v>2</v>
      </c>
      <c r="K136" s="33">
        <v>2</v>
      </c>
      <c r="L136" s="33">
        <v>0</v>
      </c>
      <c r="M136" s="33">
        <v>1</v>
      </c>
      <c r="N136" s="33">
        <v>0</v>
      </c>
      <c r="O136" s="33">
        <v>1</v>
      </c>
      <c r="P136" s="33">
        <v>0</v>
      </c>
      <c r="Q136" s="33">
        <v>0</v>
      </c>
      <c r="R136" s="33">
        <v>0</v>
      </c>
      <c r="S136" s="33">
        <v>0</v>
      </c>
      <c r="T136" s="33">
        <v>0</v>
      </c>
      <c r="U136" s="33">
        <v>0</v>
      </c>
      <c r="V136" s="33">
        <v>3</v>
      </c>
      <c r="W136" s="33">
        <v>0</v>
      </c>
      <c r="X136" s="33">
        <v>3</v>
      </c>
      <c r="Y136" s="33">
        <v>0</v>
      </c>
      <c r="Z136" s="33">
        <v>0</v>
      </c>
      <c r="AA136" s="33">
        <v>0</v>
      </c>
      <c r="AB136" s="33">
        <v>1</v>
      </c>
      <c r="AC136" s="33">
        <v>1</v>
      </c>
      <c r="AD136" s="33">
        <v>0</v>
      </c>
      <c r="AE136" s="33">
        <v>1</v>
      </c>
      <c r="AF136" s="33">
        <v>0</v>
      </c>
      <c r="AG136" s="33">
        <v>1</v>
      </c>
    </row>
    <row r="137" spans="1:33">
      <c r="A137" s="12"/>
      <c r="B137" s="9" t="s">
        <v>199</v>
      </c>
      <c r="C137" s="21"/>
      <c r="D137" s="33">
        <v>15</v>
      </c>
      <c r="E137" s="33">
        <v>11</v>
      </c>
      <c r="F137" s="33">
        <v>4</v>
      </c>
      <c r="G137" s="33">
        <v>6</v>
      </c>
      <c r="H137" s="33">
        <v>3</v>
      </c>
      <c r="I137" s="33">
        <v>3</v>
      </c>
      <c r="J137" s="33">
        <v>6</v>
      </c>
      <c r="K137" s="33">
        <v>3</v>
      </c>
      <c r="L137" s="33">
        <v>3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7</v>
      </c>
      <c r="W137" s="33">
        <v>6</v>
      </c>
      <c r="X137" s="33">
        <v>1</v>
      </c>
      <c r="Y137" s="33">
        <v>0</v>
      </c>
      <c r="Z137" s="33">
        <v>0</v>
      </c>
      <c r="AA137" s="33">
        <v>0</v>
      </c>
      <c r="AB137" s="33">
        <v>2</v>
      </c>
      <c r="AC137" s="33">
        <v>2</v>
      </c>
      <c r="AD137" s="33">
        <v>0</v>
      </c>
      <c r="AE137" s="33">
        <v>0</v>
      </c>
      <c r="AF137" s="33">
        <v>0</v>
      </c>
      <c r="AG137" s="33">
        <v>0</v>
      </c>
    </row>
    <row r="138" spans="1:33" ht="13.5" customHeight="1">
      <c r="A138" s="12"/>
      <c r="B138" s="9" t="s">
        <v>200</v>
      </c>
      <c r="C138" s="21"/>
      <c r="D138" s="33">
        <v>15</v>
      </c>
      <c r="E138" s="33">
        <v>10</v>
      </c>
      <c r="F138" s="33">
        <v>5</v>
      </c>
      <c r="G138" s="33">
        <v>6</v>
      </c>
      <c r="H138" s="33">
        <v>2</v>
      </c>
      <c r="I138" s="33">
        <v>4</v>
      </c>
      <c r="J138" s="33">
        <v>6</v>
      </c>
      <c r="K138" s="33">
        <v>2</v>
      </c>
      <c r="L138" s="33">
        <v>4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5</v>
      </c>
      <c r="W138" s="33">
        <v>4</v>
      </c>
      <c r="X138" s="33">
        <v>1</v>
      </c>
      <c r="Y138" s="33">
        <v>0</v>
      </c>
      <c r="Z138" s="33">
        <v>0</v>
      </c>
      <c r="AA138" s="33">
        <v>0</v>
      </c>
      <c r="AB138" s="33">
        <v>3</v>
      </c>
      <c r="AC138" s="33">
        <v>3</v>
      </c>
      <c r="AD138" s="33">
        <v>0</v>
      </c>
      <c r="AE138" s="33">
        <v>1</v>
      </c>
      <c r="AF138" s="33">
        <v>1</v>
      </c>
      <c r="AG138" s="33">
        <v>0</v>
      </c>
    </row>
    <row r="139" spans="1:33" ht="14.25" customHeight="1">
      <c r="A139" s="12"/>
      <c r="B139" s="10" t="s">
        <v>26</v>
      </c>
      <c r="C139" s="22"/>
      <c r="D139" s="32">
        <f t="shared" ref="D139:AG139" si="22">SUM(D140:D158)</f>
        <v>42</v>
      </c>
      <c r="E139" s="32">
        <f t="shared" si="22"/>
        <v>24</v>
      </c>
      <c r="F139" s="32">
        <f t="shared" si="22"/>
        <v>18</v>
      </c>
      <c r="G139" s="32">
        <f t="shared" si="22"/>
        <v>25</v>
      </c>
      <c r="H139" s="32">
        <f t="shared" si="22"/>
        <v>13</v>
      </c>
      <c r="I139" s="32">
        <f t="shared" si="22"/>
        <v>12</v>
      </c>
      <c r="J139" s="32">
        <f t="shared" si="22"/>
        <v>21</v>
      </c>
      <c r="K139" s="32">
        <f t="shared" si="22"/>
        <v>13</v>
      </c>
      <c r="L139" s="32">
        <f t="shared" si="22"/>
        <v>8</v>
      </c>
      <c r="M139" s="32">
        <f t="shared" si="22"/>
        <v>4</v>
      </c>
      <c r="N139" s="32">
        <f t="shared" si="22"/>
        <v>0</v>
      </c>
      <c r="O139" s="32">
        <f t="shared" si="22"/>
        <v>4</v>
      </c>
      <c r="P139" s="32">
        <f t="shared" si="22"/>
        <v>0</v>
      </c>
      <c r="Q139" s="32">
        <f t="shared" si="22"/>
        <v>0</v>
      </c>
      <c r="R139" s="32">
        <f t="shared" si="22"/>
        <v>0</v>
      </c>
      <c r="S139" s="32">
        <f t="shared" si="22"/>
        <v>3</v>
      </c>
      <c r="T139" s="32">
        <f t="shared" si="22"/>
        <v>0</v>
      </c>
      <c r="U139" s="32">
        <f t="shared" si="22"/>
        <v>3</v>
      </c>
      <c r="V139" s="32">
        <f t="shared" si="22"/>
        <v>8</v>
      </c>
      <c r="W139" s="32">
        <f t="shared" si="22"/>
        <v>6</v>
      </c>
      <c r="X139" s="32">
        <f t="shared" si="22"/>
        <v>2</v>
      </c>
      <c r="Y139" s="32">
        <f t="shared" si="22"/>
        <v>0</v>
      </c>
      <c r="Z139" s="32">
        <f t="shared" si="22"/>
        <v>0</v>
      </c>
      <c r="AA139" s="32">
        <f t="shared" si="22"/>
        <v>0</v>
      </c>
      <c r="AB139" s="32">
        <f t="shared" si="22"/>
        <v>3</v>
      </c>
      <c r="AC139" s="32">
        <f t="shared" si="22"/>
        <v>3</v>
      </c>
      <c r="AD139" s="32">
        <f t="shared" si="22"/>
        <v>0</v>
      </c>
      <c r="AE139" s="32">
        <f t="shared" si="22"/>
        <v>3</v>
      </c>
      <c r="AF139" s="32">
        <f t="shared" si="22"/>
        <v>2</v>
      </c>
      <c r="AG139" s="32">
        <f t="shared" si="22"/>
        <v>1</v>
      </c>
    </row>
    <row r="140" spans="1:33" ht="13.5" customHeight="1">
      <c r="A140" s="12"/>
      <c r="B140" s="9" t="s">
        <v>203</v>
      </c>
      <c r="C140" s="21"/>
      <c r="D140" s="33">
        <v>2</v>
      </c>
      <c r="E140" s="33">
        <v>1</v>
      </c>
      <c r="F140" s="33">
        <v>1</v>
      </c>
      <c r="G140" s="33">
        <v>2</v>
      </c>
      <c r="H140" s="33">
        <v>1</v>
      </c>
      <c r="I140" s="33">
        <v>1</v>
      </c>
      <c r="J140" s="33">
        <v>2</v>
      </c>
      <c r="K140" s="33">
        <v>1</v>
      </c>
      <c r="L140" s="33">
        <v>1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</row>
    <row r="141" spans="1:33">
      <c r="A141" s="12"/>
      <c r="B141" s="9" t="s">
        <v>204</v>
      </c>
      <c r="C141" s="21"/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</row>
    <row r="142" spans="1:33">
      <c r="A142" s="12"/>
      <c r="B142" s="9" t="s">
        <v>8</v>
      </c>
      <c r="C142" s="21"/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</row>
    <row r="143" spans="1:33">
      <c r="A143" s="12"/>
      <c r="B143" s="9" t="s">
        <v>124</v>
      </c>
      <c r="C143" s="21"/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</row>
    <row r="144" spans="1:33">
      <c r="A144" s="12"/>
      <c r="B144" s="9" t="s">
        <v>206</v>
      </c>
      <c r="C144" s="21"/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</row>
    <row r="145" spans="1:33" ht="14.25" customHeight="1">
      <c r="A145" s="12"/>
      <c r="B145" s="9" t="s">
        <v>208</v>
      </c>
      <c r="C145" s="21"/>
      <c r="D145" s="33">
        <v>2</v>
      </c>
      <c r="E145" s="33">
        <v>2</v>
      </c>
      <c r="F145" s="33">
        <v>0</v>
      </c>
      <c r="G145" s="33">
        <v>2</v>
      </c>
      <c r="H145" s="33">
        <v>2</v>
      </c>
      <c r="I145" s="33">
        <v>0</v>
      </c>
      <c r="J145" s="33">
        <v>2</v>
      </c>
      <c r="K145" s="33">
        <v>2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</row>
    <row r="146" spans="1:33">
      <c r="A146" s="12"/>
      <c r="B146" s="9" t="s">
        <v>142</v>
      </c>
      <c r="C146" s="21"/>
      <c r="D146" s="33">
        <v>4</v>
      </c>
      <c r="E146" s="33">
        <v>1</v>
      </c>
      <c r="F146" s="33">
        <v>3</v>
      </c>
      <c r="G146" s="33">
        <v>2</v>
      </c>
      <c r="H146" s="33">
        <v>1</v>
      </c>
      <c r="I146" s="33">
        <v>1</v>
      </c>
      <c r="J146" s="33">
        <v>2</v>
      </c>
      <c r="K146" s="33">
        <v>1</v>
      </c>
      <c r="L146" s="33">
        <v>1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1</v>
      </c>
      <c r="W146" s="33">
        <v>0</v>
      </c>
      <c r="X146" s="33">
        <v>1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1</v>
      </c>
      <c r="AF146" s="33">
        <v>0</v>
      </c>
      <c r="AG146" s="33">
        <v>1</v>
      </c>
    </row>
    <row r="147" spans="1:33">
      <c r="A147" s="12"/>
      <c r="B147" s="9" t="s">
        <v>210</v>
      </c>
      <c r="C147" s="21"/>
      <c r="D147" s="33">
        <v>3</v>
      </c>
      <c r="E147" s="33">
        <v>1</v>
      </c>
      <c r="F147" s="33">
        <v>2</v>
      </c>
      <c r="G147" s="33">
        <v>3</v>
      </c>
      <c r="H147" s="33">
        <v>1</v>
      </c>
      <c r="I147" s="33">
        <v>2</v>
      </c>
      <c r="J147" s="33">
        <v>3</v>
      </c>
      <c r="K147" s="33">
        <v>1</v>
      </c>
      <c r="L147" s="33">
        <v>2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</row>
    <row r="148" spans="1:33">
      <c r="A148" s="12"/>
      <c r="B148" s="9" t="s">
        <v>211</v>
      </c>
      <c r="C148" s="21"/>
      <c r="D148" s="33">
        <v>3</v>
      </c>
      <c r="E148" s="33">
        <v>1</v>
      </c>
      <c r="F148" s="33">
        <v>2</v>
      </c>
      <c r="G148" s="33">
        <v>3</v>
      </c>
      <c r="H148" s="33">
        <v>1</v>
      </c>
      <c r="I148" s="33">
        <v>2</v>
      </c>
      <c r="J148" s="33">
        <v>3</v>
      </c>
      <c r="K148" s="33">
        <v>1</v>
      </c>
      <c r="L148" s="33">
        <v>2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>
        <v>0</v>
      </c>
      <c r="AE148" s="33">
        <v>0</v>
      </c>
      <c r="AF148" s="33">
        <v>0</v>
      </c>
      <c r="AG148" s="33">
        <v>0</v>
      </c>
    </row>
    <row r="149" spans="1:33">
      <c r="A149" s="12"/>
      <c r="B149" s="9" t="s">
        <v>212</v>
      </c>
      <c r="C149" s="21"/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</row>
    <row r="150" spans="1:33">
      <c r="A150" s="12"/>
      <c r="B150" s="9" t="s">
        <v>214</v>
      </c>
      <c r="C150" s="21"/>
      <c r="D150" s="33">
        <v>3</v>
      </c>
      <c r="E150" s="33">
        <v>2</v>
      </c>
      <c r="F150" s="33">
        <v>1</v>
      </c>
      <c r="G150" s="33">
        <v>2</v>
      </c>
      <c r="H150" s="33">
        <v>1</v>
      </c>
      <c r="I150" s="33">
        <v>1</v>
      </c>
      <c r="J150" s="33">
        <v>1</v>
      </c>
      <c r="K150" s="33">
        <v>1</v>
      </c>
      <c r="L150" s="33">
        <v>0</v>
      </c>
      <c r="M150" s="33">
        <v>1</v>
      </c>
      <c r="N150" s="33">
        <v>0</v>
      </c>
      <c r="O150" s="33">
        <v>1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1</v>
      </c>
      <c r="AC150" s="33">
        <v>1</v>
      </c>
      <c r="AD150" s="33">
        <v>0</v>
      </c>
      <c r="AE150" s="33">
        <v>0</v>
      </c>
      <c r="AF150" s="33">
        <v>0</v>
      </c>
      <c r="AG150" s="33">
        <v>0</v>
      </c>
    </row>
    <row r="151" spans="1:33">
      <c r="A151" s="12"/>
      <c r="B151" s="9" t="s">
        <v>215</v>
      </c>
      <c r="C151" s="21"/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</row>
    <row r="152" spans="1:33">
      <c r="A152" s="12"/>
      <c r="B152" s="9" t="s">
        <v>216</v>
      </c>
      <c r="C152" s="21"/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</row>
    <row r="153" spans="1:33">
      <c r="A153" s="12"/>
      <c r="B153" s="9" t="s">
        <v>147</v>
      </c>
      <c r="C153" s="21"/>
      <c r="D153" s="33">
        <v>6</v>
      </c>
      <c r="E153" s="33">
        <v>3</v>
      </c>
      <c r="F153" s="33">
        <v>3</v>
      </c>
      <c r="G153" s="33">
        <v>2</v>
      </c>
      <c r="H153" s="33">
        <v>1</v>
      </c>
      <c r="I153" s="33">
        <v>1</v>
      </c>
      <c r="J153" s="33">
        <v>1</v>
      </c>
      <c r="K153" s="33">
        <v>1</v>
      </c>
      <c r="L153" s="33">
        <v>0</v>
      </c>
      <c r="M153" s="33">
        <v>1</v>
      </c>
      <c r="N153" s="33">
        <v>0</v>
      </c>
      <c r="O153" s="33">
        <v>1</v>
      </c>
      <c r="P153" s="33">
        <v>0</v>
      </c>
      <c r="Q153" s="33">
        <v>0</v>
      </c>
      <c r="R153" s="33">
        <v>0</v>
      </c>
      <c r="S153" s="33">
        <v>2</v>
      </c>
      <c r="T153" s="33">
        <v>0</v>
      </c>
      <c r="U153" s="33">
        <v>2</v>
      </c>
      <c r="V153" s="33">
        <v>2</v>
      </c>
      <c r="W153" s="33">
        <v>2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</row>
    <row r="154" spans="1:33">
      <c r="A154" s="12"/>
      <c r="B154" s="9" t="s">
        <v>217</v>
      </c>
      <c r="C154" s="21"/>
      <c r="D154" s="33">
        <v>4</v>
      </c>
      <c r="E154" s="33">
        <v>3</v>
      </c>
      <c r="F154" s="33">
        <v>1</v>
      </c>
      <c r="G154" s="33">
        <v>3</v>
      </c>
      <c r="H154" s="33">
        <v>2</v>
      </c>
      <c r="I154" s="33">
        <v>1</v>
      </c>
      <c r="J154" s="33">
        <v>2</v>
      </c>
      <c r="K154" s="33">
        <v>2</v>
      </c>
      <c r="L154" s="33">
        <v>0</v>
      </c>
      <c r="M154" s="33">
        <v>1</v>
      </c>
      <c r="N154" s="33">
        <v>0</v>
      </c>
      <c r="O154" s="33">
        <v>1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1</v>
      </c>
      <c r="W154" s="33">
        <v>1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</row>
    <row r="155" spans="1:33">
      <c r="A155" s="12"/>
      <c r="B155" s="9" t="s">
        <v>218</v>
      </c>
      <c r="C155" s="21"/>
      <c r="D155" s="33">
        <v>2</v>
      </c>
      <c r="E155" s="33">
        <v>2</v>
      </c>
      <c r="F155" s="33">
        <v>0</v>
      </c>
      <c r="G155" s="33">
        <v>2</v>
      </c>
      <c r="H155" s="33">
        <v>2</v>
      </c>
      <c r="I155" s="33">
        <v>0</v>
      </c>
      <c r="J155" s="33">
        <v>2</v>
      </c>
      <c r="K155" s="33">
        <v>2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3">
        <v>0</v>
      </c>
      <c r="AF155" s="33">
        <v>0</v>
      </c>
      <c r="AG155" s="33">
        <v>0</v>
      </c>
    </row>
    <row r="156" spans="1:33">
      <c r="A156" s="12"/>
      <c r="B156" s="9" t="s">
        <v>55</v>
      </c>
      <c r="C156" s="21"/>
      <c r="D156" s="33">
        <v>4</v>
      </c>
      <c r="E156" s="33">
        <v>3</v>
      </c>
      <c r="F156" s="33">
        <v>1</v>
      </c>
      <c r="G156" s="33">
        <v>2</v>
      </c>
      <c r="H156" s="33">
        <v>1</v>
      </c>
      <c r="I156" s="33">
        <v>1</v>
      </c>
      <c r="J156" s="33">
        <v>1</v>
      </c>
      <c r="K156" s="33">
        <v>1</v>
      </c>
      <c r="L156" s="33">
        <v>0</v>
      </c>
      <c r="M156" s="33">
        <v>1</v>
      </c>
      <c r="N156" s="33">
        <v>0</v>
      </c>
      <c r="O156" s="33">
        <v>1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1</v>
      </c>
      <c r="W156" s="33">
        <v>1</v>
      </c>
      <c r="X156" s="33">
        <v>0</v>
      </c>
      <c r="Y156" s="33">
        <v>0</v>
      </c>
      <c r="Z156" s="33">
        <v>0</v>
      </c>
      <c r="AA156" s="33">
        <v>0</v>
      </c>
      <c r="AB156" s="33">
        <v>1</v>
      </c>
      <c r="AC156" s="33">
        <v>1</v>
      </c>
      <c r="AD156" s="33">
        <v>0</v>
      </c>
      <c r="AE156" s="33">
        <v>0</v>
      </c>
      <c r="AF156" s="33">
        <v>0</v>
      </c>
      <c r="AG156" s="33">
        <v>0</v>
      </c>
    </row>
    <row r="157" spans="1:33" ht="13.5" customHeight="1">
      <c r="A157" s="12"/>
      <c r="B157" s="9" t="s">
        <v>152</v>
      </c>
      <c r="C157" s="21"/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</row>
    <row r="158" spans="1:33">
      <c r="A158" s="12"/>
      <c r="B158" s="9" t="s">
        <v>202</v>
      </c>
      <c r="C158" s="21"/>
      <c r="D158" s="33">
        <v>9</v>
      </c>
      <c r="E158" s="33">
        <v>5</v>
      </c>
      <c r="F158" s="33">
        <v>4</v>
      </c>
      <c r="G158" s="33">
        <v>2</v>
      </c>
      <c r="H158" s="33">
        <v>0</v>
      </c>
      <c r="I158" s="33">
        <v>2</v>
      </c>
      <c r="J158" s="33">
        <v>2</v>
      </c>
      <c r="K158" s="33">
        <v>0</v>
      </c>
      <c r="L158" s="33">
        <v>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1</v>
      </c>
      <c r="T158" s="33">
        <v>0</v>
      </c>
      <c r="U158" s="33">
        <v>1</v>
      </c>
      <c r="V158" s="33">
        <v>3</v>
      </c>
      <c r="W158" s="33">
        <v>2</v>
      </c>
      <c r="X158" s="33">
        <v>1</v>
      </c>
      <c r="Y158" s="33">
        <v>0</v>
      </c>
      <c r="Z158" s="33">
        <v>0</v>
      </c>
      <c r="AA158" s="33">
        <v>0</v>
      </c>
      <c r="AB158" s="33">
        <v>1</v>
      </c>
      <c r="AC158" s="33">
        <v>1</v>
      </c>
      <c r="AD158" s="33">
        <v>0</v>
      </c>
      <c r="AE158" s="33">
        <v>2</v>
      </c>
      <c r="AF158" s="33">
        <v>2</v>
      </c>
      <c r="AG158" s="33">
        <v>0</v>
      </c>
    </row>
    <row r="159" spans="1:33" ht="13.5" customHeight="1">
      <c r="A159" s="12"/>
      <c r="B159" s="12"/>
      <c r="C159" s="2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</row>
    <row r="160" spans="1:33" ht="13.5" customHeight="1">
      <c r="A160" s="11" t="s">
        <v>45</v>
      </c>
      <c r="B160" s="11"/>
      <c r="C160" s="23"/>
      <c r="D160" s="32">
        <f t="shared" ref="D160:AG160" si="23">SUM(D161:D162)</f>
        <v>31</v>
      </c>
      <c r="E160" s="32">
        <f t="shared" si="23"/>
        <v>26</v>
      </c>
      <c r="F160" s="32">
        <f t="shared" si="23"/>
        <v>5</v>
      </c>
      <c r="G160" s="32">
        <f t="shared" si="23"/>
        <v>19</v>
      </c>
      <c r="H160" s="32">
        <f t="shared" si="23"/>
        <v>16</v>
      </c>
      <c r="I160" s="32">
        <f t="shared" si="23"/>
        <v>3</v>
      </c>
      <c r="J160" s="32">
        <f t="shared" si="23"/>
        <v>17</v>
      </c>
      <c r="K160" s="32">
        <f t="shared" si="23"/>
        <v>15</v>
      </c>
      <c r="L160" s="32">
        <f t="shared" si="23"/>
        <v>2</v>
      </c>
      <c r="M160" s="32">
        <f t="shared" si="23"/>
        <v>2</v>
      </c>
      <c r="N160" s="32">
        <f t="shared" si="23"/>
        <v>1</v>
      </c>
      <c r="O160" s="32">
        <f t="shared" si="23"/>
        <v>1</v>
      </c>
      <c r="P160" s="32">
        <f t="shared" si="23"/>
        <v>0</v>
      </c>
      <c r="Q160" s="32">
        <f t="shared" si="23"/>
        <v>0</v>
      </c>
      <c r="R160" s="32">
        <f t="shared" si="23"/>
        <v>0</v>
      </c>
      <c r="S160" s="32">
        <f t="shared" si="23"/>
        <v>0</v>
      </c>
      <c r="T160" s="32">
        <f t="shared" si="23"/>
        <v>0</v>
      </c>
      <c r="U160" s="32">
        <f t="shared" si="23"/>
        <v>0</v>
      </c>
      <c r="V160" s="32">
        <f t="shared" si="23"/>
        <v>8</v>
      </c>
      <c r="W160" s="32">
        <f t="shared" si="23"/>
        <v>7</v>
      </c>
      <c r="X160" s="32">
        <f t="shared" si="23"/>
        <v>1</v>
      </c>
      <c r="Y160" s="32">
        <f t="shared" si="23"/>
        <v>0</v>
      </c>
      <c r="Z160" s="32">
        <f t="shared" si="23"/>
        <v>0</v>
      </c>
      <c r="AA160" s="32">
        <f t="shared" si="23"/>
        <v>0</v>
      </c>
      <c r="AB160" s="32">
        <f t="shared" si="23"/>
        <v>2</v>
      </c>
      <c r="AC160" s="32">
        <f t="shared" si="23"/>
        <v>2</v>
      </c>
      <c r="AD160" s="32">
        <f t="shared" si="23"/>
        <v>0</v>
      </c>
      <c r="AE160" s="32">
        <f t="shared" si="23"/>
        <v>2</v>
      </c>
      <c r="AF160" s="32">
        <f t="shared" si="23"/>
        <v>1</v>
      </c>
      <c r="AG160" s="32">
        <f t="shared" si="23"/>
        <v>1</v>
      </c>
    </row>
    <row r="161" spans="1:33" ht="13.5" customHeight="1">
      <c r="A161" s="12"/>
      <c r="B161" s="9" t="s">
        <v>219</v>
      </c>
      <c r="C161" s="21"/>
      <c r="D161" s="33">
        <v>16</v>
      </c>
      <c r="E161" s="33">
        <v>13</v>
      </c>
      <c r="F161" s="33">
        <v>3</v>
      </c>
      <c r="G161" s="33">
        <v>9</v>
      </c>
      <c r="H161" s="33">
        <v>7</v>
      </c>
      <c r="I161" s="33">
        <v>2</v>
      </c>
      <c r="J161" s="33">
        <v>9</v>
      </c>
      <c r="K161" s="33">
        <v>7</v>
      </c>
      <c r="L161" s="33">
        <v>2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6</v>
      </c>
      <c r="W161" s="33">
        <v>5</v>
      </c>
      <c r="X161" s="33">
        <v>1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1</v>
      </c>
      <c r="AF161" s="33">
        <v>1</v>
      </c>
      <c r="AG161" s="33">
        <v>0</v>
      </c>
    </row>
    <row r="162" spans="1:33" ht="13.5" customHeight="1">
      <c r="A162" s="12"/>
      <c r="B162" s="10" t="s">
        <v>26</v>
      </c>
      <c r="C162" s="22"/>
      <c r="D162" s="32">
        <f t="shared" ref="D162:AG162" si="24">SUM(D163:D169)</f>
        <v>15</v>
      </c>
      <c r="E162" s="32">
        <f t="shared" si="24"/>
        <v>13</v>
      </c>
      <c r="F162" s="32">
        <f t="shared" si="24"/>
        <v>2</v>
      </c>
      <c r="G162" s="32">
        <f t="shared" si="24"/>
        <v>10</v>
      </c>
      <c r="H162" s="32">
        <f t="shared" si="24"/>
        <v>9</v>
      </c>
      <c r="I162" s="32">
        <f t="shared" si="24"/>
        <v>1</v>
      </c>
      <c r="J162" s="32">
        <f t="shared" si="24"/>
        <v>8</v>
      </c>
      <c r="K162" s="32">
        <f t="shared" si="24"/>
        <v>8</v>
      </c>
      <c r="L162" s="32">
        <f t="shared" si="24"/>
        <v>0</v>
      </c>
      <c r="M162" s="32">
        <f t="shared" si="24"/>
        <v>2</v>
      </c>
      <c r="N162" s="32">
        <f t="shared" si="24"/>
        <v>1</v>
      </c>
      <c r="O162" s="32">
        <f t="shared" si="24"/>
        <v>1</v>
      </c>
      <c r="P162" s="32">
        <f t="shared" si="24"/>
        <v>0</v>
      </c>
      <c r="Q162" s="32">
        <f t="shared" si="24"/>
        <v>0</v>
      </c>
      <c r="R162" s="32">
        <f t="shared" si="24"/>
        <v>0</v>
      </c>
      <c r="S162" s="32">
        <f t="shared" si="24"/>
        <v>0</v>
      </c>
      <c r="T162" s="32">
        <f t="shared" si="24"/>
        <v>0</v>
      </c>
      <c r="U162" s="32">
        <f t="shared" si="24"/>
        <v>0</v>
      </c>
      <c r="V162" s="32">
        <f t="shared" si="24"/>
        <v>2</v>
      </c>
      <c r="W162" s="32">
        <f t="shared" si="24"/>
        <v>2</v>
      </c>
      <c r="X162" s="32">
        <f t="shared" si="24"/>
        <v>0</v>
      </c>
      <c r="Y162" s="32">
        <f t="shared" si="24"/>
        <v>0</v>
      </c>
      <c r="Z162" s="32">
        <f t="shared" si="24"/>
        <v>0</v>
      </c>
      <c r="AA162" s="32">
        <f t="shared" si="24"/>
        <v>0</v>
      </c>
      <c r="AB162" s="32">
        <f t="shared" si="24"/>
        <v>2</v>
      </c>
      <c r="AC162" s="32">
        <f t="shared" si="24"/>
        <v>2</v>
      </c>
      <c r="AD162" s="32">
        <f t="shared" si="24"/>
        <v>0</v>
      </c>
      <c r="AE162" s="32">
        <f t="shared" si="24"/>
        <v>1</v>
      </c>
      <c r="AF162" s="32">
        <f t="shared" si="24"/>
        <v>0</v>
      </c>
      <c r="AG162" s="32">
        <f t="shared" si="24"/>
        <v>1</v>
      </c>
    </row>
    <row r="163" spans="1:33">
      <c r="A163" s="12"/>
      <c r="B163" s="9" t="s">
        <v>220</v>
      </c>
      <c r="C163" s="21"/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</row>
    <row r="164" spans="1:33" ht="14.25" customHeight="1">
      <c r="A164" s="12"/>
      <c r="B164" s="9" t="s">
        <v>221</v>
      </c>
      <c r="C164" s="21"/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</row>
    <row r="165" spans="1:33">
      <c r="A165" s="12"/>
      <c r="B165" s="9" t="s">
        <v>222</v>
      </c>
      <c r="C165" s="21"/>
      <c r="D165" s="33">
        <v>3</v>
      </c>
      <c r="E165" s="33">
        <v>3</v>
      </c>
      <c r="F165" s="33">
        <v>0</v>
      </c>
      <c r="G165" s="33">
        <v>2</v>
      </c>
      <c r="H165" s="33">
        <v>2</v>
      </c>
      <c r="I165" s="33">
        <v>0</v>
      </c>
      <c r="J165" s="33">
        <v>2</v>
      </c>
      <c r="K165" s="33">
        <v>2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1</v>
      </c>
      <c r="AC165" s="33">
        <v>1</v>
      </c>
      <c r="AD165" s="33">
        <v>0</v>
      </c>
      <c r="AE165" s="33">
        <v>0</v>
      </c>
      <c r="AF165" s="33">
        <v>0</v>
      </c>
      <c r="AG165" s="33">
        <v>0</v>
      </c>
    </row>
    <row r="166" spans="1:33">
      <c r="A166" s="12"/>
      <c r="B166" s="9" t="s">
        <v>223</v>
      </c>
      <c r="C166" s="21"/>
      <c r="D166" s="33">
        <v>5</v>
      </c>
      <c r="E166" s="33">
        <v>4</v>
      </c>
      <c r="F166" s="33">
        <v>1</v>
      </c>
      <c r="G166" s="33">
        <v>3</v>
      </c>
      <c r="H166" s="33">
        <v>3</v>
      </c>
      <c r="I166" s="33">
        <v>0</v>
      </c>
      <c r="J166" s="33">
        <v>2</v>
      </c>
      <c r="K166" s="33">
        <v>2</v>
      </c>
      <c r="L166" s="33">
        <v>0</v>
      </c>
      <c r="M166" s="33">
        <v>1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0</v>
      </c>
      <c r="AB166" s="33">
        <v>1</v>
      </c>
      <c r="AC166" s="33">
        <v>1</v>
      </c>
      <c r="AD166" s="33">
        <v>0</v>
      </c>
      <c r="AE166" s="33">
        <v>1</v>
      </c>
      <c r="AF166" s="33">
        <v>0</v>
      </c>
      <c r="AG166" s="33">
        <v>1</v>
      </c>
    </row>
    <row r="167" spans="1:33">
      <c r="A167" s="12"/>
      <c r="B167" s="9" t="s">
        <v>107</v>
      </c>
      <c r="C167" s="21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</row>
    <row r="168" spans="1:33">
      <c r="A168" s="12"/>
      <c r="B168" s="9" t="s">
        <v>49</v>
      </c>
      <c r="C168" s="21"/>
      <c r="D168" s="33">
        <v>4</v>
      </c>
      <c r="E168" s="33">
        <v>4</v>
      </c>
      <c r="F168" s="33">
        <v>0</v>
      </c>
      <c r="G168" s="33">
        <v>2</v>
      </c>
      <c r="H168" s="33">
        <v>2</v>
      </c>
      <c r="I168" s="33">
        <v>0</v>
      </c>
      <c r="J168" s="33">
        <v>2</v>
      </c>
      <c r="K168" s="33">
        <v>2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2</v>
      </c>
      <c r="W168" s="33">
        <v>2</v>
      </c>
      <c r="X168" s="33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AF168" s="33">
        <v>0</v>
      </c>
      <c r="AG168" s="33">
        <v>0</v>
      </c>
    </row>
    <row r="169" spans="1:33">
      <c r="A169" s="12"/>
      <c r="B169" s="9" t="s">
        <v>209</v>
      </c>
      <c r="C169" s="21"/>
      <c r="D169" s="33">
        <v>3</v>
      </c>
      <c r="E169" s="33">
        <v>2</v>
      </c>
      <c r="F169" s="33">
        <v>1</v>
      </c>
      <c r="G169" s="33">
        <v>3</v>
      </c>
      <c r="H169" s="33">
        <v>2</v>
      </c>
      <c r="I169" s="33">
        <v>1</v>
      </c>
      <c r="J169" s="33">
        <v>2</v>
      </c>
      <c r="K169" s="33">
        <v>2</v>
      </c>
      <c r="L169" s="33">
        <v>0</v>
      </c>
      <c r="M169" s="33">
        <v>1</v>
      </c>
      <c r="N169" s="33">
        <v>0</v>
      </c>
      <c r="O169" s="33">
        <v>1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0</v>
      </c>
      <c r="AG169" s="33">
        <v>0</v>
      </c>
    </row>
    <row r="170" spans="1:33" ht="13.5" customHeight="1">
      <c r="A170" s="12"/>
      <c r="B170" s="12"/>
      <c r="C170" s="2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</row>
    <row r="171" spans="1:33" ht="13.5" customHeight="1">
      <c r="A171" s="11" t="s">
        <v>54</v>
      </c>
      <c r="B171" s="11"/>
      <c r="C171" s="23"/>
      <c r="D171" s="32">
        <f t="shared" ref="D171:AG171" si="25">SUM(D172:D173)</f>
        <v>38</v>
      </c>
      <c r="E171" s="32">
        <f t="shared" si="25"/>
        <v>25</v>
      </c>
      <c r="F171" s="32">
        <f t="shared" si="25"/>
        <v>13</v>
      </c>
      <c r="G171" s="32">
        <f t="shared" si="25"/>
        <v>26</v>
      </c>
      <c r="H171" s="32">
        <f t="shared" si="25"/>
        <v>17</v>
      </c>
      <c r="I171" s="32">
        <f t="shared" si="25"/>
        <v>9</v>
      </c>
      <c r="J171" s="32">
        <f t="shared" si="25"/>
        <v>21</v>
      </c>
      <c r="K171" s="32">
        <f t="shared" si="25"/>
        <v>15</v>
      </c>
      <c r="L171" s="32">
        <f t="shared" si="25"/>
        <v>6</v>
      </c>
      <c r="M171" s="32">
        <f t="shared" si="25"/>
        <v>5</v>
      </c>
      <c r="N171" s="32">
        <f t="shared" si="25"/>
        <v>2</v>
      </c>
      <c r="O171" s="32">
        <f t="shared" si="25"/>
        <v>3</v>
      </c>
      <c r="P171" s="32">
        <f t="shared" si="25"/>
        <v>1</v>
      </c>
      <c r="Q171" s="32">
        <f t="shared" si="25"/>
        <v>1</v>
      </c>
      <c r="R171" s="32">
        <f t="shared" si="25"/>
        <v>0</v>
      </c>
      <c r="S171" s="32">
        <f t="shared" si="25"/>
        <v>0</v>
      </c>
      <c r="T171" s="32">
        <f t="shared" si="25"/>
        <v>0</v>
      </c>
      <c r="U171" s="32">
        <f t="shared" si="25"/>
        <v>0</v>
      </c>
      <c r="V171" s="32">
        <f t="shared" si="25"/>
        <v>6</v>
      </c>
      <c r="W171" s="32">
        <f t="shared" si="25"/>
        <v>2</v>
      </c>
      <c r="X171" s="32">
        <f t="shared" si="25"/>
        <v>4</v>
      </c>
      <c r="Y171" s="32">
        <f t="shared" si="25"/>
        <v>0</v>
      </c>
      <c r="Z171" s="32">
        <f t="shared" si="25"/>
        <v>0</v>
      </c>
      <c r="AA171" s="32">
        <f t="shared" si="25"/>
        <v>0</v>
      </c>
      <c r="AB171" s="32">
        <f t="shared" si="25"/>
        <v>5</v>
      </c>
      <c r="AC171" s="32">
        <f t="shared" si="25"/>
        <v>5</v>
      </c>
      <c r="AD171" s="32">
        <f t="shared" si="25"/>
        <v>0</v>
      </c>
      <c r="AE171" s="32">
        <f t="shared" si="25"/>
        <v>0</v>
      </c>
      <c r="AF171" s="32">
        <f t="shared" si="25"/>
        <v>0</v>
      </c>
      <c r="AG171" s="32">
        <f t="shared" si="25"/>
        <v>0</v>
      </c>
    </row>
    <row r="172" spans="1:33">
      <c r="A172" s="12"/>
      <c r="B172" s="9" t="s">
        <v>224</v>
      </c>
      <c r="C172" s="21"/>
      <c r="D172" s="33">
        <v>21</v>
      </c>
      <c r="E172" s="33">
        <v>15</v>
      </c>
      <c r="F172" s="33">
        <v>6</v>
      </c>
      <c r="G172" s="33">
        <v>14</v>
      </c>
      <c r="H172" s="33">
        <v>10</v>
      </c>
      <c r="I172" s="33">
        <v>4</v>
      </c>
      <c r="J172" s="33">
        <v>10</v>
      </c>
      <c r="K172" s="33">
        <v>8</v>
      </c>
      <c r="L172" s="33">
        <v>2</v>
      </c>
      <c r="M172" s="33">
        <v>4</v>
      </c>
      <c r="N172" s="33">
        <v>2</v>
      </c>
      <c r="O172" s="33">
        <v>2</v>
      </c>
      <c r="P172" s="33">
        <v>1</v>
      </c>
      <c r="Q172" s="33">
        <v>1</v>
      </c>
      <c r="R172" s="33">
        <v>0</v>
      </c>
      <c r="S172" s="33">
        <v>0</v>
      </c>
      <c r="T172" s="33">
        <v>0</v>
      </c>
      <c r="U172" s="33">
        <v>0</v>
      </c>
      <c r="V172" s="33">
        <v>3</v>
      </c>
      <c r="W172" s="33">
        <v>1</v>
      </c>
      <c r="X172" s="33">
        <v>2</v>
      </c>
      <c r="Y172" s="33">
        <v>0</v>
      </c>
      <c r="Z172" s="33">
        <v>0</v>
      </c>
      <c r="AA172" s="33">
        <v>0</v>
      </c>
      <c r="AB172" s="33">
        <v>3</v>
      </c>
      <c r="AC172" s="33">
        <v>3</v>
      </c>
      <c r="AD172" s="33">
        <v>0</v>
      </c>
      <c r="AE172" s="33">
        <v>0</v>
      </c>
      <c r="AF172" s="33">
        <v>0</v>
      </c>
      <c r="AG172" s="33">
        <v>0</v>
      </c>
    </row>
    <row r="173" spans="1:33" ht="13.5" customHeight="1">
      <c r="A173" s="12"/>
      <c r="B173" s="10" t="s">
        <v>26</v>
      </c>
      <c r="C173" s="22"/>
      <c r="D173" s="32">
        <f t="shared" ref="D173:AG173" si="26">SUM(D174:D182)</f>
        <v>17</v>
      </c>
      <c r="E173" s="32">
        <f t="shared" si="26"/>
        <v>10</v>
      </c>
      <c r="F173" s="32">
        <f t="shared" si="26"/>
        <v>7</v>
      </c>
      <c r="G173" s="32">
        <f t="shared" si="26"/>
        <v>12</v>
      </c>
      <c r="H173" s="32">
        <f t="shared" si="26"/>
        <v>7</v>
      </c>
      <c r="I173" s="32">
        <f t="shared" si="26"/>
        <v>5</v>
      </c>
      <c r="J173" s="32">
        <f t="shared" si="26"/>
        <v>11</v>
      </c>
      <c r="K173" s="32">
        <f t="shared" si="26"/>
        <v>7</v>
      </c>
      <c r="L173" s="32">
        <f t="shared" si="26"/>
        <v>4</v>
      </c>
      <c r="M173" s="32">
        <f t="shared" si="26"/>
        <v>1</v>
      </c>
      <c r="N173" s="32">
        <f t="shared" si="26"/>
        <v>0</v>
      </c>
      <c r="O173" s="32">
        <f t="shared" si="26"/>
        <v>1</v>
      </c>
      <c r="P173" s="32">
        <f t="shared" si="26"/>
        <v>0</v>
      </c>
      <c r="Q173" s="32">
        <f t="shared" si="26"/>
        <v>0</v>
      </c>
      <c r="R173" s="32">
        <f t="shared" si="26"/>
        <v>0</v>
      </c>
      <c r="S173" s="32">
        <f t="shared" si="26"/>
        <v>0</v>
      </c>
      <c r="T173" s="32">
        <f t="shared" si="26"/>
        <v>0</v>
      </c>
      <c r="U173" s="32">
        <f t="shared" si="26"/>
        <v>0</v>
      </c>
      <c r="V173" s="32">
        <f t="shared" si="26"/>
        <v>3</v>
      </c>
      <c r="W173" s="32">
        <f t="shared" si="26"/>
        <v>1</v>
      </c>
      <c r="X173" s="32">
        <f t="shared" si="26"/>
        <v>2</v>
      </c>
      <c r="Y173" s="32">
        <f t="shared" si="26"/>
        <v>0</v>
      </c>
      <c r="Z173" s="32">
        <f t="shared" si="26"/>
        <v>0</v>
      </c>
      <c r="AA173" s="32">
        <f t="shared" si="26"/>
        <v>0</v>
      </c>
      <c r="AB173" s="32">
        <f t="shared" si="26"/>
        <v>2</v>
      </c>
      <c r="AC173" s="32">
        <f t="shared" si="26"/>
        <v>2</v>
      </c>
      <c r="AD173" s="32">
        <f t="shared" si="26"/>
        <v>0</v>
      </c>
      <c r="AE173" s="32">
        <f t="shared" si="26"/>
        <v>0</v>
      </c>
      <c r="AF173" s="32">
        <f t="shared" si="26"/>
        <v>0</v>
      </c>
      <c r="AG173" s="32">
        <f t="shared" si="26"/>
        <v>0</v>
      </c>
    </row>
    <row r="174" spans="1:33">
      <c r="A174" s="12"/>
      <c r="B174" s="9" t="s">
        <v>226</v>
      </c>
      <c r="C174" s="21"/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</row>
    <row r="175" spans="1:33">
      <c r="A175" s="12"/>
      <c r="B175" s="9" t="s">
        <v>201</v>
      </c>
      <c r="C175" s="21"/>
      <c r="D175" s="33">
        <v>2</v>
      </c>
      <c r="E175" s="33">
        <v>2</v>
      </c>
      <c r="F175" s="33">
        <v>0</v>
      </c>
      <c r="G175" s="33">
        <v>2</v>
      </c>
      <c r="H175" s="33">
        <v>2</v>
      </c>
      <c r="I175" s="33">
        <v>0</v>
      </c>
      <c r="J175" s="33">
        <v>2</v>
      </c>
      <c r="K175" s="33">
        <v>2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</row>
    <row r="176" spans="1:33" ht="13.5" customHeight="1">
      <c r="A176" s="12"/>
      <c r="B176" s="9" t="s">
        <v>228</v>
      </c>
      <c r="C176" s="21"/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</row>
    <row r="177" spans="1:33">
      <c r="A177" s="12"/>
      <c r="B177" s="9" t="s">
        <v>230</v>
      </c>
      <c r="C177" s="21"/>
      <c r="D177" s="33">
        <v>4</v>
      </c>
      <c r="E177" s="33">
        <v>2</v>
      </c>
      <c r="F177" s="33">
        <v>2</v>
      </c>
      <c r="G177" s="33">
        <v>2</v>
      </c>
      <c r="H177" s="33">
        <v>1</v>
      </c>
      <c r="I177" s="33">
        <v>1</v>
      </c>
      <c r="J177" s="33">
        <v>2</v>
      </c>
      <c r="K177" s="33">
        <v>1</v>
      </c>
      <c r="L177" s="33">
        <v>1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1</v>
      </c>
      <c r="W177" s="33">
        <v>0</v>
      </c>
      <c r="X177" s="33">
        <v>1</v>
      </c>
      <c r="Y177" s="33">
        <v>0</v>
      </c>
      <c r="Z177" s="33">
        <v>0</v>
      </c>
      <c r="AA177" s="33">
        <v>0</v>
      </c>
      <c r="AB177" s="33">
        <v>1</v>
      </c>
      <c r="AC177" s="33">
        <v>1</v>
      </c>
      <c r="AD177" s="33">
        <v>0</v>
      </c>
      <c r="AE177" s="33">
        <v>0</v>
      </c>
      <c r="AF177" s="33">
        <v>0</v>
      </c>
      <c r="AG177" s="33">
        <v>0</v>
      </c>
    </row>
    <row r="178" spans="1:33" ht="14.25" customHeight="1">
      <c r="A178" s="12"/>
      <c r="B178" s="9" t="s">
        <v>231</v>
      </c>
      <c r="C178" s="21"/>
      <c r="D178" s="33">
        <v>3</v>
      </c>
      <c r="E178" s="33">
        <v>1</v>
      </c>
      <c r="F178" s="33">
        <v>2</v>
      </c>
      <c r="G178" s="33">
        <v>3</v>
      </c>
      <c r="H178" s="33">
        <v>1</v>
      </c>
      <c r="I178" s="33">
        <v>2</v>
      </c>
      <c r="J178" s="33">
        <v>3</v>
      </c>
      <c r="K178" s="33">
        <v>1</v>
      </c>
      <c r="L178" s="33">
        <v>2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</row>
    <row r="179" spans="1:33">
      <c r="A179" s="12"/>
      <c r="B179" s="9" t="s">
        <v>232</v>
      </c>
      <c r="C179" s="21"/>
      <c r="D179" s="33">
        <v>4</v>
      </c>
      <c r="E179" s="33">
        <v>1</v>
      </c>
      <c r="F179" s="33">
        <v>3</v>
      </c>
      <c r="G179" s="33">
        <v>3</v>
      </c>
      <c r="H179" s="33">
        <v>1</v>
      </c>
      <c r="I179" s="33">
        <v>2</v>
      </c>
      <c r="J179" s="33">
        <v>2</v>
      </c>
      <c r="K179" s="33">
        <v>1</v>
      </c>
      <c r="L179" s="33">
        <v>1</v>
      </c>
      <c r="M179" s="33">
        <v>1</v>
      </c>
      <c r="N179" s="33">
        <v>0</v>
      </c>
      <c r="O179" s="33">
        <v>1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1</v>
      </c>
      <c r="W179" s="33">
        <v>0</v>
      </c>
      <c r="X179" s="33">
        <v>1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</row>
    <row r="180" spans="1:33">
      <c r="A180" s="12"/>
      <c r="B180" s="9" t="s">
        <v>93</v>
      </c>
      <c r="C180" s="21"/>
      <c r="D180" s="33">
        <v>4</v>
      </c>
      <c r="E180" s="33">
        <v>4</v>
      </c>
      <c r="F180" s="33">
        <v>0</v>
      </c>
      <c r="G180" s="33">
        <v>2</v>
      </c>
      <c r="H180" s="33">
        <v>2</v>
      </c>
      <c r="I180" s="33">
        <v>0</v>
      </c>
      <c r="J180" s="33">
        <v>2</v>
      </c>
      <c r="K180" s="33">
        <v>2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1</v>
      </c>
      <c r="W180" s="33">
        <v>1</v>
      </c>
      <c r="X180" s="33">
        <v>0</v>
      </c>
      <c r="Y180" s="33">
        <v>0</v>
      </c>
      <c r="Z180" s="33">
        <v>0</v>
      </c>
      <c r="AA180" s="33">
        <v>0</v>
      </c>
      <c r="AB180" s="33">
        <v>1</v>
      </c>
      <c r="AC180" s="33">
        <v>1</v>
      </c>
      <c r="AD180" s="33">
        <v>0</v>
      </c>
      <c r="AE180" s="33">
        <v>0</v>
      </c>
      <c r="AF180" s="33">
        <v>0</v>
      </c>
      <c r="AG180" s="33">
        <v>0</v>
      </c>
    </row>
    <row r="181" spans="1:33" ht="13.5" customHeight="1">
      <c r="A181" s="12"/>
      <c r="B181" s="9" t="s">
        <v>233</v>
      </c>
      <c r="C181" s="21"/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</row>
    <row r="182" spans="1:33" ht="13.5" customHeight="1">
      <c r="A182" s="12"/>
      <c r="B182" s="9" t="s">
        <v>225</v>
      </c>
      <c r="C182" s="21"/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</row>
    <row r="183" spans="1:33">
      <c r="A183" s="12"/>
      <c r="B183" s="12"/>
      <c r="C183" s="2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</row>
    <row r="184" spans="1:33" ht="27" customHeight="1">
      <c r="A184" s="13" t="s">
        <v>63</v>
      </c>
      <c r="B184" s="16"/>
      <c r="C184" s="25"/>
      <c r="D184" s="32">
        <f t="shared" ref="D184:AG184" si="27">D185+D189</f>
        <v>129</v>
      </c>
      <c r="E184" s="32">
        <f t="shared" si="27"/>
        <v>74</v>
      </c>
      <c r="F184" s="32">
        <f t="shared" si="27"/>
        <v>55</v>
      </c>
      <c r="G184" s="32">
        <f t="shared" si="27"/>
        <v>83</v>
      </c>
      <c r="H184" s="32">
        <f t="shared" si="27"/>
        <v>46</v>
      </c>
      <c r="I184" s="32">
        <f t="shared" si="27"/>
        <v>37</v>
      </c>
      <c r="J184" s="32">
        <f t="shared" si="27"/>
        <v>78</v>
      </c>
      <c r="K184" s="32">
        <f t="shared" si="27"/>
        <v>44</v>
      </c>
      <c r="L184" s="32">
        <f t="shared" si="27"/>
        <v>34</v>
      </c>
      <c r="M184" s="32">
        <f t="shared" si="27"/>
        <v>5</v>
      </c>
      <c r="N184" s="32">
        <f t="shared" si="27"/>
        <v>2</v>
      </c>
      <c r="O184" s="32">
        <f t="shared" si="27"/>
        <v>3</v>
      </c>
      <c r="P184" s="32">
        <f t="shared" si="27"/>
        <v>1</v>
      </c>
      <c r="Q184" s="32">
        <f t="shared" si="27"/>
        <v>0</v>
      </c>
      <c r="R184" s="32">
        <f t="shared" si="27"/>
        <v>1</v>
      </c>
      <c r="S184" s="32">
        <f t="shared" si="27"/>
        <v>0</v>
      </c>
      <c r="T184" s="32">
        <f t="shared" si="27"/>
        <v>0</v>
      </c>
      <c r="U184" s="32">
        <f t="shared" si="27"/>
        <v>0</v>
      </c>
      <c r="V184" s="32">
        <f t="shared" si="27"/>
        <v>32</v>
      </c>
      <c r="W184" s="32">
        <f t="shared" si="27"/>
        <v>17</v>
      </c>
      <c r="X184" s="32">
        <f t="shared" si="27"/>
        <v>15</v>
      </c>
      <c r="Y184" s="32">
        <f t="shared" si="27"/>
        <v>0</v>
      </c>
      <c r="Z184" s="32">
        <f t="shared" si="27"/>
        <v>0</v>
      </c>
      <c r="AA184" s="32">
        <f t="shared" si="27"/>
        <v>0</v>
      </c>
      <c r="AB184" s="32">
        <f t="shared" si="27"/>
        <v>10</v>
      </c>
      <c r="AC184" s="32">
        <f t="shared" si="27"/>
        <v>10</v>
      </c>
      <c r="AD184" s="32">
        <f t="shared" si="27"/>
        <v>0</v>
      </c>
      <c r="AE184" s="32">
        <f t="shared" si="27"/>
        <v>3</v>
      </c>
      <c r="AF184" s="32">
        <f t="shared" si="27"/>
        <v>1</v>
      </c>
      <c r="AG184" s="32">
        <f t="shared" si="27"/>
        <v>2</v>
      </c>
    </row>
    <row r="185" spans="1:33" ht="13.5" customHeight="1">
      <c r="A185" s="9"/>
      <c r="B185" s="10" t="s">
        <v>25</v>
      </c>
      <c r="C185" s="22"/>
      <c r="D185" s="32">
        <f t="shared" ref="D185:AG185" si="28">SUM(D186:D188)</f>
        <v>87</v>
      </c>
      <c r="E185" s="32">
        <f t="shared" si="28"/>
        <v>49</v>
      </c>
      <c r="F185" s="32">
        <f t="shared" si="28"/>
        <v>38</v>
      </c>
      <c r="G185" s="32">
        <f t="shared" si="28"/>
        <v>52</v>
      </c>
      <c r="H185" s="32">
        <f t="shared" si="28"/>
        <v>28</v>
      </c>
      <c r="I185" s="32">
        <f t="shared" si="28"/>
        <v>24</v>
      </c>
      <c r="J185" s="32">
        <f t="shared" si="28"/>
        <v>47</v>
      </c>
      <c r="K185" s="32">
        <f t="shared" si="28"/>
        <v>26</v>
      </c>
      <c r="L185" s="32">
        <f t="shared" si="28"/>
        <v>21</v>
      </c>
      <c r="M185" s="32">
        <f t="shared" si="28"/>
        <v>5</v>
      </c>
      <c r="N185" s="32">
        <f t="shared" si="28"/>
        <v>2</v>
      </c>
      <c r="O185" s="32">
        <f t="shared" si="28"/>
        <v>3</v>
      </c>
      <c r="P185" s="32">
        <f t="shared" si="28"/>
        <v>1</v>
      </c>
      <c r="Q185" s="32">
        <f t="shared" si="28"/>
        <v>0</v>
      </c>
      <c r="R185" s="32">
        <f t="shared" si="28"/>
        <v>1</v>
      </c>
      <c r="S185" s="32">
        <f t="shared" si="28"/>
        <v>0</v>
      </c>
      <c r="T185" s="32">
        <f t="shared" si="28"/>
        <v>0</v>
      </c>
      <c r="U185" s="32">
        <f t="shared" si="28"/>
        <v>0</v>
      </c>
      <c r="V185" s="32">
        <f t="shared" si="28"/>
        <v>24</v>
      </c>
      <c r="W185" s="32">
        <f t="shared" si="28"/>
        <v>12</v>
      </c>
      <c r="X185" s="32">
        <f t="shared" si="28"/>
        <v>12</v>
      </c>
      <c r="Y185" s="32">
        <f t="shared" si="28"/>
        <v>0</v>
      </c>
      <c r="Z185" s="32">
        <f t="shared" si="28"/>
        <v>0</v>
      </c>
      <c r="AA185" s="32">
        <f t="shared" si="28"/>
        <v>0</v>
      </c>
      <c r="AB185" s="32">
        <f t="shared" si="28"/>
        <v>8</v>
      </c>
      <c r="AC185" s="32">
        <f t="shared" si="28"/>
        <v>8</v>
      </c>
      <c r="AD185" s="32">
        <f t="shared" si="28"/>
        <v>0</v>
      </c>
      <c r="AE185" s="32">
        <f t="shared" si="28"/>
        <v>2</v>
      </c>
      <c r="AF185" s="32">
        <f t="shared" si="28"/>
        <v>1</v>
      </c>
      <c r="AG185" s="32">
        <f t="shared" si="28"/>
        <v>1</v>
      </c>
    </row>
    <row r="186" spans="1:33" ht="13.5" customHeight="1">
      <c r="A186" s="12"/>
      <c r="B186" s="9" t="s">
        <v>234</v>
      </c>
      <c r="C186" s="21"/>
      <c r="D186" s="33">
        <v>51</v>
      </c>
      <c r="E186" s="33">
        <v>26</v>
      </c>
      <c r="F186" s="33">
        <v>25</v>
      </c>
      <c r="G186" s="33">
        <v>28</v>
      </c>
      <c r="H186" s="33">
        <v>14</v>
      </c>
      <c r="I186" s="33">
        <v>14</v>
      </c>
      <c r="J186" s="33">
        <v>24</v>
      </c>
      <c r="K186" s="33">
        <v>12</v>
      </c>
      <c r="L186" s="33">
        <v>12</v>
      </c>
      <c r="M186" s="33">
        <v>4</v>
      </c>
      <c r="N186" s="33">
        <v>2</v>
      </c>
      <c r="O186" s="33">
        <v>2</v>
      </c>
      <c r="P186" s="33">
        <v>1</v>
      </c>
      <c r="Q186" s="33">
        <v>0</v>
      </c>
      <c r="R186" s="33">
        <v>1</v>
      </c>
      <c r="S186" s="33">
        <v>0</v>
      </c>
      <c r="T186" s="33">
        <v>0</v>
      </c>
      <c r="U186" s="33">
        <v>0</v>
      </c>
      <c r="V186" s="33">
        <v>17</v>
      </c>
      <c r="W186" s="33">
        <v>8</v>
      </c>
      <c r="X186" s="33">
        <v>9</v>
      </c>
      <c r="Y186" s="33">
        <v>0</v>
      </c>
      <c r="Z186" s="33">
        <v>0</v>
      </c>
      <c r="AA186" s="33">
        <v>0</v>
      </c>
      <c r="AB186" s="33">
        <v>4</v>
      </c>
      <c r="AC186" s="33">
        <v>4</v>
      </c>
      <c r="AD186" s="33">
        <v>0</v>
      </c>
      <c r="AE186" s="33">
        <v>1</v>
      </c>
      <c r="AF186" s="33">
        <v>0</v>
      </c>
      <c r="AG186" s="33">
        <v>1</v>
      </c>
    </row>
    <row r="187" spans="1:33" ht="13.5" customHeight="1">
      <c r="A187" s="12"/>
      <c r="B187" s="9" t="s">
        <v>235</v>
      </c>
      <c r="C187" s="21"/>
      <c r="D187" s="33">
        <v>24</v>
      </c>
      <c r="E187" s="33">
        <v>16</v>
      </c>
      <c r="F187" s="33">
        <v>8</v>
      </c>
      <c r="G187" s="33">
        <v>19</v>
      </c>
      <c r="H187" s="33">
        <v>12</v>
      </c>
      <c r="I187" s="33">
        <v>7</v>
      </c>
      <c r="J187" s="33">
        <v>19</v>
      </c>
      <c r="K187" s="33">
        <v>12</v>
      </c>
      <c r="L187" s="33">
        <v>7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2</v>
      </c>
      <c r="W187" s="33">
        <v>1</v>
      </c>
      <c r="X187" s="33">
        <v>1</v>
      </c>
      <c r="Y187" s="33">
        <v>0</v>
      </c>
      <c r="Z187" s="33">
        <v>0</v>
      </c>
      <c r="AA187" s="33">
        <v>0</v>
      </c>
      <c r="AB187" s="33">
        <v>3</v>
      </c>
      <c r="AC187" s="33">
        <v>3</v>
      </c>
      <c r="AD187" s="33">
        <v>0</v>
      </c>
      <c r="AE187" s="33">
        <v>0</v>
      </c>
      <c r="AF187" s="33">
        <v>0</v>
      </c>
      <c r="AG187" s="33">
        <v>0</v>
      </c>
    </row>
    <row r="188" spans="1:33">
      <c r="A188" s="12"/>
      <c r="B188" s="9" t="s">
        <v>236</v>
      </c>
      <c r="C188" s="21"/>
      <c r="D188" s="33">
        <v>12</v>
      </c>
      <c r="E188" s="33">
        <v>7</v>
      </c>
      <c r="F188" s="33">
        <v>5</v>
      </c>
      <c r="G188" s="33">
        <v>5</v>
      </c>
      <c r="H188" s="33">
        <v>2</v>
      </c>
      <c r="I188" s="33">
        <v>3</v>
      </c>
      <c r="J188" s="33">
        <v>4</v>
      </c>
      <c r="K188" s="33">
        <v>2</v>
      </c>
      <c r="L188" s="33">
        <v>2</v>
      </c>
      <c r="M188" s="33">
        <v>1</v>
      </c>
      <c r="N188" s="33">
        <v>0</v>
      </c>
      <c r="O188" s="33">
        <v>1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5</v>
      </c>
      <c r="W188" s="33">
        <v>3</v>
      </c>
      <c r="X188" s="33">
        <v>2</v>
      </c>
      <c r="Y188" s="33">
        <v>0</v>
      </c>
      <c r="Z188" s="33">
        <v>0</v>
      </c>
      <c r="AA188" s="33">
        <v>0</v>
      </c>
      <c r="AB188" s="33">
        <v>1</v>
      </c>
      <c r="AC188" s="33">
        <v>1</v>
      </c>
      <c r="AD188" s="33">
        <v>0</v>
      </c>
      <c r="AE188" s="33">
        <v>1</v>
      </c>
      <c r="AF188" s="33">
        <v>1</v>
      </c>
      <c r="AG188" s="33">
        <v>0</v>
      </c>
    </row>
    <row r="189" spans="1:33" ht="13.5" customHeight="1">
      <c r="A189" s="12"/>
      <c r="B189" s="10" t="s">
        <v>26</v>
      </c>
      <c r="C189" s="22"/>
      <c r="D189" s="32">
        <f t="shared" ref="D189:AG189" si="29">SUM(D190:D204)</f>
        <v>42</v>
      </c>
      <c r="E189" s="32">
        <f t="shared" si="29"/>
        <v>25</v>
      </c>
      <c r="F189" s="32">
        <f t="shared" si="29"/>
        <v>17</v>
      </c>
      <c r="G189" s="32">
        <f t="shared" si="29"/>
        <v>31</v>
      </c>
      <c r="H189" s="32">
        <f t="shared" si="29"/>
        <v>18</v>
      </c>
      <c r="I189" s="32">
        <f t="shared" si="29"/>
        <v>13</v>
      </c>
      <c r="J189" s="32">
        <f t="shared" si="29"/>
        <v>31</v>
      </c>
      <c r="K189" s="32">
        <f t="shared" si="29"/>
        <v>18</v>
      </c>
      <c r="L189" s="32">
        <f t="shared" si="29"/>
        <v>13</v>
      </c>
      <c r="M189" s="32">
        <f t="shared" si="29"/>
        <v>0</v>
      </c>
      <c r="N189" s="32">
        <f t="shared" si="29"/>
        <v>0</v>
      </c>
      <c r="O189" s="32">
        <f t="shared" si="29"/>
        <v>0</v>
      </c>
      <c r="P189" s="32">
        <f t="shared" si="29"/>
        <v>0</v>
      </c>
      <c r="Q189" s="32">
        <f t="shared" si="29"/>
        <v>0</v>
      </c>
      <c r="R189" s="32">
        <f t="shared" si="29"/>
        <v>0</v>
      </c>
      <c r="S189" s="32">
        <f t="shared" si="29"/>
        <v>0</v>
      </c>
      <c r="T189" s="32">
        <f t="shared" si="29"/>
        <v>0</v>
      </c>
      <c r="U189" s="32">
        <f t="shared" si="29"/>
        <v>0</v>
      </c>
      <c r="V189" s="32">
        <f t="shared" si="29"/>
        <v>8</v>
      </c>
      <c r="W189" s="32">
        <f t="shared" si="29"/>
        <v>5</v>
      </c>
      <c r="X189" s="32">
        <f t="shared" si="29"/>
        <v>3</v>
      </c>
      <c r="Y189" s="32">
        <f t="shared" si="29"/>
        <v>0</v>
      </c>
      <c r="Z189" s="32">
        <f t="shared" si="29"/>
        <v>0</v>
      </c>
      <c r="AA189" s="32">
        <f t="shared" si="29"/>
        <v>0</v>
      </c>
      <c r="AB189" s="32">
        <f t="shared" si="29"/>
        <v>2</v>
      </c>
      <c r="AC189" s="32">
        <f t="shared" si="29"/>
        <v>2</v>
      </c>
      <c r="AD189" s="32">
        <f t="shared" si="29"/>
        <v>0</v>
      </c>
      <c r="AE189" s="32">
        <f t="shared" si="29"/>
        <v>1</v>
      </c>
      <c r="AF189" s="32">
        <f t="shared" si="29"/>
        <v>0</v>
      </c>
      <c r="AG189" s="32">
        <f t="shared" si="29"/>
        <v>1</v>
      </c>
    </row>
    <row r="190" spans="1:33">
      <c r="A190" s="12"/>
      <c r="B190" s="9" t="s">
        <v>229</v>
      </c>
      <c r="C190" s="21"/>
      <c r="D190" s="33">
        <v>7</v>
      </c>
      <c r="E190" s="33">
        <v>6</v>
      </c>
      <c r="F190" s="33">
        <v>1</v>
      </c>
      <c r="G190" s="33">
        <v>3</v>
      </c>
      <c r="H190" s="33">
        <v>2</v>
      </c>
      <c r="I190" s="33">
        <v>1</v>
      </c>
      <c r="J190" s="33">
        <v>3</v>
      </c>
      <c r="K190" s="33">
        <v>2</v>
      </c>
      <c r="L190" s="33">
        <v>1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4</v>
      </c>
      <c r="W190" s="33">
        <v>4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</row>
    <row r="191" spans="1:33">
      <c r="A191" s="12"/>
      <c r="B191" s="9" t="s">
        <v>237</v>
      </c>
      <c r="C191" s="21"/>
      <c r="D191" s="33">
        <v>3</v>
      </c>
      <c r="E191" s="33">
        <v>2</v>
      </c>
      <c r="F191" s="33">
        <v>1</v>
      </c>
      <c r="G191" s="33">
        <v>2</v>
      </c>
      <c r="H191" s="33">
        <v>1</v>
      </c>
      <c r="I191" s="33">
        <v>1</v>
      </c>
      <c r="J191" s="33">
        <v>2</v>
      </c>
      <c r="K191" s="33">
        <v>1</v>
      </c>
      <c r="L191" s="33">
        <v>1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1</v>
      </c>
      <c r="AC191" s="33">
        <v>1</v>
      </c>
      <c r="AD191" s="33">
        <v>0</v>
      </c>
      <c r="AE191" s="33">
        <v>0</v>
      </c>
      <c r="AF191" s="33">
        <v>0</v>
      </c>
      <c r="AG191" s="33">
        <v>0</v>
      </c>
    </row>
    <row r="192" spans="1:33" ht="14.25" customHeight="1">
      <c r="A192" s="12"/>
      <c r="B192" s="9" t="s">
        <v>238</v>
      </c>
      <c r="C192" s="21"/>
      <c r="D192" s="33">
        <v>6</v>
      </c>
      <c r="E192" s="33">
        <v>4</v>
      </c>
      <c r="F192" s="33">
        <v>2</v>
      </c>
      <c r="G192" s="33">
        <v>3</v>
      </c>
      <c r="H192" s="33">
        <v>3</v>
      </c>
      <c r="I192" s="33">
        <v>0</v>
      </c>
      <c r="J192" s="33">
        <v>3</v>
      </c>
      <c r="K192" s="33">
        <v>3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1</v>
      </c>
      <c r="W192" s="33">
        <v>0</v>
      </c>
      <c r="X192" s="33">
        <v>1</v>
      </c>
      <c r="Y192" s="33">
        <v>0</v>
      </c>
      <c r="Z192" s="33">
        <v>0</v>
      </c>
      <c r="AA192" s="33">
        <v>0</v>
      </c>
      <c r="AB192" s="33">
        <v>1</v>
      </c>
      <c r="AC192" s="33">
        <v>1</v>
      </c>
      <c r="AD192" s="33">
        <v>0</v>
      </c>
      <c r="AE192" s="33">
        <v>1</v>
      </c>
      <c r="AF192" s="33">
        <v>0</v>
      </c>
      <c r="AG192" s="33">
        <v>1</v>
      </c>
    </row>
    <row r="193" spans="1:33">
      <c r="A193" s="12"/>
      <c r="B193" s="9" t="s">
        <v>239</v>
      </c>
      <c r="C193" s="21"/>
      <c r="D193" s="33">
        <v>2</v>
      </c>
      <c r="E193" s="33">
        <v>1</v>
      </c>
      <c r="F193" s="33">
        <v>1</v>
      </c>
      <c r="G193" s="33">
        <v>2</v>
      </c>
      <c r="H193" s="33">
        <v>1</v>
      </c>
      <c r="I193" s="33">
        <v>1</v>
      </c>
      <c r="J193" s="33">
        <v>2</v>
      </c>
      <c r="K193" s="33">
        <v>1</v>
      </c>
      <c r="L193" s="33">
        <v>1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</row>
    <row r="194" spans="1:33">
      <c r="A194" s="12"/>
      <c r="B194" s="9" t="s">
        <v>240</v>
      </c>
      <c r="C194" s="21"/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</row>
    <row r="195" spans="1:33">
      <c r="A195" s="12"/>
      <c r="B195" s="9" t="s">
        <v>164</v>
      </c>
      <c r="C195" s="21"/>
      <c r="D195" s="33">
        <v>3</v>
      </c>
      <c r="E195" s="33">
        <v>2</v>
      </c>
      <c r="F195" s="33">
        <v>1</v>
      </c>
      <c r="G195" s="33">
        <v>3</v>
      </c>
      <c r="H195" s="33">
        <v>2</v>
      </c>
      <c r="I195" s="33">
        <v>1</v>
      </c>
      <c r="J195" s="33">
        <v>3</v>
      </c>
      <c r="K195" s="33">
        <v>2</v>
      </c>
      <c r="L195" s="33">
        <v>1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</row>
    <row r="196" spans="1:33">
      <c r="A196" s="12"/>
      <c r="B196" s="9" t="s">
        <v>242</v>
      </c>
      <c r="C196" s="21"/>
      <c r="D196" s="33">
        <v>3</v>
      </c>
      <c r="E196" s="33">
        <v>1</v>
      </c>
      <c r="F196" s="33">
        <v>2</v>
      </c>
      <c r="G196" s="33">
        <v>2</v>
      </c>
      <c r="H196" s="33">
        <v>1</v>
      </c>
      <c r="I196" s="33">
        <v>1</v>
      </c>
      <c r="J196" s="33">
        <v>2</v>
      </c>
      <c r="K196" s="33">
        <v>1</v>
      </c>
      <c r="L196" s="33">
        <v>1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1</v>
      </c>
      <c r="W196" s="33">
        <v>0</v>
      </c>
      <c r="X196" s="33">
        <v>1</v>
      </c>
      <c r="Y196" s="33">
        <v>0</v>
      </c>
      <c r="Z196" s="33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</row>
    <row r="197" spans="1:33">
      <c r="A197" s="12"/>
      <c r="B197" s="9" t="s">
        <v>96</v>
      </c>
      <c r="C197" s="21"/>
      <c r="D197" s="33">
        <v>3</v>
      </c>
      <c r="E197" s="33">
        <v>1</v>
      </c>
      <c r="F197" s="33">
        <v>2</v>
      </c>
      <c r="G197" s="33">
        <v>3</v>
      </c>
      <c r="H197" s="33">
        <v>1</v>
      </c>
      <c r="I197" s="33">
        <v>2</v>
      </c>
      <c r="J197" s="33">
        <v>3</v>
      </c>
      <c r="K197" s="33">
        <v>1</v>
      </c>
      <c r="L197" s="33">
        <v>2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</row>
    <row r="198" spans="1:33">
      <c r="A198" s="12"/>
      <c r="B198" s="9" t="s">
        <v>243</v>
      </c>
      <c r="C198" s="21"/>
      <c r="D198" s="33">
        <v>5</v>
      </c>
      <c r="E198" s="33">
        <v>2</v>
      </c>
      <c r="F198" s="33">
        <v>3</v>
      </c>
      <c r="G198" s="33">
        <v>4</v>
      </c>
      <c r="H198" s="33">
        <v>2</v>
      </c>
      <c r="I198" s="33">
        <v>2</v>
      </c>
      <c r="J198" s="33">
        <v>4</v>
      </c>
      <c r="K198" s="33">
        <v>2</v>
      </c>
      <c r="L198" s="33">
        <v>2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1</v>
      </c>
      <c r="W198" s="33">
        <v>0</v>
      </c>
      <c r="X198" s="33">
        <v>1</v>
      </c>
      <c r="Y198" s="33">
        <v>0</v>
      </c>
      <c r="Z198" s="33">
        <v>0</v>
      </c>
      <c r="AA198" s="33">
        <v>0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  <c r="AG198" s="33">
        <v>0</v>
      </c>
    </row>
    <row r="199" spans="1:33">
      <c r="A199" s="12"/>
      <c r="B199" s="9" t="s">
        <v>244</v>
      </c>
      <c r="C199" s="21"/>
      <c r="D199" s="33">
        <v>2</v>
      </c>
      <c r="E199" s="33">
        <v>1</v>
      </c>
      <c r="F199" s="33">
        <v>1</v>
      </c>
      <c r="G199" s="33">
        <v>2</v>
      </c>
      <c r="H199" s="33">
        <v>1</v>
      </c>
      <c r="I199" s="33">
        <v>1</v>
      </c>
      <c r="J199" s="33">
        <v>2</v>
      </c>
      <c r="K199" s="33">
        <v>1</v>
      </c>
      <c r="L199" s="33">
        <v>1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0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</row>
    <row r="200" spans="1:33">
      <c r="A200" s="12"/>
      <c r="B200" s="9" t="s">
        <v>245</v>
      </c>
      <c r="C200" s="21"/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</row>
    <row r="201" spans="1:33">
      <c r="A201" s="12"/>
      <c r="B201" s="9" t="s">
        <v>246</v>
      </c>
      <c r="C201" s="21"/>
      <c r="D201" s="33">
        <v>2</v>
      </c>
      <c r="E201" s="33">
        <v>1</v>
      </c>
      <c r="F201" s="33">
        <v>1</v>
      </c>
      <c r="G201" s="33">
        <v>2</v>
      </c>
      <c r="H201" s="33">
        <v>1</v>
      </c>
      <c r="I201" s="33">
        <v>1</v>
      </c>
      <c r="J201" s="33">
        <v>2</v>
      </c>
      <c r="K201" s="33">
        <v>1</v>
      </c>
      <c r="L201" s="33">
        <v>1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</row>
    <row r="202" spans="1:33">
      <c r="A202" s="12"/>
      <c r="B202" s="9" t="s">
        <v>248</v>
      </c>
      <c r="C202" s="21"/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</row>
    <row r="203" spans="1:33" ht="13.5" customHeight="1">
      <c r="A203" s="12"/>
      <c r="B203" s="9" t="s">
        <v>85</v>
      </c>
      <c r="C203" s="21"/>
      <c r="D203" s="33">
        <v>2</v>
      </c>
      <c r="E203" s="33">
        <v>1</v>
      </c>
      <c r="F203" s="33">
        <v>1</v>
      </c>
      <c r="G203" s="33">
        <v>2</v>
      </c>
      <c r="H203" s="33">
        <v>1</v>
      </c>
      <c r="I203" s="33">
        <v>1</v>
      </c>
      <c r="J203" s="33">
        <v>2</v>
      </c>
      <c r="K203" s="33">
        <v>1</v>
      </c>
      <c r="L203" s="33">
        <v>1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0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</row>
    <row r="204" spans="1:33" ht="13.5" customHeight="1">
      <c r="A204" s="12"/>
      <c r="B204" s="9" t="s">
        <v>35</v>
      </c>
      <c r="C204" s="21"/>
      <c r="D204" s="33">
        <v>4</v>
      </c>
      <c r="E204" s="33">
        <v>3</v>
      </c>
      <c r="F204" s="33">
        <v>1</v>
      </c>
      <c r="G204" s="33">
        <v>3</v>
      </c>
      <c r="H204" s="33">
        <v>2</v>
      </c>
      <c r="I204" s="33">
        <v>1</v>
      </c>
      <c r="J204" s="33">
        <v>3</v>
      </c>
      <c r="K204" s="33">
        <v>2</v>
      </c>
      <c r="L204" s="33">
        <v>1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1</v>
      </c>
      <c r="W204" s="33">
        <v>1</v>
      </c>
      <c r="X204" s="33">
        <v>0</v>
      </c>
      <c r="Y204" s="33">
        <v>0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</row>
    <row r="205" spans="1:33" ht="9.75" customHeight="1">
      <c r="A205" s="12"/>
      <c r="B205" s="12"/>
      <c r="C205" s="2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</row>
    <row r="206" spans="1:33" ht="13.5" customHeight="1">
      <c r="A206" s="11" t="s">
        <v>68</v>
      </c>
      <c r="B206" s="11"/>
      <c r="C206" s="23"/>
      <c r="D206" s="32">
        <f t="shared" ref="D206:AG206" si="30">SUM(D207:D208)</f>
        <v>162</v>
      </c>
      <c r="E206" s="32">
        <f t="shared" si="30"/>
        <v>83</v>
      </c>
      <c r="F206" s="32">
        <f t="shared" si="30"/>
        <v>79</v>
      </c>
      <c r="G206" s="32">
        <f t="shared" si="30"/>
        <v>83</v>
      </c>
      <c r="H206" s="32">
        <f t="shared" si="30"/>
        <v>37</v>
      </c>
      <c r="I206" s="32">
        <f t="shared" si="30"/>
        <v>46</v>
      </c>
      <c r="J206" s="32">
        <f t="shared" si="30"/>
        <v>65</v>
      </c>
      <c r="K206" s="32">
        <f t="shared" si="30"/>
        <v>31</v>
      </c>
      <c r="L206" s="32">
        <f t="shared" si="30"/>
        <v>34</v>
      </c>
      <c r="M206" s="32">
        <f t="shared" si="30"/>
        <v>18</v>
      </c>
      <c r="N206" s="32">
        <f t="shared" si="30"/>
        <v>6</v>
      </c>
      <c r="O206" s="32">
        <f t="shared" si="30"/>
        <v>12</v>
      </c>
      <c r="P206" s="32">
        <f t="shared" si="30"/>
        <v>1</v>
      </c>
      <c r="Q206" s="32">
        <f t="shared" si="30"/>
        <v>0</v>
      </c>
      <c r="R206" s="32">
        <f t="shared" si="30"/>
        <v>1</v>
      </c>
      <c r="S206" s="32">
        <f t="shared" si="30"/>
        <v>0</v>
      </c>
      <c r="T206" s="32">
        <f t="shared" si="30"/>
        <v>0</v>
      </c>
      <c r="U206" s="32">
        <f t="shared" si="30"/>
        <v>0</v>
      </c>
      <c r="V206" s="32">
        <f t="shared" si="30"/>
        <v>52</v>
      </c>
      <c r="W206" s="32">
        <f t="shared" si="30"/>
        <v>32</v>
      </c>
      <c r="X206" s="32">
        <f t="shared" si="30"/>
        <v>20</v>
      </c>
      <c r="Y206" s="32">
        <f t="shared" si="30"/>
        <v>0</v>
      </c>
      <c r="Z206" s="32">
        <f t="shared" si="30"/>
        <v>0</v>
      </c>
      <c r="AA206" s="32">
        <f t="shared" si="30"/>
        <v>0</v>
      </c>
      <c r="AB206" s="32">
        <f t="shared" si="30"/>
        <v>12</v>
      </c>
      <c r="AC206" s="32">
        <f t="shared" si="30"/>
        <v>10</v>
      </c>
      <c r="AD206" s="32">
        <f t="shared" si="30"/>
        <v>2</v>
      </c>
      <c r="AE206" s="32">
        <f t="shared" si="30"/>
        <v>14</v>
      </c>
      <c r="AF206" s="32">
        <f t="shared" si="30"/>
        <v>4</v>
      </c>
      <c r="AG206" s="32">
        <f t="shared" si="30"/>
        <v>10</v>
      </c>
    </row>
    <row r="207" spans="1:33">
      <c r="A207" s="12"/>
      <c r="B207" s="9" t="s">
        <v>92</v>
      </c>
      <c r="C207" s="21"/>
      <c r="D207" s="33">
        <v>94</v>
      </c>
      <c r="E207" s="33">
        <v>47</v>
      </c>
      <c r="F207" s="33">
        <v>47</v>
      </c>
      <c r="G207" s="33">
        <v>43</v>
      </c>
      <c r="H207" s="33">
        <v>18</v>
      </c>
      <c r="I207" s="33">
        <v>25</v>
      </c>
      <c r="J207" s="33">
        <v>30</v>
      </c>
      <c r="K207" s="33">
        <v>14</v>
      </c>
      <c r="L207" s="33">
        <v>16</v>
      </c>
      <c r="M207" s="33">
        <v>13</v>
      </c>
      <c r="N207" s="33">
        <v>4</v>
      </c>
      <c r="O207" s="33">
        <v>9</v>
      </c>
      <c r="P207" s="33">
        <v>1</v>
      </c>
      <c r="Q207" s="33">
        <v>0</v>
      </c>
      <c r="R207" s="33">
        <v>1</v>
      </c>
      <c r="S207" s="33">
        <v>0</v>
      </c>
      <c r="T207" s="33">
        <v>0</v>
      </c>
      <c r="U207" s="33">
        <v>0</v>
      </c>
      <c r="V207" s="33">
        <v>31</v>
      </c>
      <c r="W207" s="33">
        <v>20</v>
      </c>
      <c r="X207" s="33">
        <v>11</v>
      </c>
      <c r="Y207" s="33">
        <v>0</v>
      </c>
      <c r="Z207" s="33">
        <v>0</v>
      </c>
      <c r="AA207" s="33">
        <v>0</v>
      </c>
      <c r="AB207" s="33">
        <v>6</v>
      </c>
      <c r="AC207" s="33">
        <v>5</v>
      </c>
      <c r="AD207" s="33">
        <v>1</v>
      </c>
      <c r="AE207" s="33">
        <v>13</v>
      </c>
      <c r="AF207" s="33">
        <v>4</v>
      </c>
      <c r="AG207" s="33">
        <v>9</v>
      </c>
    </row>
    <row r="208" spans="1:33" ht="13.5" customHeight="1">
      <c r="A208" s="12"/>
      <c r="B208" s="10" t="s">
        <v>26</v>
      </c>
      <c r="C208" s="22"/>
      <c r="D208" s="32">
        <f t="shared" ref="D208:AG208" si="31">SUM(D209:D226)</f>
        <v>68</v>
      </c>
      <c r="E208" s="32">
        <f t="shared" si="31"/>
        <v>36</v>
      </c>
      <c r="F208" s="32">
        <f t="shared" si="31"/>
        <v>32</v>
      </c>
      <c r="G208" s="32">
        <f t="shared" si="31"/>
        <v>40</v>
      </c>
      <c r="H208" s="32">
        <f t="shared" si="31"/>
        <v>19</v>
      </c>
      <c r="I208" s="32">
        <f t="shared" si="31"/>
        <v>21</v>
      </c>
      <c r="J208" s="32">
        <f t="shared" si="31"/>
        <v>35</v>
      </c>
      <c r="K208" s="32">
        <f t="shared" si="31"/>
        <v>17</v>
      </c>
      <c r="L208" s="32">
        <f t="shared" si="31"/>
        <v>18</v>
      </c>
      <c r="M208" s="32">
        <f t="shared" si="31"/>
        <v>5</v>
      </c>
      <c r="N208" s="32">
        <f t="shared" si="31"/>
        <v>2</v>
      </c>
      <c r="O208" s="32">
        <f t="shared" si="31"/>
        <v>3</v>
      </c>
      <c r="P208" s="32">
        <f t="shared" si="31"/>
        <v>0</v>
      </c>
      <c r="Q208" s="32">
        <f t="shared" si="31"/>
        <v>0</v>
      </c>
      <c r="R208" s="32">
        <f t="shared" si="31"/>
        <v>0</v>
      </c>
      <c r="S208" s="32">
        <f t="shared" si="31"/>
        <v>0</v>
      </c>
      <c r="T208" s="32">
        <f t="shared" si="31"/>
        <v>0</v>
      </c>
      <c r="U208" s="32">
        <f t="shared" si="31"/>
        <v>0</v>
      </c>
      <c r="V208" s="32">
        <f t="shared" si="31"/>
        <v>21</v>
      </c>
      <c r="W208" s="32">
        <f t="shared" si="31"/>
        <v>12</v>
      </c>
      <c r="X208" s="32">
        <f t="shared" si="31"/>
        <v>9</v>
      </c>
      <c r="Y208" s="32">
        <f t="shared" si="31"/>
        <v>0</v>
      </c>
      <c r="Z208" s="32">
        <f t="shared" si="31"/>
        <v>0</v>
      </c>
      <c r="AA208" s="32">
        <f t="shared" si="31"/>
        <v>0</v>
      </c>
      <c r="AB208" s="32">
        <f t="shared" si="31"/>
        <v>6</v>
      </c>
      <c r="AC208" s="32">
        <f t="shared" si="31"/>
        <v>5</v>
      </c>
      <c r="AD208" s="32">
        <f t="shared" si="31"/>
        <v>1</v>
      </c>
      <c r="AE208" s="32">
        <f t="shared" si="31"/>
        <v>1</v>
      </c>
      <c r="AF208" s="32">
        <f t="shared" si="31"/>
        <v>0</v>
      </c>
      <c r="AG208" s="32">
        <f t="shared" si="31"/>
        <v>1</v>
      </c>
    </row>
    <row r="209" spans="1:33">
      <c r="A209" s="12"/>
      <c r="B209" s="9" t="s">
        <v>250</v>
      </c>
      <c r="C209" s="21"/>
      <c r="D209" s="33">
        <v>8</v>
      </c>
      <c r="E209" s="33">
        <v>3</v>
      </c>
      <c r="F209" s="33">
        <v>5</v>
      </c>
      <c r="G209" s="33">
        <v>4</v>
      </c>
      <c r="H209" s="33">
        <v>0</v>
      </c>
      <c r="I209" s="33">
        <v>4</v>
      </c>
      <c r="J209" s="33">
        <v>4</v>
      </c>
      <c r="K209" s="33">
        <v>0</v>
      </c>
      <c r="L209" s="33">
        <v>4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2</v>
      </c>
      <c r="W209" s="33">
        <v>1</v>
      </c>
      <c r="X209" s="33">
        <v>1</v>
      </c>
      <c r="Y209" s="33">
        <v>0</v>
      </c>
      <c r="Z209" s="33">
        <v>0</v>
      </c>
      <c r="AA209" s="33">
        <v>0</v>
      </c>
      <c r="AB209" s="33">
        <v>2</v>
      </c>
      <c r="AC209" s="33">
        <v>2</v>
      </c>
      <c r="AD209" s="33">
        <v>0</v>
      </c>
      <c r="AE209" s="33">
        <v>0</v>
      </c>
      <c r="AF209" s="33">
        <v>0</v>
      </c>
      <c r="AG209" s="33">
        <v>0</v>
      </c>
    </row>
    <row r="210" spans="1:33" ht="13.5" customHeight="1">
      <c r="A210" s="12"/>
      <c r="B210" s="9" t="s">
        <v>134</v>
      </c>
      <c r="C210" s="21"/>
      <c r="D210" s="33">
        <v>11</v>
      </c>
      <c r="E210" s="33">
        <v>8</v>
      </c>
      <c r="F210" s="33">
        <v>3</v>
      </c>
      <c r="G210" s="33">
        <v>4</v>
      </c>
      <c r="H210" s="33">
        <v>3</v>
      </c>
      <c r="I210" s="33">
        <v>1</v>
      </c>
      <c r="J210" s="33">
        <v>4</v>
      </c>
      <c r="K210" s="33">
        <v>3</v>
      </c>
      <c r="L210" s="33">
        <v>1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6</v>
      </c>
      <c r="W210" s="33">
        <v>5</v>
      </c>
      <c r="X210" s="33">
        <v>1</v>
      </c>
      <c r="Y210" s="33">
        <v>0</v>
      </c>
      <c r="Z210" s="33">
        <v>0</v>
      </c>
      <c r="AA210" s="33">
        <v>0</v>
      </c>
      <c r="AB210" s="33">
        <v>1</v>
      </c>
      <c r="AC210" s="33">
        <v>0</v>
      </c>
      <c r="AD210" s="33">
        <v>1</v>
      </c>
      <c r="AE210" s="33">
        <v>0</v>
      </c>
      <c r="AF210" s="33">
        <v>0</v>
      </c>
      <c r="AG210" s="33">
        <v>0</v>
      </c>
    </row>
    <row r="211" spans="1:33">
      <c r="A211" s="12"/>
      <c r="B211" s="9" t="s">
        <v>251</v>
      </c>
      <c r="C211" s="21"/>
      <c r="D211" s="33">
        <v>3</v>
      </c>
      <c r="E211" s="33">
        <v>2</v>
      </c>
      <c r="F211" s="33">
        <v>1</v>
      </c>
      <c r="G211" s="33">
        <v>2</v>
      </c>
      <c r="H211" s="33">
        <v>1</v>
      </c>
      <c r="I211" s="33">
        <v>1</v>
      </c>
      <c r="J211" s="33">
        <v>2</v>
      </c>
      <c r="K211" s="33">
        <v>1</v>
      </c>
      <c r="L211" s="33">
        <v>1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1</v>
      </c>
      <c r="W211" s="33">
        <v>1</v>
      </c>
      <c r="X211" s="33">
        <v>0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0</v>
      </c>
    </row>
    <row r="212" spans="1:33" ht="14.25" customHeight="1">
      <c r="A212" s="12"/>
      <c r="B212" s="9" t="s">
        <v>175</v>
      </c>
      <c r="C212" s="21"/>
      <c r="D212" s="33">
        <v>3</v>
      </c>
      <c r="E212" s="33">
        <v>0</v>
      </c>
      <c r="F212" s="33">
        <v>3</v>
      </c>
      <c r="G212" s="33">
        <v>2</v>
      </c>
      <c r="H212" s="33">
        <v>0</v>
      </c>
      <c r="I212" s="33">
        <v>2</v>
      </c>
      <c r="J212" s="33">
        <v>2</v>
      </c>
      <c r="K212" s="33">
        <v>0</v>
      </c>
      <c r="L212" s="33">
        <v>2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1</v>
      </c>
      <c r="W212" s="33">
        <v>0</v>
      </c>
      <c r="X212" s="33">
        <v>1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  <c r="AG212" s="33">
        <v>0</v>
      </c>
    </row>
    <row r="213" spans="1:33">
      <c r="A213" s="12"/>
      <c r="B213" s="9" t="s">
        <v>252</v>
      </c>
      <c r="C213" s="21"/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</row>
    <row r="214" spans="1:33">
      <c r="A214" s="12"/>
      <c r="B214" s="9" t="s">
        <v>253</v>
      </c>
      <c r="C214" s="21"/>
      <c r="D214" s="33">
        <v>6</v>
      </c>
      <c r="E214" s="33">
        <v>2</v>
      </c>
      <c r="F214" s="33">
        <v>4</v>
      </c>
      <c r="G214" s="33">
        <v>3</v>
      </c>
      <c r="H214" s="33">
        <v>1</v>
      </c>
      <c r="I214" s="33">
        <v>2</v>
      </c>
      <c r="J214" s="33">
        <v>3</v>
      </c>
      <c r="K214" s="33">
        <v>1</v>
      </c>
      <c r="L214" s="33">
        <v>2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3</v>
      </c>
      <c r="W214" s="33">
        <v>1</v>
      </c>
      <c r="X214" s="33">
        <v>2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</row>
    <row r="215" spans="1:33">
      <c r="A215" s="12"/>
      <c r="B215" s="9" t="s">
        <v>255</v>
      </c>
      <c r="C215" s="21"/>
      <c r="D215" s="33">
        <v>11</v>
      </c>
      <c r="E215" s="33">
        <v>5</v>
      </c>
      <c r="F215" s="33">
        <v>6</v>
      </c>
      <c r="G215" s="33">
        <v>8</v>
      </c>
      <c r="H215" s="33">
        <v>3</v>
      </c>
      <c r="I215" s="33">
        <v>5</v>
      </c>
      <c r="J215" s="33">
        <v>3</v>
      </c>
      <c r="K215" s="33">
        <v>1</v>
      </c>
      <c r="L215" s="33">
        <v>2</v>
      </c>
      <c r="M215" s="33">
        <v>5</v>
      </c>
      <c r="N215" s="33">
        <v>2</v>
      </c>
      <c r="O215" s="33">
        <v>3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1</v>
      </c>
      <c r="W215" s="33">
        <v>0</v>
      </c>
      <c r="X215" s="33">
        <v>1</v>
      </c>
      <c r="Y215" s="33">
        <v>0</v>
      </c>
      <c r="Z215" s="33">
        <v>0</v>
      </c>
      <c r="AA215" s="33">
        <v>0</v>
      </c>
      <c r="AB215" s="33">
        <v>2</v>
      </c>
      <c r="AC215" s="33">
        <v>2</v>
      </c>
      <c r="AD215" s="33">
        <v>0</v>
      </c>
      <c r="AE215" s="33">
        <v>0</v>
      </c>
      <c r="AF215" s="33">
        <v>0</v>
      </c>
      <c r="AG215" s="33">
        <v>0</v>
      </c>
    </row>
    <row r="216" spans="1:33">
      <c r="A216" s="12"/>
      <c r="B216" s="9" t="s">
        <v>257</v>
      </c>
      <c r="C216" s="21"/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0</v>
      </c>
      <c r="AG216" s="33">
        <v>0</v>
      </c>
    </row>
    <row r="217" spans="1:33">
      <c r="A217" s="12"/>
      <c r="B217" s="9" t="s">
        <v>258</v>
      </c>
      <c r="C217" s="21"/>
      <c r="D217" s="33">
        <v>8</v>
      </c>
      <c r="E217" s="33">
        <v>6</v>
      </c>
      <c r="F217" s="33">
        <v>2</v>
      </c>
      <c r="G217" s="33">
        <v>3</v>
      </c>
      <c r="H217" s="33">
        <v>2</v>
      </c>
      <c r="I217" s="33">
        <v>1</v>
      </c>
      <c r="J217" s="33">
        <v>3</v>
      </c>
      <c r="K217" s="33">
        <v>2</v>
      </c>
      <c r="L217" s="33">
        <v>1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4</v>
      </c>
      <c r="W217" s="33">
        <v>3</v>
      </c>
      <c r="X217" s="33">
        <v>1</v>
      </c>
      <c r="Y217" s="33">
        <v>0</v>
      </c>
      <c r="Z217" s="33">
        <v>0</v>
      </c>
      <c r="AA217" s="33">
        <v>0</v>
      </c>
      <c r="AB217" s="33">
        <v>1</v>
      </c>
      <c r="AC217" s="33">
        <v>1</v>
      </c>
      <c r="AD217" s="33">
        <v>0</v>
      </c>
      <c r="AE217" s="33">
        <v>0</v>
      </c>
      <c r="AF217" s="33">
        <v>0</v>
      </c>
      <c r="AG217" s="33">
        <v>0</v>
      </c>
    </row>
    <row r="218" spans="1:33">
      <c r="A218" s="12"/>
      <c r="B218" s="9" t="s">
        <v>88</v>
      </c>
      <c r="C218" s="21"/>
      <c r="D218" s="33">
        <v>2</v>
      </c>
      <c r="E218" s="33">
        <v>1</v>
      </c>
      <c r="F218" s="33">
        <v>1</v>
      </c>
      <c r="G218" s="33">
        <v>2</v>
      </c>
      <c r="H218" s="33">
        <v>1</v>
      </c>
      <c r="I218" s="33">
        <v>1</v>
      </c>
      <c r="J218" s="33">
        <v>2</v>
      </c>
      <c r="K218" s="33">
        <v>1</v>
      </c>
      <c r="L218" s="33">
        <v>1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33">
        <v>0</v>
      </c>
      <c r="AB218" s="33">
        <v>0</v>
      </c>
      <c r="AC218" s="33">
        <v>0</v>
      </c>
      <c r="AD218" s="33">
        <v>0</v>
      </c>
      <c r="AE218" s="33">
        <v>0</v>
      </c>
      <c r="AF218" s="33">
        <v>0</v>
      </c>
      <c r="AG218" s="33">
        <v>0</v>
      </c>
    </row>
    <row r="219" spans="1:33">
      <c r="A219" s="12"/>
      <c r="B219" s="9" t="s">
        <v>259</v>
      </c>
      <c r="C219" s="21"/>
      <c r="D219" s="33">
        <v>3</v>
      </c>
      <c r="E219" s="33">
        <v>2</v>
      </c>
      <c r="F219" s="33">
        <v>1</v>
      </c>
      <c r="G219" s="33">
        <v>2</v>
      </c>
      <c r="H219" s="33">
        <v>2</v>
      </c>
      <c r="I219" s="33">
        <v>0</v>
      </c>
      <c r="J219" s="33">
        <v>2</v>
      </c>
      <c r="K219" s="33">
        <v>2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  <c r="X219" s="33">
        <v>0</v>
      </c>
      <c r="Y219" s="33">
        <v>0</v>
      </c>
      <c r="Z219" s="33">
        <v>0</v>
      </c>
      <c r="AA219" s="33">
        <v>0</v>
      </c>
      <c r="AB219" s="33">
        <v>0</v>
      </c>
      <c r="AC219" s="33">
        <v>0</v>
      </c>
      <c r="AD219" s="33">
        <v>0</v>
      </c>
      <c r="AE219" s="33">
        <v>1</v>
      </c>
      <c r="AF219" s="33">
        <v>0</v>
      </c>
      <c r="AG219" s="33">
        <v>1</v>
      </c>
    </row>
    <row r="220" spans="1:33">
      <c r="A220" s="12"/>
      <c r="B220" s="9" t="s">
        <v>260</v>
      </c>
      <c r="C220" s="21"/>
      <c r="D220" s="33">
        <v>3</v>
      </c>
      <c r="E220" s="33">
        <v>1</v>
      </c>
      <c r="F220" s="33">
        <v>2</v>
      </c>
      <c r="G220" s="33">
        <v>2</v>
      </c>
      <c r="H220" s="33">
        <v>1</v>
      </c>
      <c r="I220" s="33">
        <v>1</v>
      </c>
      <c r="J220" s="33">
        <v>2</v>
      </c>
      <c r="K220" s="33">
        <v>1</v>
      </c>
      <c r="L220" s="33">
        <v>1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1</v>
      </c>
      <c r="W220" s="33">
        <v>0</v>
      </c>
      <c r="X220" s="33">
        <v>1</v>
      </c>
      <c r="Y220" s="33">
        <v>0</v>
      </c>
      <c r="Z220" s="33">
        <v>0</v>
      </c>
      <c r="AA220" s="33">
        <v>0</v>
      </c>
      <c r="AB220" s="33">
        <v>0</v>
      </c>
      <c r="AC220" s="33">
        <v>0</v>
      </c>
      <c r="AD220" s="33">
        <v>0</v>
      </c>
      <c r="AE220" s="33">
        <v>0</v>
      </c>
      <c r="AF220" s="33">
        <v>0</v>
      </c>
      <c r="AG220" s="33">
        <v>0</v>
      </c>
    </row>
    <row r="221" spans="1:33">
      <c r="A221" s="12"/>
      <c r="B221" s="9" t="s">
        <v>205</v>
      </c>
      <c r="C221" s="21"/>
      <c r="D221" s="33">
        <v>4</v>
      </c>
      <c r="E221" s="33">
        <v>2</v>
      </c>
      <c r="F221" s="33">
        <v>2</v>
      </c>
      <c r="G221" s="33">
        <v>3</v>
      </c>
      <c r="H221" s="33">
        <v>1</v>
      </c>
      <c r="I221" s="33">
        <v>2</v>
      </c>
      <c r="J221" s="33">
        <v>3</v>
      </c>
      <c r="K221" s="33">
        <v>1</v>
      </c>
      <c r="L221" s="33">
        <v>2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0</v>
      </c>
      <c r="V221" s="33">
        <v>1</v>
      </c>
      <c r="W221" s="33">
        <v>1</v>
      </c>
      <c r="X221" s="33">
        <v>0</v>
      </c>
      <c r="Y221" s="33">
        <v>0</v>
      </c>
      <c r="Z221" s="33">
        <v>0</v>
      </c>
      <c r="AA221" s="33">
        <v>0</v>
      </c>
      <c r="AB221" s="33">
        <v>0</v>
      </c>
      <c r="AC221" s="33">
        <v>0</v>
      </c>
      <c r="AD221" s="33">
        <v>0</v>
      </c>
      <c r="AE221" s="33">
        <v>0</v>
      </c>
      <c r="AF221" s="33">
        <v>0</v>
      </c>
      <c r="AG221" s="33">
        <v>0</v>
      </c>
    </row>
    <row r="222" spans="1:33">
      <c r="A222" s="12"/>
      <c r="B222" s="9" t="s">
        <v>261</v>
      </c>
      <c r="C222" s="21"/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33">
        <v>0</v>
      </c>
    </row>
    <row r="223" spans="1:33">
      <c r="A223" s="12"/>
      <c r="B223" s="9" t="s">
        <v>262</v>
      </c>
      <c r="C223" s="21"/>
      <c r="D223" s="33">
        <v>3</v>
      </c>
      <c r="E223" s="33">
        <v>2</v>
      </c>
      <c r="F223" s="33">
        <v>1</v>
      </c>
      <c r="G223" s="33">
        <v>3</v>
      </c>
      <c r="H223" s="33">
        <v>2</v>
      </c>
      <c r="I223" s="33">
        <v>1</v>
      </c>
      <c r="J223" s="33">
        <v>3</v>
      </c>
      <c r="K223" s="33">
        <v>2</v>
      </c>
      <c r="L223" s="33">
        <v>1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0</v>
      </c>
      <c r="AF223" s="33">
        <v>0</v>
      </c>
      <c r="AG223" s="33">
        <v>0</v>
      </c>
    </row>
    <row r="224" spans="1:33">
      <c r="A224" s="12"/>
      <c r="B224" s="9" t="s">
        <v>263</v>
      </c>
      <c r="C224" s="21"/>
      <c r="D224" s="33">
        <v>3</v>
      </c>
      <c r="E224" s="33">
        <v>2</v>
      </c>
      <c r="F224" s="33">
        <v>1</v>
      </c>
      <c r="G224" s="33">
        <v>2</v>
      </c>
      <c r="H224" s="33">
        <v>2</v>
      </c>
      <c r="I224" s="33">
        <v>0</v>
      </c>
      <c r="J224" s="33">
        <v>2</v>
      </c>
      <c r="K224" s="33">
        <v>2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1</v>
      </c>
      <c r="W224" s="33">
        <v>0</v>
      </c>
      <c r="X224" s="33">
        <v>1</v>
      </c>
      <c r="Y224" s="33">
        <v>0</v>
      </c>
      <c r="Z224" s="33">
        <v>0</v>
      </c>
      <c r="AA224" s="33">
        <v>0</v>
      </c>
      <c r="AB224" s="33">
        <v>0</v>
      </c>
      <c r="AC224" s="33">
        <v>0</v>
      </c>
      <c r="AD224" s="33">
        <v>0</v>
      </c>
      <c r="AE224" s="33">
        <v>0</v>
      </c>
      <c r="AF224" s="33">
        <v>0</v>
      </c>
      <c r="AG224" s="33">
        <v>0</v>
      </c>
    </row>
    <row r="225" spans="1:33">
      <c r="A225" s="12"/>
      <c r="B225" s="9" t="s">
        <v>178</v>
      </c>
      <c r="C225" s="21"/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  <c r="X225" s="33">
        <v>0</v>
      </c>
      <c r="Y225" s="33">
        <v>0</v>
      </c>
      <c r="Z225" s="33">
        <v>0</v>
      </c>
      <c r="AA225" s="33">
        <v>0</v>
      </c>
      <c r="AB225" s="33">
        <v>0</v>
      </c>
      <c r="AC225" s="33">
        <v>0</v>
      </c>
      <c r="AD225" s="33">
        <v>0</v>
      </c>
      <c r="AE225" s="33">
        <v>0</v>
      </c>
      <c r="AF225" s="33">
        <v>0</v>
      </c>
      <c r="AG225" s="33">
        <v>0</v>
      </c>
    </row>
    <row r="226" spans="1:33">
      <c r="A226" s="12"/>
      <c r="B226" s="9" t="s">
        <v>264</v>
      </c>
      <c r="C226" s="21"/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0</v>
      </c>
      <c r="AF226" s="33">
        <v>0</v>
      </c>
      <c r="AG226" s="33">
        <v>0</v>
      </c>
    </row>
    <row r="227" spans="1:33" ht="8.25" customHeight="1">
      <c r="A227" s="12"/>
      <c r="B227" s="9"/>
      <c r="C227" s="21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</row>
    <row r="228" spans="1:33" ht="13.5" customHeight="1">
      <c r="A228" s="11" t="s">
        <v>30</v>
      </c>
      <c r="B228" s="11"/>
      <c r="C228" s="23"/>
      <c r="D228" s="32">
        <f t="shared" ref="D228:AG228" si="32">SUM(D229:D230)</f>
        <v>103</v>
      </c>
      <c r="E228" s="32">
        <f t="shared" si="32"/>
        <v>61</v>
      </c>
      <c r="F228" s="32">
        <f t="shared" si="32"/>
        <v>42</v>
      </c>
      <c r="G228" s="32">
        <f t="shared" si="32"/>
        <v>59</v>
      </c>
      <c r="H228" s="32">
        <f t="shared" si="32"/>
        <v>29</v>
      </c>
      <c r="I228" s="32">
        <f t="shared" si="32"/>
        <v>30</v>
      </c>
      <c r="J228" s="32">
        <f t="shared" si="32"/>
        <v>52</v>
      </c>
      <c r="K228" s="32">
        <f t="shared" si="32"/>
        <v>27</v>
      </c>
      <c r="L228" s="32">
        <f t="shared" si="32"/>
        <v>25</v>
      </c>
      <c r="M228" s="32">
        <f t="shared" si="32"/>
        <v>7</v>
      </c>
      <c r="N228" s="32">
        <f t="shared" si="32"/>
        <v>2</v>
      </c>
      <c r="O228" s="32">
        <f t="shared" si="32"/>
        <v>5</v>
      </c>
      <c r="P228" s="32">
        <f t="shared" si="32"/>
        <v>0</v>
      </c>
      <c r="Q228" s="32">
        <f t="shared" si="32"/>
        <v>0</v>
      </c>
      <c r="R228" s="32">
        <f t="shared" si="32"/>
        <v>0</v>
      </c>
      <c r="S228" s="32">
        <f t="shared" si="32"/>
        <v>1</v>
      </c>
      <c r="T228" s="32">
        <f t="shared" si="32"/>
        <v>1</v>
      </c>
      <c r="U228" s="32">
        <f t="shared" si="32"/>
        <v>0</v>
      </c>
      <c r="V228" s="32">
        <f t="shared" si="32"/>
        <v>36</v>
      </c>
      <c r="W228" s="32">
        <f t="shared" si="32"/>
        <v>24</v>
      </c>
      <c r="X228" s="32">
        <f t="shared" si="32"/>
        <v>12</v>
      </c>
      <c r="Y228" s="32">
        <f t="shared" si="32"/>
        <v>0</v>
      </c>
      <c r="Z228" s="32">
        <f t="shared" si="32"/>
        <v>0</v>
      </c>
      <c r="AA228" s="32">
        <f t="shared" si="32"/>
        <v>0</v>
      </c>
      <c r="AB228" s="32">
        <f t="shared" si="32"/>
        <v>7</v>
      </c>
      <c r="AC228" s="32">
        <f t="shared" si="32"/>
        <v>7</v>
      </c>
      <c r="AD228" s="32">
        <f t="shared" si="32"/>
        <v>0</v>
      </c>
      <c r="AE228" s="32">
        <f t="shared" si="32"/>
        <v>0</v>
      </c>
      <c r="AF228" s="32">
        <f t="shared" si="32"/>
        <v>0</v>
      </c>
      <c r="AG228" s="32">
        <f t="shared" si="32"/>
        <v>0</v>
      </c>
    </row>
    <row r="229" spans="1:33">
      <c r="A229" s="9"/>
      <c r="B229" s="9" t="s">
        <v>186</v>
      </c>
      <c r="C229" s="21"/>
      <c r="D229" s="33">
        <v>73</v>
      </c>
      <c r="E229" s="33">
        <v>41</v>
      </c>
      <c r="F229" s="33">
        <v>32</v>
      </c>
      <c r="G229" s="33">
        <v>42</v>
      </c>
      <c r="H229" s="33">
        <v>20</v>
      </c>
      <c r="I229" s="33">
        <v>22</v>
      </c>
      <c r="J229" s="33">
        <v>35</v>
      </c>
      <c r="K229" s="33">
        <v>18</v>
      </c>
      <c r="L229" s="33">
        <v>17</v>
      </c>
      <c r="M229" s="33">
        <v>7</v>
      </c>
      <c r="N229" s="33">
        <v>2</v>
      </c>
      <c r="O229" s="33">
        <v>5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26</v>
      </c>
      <c r="W229" s="33">
        <v>16</v>
      </c>
      <c r="X229" s="33">
        <v>10</v>
      </c>
      <c r="Y229" s="33">
        <v>0</v>
      </c>
      <c r="Z229" s="33">
        <v>0</v>
      </c>
      <c r="AA229" s="33">
        <v>0</v>
      </c>
      <c r="AB229" s="33">
        <v>5</v>
      </c>
      <c r="AC229" s="33">
        <v>5</v>
      </c>
      <c r="AD229" s="33">
        <v>0</v>
      </c>
      <c r="AE229" s="33">
        <v>0</v>
      </c>
      <c r="AF229" s="33">
        <v>0</v>
      </c>
      <c r="AG229" s="33">
        <v>0</v>
      </c>
    </row>
    <row r="230" spans="1:33" ht="13.5" customHeight="1">
      <c r="A230" s="9"/>
      <c r="B230" s="10" t="s">
        <v>26</v>
      </c>
      <c r="C230" s="22"/>
      <c r="D230" s="32">
        <f t="shared" ref="D230:AG230" si="33">SUM(D231:D237)</f>
        <v>30</v>
      </c>
      <c r="E230" s="32">
        <f t="shared" si="33"/>
        <v>20</v>
      </c>
      <c r="F230" s="32">
        <f t="shared" si="33"/>
        <v>10</v>
      </c>
      <c r="G230" s="32">
        <f t="shared" si="33"/>
        <v>17</v>
      </c>
      <c r="H230" s="32">
        <f t="shared" si="33"/>
        <v>9</v>
      </c>
      <c r="I230" s="32">
        <f t="shared" si="33"/>
        <v>8</v>
      </c>
      <c r="J230" s="32">
        <f t="shared" si="33"/>
        <v>17</v>
      </c>
      <c r="K230" s="32">
        <f t="shared" si="33"/>
        <v>9</v>
      </c>
      <c r="L230" s="32">
        <f t="shared" si="33"/>
        <v>8</v>
      </c>
      <c r="M230" s="32">
        <f t="shared" si="33"/>
        <v>0</v>
      </c>
      <c r="N230" s="32">
        <f t="shared" si="33"/>
        <v>0</v>
      </c>
      <c r="O230" s="32">
        <f t="shared" si="33"/>
        <v>0</v>
      </c>
      <c r="P230" s="32">
        <f t="shared" si="33"/>
        <v>0</v>
      </c>
      <c r="Q230" s="32">
        <f t="shared" si="33"/>
        <v>0</v>
      </c>
      <c r="R230" s="32">
        <f t="shared" si="33"/>
        <v>0</v>
      </c>
      <c r="S230" s="32">
        <f t="shared" si="33"/>
        <v>1</v>
      </c>
      <c r="T230" s="32">
        <f t="shared" si="33"/>
        <v>1</v>
      </c>
      <c r="U230" s="32">
        <f t="shared" si="33"/>
        <v>0</v>
      </c>
      <c r="V230" s="32">
        <f t="shared" si="33"/>
        <v>10</v>
      </c>
      <c r="W230" s="32">
        <f t="shared" si="33"/>
        <v>8</v>
      </c>
      <c r="X230" s="32">
        <f t="shared" si="33"/>
        <v>2</v>
      </c>
      <c r="Y230" s="32">
        <f t="shared" si="33"/>
        <v>0</v>
      </c>
      <c r="Z230" s="32">
        <f t="shared" si="33"/>
        <v>0</v>
      </c>
      <c r="AA230" s="32">
        <f t="shared" si="33"/>
        <v>0</v>
      </c>
      <c r="AB230" s="32">
        <f t="shared" si="33"/>
        <v>2</v>
      </c>
      <c r="AC230" s="32">
        <f t="shared" si="33"/>
        <v>2</v>
      </c>
      <c r="AD230" s="32">
        <f t="shared" si="33"/>
        <v>0</v>
      </c>
      <c r="AE230" s="32">
        <f t="shared" si="33"/>
        <v>0</v>
      </c>
      <c r="AF230" s="32">
        <f t="shared" si="33"/>
        <v>0</v>
      </c>
      <c r="AG230" s="32">
        <f t="shared" si="33"/>
        <v>0</v>
      </c>
    </row>
    <row r="231" spans="1:33">
      <c r="A231" s="9"/>
      <c r="B231" s="9" t="s">
        <v>80</v>
      </c>
      <c r="C231" s="21"/>
      <c r="D231" s="33">
        <v>4</v>
      </c>
      <c r="E231" s="33">
        <v>1</v>
      </c>
      <c r="F231" s="33">
        <v>3</v>
      </c>
      <c r="G231" s="33">
        <v>3</v>
      </c>
      <c r="H231" s="33">
        <v>1</v>
      </c>
      <c r="I231" s="33">
        <v>2</v>
      </c>
      <c r="J231" s="33">
        <v>3</v>
      </c>
      <c r="K231" s="33">
        <v>1</v>
      </c>
      <c r="L231" s="33">
        <v>2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1</v>
      </c>
      <c r="W231" s="33">
        <v>0</v>
      </c>
      <c r="X231" s="33">
        <v>1</v>
      </c>
      <c r="Y231" s="33">
        <v>0</v>
      </c>
      <c r="Z231" s="33">
        <v>0</v>
      </c>
      <c r="AA231" s="33">
        <v>0</v>
      </c>
      <c r="AB231" s="33">
        <v>0</v>
      </c>
      <c r="AC231" s="33">
        <v>0</v>
      </c>
      <c r="AD231" s="33">
        <v>0</v>
      </c>
      <c r="AE231" s="33">
        <v>0</v>
      </c>
      <c r="AF231" s="33">
        <v>0</v>
      </c>
      <c r="AG231" s="33">
        <v>0</v>
      </c>
    </row>
    <row r="232" spans="1:33">
      <c r="A232" s="9"/>
      <c r="B232" s="9" t="s">
        <v>265</v>
      </c>
      <c r="C232" s="21"/>
      <c r="D232" s="33">
        <v>7</v>
      </c>
      <c r="E232" s="33">
        <v>5</v>
      </c>
      <c r="F232" s="33">
        <v>2</v>
      </c>
      <c r="G232" s="33">
        <v>3</v>
      </c>
      <c r="H232" s="33">
        <v>1</v>
      </c>
      <c r="I232" s="33">
        <v>2</v>
      </c>
      <c r="J232" s="33">
        <v>3</v>
      </c>
      <c r="K232" s="33">
        <v>1</v>
      </c>
      <c r="L232" s="33">
        <v>2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3</v>
      </c>
      <c r="W232" s="33">
        <v>3</v>
      </c>
      <c r="X232" s="33">
        <v>0</v>
      </c>
      <c r="Y232" s="33">
        <v>0</v>
      </c>
      <c r="Z232" s="33">
        <v>0</v>
      </c>
      <c r="AA232" s="33">
        <v>0</v>
      </c>
      <c r="AB232" s="33">
        <v>1</v>
      </c>
      <c r="AC232" s="33">
        <v>1</v>
      </c>
      <c r="AD232" s="33">
        <v>0</v>
      </c>
      <c r="AE232" s="33">
        <v>0</v>
      </c>
      <c r="AF232" s="33">
        <v>0</v>
      </c>
      <c r="AG232" s="33">
        <v>0</v>
      </c>
    </row>
    <row r="233" spans="1:33">
      <c r="A233" s="9"/>
      <c r="B233" s="9" t="s">
        <v>266</v>
      </c>
      <c r="C233" s="21"/>
      <c r="D233" s="33">
        <v>4</v>
      </c>
      <c r="E233" s="33">
        <v>3</v>
      </c>
      <c r="F233" s="33">
        <v>1</v>
      </c>
      <c r="G233" s="33">
        <v>2</v>
      </c>
      <c r="H233" s="33">
        <v>1</v>
      </c>
      <c r="I233" s="33">
        <v>1</v>
      </c>
      <c r="J233" s="33">
        <v>2</v>
      </c>
      <c r="K233" s="33">
        <v>1</v>
      </c>
      <c r="L233" s="33">
        <v>1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1</v>
      </c>
      <c r="T233" s="33">
        <v>1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1</v>
      </c>
      <c r="AC233" s="33">
        <v>1</v>
      </c>
      <c r="AD233" s="33">
        <v>0</v>
      </c>
      <c r="AE233" s="33">
        <v>0</v>
      </c>
      <c r="AF233" s="33">
        <v>0</v>
      </c>
      <c r="AG233" s="33">
        <v>0</v>
      </c>
    </row>
    <row r="234" spans="1:33">
      <c r="A234" s="9"/>
      <c r="B234" s="9" t="s">
        <v>267</v>
      </c>
      <c r="C234" s="21"/>
      <c r="D234" s="33">
        <v>9</v>
      </c>
      <c r="E234" s="33">
        <v>8</v>
      </c>
      <c r="F234" s="33">
        <v>1</v>
      </c>
      <c r="G234" s="33">
        <v>3</v>
      </c>
      <c r="H234" s="33">
        <v>3</v>
      </c>
      <c r="I234" s="33">
        <v>0</v>
      </c>
      <c r="J234" s="33">
        <v>3</v>
      </c>
      <c r="K234" s="33">
        <v>3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6</v>
      </c>
      <c r="W234" s="33">
        <v>5</v>
      </c>
      <c r="X234" s="33">
        <v>1</v>
      </c>
      <c r="Y234" s="33">
        <v>0</v>
      </c>
      <c r="Z234" s="33">
        <v>0</v>
      </c>
      <c r="AA234" s="33">
        <v>0</v>
      </c>
      <c r="AB234" s="33">
        <v>0</v>
      </c>
      <c r="AC234" s="33">
        <v>0</v>
      </c>
      <c r="AD234" s="33">
        <v>0</v>
      </c>
      <c r="AE234" s="33">
        <v>0</v>
      </c>
      <c r="AF234" s="33">
        <v>0</v>
      </c>
      <c r="AG234" s="33">
        <v>0</v>
      </c>
    </row>
    <row r="235" spans="1:33">
      <c r="A235" s="9"/>
      <c r="B235" s="9" t="s">
        <v>268</v>
      </c>
      <c r="C235" s="21"/>
      <c r="D235" s="33">
        <v>3</v>
      </c>
      <c r="E235" s="33">
        <v>2</v>
      </c>
      <c r="F235" s="33">
        <v>1</v>
      </c>
      <c r="G235" s="33">
        <v>3</v>
      </c>
      <c r="H235" s="33">
        <v>2</v>
      </c>
      <c r="I235" s="33">
        <v>1</v>
      </c>
      <c r="J235" s="33">
        <v>3</v>
      </c>
      <c r="K235" s="33">
        <v>2</v>
      </c>
      <c r="L235" s="33">
        <v>1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  <c r="Y235" s="33">
        <v>0</v>
      </c>
      <c r="Z235" s="33">
        <v>0</v>
      </c>
      <c r="AA235" s="33">
        <v>0</v>
      </c>
      <c r="AB235" s="33">
        <v>0</v>
      </c>
      <c r="AC235" s="33">
        <v>0</v>
      </c>
      <c r="AD235" s="33">
        <v>0</v>
      </c>
      <c r="AE235" s="33">
        <v>0</v>
      </c>
      <c r="AF235" s="33">
        <v>0</v>
      </c>
      <c r="AG235" s="33">
        <v>0</v>
      </c>
    </row>
    <row r="236" spans="1:33" ht="13.5" customHeight="1">
      <c r="A236" s="12"/>
      <c r="B236" s="9" t="s">
        <v>269</v>
      </c>
      <c r="C236" s="21"/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0</v>
      </c>
      <c r="AF236" s="33">
        <v>0</v>
      </c>
      <c r="AG236" s="33">
        <v>0</v>
      </c>
    </row>
    <row r="237" spans="1:33">
      <c r="A237" s="12"/>
      <c r="B237" s="9" t="s">
        <v>241</v>
      </c>
      <c r="C237" s="21"/>
      <c r="D237" s="33">
        <v>3</v>
      </c>
      <c r="E237" s="33">
        <v>1</v>
      </c>
      <c r="F237" s="33">
        <v>2</v>
      </c>
      <c r="G237" s="33">
        <v>3</v>
      </c>
      <c r="H237" s="33">
        <v>1</v>
      </c>
      <c r="I237" s="33">
        <v>2</v>
      </c>
      <c r="J237" s="33">
        <v>3</v>
      </c>
      <c r="K237" s="33">
        <v>1</v>
      </c>
      <c r="L237" s="33">
        <v>2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  <c r="Z237" s="33">
        <v>0</v>
      </c>
      <c r="AA237" s="33">
        <v>0</v>
      </c>
      <c r="AB237" s="33">
        <v>0</v>
      </c>
      <c r="AC237" s="33">
        <v>0</v>
      </c>
      <c r="AD237" s="33">
        <v>0</v>
      </c>
      <c r="AE237" s="33">
        <v>0</v>
      </c>
      <c r="AF237" s="33">
        <v>0</v>
      </c>
      <c r="AG237" s="33">
        <v>0</v>
      </c>
    </row>
    <row r="238" spans="1:33" ht="9" customHeight="1">
      <c r="A238" s="12"/>
      <c r="B238" s="9"/>
      <c r="C238" s="2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</row>
    <row r="239" spans="1:33" ht="13.5" customHeight="1">
      <c r="A239" s="11" t="s">
        <v>70</v>
      </c>
      <c r="B239" s="11"/>
      <c r="C239" s="23"/>
      <c r="D239" s="32">
        <f t="shared" ref="D239:AG239" si="34">SUM(D240:D241)</f>
        <v>38</v>
      </c>
      <c r="E239" s="32">
        <f t="shared" si="34"/>
        <v>25</v>
      </c>
      <c r="F239" s="32">
        <f t="shared" si="34"/>
        <v>13</v>
      </c>
      <c r="G239" s="32">
        <f t="shared" si="34"/>
        <v>23</v>
      </c>
      <c r="H239" s="32">
        <f t="shared" si="34"/>
        <v>13</v>
      </c>
      <c r="I239" s="32">
        <f t="shared" si="34"/>
        <v>10</v>
      </c>
      <c r="J239" s="32">
        <f t="shared" si="34"/>
        <v>22</v>
      </c>
      <c r="K239" s="32">
        <f t="shared" si="34"/>
        <v>12</v>
      </c>
      <c r="L239" s="32">
        <f t="shared" si="34"/>
        <v>10</v>
      </c>
      <c r="M239" s="32">
        <f t="shared" si="34"/>
        <v>1</v>
      </c>
      <c r="N239" s="32">
        <f t="shared" si="34"/>
        <v>1</v>
      </c>
      <c r="O239" s="32">
        <f t="shared" si="34"/>
        <v>0</v>
      </c>
      <c r="P239" s="32">
        <f t="shared" si="34"/>
        <v>0</v>
      </c>
      <c r="Q239" s="32">
        <f t="shared" si="34"/>
        <v>0</v>
      </c>
      <c r="R239" s="32">
        <f t="shared" si="34"/>
        <v>0</v>
      </c>
      <c r="S239" s="32">
        <f t="shared" si="34"/>
        <v>0</v>
      </c>
      <c r="T239" s="32">
        <f t="shared" si="34"/>
        <v>0</v>
      </c>
      <c r="U239" s="32">
        <f t="shared" si="34"/>
        <v>0</v>
      </c>
      <c r="V239" s="32">
        <f t="shared" si="34"/>
        <v>12</v>
      </c>
      <c r="W239" s="32">
        <f t="shared" si="34"/>
        <v>10</v>
      </c>
      <c r="X239" s="32">
        <f t="shared" si="34"/>
        <v>2</v>
      </c>
      <c r="Y239" s="32">
        <f t="shared" si="34"/>
        <v>0</v>
      </c>
      <c r="Z239" s="32">
        <f t="shared" si="34"/>
        <v>0</v>
      </c>
      <c r="AA239" s="32">
        <f t="shared" si="34"/>
        <v>0</v>
      </c>
      <c r="AB239" s="32">
        <f t="shared" si="34"/>
        <v>2</v>
      </c>
      <c r="AC239" s="32">
        <f t="shared" si="34"/>
        <v>2</v>
      </c>
      <c r="AD239" s="32">
        <f t="shared" si="34"/>
        <v>0</v>
      </c>
      <c r="AE239" s="32">
        <f t="shared" si="34"/>
        <v>1</v>
      </c>
      <c r="AF239" s="32">
        <f t="shared" si="34"/>
        <v>0</v>
      </c>
      <c r="AG239" s="32">
        <f t="shared" si="34"/>
        <v>1</v>
      </c>
    </row>
    <row r="240" spans="1:33" ht="14.25" customHeight="1">
      <c r="A240" s="9"/>
      <c r="B240" s="9" t="s">
        <v>118</v>
      </c>
      <c r="C240" s="21"/>
      <c r="D240" s="33">
        <v>11</v>
      </c>
      <c r="E240" s="33">
        <v>8</v>
      </c>
      <c r="F240" s="33">
        <v>3</v>
      </c>
      <c r="G240" s="33">
        <v>9</v>
      </c>
      <c r="H240" s="33">
        <v>6</v>
      </c>
      <c r="I240" s="33">
        <v>3</v>
      </c>
      <c r="J240" s="33">
        <v>9</v>
      </c>
      <c r="K240" s="33">
        <v>6</v>
      </c>
      <c r="L240" s="33">
        <v>3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0</v>
      </c>
      <c r="S240" s="33">
        <v>0</v>
      </c>
      <c r="T240" s="33">
        <v>0</v>
      </c>
      <c r="U240" s="33">
        <v>0</v>
      </c>
      <c r="V240" s="33">
        <v>2</v>
      </c>
      <c r="W240" s="33">
        <v>2</v>
      </c>
      <c r="X240" s="33">
        <v>0</v>
      </c>
      <c r="Y240" s="33">
        <v>0</v>
      </c>
      <c r="Z240" s="33">
        <v>0</v>
      </c>
      <c r="AA240" s="33">
        <v>0</v>
      </c>
      <c r="AB240" s="33">
        <v>0</v>
      </c>
      <c r="AC240" s="33">
        <v>0</v>
      </c>
      <c r="AD240" s="33">
        <v>0</v>
      </c>
      <c r="AE240" s="33">
        <v>0</v>
      </c>
      <c r="AF240" s="33">
        <v>0</v>
      </c>
      <c r="AG240" s="33">
        <v>0</v>
      </c>
    </row>
    <row r="241" spans="1:33" ht="13.5" customHeight="1">
      <c r="A241" s="9"/>
      <c r="B241" s="10" t="s">
        <v>26</v>
      </c>
      <c r="C241" s="22"/>
      <c r="D241" s="32">
        <f t="shared" ref="D241:AG241" si="35">SUM(D242:D245)</f>
        <v>27</v>
      </c>
      <c r="E241" s="32">
        <f t="shared" si="35"/>
        <v>17</v>
      </c>
      <c r="F241" s="32">
        <f t="shared" si="35"/>
        <v>10</v>
      </c>
      <c r="G241" s="32">
        <f t="shared" si="35"/>
        <v>14</v>
      </c>
      <c r="H241" s="32">
        <f t="shared" si="35"/>
        <v>7</v>
      </c>
      <c r="I241" s="32">
        <f t="shared" si="35"/>
        <v>7</v>
      </c>
      <c r="J241" s="32">
        <f t="shared" si="35"/>
        <v>13</v>
      </c>
      <c r="K241" s="32">
        <f t="shared" si="35"/>
        <v>6</v>
      </c>
      <c r="L241" s="32">
        <f t="shared" si="35"/>
        <v>7</v>
      </c>
      <c r="M241" s="32">
        <f t="shared" si="35"/>
        <v>1</v>
      </c>
      <c r="N241" s="32">
        <f t="shared" si="35"/>
        <v>1</v>
      </c>
      <c r="O241" s="32">
        <f t="shared" si="35"/>
        <v>0</v>
      </c>
      <c r="P241" s="32">
        <f t="shared" si="35"/>
        <v>0</v>
      </c>
      <c r="Q241" s="32">
        <f t="shared" si="35"/>
        <v>0</v>
      </c>
      <c r="R241" s="32">
        <f t="shared" si="35"/>
        <v>0</v>
      </c>
      <c r="S241" s="32">
        <f t="shared" si="35"/>
        <v>0</v>
      </c>
      <c r="T241" s="32">
        <f t="shared" si="35"/>
        <v>0</v>
      </c>
      <c r="U241" s="32">
        <f t="shared" si="35"/>
        <v>0</v>
      </c>
      <c r="V241" s="32">
        <f t="shared" si="35"/>
        <v>10</v>
      </c>
      <c r="W241" s="32">
        <f t="shared" si="35"/>
        <v>8</v>
      </c>
      <c r="X241" s="32">
        <f t="shared" si="35"/>
        <v>2</v>
      </c>
      <c r="Y241" s="32">
        <f t="shared" si="35"/>
        <v>0</v>
      </c>
      <c r="Z241" s="32">
        <f t="shared" si="35"/>
        <v>0</v>
      </c>
      <c r="AA241" s="32">
        <f t="shared" si="35"/>
        <v>0</v>
      </c>
      <c r="AB241" s="32">
        <f t="shared" si="35"/>
        <v>2</v>
      </c>
      <c r="AC241" s="32">
        <f t="shared" si="35"/>
        <v>2</v>
      </c>
      <c r="AD241" s="32">
        <f t="shared" si="35"/>
        <v>0</v>
      </c>
      <c r="AE241" s="32">
        <f t="shared" si="35"/>
        <v>1</v>
      </c>
      <c r="AF241" s="32">
        <f t="shared" si="35"/>
        <v>0</v>
      </c>
      <c r="AG241" s="32">
        <f t="shared" si="35"/>
        <v>1</v>
      </c>
    </row>
    <row r="242" spans="1:33">
      <c r="A242" s="9"/>
      <c r="B242" s="9" t="s">
        <v>58</v>
      </c>
      <c r="C242" s="21"/>
      <c r="D242" s="33">
        <v>7</v>
      </c>
      <c r="E242" s="33">
        <v>4</v>
      </c>
      <c r="F242" s="33">
        <v>3</v>
      </c>
      <c r="G242" s="33">
        <v>3</v>
      </c>
      <c r="H242" s="33">
        <v>1</v>
      </c>
      <c r="I242" s="33">
        <v>2</v>
      </c>
      <c r="J242" s="33">
        <v>3</v>
      </c>
      <c r="K242" s="33">
        <v>1</v>
      </c>
      <c r="L242" s="33">
        <v>2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>
        <v>0</v>
      </c>
      <c r="V242" s="33">
        <v>3</v>
      </c>
      <c r="W242" s="33">
        <v>2</v>
      </c>
      <c r="X242" s="33">
        <v>1</v>
      </c>
      <c r="Y242" s="33">
        <v>0</v>
      </c>
      <c r="Z242" s="33">
        <v>0</v>
      </c>
      <c r="AA242" s="33">
        <v>0</v>
      </c>
      <c r="AB242" s="33">
        <v>1</v>
      </c>
      <c r="AC242" s="33">
        <v>1</v>
      </c>
      <c r="AD242" s="33">
        <v>0</v>
      </c>
      <c r="AE242" s="33">
        <v>0</v>
      </c>
      <c r="AF242" s="33">
        <v>0</v>
      </c>
      <c r="AG242" s="33">
        <v>0</v>
      </c>
    </row>
    <row r="243" spans="1:33">
      <c r="A243" s="9"/>
      <c r="B243" s="9" t="s">
        <v>227</v>
      </c>
      <c r="C243" s="21"/>
      <c r="D243" s="33">
        <v>15</v>
      </c>
      <c r="E243" s="33">
        <v>10</v>
      </c>
      <c r="F243" s="33">
        <v>5</v>
      </c>
      <c r="G243" s="33">
        <v>7</v>
      </c>
      <c r="H243" s="33">
        <v>3</v>
      </c>
      <c r="I243" s="33">
        <v>4</v>
      </c>
      <c r="J243" s="33">
        <v>6</v>
      </c>
      <c r="K243" s="33">
        <v>2</v>
      </c>
      <c r="L243" s="33">
        <v>4</v>
      </c>
      <c r="M243" s="33">
        <v>1</v>
      </c>
      <c r="N243" s="33">
        <v>1</v>
      </c>
      <c r="O243" s="33">
        <v>0</v>
      </c>
      <c r="P243" s="33">
        <v>0</v>
      </c>
      <c r="Q243" s="33">
        <v>0</v>
      </c>
      <c r="R243" s="33">
        <v>0</v>
      </c>
      <c r="S243" s="33">
        <v>0</v>
      </c>
      <c r="T243" s="33">
        <v>0</v>
      </c>
      <c r="U243" s="33">
        <v>0</v>
      </c>
      <c r="V243" s="33">
        <v>7</v>
      </c>
      <c r="W243" s="33">
        <v>6</v>
      </c>
      <c r="X243" s="33">
        <v>1</v>
      </c>
      <c r="Y243" s="33">
        <v>0</v>
      </c>
      <c r="Z243" s="33">
        <v>0</v>
      </c>
      <c r="AA243" s="33">
        <v>0</v>
      </c>
      <c r="AB243" s="33">
        <v>1</v>
      </c>
      <c r="AC243" s="33">
        <v>1</v>
      </c>
      <c r="AD243" s="33">
        <v>0</v>
      </c>
      <c r="AE243" s="33">
        <v>0</v>
      </c>
      <c r="AF243" s="33">
        <v>0</v>
      </c>
      <c r="AG243" s="33">
        <v>0</v>
      </c>
    </row>
    <row r="244" spans="1:33">
      <c r="A244" s="9"/>
      <c r="B244" s="9" t="s">
        <v>271</v>
      </c>
      <c r="C244" s="21"/>
      <c r="D244" s="33">
        <v>2</v>
      </c>
      <c r="E244" s="33">
        <v>1</v>
      </c>
      <c r="F244" s="33">
        <v>1</v>
      </c>
      <c r="G244" s="33">
        <v>2</v>
      </c>
      <c r="H244" s="33">
        <v>1</v>
      </c>
      <c r="I244" s="33">
        <v>1</v>
      </c>
      <c r="J244" s="33">
        <v>2</v>
      </c>
      <c r="K244" s="33">
        <v>1</v>
      </c>
      <c r="L244" s="33">
        <v>1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  <c r="Y244" s="33">
        <v>0</v>
      </c>
      <c r="Z244" s="33">
        <v>0</v>
      </c>
      <c r="AA244" s="33">
        <v>0</v>
      </c>
      <c r="AB244" s="33">
        <v>0</v>
      </c>
      <c r="AC244" s="33">
        <v>0</v>
      </c>
      <c r="AD244" s="33">
        <v>0</v>
      </c>
      <c r="AE244" s="33">
        <v>0</v>
      </c>
      <c r="AF244" s="33">
        <v>0</v>
      </c>
      <c r="AG244" s="33">
        <v>0</v>
      </c>
    </row>
    <row r="245" spans="1:33">
      <c r="A245" s="14"/>
      <c r="B245" s="14" t="s">
        <v>272</v>
      </c>
      <c r="C245" s="26"/>
      <c r="D245" s="125">
        <v>3</v>
      </c>
      <c r="E245" s="128">
        <v>2</v>
      </c>
      <c r="F245" s="128">
        <v>1</v>
      </c>
      <c r="G245" s="128">
        <v>2</v>
      </c>
      <c r="H245" s="128">
        <v>2</v>
      </c>
      <c r="I245" s="128">
        <v>0</v>
      </c>
      <c r="J245" s="128">
        <v>2</v>
      </c>
      <c r="K245" s="128">
        <v>2</v>
      </c>
      <c r="L245" s="128">
        <v>0</v>
      </c>
      <c r="M245" s="128">
        <v>0</v>
      </c>
      <c r="N245" s="128">
        <v>0</v>
      </c>
      <c r="O245" s="128">
        <v>0</v>
      </c>
      <c r="P245" s="128">
        <v>0</v>
      </c>
      <c r="Q245" s="128">
        <v>0</v>
      </c>
      <c r="R245" s="128">
        <v>0</v>
      </c>
      <c r="S245" s="128">
        <v>0</v>
      </c>
      <c r="T245" s="128">
        <v>0</v>
      </c>
      <c r="U245" s="128">
        <v>0</v>
      </c>
      <c r="V245" s="128">
        <v>0</v>
      </c>
      <c r="W245" s="128">
        <v>0</v>
      </c>
      <c r="X245" s="128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1</v>
      </c>
      <c r="AF245" s="128">
        <v>0</v>
      </c>
      <c r="AG245" s="128">
        <v>1</v>
      </c>
    </row>
  </sheetData>
  <mergeCells count="228">
    <mergeCell ref="D2:F2"/>
    <mergeCell ref="D3:AG3"/>
    <mergeCell ref="G4:O4"/>
    <mergeCell ref="G5:I5"/>
    <mergeCell ref="J5:L5"/>
    <mergeCell ref="M5:O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D4:F5"/>
    <mergeCell ref="P4:R5"/>
    <mergeCell ref="S4:U5"/>
    <mergeCell ref="V4:X5"/>
    <mergeCell ref="Y4:AA5"/>
    <mergeCell ref="AB4:AD5"/>
    <mergeCell ref="AE4:AG5"/>
  </mergeCells>
  <phoneticPr fontId="14"/>
  <pageMargins left="0.59055118110236227" right="0.59055118110236227" top="0.59055118110236227" bottom="0.59055118110236227" header="0" footer="0.39370078740157483"/>
  <pageSetup paperSize="9" scale="62" fitToWidth="1" fitToHeight="1" orientation="landscape" usePrinterDefaults="1" r:id="rId1"/>
  <headerFooter alignWithMargins="0">
    <oddFooter>&amp;C&amp;"ＭＳ Ｐ明朝,標準"&amp;P　/　&amp;N　ページ</oddFooter>
  </headerFooter>
  <rowBreaks count="3" manualBreakCount="3">
    <brk id="61" max="32" man="1"/>
    <brk id="123" max="32" man="1"/>
    <brk id="183" max="3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6-1表</vt:lpstr>
      <vt:lpstr>6-2表</vt:lpstr>
      <vt:lpstr>6-3表</vt:lpstr>
      <vt:lpstr>6-4表</vt:lpstr>
      <vt:lpstr>6-5表</vt:lpstr>
      <vt:lpstr>6-6表</vt:lpstr>
      <vt:lpstr>6-7表</vt:lpstr>
      <vt:lpstr>6-8表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soumu091</cp:lastModifiedBy>
  <cp:lastPrinted>2024-02-07T01:19:57Z</cp:lastPrinted>
  <dcterms:created xsi:type="dcterms:W3CDTF">2008-01-24T08:08:46Z</dcterms:created>
  <dcterms:modified xsi:type="dcterms:W3CDTF">2024-07-11T01:51:23Z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2024-07-11T01:51:23Z</vt:filetime>
  </property>
</Properties>
</file>