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65" windowWidth="9075" windowHeight="9135" tabRatio="356" activeTab="0"/>
  </bookViews>
  <sheets>
    <sheet name="資料1" sheetId="1" r:id="rId1"/>
    <sheet name="資料2" sheetId="2" r:id="rId2"/>
    <sheet name="資料3" sheetId="3" r:id="rId3"/>
    <sheet name="資料4" sheetId="4" r:id="rId4"/>
    <sheet name="資料5" sheetId="5" r:id="rId5"/>
    <sheet name="資料6" sheetId="6" r:id="rId6"/>
  </sheets>
  <definedNames>
    <definedName name="_xlnm.Print_Area" localSheetId="0">'資料1'!$A$1:$V$38</definedName>
    <definedName name="_xlnm.Print_Area" localSheetId="1">'資料2'!$A$1:$O$26</definedName>
    <definedName name="_xlnm.Print_Area" localSheetId="2">'資料3'!$A$1:$Q$24</definedName>
    <definedName name="_xlnm.Print_Area" localSheetId="4">'資料5'!$A$1:$Q$31</definedName>
    <definedName name="_xlnm.Print_Area" localSheetId="5">'資料6'!$A$1:$R$25</definedName>
  </definedNames>
  <calcPr fullCalcOnLoad="1"/>
</workbook>
</file>

<file path=xl/sharedStrings.xml><?xml version="1.0" encoding="utf-8"?>
<sst xmlns="http://schemas.openxmlformats.org/spreadsheetml/2006/main" count="543" uniqueCount="203">
  <si>
    <t>中央</t>
  </si>
  <si>
    <t>食料品製造業</t>
  </si>
  <si>
    <t>木材・木製品製造業</t>
  </si>
  <si>
    <t>家具・装備品製造業</t>
  </si>
  <si>
    <t>プラスチック製品製造業</t>
  </si>
  <si>
    <t>窯業・土石製品製造業</t>
  </si>
  <si>
    <t>鉄鋼業</t>
  </si>
  <si>
    <t>金属製品製造業</t>
  </si>
  <si>
    <t>一般機械器具製造業</t>
  </si>
  <si>
    <t>その他の製造業</t>
  </si>
  <si>
    <t>西</t>
  </si>
  <si>
    <t>東</t>
  </si>
  <si>
    <t>-</t>
  </si>
  <si>
    <t>製造品出荷額</t>
  </si>
  <si>
    <t>非鉄金属製造業</t>
  </si>
  <si>
    <t>精密機械器具製造業</t>
  </si>
  <si>
    <t>飲料・たばこ・飼料製造業</t>
  </si>
  <si>
    <t>衣服・その他の繊維製品製造業</t>
  </si>
  <si>
    <t>パルプ・紙・紙加工品製造業</t>
  </si>
  <si>
    <t>大成</t>
  </si>
  <si>
    <t>新旭川</t>
  </si>
  <si>
    <t>北星</t>
  </si>
  <si>
    <t>春光</t>
  </si>
  <si>
    <t>神居</t>
  </si>
  <si>
    <t>永山</t>
  </si>
  <si>
    <t>東旭川</t>
  </si>
  <si>
    <t>神楽</t>
  </si>
  <si>
    <t>西神楽</t>
  </si>
  <si>
    <t>東鷹栖</t>
  </si>
  <si>
    <t>4～9人</t>
  </si>
  <si>
    <t>10～19人</t>
  </si>
  <si>
    <t>20～29人</t>
  </si>
  <si>
    <t>30～49人</t>
  </si>
  <si>
    <t>50～99人</t>
  </si>
  <si>
    <t>産　　　　　　　業</t>
  </si>
  <si>
    <t>（ 中　分　類 ）</t>
  </si>
  <si>
    <t>飲料・たばこ・飼料製造業</t>
  </si>
  <si>
    <t>地　　　　　区</t>
  </si>
  <si>
    <t>電気機械器具製造業</t>
  </si>
  <si>
    <t>第３表  従業者規模別統計表（従業者４人以上の事業所）</t>
  </si>
  <si>
    <t>加工賃収入額</t>
  </si>
  <si>
    <t>修理料収入額</t>
  </si>
  <si>
    <t>基礎素材型産業</t>
  </si>
  <si>
    <t>生活関連型産業</t>
  </si>
  <si>
    <t>加工組立型産業</t>
  </si>
  <si>
    <t>情報通信機械器具製造業</t>
  </si>
  <si>
    <t>電子部品・デバイス製造業</t>
  </si>
  <si>
    <t>繊維工業品</t>
  </si>
  <si>
    <t>輸送用機械器具製造業</t>
  </si>
  <si>
    <t>単位：事業所，人，金額 万円</t>
  </si>
  <si>
    <t>（ 1 4 区 分 ）</t>
  </si>
  <si>
    <t>〈再掲〉神楽地区   （西神楽地区を含む）</t>
  </si>
  <si>
    <t>従業者規模</t>
  </si>
  <si>
    <t>09</t>
  </si>
  <si>
    <t>10</t>
  </si>
  <si>
    <t>11</t>
  </si>
  <si>
    <t>12</t>
  </si>
  <si>
    <t>衣服･その他の繊維製品製造業</t>
  </si>
  <si>
    <t>13</t>
  </si>
  <si>
    <t>14</t>
  </si>
  <si>
    <t>15</t>
  </si>
  <si>
    <t>ﾊﾟﾙﾌﾟ・紙・紙加工品製造業</t>
  </si>
  <si>
    <t>16</t>
  </si>
  <si>
    <t>17</t>
  </si>
  <si>
    <t>18</t>
  </si>
  <si>
    <t>19</t>
  </si>
  <si>
    <t>21</t>
  </si>
  <si>
    <t>なめし革・同製品・毛皮製造業</t>
  </si>
  <si>
    <t>22</t>
  </si>
  <si>
    <t>23</t>
  </si>
  <si>
    <t>24</t>
  </si>
  <si>
    <t>25</t>
  </si>
  <si>
    <t>26</t>
  </si>
  <si>
    <t>27</t>
  </si>
  <si>
    <t>30</t>
  </si>
  <si>
    <t>31</t>
  </si>
  <si>
    <t>32</t>
  </si>
  <si>
    <t>石油製品・石炭製品製造業</t>
  </si>
  <si>
    <t>（７区分）</t>
  </si>
  <si>
    <t>300人以上</t>
  </si>
  <si>
    <t>産　　　　　　業　　　　　　　　　　　　　　　　（中分類）</t>
  </si>
  <si>
    <t>正職員</t>
  </si>
  <si>
    <t>出向・派遣受入者</t>
  </si>
  <si>
    <t>個人事業主・無休家族従業者</t>
  </si>
  <si>
    <t>注）平成14年以前の地区別数値は本市集計による概数値のため総数と一致しない。</t>
  </si>
  <si>
    <t>注）平成14年以前の従業者規模別数値は本市集計による概数値のため総数と一致しない。</t>
  </si>
  <si>
    <t>第５表　地区別（１４区分）事業所数，従業者数，製造品出荷額等の推移（従業者４人以上の事業所）</t>
  </si>
  <si>
    <t>X</t>
  </si>
  <si>
    <t>再　掲</t>
  </si>
  <si>
    <t>再　掲</t>
  </si>
  <si>
    <t>繊維工業</t>
  </si>
  <si>
    <t>－</t>
  </si>
  <si>
    <t>第１表  産業別統計表（従業者４人以上の事業所）</t>
  </si>
  <si>
    <t>単位：事業所，人，金額 万円</t>
  </si>
  <si>
    <t>事業所数</t>
  </si>
  <si>
    <t>従業者数</t>
  </si>
  <si>
    <t>現金給与総額</t>
  </si>
  <si>
    <t>原材料使用額等</t>
  </si>
  <si>
    <t>製造品出荷額等</t>
  </si>
  <si>
    <t>粗付加価値額</t>
  </si>
  <si>
    <t>総数</t>
  </si>
  <si>
    <t>法人</t>
  </si>
  <si>
    <t>個人</t>
  </si>
  <si>
    <t>男</t>
  </si>
  <si>
    <t>女</t>
  </si>
  <si>
    <t>パート・アルバイト</t>
  </si>
  <si>
    <t>総　　額</t>
  </si>
  <si>
    <t>総　　　　　　　　　数</t>
  </si>
  <si>
    <t>09</t>
  </si>
  <si>
    <t>－</t>
  </si>
  <si>
    <t>10</t>
  </si>
  <si>
    <t>11</t>
  </si>
  <si>
    <t>－</t>
  </si>
  <si>
    <t>12</t>
  </si>
  <si>
    <t>13</t>
  </si>
  <si>
    <t>木材・木製品製造業</t>
  </si>
  <si>
    <t>14</t>
  </si>
  <si>
    <t>15</t>
  </si>
  <si>
    <t>16</t>
  </si>
  <si>
    <t>印刷・同関連業</t>
  </si>
  <si>
    <t>17</t>
  </si>
  <si>
    <t>化学工業</t>
  </si>
  <si>
    <t>X</t>
  </si>
  <si>
    <t>石油製品・石炭製品製造業</t>
  </si>
  <si>
    <t>20</t>
  </si>
  <si>
    <t>ゴム製品製造業</t>
  </si>
  <si>
    <t>なめし革・同製品・毛皮製造業</t>
  </si>
  <si>
    <t>－</t>
  </si>
  <si>
    <t>22</t>
  </si>
  <si>
    <t>23</t>
  </si>
  <si>
    <t>24</t>
  </si>
  <si>
    <t>非鉄金属製造業</t>
  </si>
  <si>
    <t>－</t>
  </si>
  <si>
    <t>25</t>
  </si>
  <si>
    <t>26</t>
  </si>
  <si>
    <t>27</t>
  </si>
  <si>
    <t>－</t>
  </si>
  <si>
    <t>28</t>
  </si>
  <si>
    <t>－</t>
  </si>
  <si>
    <t>X</t>
  </si>
  <si>
    <t>29</t>
  </si>
  <si>
    <t>－</t>
  </si>
  <si>
    <t>X</t>
  </si>
  <si>
    <t>輸送用機械器具製造業</t>
  </si>
  <si>
    <t>－</t>
  </si>
  <si>
    <t>精密機械器具製造業</t>
  </si>
  <si>
    <t>32</t>
  </si>
  <si>
    <t>第2表  地区別統計表（従業者４人以上の事業所）</t>
  </si>
  <si>
    <t>地　　区</t>
  </si>
  <si>
    <t>（14区分）</t>
  </si>
  <si>
    <t>総　　　数</t>
  </si>
  <si>
    <t>－</t>
  </si>
  <si>
    <t>江丹別</t>
  </si>
  <si>
    <t>－</t>
  </si>
  <si>
    <t>従業者規模</t>
  </si>
  <si>
    <t>総数</t>
  </si>
  <si>
    <t>100～299人</t>
  </si>
  <si>
    <t>－</t>
  </si>
  <si>
    <t>4～29人</t>
  </si>
  <si>
    <t>30人以上</t>
  </si>
  <si>
    <t>.</t>
  </si>
  <si>
    <t>第４表　産業（中分類）別事業所数，従業者数，製造品出荷額等の推移（従業者４人以上の事業所）</t>
  </si>
  <si>
    <t>平成13年（2001年）</t>
  </si>
  <si>
    <t>平成14年（2002年）</t>
  </si>
  <si>
    <t>平成15年（2003年）</t>
  </si>
  <si>
    <t>平成16年（2004年）</t>
  </si>
  <si>
    <t>平成17年（2005年）</t>
  </si>
  <si>
    <t>事業所数</t>
  </si>
  <si>
    <t>従業者数</t>
  </si>
  <si>
    <t>製造品出荷額等</t>
  </si>
  <si>
    <t>総　　　　　　　　数</t>
  </si>
  <si>
    <t>印刷・同関連業</t>
  </si>
  <si>
    <t>化学工業</t>
  </si>
  <si>
    <t>X</t>
  </si>
  <si>
    <t>18</t>
  </si>
  <si>
    <t>19</t>
  </si>
  <si>
    <t>20</t>
  </si>
  <si>
    <t>-</t>
  </si>
  <si>
    <t>事業所数</t>
  </si>
  <si>
    <t>従業者数</t>
  </si>
  <si>
    <t>製造品出荷額等</t>
  </si>
  <si>
    <t>総　　　　　数</t>
  </si>
  <si>
    <t>江丹別</t>
  </si>
  <si>
    <t>-</t>
  </si>
  <si>
    <t>永山</t>
  </si>
  <si>
    <t>東旭川</t>
  </si>
  <si>
    <t>神楽</t>
  </si>
  <si>
    <t>西神楽</t>
  </si>
  <si>
    <t>東鷹栖</t>
  </si>
  <si>
    <t>第６表　従業者規模別事業所数，従業者数，製造品出荷額等の推移（従業者４人以上の事業所）</t>
  </si>
  <si>
    <t>平成13年（2001年）</t>
  </si>
  <si>
    <t>平成14年（2002年）</t>
  </si>
  <si>
    <t>平成15年（2003年）</t>
  </si>
  <si>
    <t>平成16年（2004年）</t>
  </si>
  <si>
    <t>平成17年（2005年）</t>
  </si>
  <si>
    <t>総　数</t>
  </si>
  <si>
    <t>4～9人</t>
  </si>
  <si>
    <t>10～19人</t>
  </si>
  <si>
    <t>20～29人</t>
  </si>
  <si>
    <t>30～49人</t>
  </si>
  <si>
    <t>50～99人</t>
  </si>
  <si>
    <t xml:space="preserve">100～299人  </t>
  </si>
  <si>
    <t>300人以上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</si>
</sst>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 ###\ ###\ ##0.0"/>
    <numFmt numFmtId="180" formatCode="\(0&quot;年&quot;\)"/>
    <numFmt numFmtId="181" formatCode="0.0;&quot;△ &quot;0.0"/>
    <numFmt numFmtId="182" formatCode="0_ "/>
    <numFmt numFmtId="183" formatCode="0.0_);[Red]\(0.0\)"/>
    <numFmt numFmtId="184" formatCode="#,##0_ "/>
    <numFmt numFmtId="185" formatCode="###\ ###\ ###\ ##0"/>
    <numFmt numFmtId="186" formatCode="###\ ###\ ###\ ##0_ "/>
    <numFmt numFmtId="187" formatCode="#,##0_);[Red]\(#,##0\)"/>
    <numFmt numFmtId="188" formatCode="#,##0.0_);[Red]\(#,##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0.0;[Red]#,##0.0"/>
    <numFmt numFmtId="196" formatCode="#,##0;[Red]#,##0"/>
  </numFmts>
  <fonts count="14">
    <font>
      <sz val="10"/>
      <name val="ＭＳ Ｐゴシック"/>
      <family val="3"/>
    </font>
    <font>
      <sz val="6"/>
      <name val="ＭＳ Ｐゴシック"/>
      <family val="3"/>
    </font>
    <font>
      <sz val="6"/>
      <name val="Osaka"/>
      <family val="3"/>
    </font>
    <font>
      <sz val="18"/>
      <name val="ＭＳ Ｐ明朝"/>
      <family val="1"/>
    </font>
    <font>
      <sz val="10"/>
      <name val="ＭＳ Ｐ明朝"/>
      <family val="1"/>
    </font>
    <font>
      <u val="single"/>
      <sz val="10"/>
      <color indexed="12"/>
      <name val="ＭＳ Ｐゴシック"/>
      <family val="3"/>
    </font>
    <font>
      <u val="single"/>
      <sz val="10"/>
      <color indexed="36"/>
      <name val="ＭＳ Ｐゴシック"/>
      <family val="3"/>
    </font>
    <font>
      <sz val="9"/>
      <name val="ＭＳ Ｐ明朝"/>
      <family val="1"/>
    </font>
    <font>
      <sz val="8"/>
      <name val="ＭＳ Ｐ明朝"/>
      <family val="1"/>
    </font>
    <font>
      <sz val="20"/>
      <name val="ＭＳ Ｐ明朝"/>
      <family val="1"/>
    </font>
    <font>
      <b/>
      <sz val="10"/>
      <name val="ＭＳ Ｐ明朝"/>
      <family val="1"/>
    </font>
    <font>
      <sz val="9.5"/>
      <name val="ＭＳ Ｐ明朝"/>
      <family val="1"/>
    </font>
    <font>
      <sz val="14"/>
      <name val="ＭＳ Ｐ明朝"/>
      <family val="1"/>
    </font>
    <font>
      <sz val="12"/>
      <name val="ＭＳ Ｐ明朝"/>
      <family val="1"/>
    </font>
  </fonts>
  <fills count="2">
    <fill>
      <patternFill/>
    </fill>
    <fill>
      <patternFill patternType="gray125"/>
    </fill>
  </fills>
  <borders count="28">
    <border>
      <left/>
      <right/>
      <top/>
      <bottom/>
      <diagonal/>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color indexed="63"/>
      </top>
      <bottom style="thin"/>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double"/>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thin"/>
      <top style="dotted"/>
      <bottom style="medium"/>
    </border>
    <border>
      <left>
        <color indexed="63"/>
      </left>
      <right>
        <color indexed="63"/>
      </right>
      <top style="dotted"/>
      <bottom style="medium"/>
    </border>
    <border>
      <left>
        <color indexed="63"/>
      </left>
      <right>
        <color indexed="63"/>
      </right>
      <top style="thin"/>
      <bottom>
        <color indexed="63"/>
      </bottom>
    </border>
    <border>
      <left>
        <color indexed="63"/>
      </left>
      <right style="thin"/>
      <top style="double"/>
      <bottom>
        <color indexed="63"/>
      </bottom>
    </border>
    <border>
      <left style="thin"/>
      <right style="thin"/>
      <top style="thin"/>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43">
    <xf numFmtId="0" fontId="0" fillId="0" borderId="0" xfId="0" applyAlignment="1">
      <alignment/>
    </xf>
    <xf numFmtId="176" fontId="4" fillId="0" borderId="1" xfId="0" applyNumberFormat="1" applyFont="1" applyBorder="1" applyAlignment="1">
      <alignment/>
    </xf>
    <xf numFmtId="0" fontId="4" fillId="0" borderId="2" xfId="0" applyFont="1" applyBorder="1" applyAlignment="1">
      <alignment/>
    </xf>
    <xf numFmtId="0" fontId="4" fillId="0" borderId="2" xfId="0" applyFont="1" applyBorder="1" applyAlignment="1">
      <alignment horizontal="right"/>
    </xf>
    <xf numFmtId="0" fontId="4" fillId="0" borderId="3" xfId="0" applyFont="1" applyBorder="1" applyAlignment="1">
      <alignment horizontal="center"/>
    </xf>
    <xf numFmtId="185" fontId="4" fillId="0" borderId="1" xfId="0" applyNumberFormat="1" applyFont="1" applyBorder="1" applyAlignment="1">
      <alignment/>
    </xf>
    <xf numFmtId="185" fontId="4" fillId="0" borderId="0" xfId="0" applyNumberFormat="1" applyFont="1" applyAlignment="1">
      <alignment/>
    </xf>
    <xf numFmtId="185" fontId="4" fillId="0" borderId="0" xfId="0" applyNumberFormat="1" applyFont="1" applyAlignment="1">
      <alignment horizontal="right"/>
    </xf>
    <xf numFmtId="176" fontId="4" fillId="0" borderId="0" xfId="0" applyNumberFormat="1" applyFont="1" applyAlignment="1">
      <alignment/>
    </xf>
    <xf numFmtId="176" fontId="4" fillId="0" borderId="0" xfId="0" applyNumberFormat="1" applyFont="1" applyAlignment="1">
      <alignment horizontal="right"/>
    </xf>
    <xf numFmtId="176" fontId="4" fillId="0" borderId="1" xfId="0" applyNumberFormat="1" applyFont="1" applyBorder="1" applyAlignment="1">
      <alignment horizontal="right"/>
    </xf>
    <xf numFmtId="176" fontId="4" fillId="0" borderId="4" xfId="0" applyNumberFormat="1" applyFont="1" applyBorder="1" applyAlignment="1">
      <alignment/>
    </xf>
    <xf numFmtId="176" fontId="4" fillId="0" borderId="2" xfId="0" applyNumberFormat="1" applyFont="1" applyBorder="1" applyAlignment="1">
      <alignment/>
    </xf>
    <xf numFmtId="49" fontId="4" fillId="0" borderId="2" xfId="0" applyNumberFormat="1" applyFont="1" applyBorder="1" applyAlignment="1">
      <alignment/>
    </xf>
    <xf numFmtId="49" fontId="4" fillId="0" borderId="0" xfId="0" applyNumberFormat="1" applyFont="1" applyBorder="1" applyAlignment="1">
      <alignment/>
    </xf>
    <xf numFmtId="185" fontId="4" fillId="0" borderId="0" xfId="0" applyNumberFormat="1" applyFont="1" applyBorder="1" applyAlignment="1">
      <alignment/>
    </xf>
    <xf numFmtId="185" fontId="4" fillId="0" borderId="0" xfId="0" applyNumberFormat="1" applyFont="1" applyBorder="1" applyAlignment="1">
      <alignment horizontal="right"/>
    </xf>
    <xf numFmtId="185" fontId="4" fillId="0" borderId="5" xfId="0" applyNumberFormat="1" applyFont="1" applyBorder="1" applyAlignment="1">
      <alignment/>
    </xf>
    <xf numFmtId="185" fontId="4" fillId="0" borderId="3" xfId="0" applyNumberFormat="1" applyFont="1" applyBorder="1" applyAlignment="1">
      <alignment/>
    </xf>
    <xf numFmtId="185" fontId="4" fillId="0" borderId="3" xfId="0" applyNumberFormat="1" applyFont="1" applyBorder="1" applyAlignment="1">
      <alignment horizontal="right"/>
    </xf>
    <xf numFmtId="185" fontId="4" fillId="0" borderId="4" xfId="0" applyNumberFormat="1" applyFont="1" applyBorder="1" applyAlignment="1">
      <alignment/>
    </xf>
    <xf numFmtId="185" fontId="4" fillId="0" borderId="2" xfId="0" applyNumberFormat="1" applyFont="1" applyBorder="1" applyAlignment="1">
      <alignment/>
    </xf>
    <xf numFmtId="185" fontId="4" fillId="0" borderId="2" xfId="0" applyNumberFormat="1" applyFont="1" applyBorder="1" applyAlignment="1">
      <alignment horizontal="right"/>
    </xf>
    <xf numFmtId="0" fontId="4" fillId="0" borderId="6" xfId="0" applyFont="1" applyBorder="1" applyAlignment="1">
      <alignment horizontal="center"/>
    </xf>
    <xf numFmtId="176" fontId="4" fillId="0" borderId="2" xfId="0" applyNumberFormat="1" applyFont="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4" fillId="0" borderId="0" xfId="0" applyFont="1" applyAlignment="1">
      <alignment/>
    </xf>
    <xf numFmtId="185" fontId="4" fillId="0" borderId="0" xfId="0" applyNumberFormat="1" applyFont="1" applyFill="1" applyAlignment="1">
      <alignment/>
    </xf>
    <xf numFmtId="0" fontId="4" fillId="0" borderId="0" xfId="0" applyFont="1" applyBorder="1" applyAlignment="1">
      <alignment/>
    </xf>
    <xf numFmtId="176" fontId="4" fillId="0" borderId="0" xfId="0" applyNumberFormat="1" applyFont="1" applyBorder="1" applyAlignment="1">
      <alignment horizontal="right"/>
    </xf>
    <xf numFmtId="176" fontId="4" fillId="0" borderId="0" xfId="0" applyNumberFormat="1" applyFont="1" applyBorder="1" applyAlignment="1">
      <alignment/>
    </xf>
    <xf numFmtId="0" fontId="9" fillId="0" borderId="0" xfId="0" applyFont="1" applyAlignment="1">
      <alignment horizontal="center"/>
    </xf>
    <xf numFmtId="0" fontId="3" fillId="0" borderId="0" xfId="0" applyFont="1" applyAlignment="1">
      <alignment horizontal="center"/>
    </xf>
    <xf numFmtId="0" fontId="4" fillId="0" borderId="9" xfId="0" applyFont="1" applyBorder="1" applyAlignment="1">
      <alignment horizontal="distributed" indent="1"/>
    </xf>
    <xf numFmtId="0" fontId="4" fillId="0" borderId="0" xfId="0" applyFont="1" applyAlignment="1">
      <alignment horizontal="distributed" indent="1"/>
    </xf>
    <xf numFmtId="0" fontId="4" fillId="0" borderId="2" xfId="0" applyFont="1" applyBorder="1" applyAlignment="1">
      <alignment horizontal="distributed" indent="1"/>
    </xf>
    <xf numFmtId="0" fontId="4" fillId="0" borderId="10" xfId="0" applyFont="1" applyBorder="1" applyAlignment="1">
      <alignment horizontal="center" vertical="center"/>
    </xf>
    <xf numFmtId="0" fontId="4" fillId="0" borderId="11" xfId="0" applyFont="1" applyBorder="1" applyAlignment="1">
      <alignment horizontal="distributed" indent="1"/>
    </xf>
    <xf numFmtId="0" fontId="4" fillId="0" borderId="12" xfId="0" applyFont="1" applyBorder="1" applyAlignment="1">
      <alignment horizontal="distributed" indent="1"/>
    </xf>
    <xf numFmtId="49" fontId="10" fillId="0" borderId="0" xfId="0" applyNumberFormat="1" applyFont="1" applyBorder="1" applyAlignment="1">
      <alignment/>
    </xf>
    <xf numFmtId="0" fontId="11" fillId="0" borderId="9" xfId="0" applyFont="1" applyBorder="1" applyAlignment="1">
      <alignment horizontal="distributed" indent="1"/>
    </xf>
    <xf numFmtId="0" fontId="12" fillId="0" borderId="0" xfId="0" applyFont="1" applyAlignment="1">
      <alignment horizontal="left" vertical="center" textRotation="180"/>
    </xf>
    <xf numFmtId="0" fontId="10" fillId="0" borderId="9" xfId="0" applyFont="1" applyBorder="1" applyAlignment="1">
      <alignment horizontal="center"/>
    </xf>
    <xf numFmtId="185" fontId="10" fillId="0" borderId="0" xfId="0" applyNumberFormat="1" applyFont="1" applyAlignment="1">
      <alignment/>
    </xf>
    <xf numFmtId="0" fontId="10" fillId="0" borderId="0" xfId="0" applyFont="1" applyAlignment="1">
      <alignment/>
    </xf>
    <xf numFmtId="185" fontId="4" fillId="0" borderId="13" xfId="0" applyNumberFormat="1" applyFont="1" applyBorder="1" applyAlignment="1">
      <alignment/>
    </xf>
    <xf numFmtId="185" fontId="4" fillId="0" borderId="13" xfId="0" applyNumberFormat="1" applyFont="1" applyBorder="1" applyAlignment="1">
      <alignment horizontal="right"/>
    </xf>
    <xf numFmtId="49" fontId="4" fillId="0" borderId="0" xfId="0" applyNumberFormat="1" applyFont="1" applyAlignment="1">
      <alignment/>
    </xf>
    <xf numFmtId="176" fontId="10" fillId="0" borderId="0" xfId="0" applyNumberFormat="1" applyFont="1" applyAlignment="1">
      <alignment/>
    </xf>
    <xf numFmtId="0" fontId="4" fillId="0" borderId="14" xfId="0" applyFont="1" applyBorder="1" applyAlignment="1">
      <alignment horizontal="center"/>
    </xf>
    <xf numFmtId="0" fontId="13" fillId="0" borderId="0" xfId="0" applyFont="1" applyAlignment="1">
      <alignment vertical="center" textRotation="180"/>
    </xf>
    <xf numFmtId="49" fontId="4" fillId="0" borderId="14" xfId="0" applyNumberFormat="1" applyFont="1" applyBorder="1" applyAlignment="1">
      <alignment/>
    </xf>
    <xf numFmtId="49" fontId="4" fillId="0" borderId="3" xfId="0" applyNumberFormat="1" applyFont="1" applyBorder="1" applyAlignment="1">
      <alignment/>
    </xf>
    <xf numFmtId="0" fontId="4" fillId="0" borderId="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5" xfId="0" applyFont="1" applyBorder="1" applyAlignment="1">
      <alignment horizontal="center" vertical="center"/>
    </xf>
    <xf numFmtId="0" fontId="4" fillId="0" borderId="5" xfId="0" applyFont="1" applyBorder="1" applyAlignment="1">
      <alignment horizontal="center" vertical="center" shrinkToFit="1"/>
    </xf>
    <xf numFmtId="176" fontId="10" fillId="0" borderId="0" xfId="0" applyNumberFormat="1" applyFont="1" applyBorder="1" applyAlignment="1">
      <alignment/>
    </xf>
    <xf numFmtId="176" fontId="4" fillId="0" borderId="0" xfId="0" applyNumberFormat="1" applyFont="1" applyFill="1" applyBorder="1" applyAlignment="1">
      <alignment/>
    </xf>
    <xf numFmtId="185" fontId="4" fillId="0" borderId="0" xfId="0" applyNumberFormat="1" applyFont="1" applyFill="1" applyBorder="1" applyAlignment="1">
      <alignment/>
    </xf>
    <xf numFmtId="0" fontId="4" fillId="0" borderId="0" xfId="0" applyFont="1" applyAlignment="1">
      <alignment horizontal="right"/>
    </xf>
    <xf numFmtId="0" fontId="12" fillId="0" borderId="0" xfId="0" applyFont="1" applyAlignment="1">
      <alignment vertical="center" textRotation="180"/>
    </xf>
    <xf numFmtId="185" fontId="10" fillId="0" borderId="0" xfId="0" applyNumberFormat="1" applyFont="1" applyBorder="1" applyAlignment="1">
      <alignment/>
    </xf>
    <xf numFmtId="0" fontId="4" fillId="0" borderId="16" xfId="0" applyFont="1" applyBorder="1" applyAlignment="1">
      <alignment vertical="center" wrapText="1"/>
    </xf>
    <xf numFmtId="185" fontId="4" fillId="0" borderId="17" xfId="0" applyNumberFormat="1" applyFont="1" applyBorder="1" applyAlignment="1">
      <alignment vertical="center"/>
    </xf>
    <xf numFmtId="176" fontId="4" fillId="0" borderId="18" xfId="0" applyNumberFormat="1" applyFont="1" applyBorder="1" applyAlignment="1">
      <alignment/>
    </xf>
    <xf numFmtId="0" fontId="8" fillId="0" borderId="7" xfId="0" applyFont="1" applyBorder="1" applyAlignment="1">
      <alignment horizontal="center" vertical="center" wrapText="1"/>
    </xf>
    <xf numFmtId="49" fontId="4" fillId="0" borderId="13" xfId="0" applyNumberFormat="1" applyFont="1" applyBorder="1" applyAlignment="1">
      <alignment horizontal="distributed"/>
    </xf>
    <xf numFmtId="0" fontId="4" fillId="0" borderId="19" xfId="0" applyFont="1" applyBorder="1" applyAlignment="1">
      <alignment horizontal="distributed"/>
    </xf>
    <xf numFmtId="0" fontId="4" fillId="0" borderId="7" xfId="0" applyFont="1" applyBorder="1" applyAlignment="1">
      <alignment horizontal="center" vertical="center"/>
    </xf>
    <xf numFmtId="0" fontId="4" fillId="0" borderId="20" xfId="0" applyFont="1" applyBorder="1" applyAlignment="1">
      <alignment horizontal="center" vertical="center"/>
    </xf>
    <xf numFmtId="49" fontId="4" fillId="0" borderId="2" xfId="0" applyNumberFormat="1" applyFont="1" applyBorder="1" applyAlignment="1">
      <alignment horizontal="distributed"/>
    </xf>
    <xf numFmtId="0" fontId="4" fillId="0" borderId="21" xfId="0" applyFont="1" applyBorder="1" applyAlignment="1">
      <alignment horizontal="distributed"/>
    </xf>
    <xf numFmtId="0" fontId="4" fillId="0" borderId="22" xfId="0" applyFont="1" applyBorder="1" applyAlignment="1">
      <alignment horizontal="distributed" vertical="center" indent="4"/>
    </xf>
    <xf numFmtId="0" fontId="4" fillId="0" borderId="23" xfId="0" applyFont="1" applyBorder="1" applyAlignment="1">
      <alignment horizontal="distributed" vertical="center" indent="4"/>
    </xf>
    <xf numFmtId="0" fontId="4" fillId="0" borderId="24" xfId="0" applyFont="1" applyBorder="1" applyAlignment="1">
      <alignment horizontal="distributed" vertical="center" indent="4"/>
    </xf>
    <xf numFmtId="0" fontId="4" fillId="0" borderId="7" xfId="0" applyFont="1" applyBorder="1" applyAlignment="1">
      <alignment horizontal="center" vertical="center" wrapText="1"/>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2" fillId="0" borderId="0" xfId="0" applyFont="1" applyAlignment="1">
      <alignment horizontal="left" vertical="center" textRotation="180"/>
    </xf>
    <xf numFmtId="49" fontId="4" fillId="0" borderId="0" xfId="0" applyNumberFormat="1" applyFont="1" applyBorder="1" applyAlignment="1">
      <alignment horizontal="distributed"/>
    </xf>
    <xf numFmtId="0" fontId="4" fillId="0" borderId="9" xfId="0" applyFont="1" applyBorder="1" applyAlignment="1">
      <alignment horizontal="distributed"/>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0" xfId="0" applyFont="1" applyAlignment="1">
      <alignment horizontal="center"/>
    </xf>
    <xf numFmtId="0" fontId="4" fillId="0" borderId="22" xfId="0" applyFont="1" applyBorder="1" applyAlignment="1">
      <alignment horizontal="distributed" vertical="center" indent="2"/>
    </xf>
    <xf numFmtId="0" fontId="4" fillId="0" borderId="23" xfId="0" applyFont="1" applyBorder="1" applyAlignment="1">
      <alignment horizontal="distributed" vertical="center" indent="2"/>
    </xf>
    <xf numFmtId="0" fontId="4" fillId="0" borderId="24" xfId="0" applyFont="1" applyBorder="1" applyAlignment="1">
      <alignment horizontal="distributed" vertical="center" indent="2"/>
    </xf>
    <xf numFmtId="0" fontId="13" fillId="0" borderId="0" xfId="0" applyFont="1" applyAlignment="1">
      <alignment horizontal="left" vertical="center" textRotation="180"/>
    </xf>
    <xf numFmtId="0" fontId="4" fillId="0" borderId="14" xfId="0" applyFont="1" applyFill="1" applyBorder="1" applyAlignment="1">
      <alignment horizontal="left"/>
    </xf>
    <xf numFmtId="0" fontId="3" fillId="0" borderId="0" xfId="0" applyFont="1" applyAlignment="1">
      <alignment horizont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distributed" indent="1"/>
    </xf>
    <xf numFmtId="0" fontId="4" fillId="0" borderId="3" xfId="0" applyFont="1" applyBorder="1" applyAlignment="1">
      <alignment horizontal="distributed" indent="1"/>
    </xf>
    <xf numFmtId="0" fontId="4" fillId="0" borderId="10" xfId="0" applyFont="1" applyBorder="1" applyAlignment="1">
      <alignment horizontal="distributed" indent="1"/>
    </xf>
    <xf numFmtId="0" fontId="4" fillId="0" borderId="0" xfId="0" applyFont="1" applyBorder="1" applyAlignment="1">
      <alignment horizontal="distributed" indent="1"/>
    </xf>
    <xf numFmtId="0" fontId="4" fillId="0" borderId="27" xfId="0" applyFont="1" applyBorder="1" applyAlignment="1">
      <alignment horizontal="center" vertical="center" textRotation="255"/>
    </xf>
    <xf numFmtId="0" fontId="4" fillId="0" borderId="21" xfId="0" applyFont="1" applyBorder="1" applyAlignment="1">
      <alignment horizontal="center" vertical="center" textRotation="255"/>
    </xf>
    <xf numFmtId="0" fontId="13" fillId="0" borderId="0" xfId="0" applyFont="1" applyAlignment="1">
      <alignment horizontal="center" vertical="center" textRotation="180"/>
    </xf>
    <xf numFmtId="0" fontId="4" fillId="0" borderId="14"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22" xfId="0" applyFont="1" applyBorder="1" applyAlignment="1">
      <alignment horizontal="distributed" vertical="center" indent="3"/>
    </xf>
    <xf numFmtId="0" fontId="4" fillId="0" borderId="23" xfId="0" applyFont="1" applyBorder="1" applyAlignment="1">
      <alignment horizontal="distributed" vertical="center" indent="3"/>
    </xf>
    <xf numFmtId="0" fontId="4" fillId="0" borderId="24" xfId="0" applyFont="1" applyBorder="1" applyAlignment="1">
      <alignment horizontal="distributed" vertical="center" indent="3"/>
    </xf>
    <xf numFmtId="0" fontId="4" fillId="0" borderId="22" xfId="0" applyFont="1" applyBorder="1" applyAlignment="1">
      <alignment horizontal="distributed" vertical="center" indent="5"/>
    </xf>
    <xf numFmtId="0" fontId="4" fillId="0" borderId="23" xfId="0" applyFont="1" applyBorder="1" applyAlignment="1">
      <alignment horizontal="distributed" vertical="center" indent="5"/>
    </xf>
    <xf numFmtId="0" fontId="4" fillId="0" borderId="24" xfId="0" applyFont="1" applyBorder="1" applyAlignment="1">
      <alignment horizontal="distributed" vertical="center" indent="5"/>
    </xf>
    <xf numFmtId="0" fontId="12" fillId="0" borderId="0" xfId="0" applyFont="1" applyAlignment="1">
      <alignment horizontal="center" vertical="center" textRotation="18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distributed" indent="1"/>
    </xf>
    <xf numFmtId="0" fontId="4" fillId="0" borderId="0" xfId="0" applyFont="1" applyAlignment="1">
      <alignment horizontal="center" vertical="center"/>
    </xf>
    <xf numFmtId="0" fontId="10" fillId="0" borderId="18" xfId="0" applyFont="1" applyBorder="1" applyAlignment="1">
      <alignment horizontal="center"/>
    </xf>
    <xf numFmtId="0" fontId="10" fillId="0" borderId="27" xfId="0" applyFont="1" applyBorder="1" applyAlignment="1">
      <alignment horizontal="center"/>
    </xf>
    <xf numFmtId="49" fontId="10" fillId="0" borderId="0" xfId="0" applyNumberFormat="1" applyFont="1" applyBorder="1" applyAlignment="1">
      <alignment shrinkToFit="1"/>
    </xf>
    <xf numFmtId="0" fontId="10" fillId="0" borderId="9" xfId="0" applyFont="1" applyBorder="1" applyAlignment="1">
      <alignment horizontal="center" shrinkToFit="1"/>
    </xf>
    <xf numFmtId="185" fontId="10" fillId="0" borderId="0" xfId="0" applyNumberFormat="1" applyFont="1" applyAlignment="1">
      <alignment shrinkToFit="1"/>
    </xf>
    <xf numFmtId="185" fontId="10" fillId="0" borderId="0" xfId="0" applyNumberFormat="1" applyFont="1" applyAlignment="1">
      <alignment horizontal="right" shrinkToFit="1"/>
    </xf>
    <xf numFmtId="0" fontId="10" fillId="0" borderId="0" xfId="0" applyFont="1" applyAlignment="1">
      <alignment shrinkToFit="1"/>
    </xf>
    <xf numFmtId="0" fontId="10" fillId="0" borderId="0" xfId="0" applyFont="1" applyAlignment="1">
      <alignment horizontal="center" shrinkToFit="1"/>
    </xf>
    <xf numFmtId="176" fontId="10" fillId="0" borderId="1" xfId="0" applyNumberFormat="1" applyFont="1" applyBorder="1" applyAlignment="1">
      <alignment shrinkToFit="1"/>
    </xf>
    <xf numFmtId="176" fontId="10" fillId="0" borderId="0" xfId="0" applyNumberFormat="1" applyFont="1" applyAlignment="1">
      <alignment shrinkToFit="1"/>
    </xf>
    <xf numFmtId="0" fontId="10" fillId="0" borderId="18" xfId="0" applyFont="1" applyBorder="1" applyAlignment="1">
      <alignment horizontal="distributed" shrinkToFit="1"/>
    </xf>
    <xf numFmtId="0" fontId="10" fillId="0" borderId="27" xfId="0" applyFont="1" applyBorder="1" applyAlignment="1">
      <alignment horizontal="distributed"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0"/>
  <sheetViews>
    <sheetView tabSelected="1" zoomScale="75" zoomScaleNormal="75" workbookViewId="0" topLeftCell="B1">
      <pane xSplit="2" ySplit="6" topLeftCell="D7" activePane="bottomRight" state="frozen"/>
      <selection pane="topLeft" activeCell="B1" sqref="B1"/>
      <selection pane="topRight" activeCell="D1" sqref="D1"/>
      <selection pane="bottomLeft" activeCell="B7" sqref="B7"/>
      <selection pane="bottomRight" activeCell="D7" sqref="D7"/>
    </sheetView>
  </sheetViews>
  <sheetFormatPr defaultColWidth="9.140625" defaultRowHeight="12"/>
  <cols>
    <col min="1" max="1" width="8.00390625" style="34" hidden="1" customWidth="1"/>
    <col min="2" max="2" width="3.28125" style="55" customWidth="1"/>
    <col min="3" max="3" width="31.8515625" style="34" customWidth="1"/>
    <col min="4" max="6" width="7.140625" style="34" customWidth="1"/>
    <col min="7" max="7" width="10.8515625" style="34" bestFit="1" customWidth="1"/>
    <col min="8" max="8" width="7.140625" style="34" customWidth="1"/>
    <col min="9" max="9" width="7.8515625" style="34" customWidth="1"/>
    <col min="10" max="12" width="7.140625" style="34" customWidth="1"/>
    <col min="13" max="13" width="7.8515625" style="34" customWidth="1"/>
    <col min="14" max="15" width="7.140625" style="34" hidden="1" customWidth="1"/>
    <col min="16" max="16" width="14.421875" style="34" customWidth="1"/>
    <col min="17" max="17" width="14.28125" style="34" customWidth="1"/>
    <col min="18" max="18" width="12.00390625" style="34" customWidth="1"/>
    <col min="19" max="22" width="12.140625" style="34" customWidth="1"/>
    <col min="23" max="16384" width="8.7109375" style="34" customWidth="1"/>
  </cols>
  <sheetData>
    <row r="1" spans="1:22" ht="22.5" customHeight="1">
      <c r="A1" s="91">
        <v>54</v>
      </c>
      <c r="B1" s="100" t="s">
        <v>92</v>
      </c>
      <c r="C1" s="100"/>
      <c r="D1" s="100"/>
      <c r="E1" s="100"/>
      <c r="F1" s="100"/>
      <c r="G1" s="100"/>
      <c r="H1" s="100"/>
      <c r="I1" s="100"/>
      <c r="J1" s="100"/>
      <c r="K1" s="100"/>
      <c r="L1" s="100"/>
      <c r="M1" s="100"/>
      <c r="N1" s="100"/>
      <c r="O1" s="100"/>
      <c r="P1" s="100"/>
      <c r="Q1" s="100"/>
      <c r="R1" s="100"/>
      <c r="S1" s="100"/>
      <c r="T1" s="100"/>
      <c r="U1" s="100"/>
      <c r="V1" s="100"/>
    </row>
    <row r="2" spans="1:22" ht="22.5" customHeight="1">
      <c r="A2" s="91"/>
      <c r="B2" s="39"/>
      <c r="C2" s="39"/>
      <c r="D2" s="39"/>
      <c r="E2" s="39"/>
      <c r="F2" s="39"/>
      <c r="G2" s="39"/>
      <c r="H2" s="39"/>
      <c r="I2" s="39"/>
      <c r="J2" s="39"/>
      <c r="K2" s="39"/>
      <c r="L2" s="39"/>
      <c r="M2" s="39"/>
      <c r="N2" s="39"/>
      <c r="O2" s="39"/>
      <c r="P2" s="39"/>
      <c r="Q2" s="39"/>
      <c r="R2" s="39"/>
      <c r="S2" s="39"/>
      <c r="T2" s="39"/>
      <c r="U2" s="39"/>
      <c r="V2" s="39"/>
    </row>
    <row r="3" spans="1:22" ht="19.5" customHeight="1" thickBot="1">
      <c r="A3" s="91"/>
      <c r="B3" s="13"/>
      <c r="C3" s="2"/>
      <c r="D3" s="2"/>
      <c r="E3" s="2"/>
      <c r="F3" s="2"/>
      <c r="G3" s="2"/>
      <c r="H3" s="2"/>
      <c r="I3" s="2"/>
      <c r="J3" s="2"/>
      <c r="K3" s="2"/>
      <c r="L3" s="2"/>
      <c r="M3" s="2"/>
      <c r="N3" s="2"/>
      <c r="O3" s="2"/>
      <c r="P3" s="2"/>
      <c r="Q3" s="2"/>
      <c r="R3" s="2"/>
      <c r="S3" s="2"/>
      <c r="T3" s="2"/>
      <c r="U3" s="2"/>
      <c r="V3" s="3" t="s">
        <v>93</v>
      </c>
    </row>
    <row r="4" spans="1:22" ht="19.5" customHeight="1">
      <c r="A4" s="91"/>
      <c r="B4" s="94" t="s">
        <v>80</v>
      </c>
      <c r="C4" s="95"/>
      <c r="D4" s="101" t="s">
        <v>94</v>
      </c>
      <c r="E4" s="102"/>
      <c r="F4" s="103"/>
      <c r="G4" s="81" t="s">
        <v>95</v>
      </c>
      <c r="H4" s="82"/>
      <c r="I4" s="82"/>
      <c r="J4" s="82"/>
      <c r="K4" s="82"/>
      <c r="L4" s="82"/>
      <c r="M4" s="83"/>
      <c r="N4" s="23"/>
      <c r="O4" s="23"/>
      <c r="P4" s="88" t="s">
        <v>96</v>
      </c>
      <c r="Q4" s="85" t="s">
        <v>97</v>
      </c>
      <c r="R4" s="81" t="s">
        <v>98</v>
      </c>
      <c r="S4" s="82"/>
      <c r="T4" s="82"/>
      <c r="U4" s="83"/>
      <c r="V4" s="85" t="s">
        <v>99</v>
      </c>
    </row>
    <row r="5" spans="1:22" ht="19.5" customHeight="1">
      <c r="A5" s="91"/>
      <c r="B5" s="96"/>
      <c r="C5" s="97"/>
      <c r="D5" s="77" t="s">
        <v>100</v>
      </c>
      <c r="E5" s="77" t="s">
        <v>101</v>
      </c>
      <c r="F5" s="77" t="s">
        <v>102</v>
      </c>
      <c r="G5" s="77" t="s">
        <v>100</v>
      </c>
      <c r="H5" s="77" t="s">
        <v>103</v>
      </c>
      <c r="I5" s="77" t="s">
        <v>104</v>
      </c>
      <c r="J5" s="84" t="s">
        <v>81</v>
      </c>
      <c r="K5" s="84" t="s">
        <v>105</v>
      </c>
      <c r="L5" s="84" t="s">
        <v>82</v>
      </c>
      <c r="M5" s="74" t="s">
        <v>83</v>
      </c>
      <c r="N5" s="4"/>
      <c r="O5" s="4"/>
      <c r="P5" s="89"/>
      <c r="Q5" s="86"/>
      <c r="R5" s="78" t="s">
        <v>106</v>
      </c>
      <c r="S5" s="78" t="s">
        <v>13</v>
      </c>
      <c r="T5" s="78" t="s">
        <v>40</v>
      </c>
      <c r="U5" s="78" t="s">
        <v>41</v>
      </c>
      <c r="V5" s="86"/>
    </row>
    <row r="6" spans="1:22" ht="19.5" customHeight="1">
      <c r="A6" s="91"/>
      <c r="B6" s="98"/>
      <c r="C6" s="99"/>
      <c r="D6" s="77"/>
      <c r="E6" s="77"/>
      <c r="F6" s="77"/>
      <c r="G6" s="77"/>
      <c r="H6" s="77"/>
      <c r="I6" s="77"/>
      <c r="J6" s="84"/>
      <c r="K6" s="84"/>
      <c r="L6" s="84"/>
      <c r="M6" s="74"/>
      <c r="N6" s="25"/>
      <c r="O6" s="25"/>
      <c r="P6" s="90"/>
      <c r="Q6" s="87"/>
      <c r="R6" s="63"/>
      <c r="S6" s="63"/>
      <c r="T6" s="63"/>
      <c r="U6" s="63"/>
      <c r="V6" s="87"/>
    </row>
    <row r="7" spans="1:22" s="137" customFormat="1" ht="19.5" customHeight="1">
      <c r="A7" s="91"/>
      <c r="B7" s="133"/>
      <c r="C7" s="134" t="s">
        <v>107</v>
      </c>
      <c r="D7" s="135">
        <v>511</v>
      </c>
      <c r="E7" s="135">
        <v>464</v>
      </c>
      <c r="F7" s="135">
        <v>47</v>
      </c>
      <c r="G7" s="135">
        <v>10921</v>
      </c>
      <c r="H7" s="135">
        <v>6186</v>
      </c>
      <c r="I7" s="135">
        <v>4735</v>
      </c>
      <c r="J7" s="135">
        <v>7369</v>
      </c>
      <c r="K7" s="135">
        <v>3237</v>
      </c>
      <c r="L7" s="135">
        <v>239</v>
      </c>
      <c r="M7" s="135">
        <v>76</v>
      </c>
      <c r="N7" s="135"/>
      <c r="O7" s="135"/>
      <c r="P7" s="136">
        <v>3267690</v>
      </c>
      <c r="Q7" s="136">
        <v>9779146</v>
      </c>
      <c r="R7" s="135">
        <v>19139680</v>
      </c>
      <c r="S7" s="135">
        <v>18269970</v>
      </c>
      <c r="T7" s="135">
        <v>795871</v>
      </c>
      <c r="U7" s="135">
        <v>53048</v>
      </c>
      <c r="V7" s="135">
        <v>8534555</v>
      </c>
    </row>
    <row r="8" spans="1:22" ht="19.5" customHeight="1">
      <c r="A8" s="91"/>
      <c r="B8" s="14" t="s">
        <v>108</v>
      </c>
      <c r="C8" s="41" t="s">
        <v>1</v>
      </c>
      <c r="D8" s="34">
        <v>105</v>
      </c>
      <c r="E8" s="34">
        <v>97</v>
      </c>
      <c r="F8" s="6">
        <v>8</v>
      </c>
      <c r="G8" s="6">
        <v>3594</v>
      </c>
      <c r="H8" s="6">
        <v>1250</v>
      </c>
      <c r="I8" s="6">
        <v>2344</v>
      </c>
      <c r="J8" s="6">
        <v>1345</v>
      </c>
      <c r="K8" s="6">
        <v>2194</v>
      </c>
      <c r="L8" s="6">
        <v>41</v>
      </c>
      <c r="M8" s="6">
        <v>14</v>
      </c>
      <c r="N8" s="6"/>
      <c r="O8" s="6"/>
      <c r="P8" s="7">
        <v>809484</v>
      </c>
      <c r="Q8" s="7">
        <v>3258175</v>
      </c>
      <c r="R8" s="35">
        <v>5744079</v>
      </c>
      <c r="S8" s="6">
        <v>5684356</v>
      </c>
      <c r="T8" s="6">
        <v>59723</v>
      </c>
      <c r="U8" s="7" t="s">
        <v>109</v>
      </c>
      <c r="V8" s="6">
        <v>2371848</v>
      </c>
    </row>
    <row r="9" spans="1:22" ht="19.5" customHeight="1">
      <c r="A9" s="91"/>
      <c r="B9" s="14" t="s">
        <v>110</v>
      </c>
      <c r="C9" s="41" t="s">
        <v>16</v>
      </c>
      <c r="D9" s="34">
        <v>8</v>
      </c>
      <c r="E9" s="34">
        <v>8</v>
      </c>
      <c r="F9" s="7" t="s">
        <v>109</v>
      </c>
      <c r="G9" s="6">
        <v>282</v>
      </c>
      <c r="H9" s="6">
        <v>171</v>
      </c>
      <c r="I9" s="6">
        <v>111</v>
      </c>
      <c r="J9" s="6">
        <v>155</v>
      </c>
      <c r="K9" s="6">
        <v>117</v>
      </c>
      <c r="L9" s="6">
        <v>10</v>
      </c>
      <c r="M9" s="7" t="s">
        <v>109</v>
      </c>
      <c r="N9" s="6"/>
      <c r="O9" s="6"/>
      <c r="P9" s="7">
        <v>104673</v>
      </c>
      <c r="Q9" s="7">
        <v>404905</v>
      </c>
      <c r="R9" s="6">
        <v>1126472</v>
      </c>
      <c r="S9" s="6">
        <v>1122833</v>
      </c>
      <c r="T9" s="6">
        <v>3639</v>
      </c>
      <c r="U9" s="7" t="s">
        <v>109</v>
      </c>
      <c r="V9" s="6">
        <v>278076</v>
      </c>
    </row>
    <row r="10" spans="1:22" ht="19.5" customHeight="1">
      <c r="A10" s="91"/>
      <c r="B10" s="14" t="s">
        <v>111</v>
      </c>
      <c r="C10" s="41" t="s">
        <v>90</v>
      </c>
      <c r="D10" s="34">
        <v>3</v>
      </c>
      <c r="E10" s="34">
        <v>1</v>
      </c>
      <c r="F10" s="6">
        <v>2</v>
      </c>
      <c r="G10" s="7">
        <v>34</v>
      </c>
      <c r="H10" s="7">
        <v>14</v>
      </c>
      <c r="I10" s="7">
        <v>20</v>
      </c>
      <c r="J10" s="7">
        <v>13</v>
      </c>
      <c r="K10" s="7">
        <v>17</v>
      </c>
      <c r="L10" s="7" t="s">
        <v>112</v>
      </c>
      <c r="M10" s="7">
        <v>4</v>
      </c>
      <c r="N10" s="7"/>
      <c r="O10" s="7"/>
      <c r="P10" s="7">
        <v>4425</v>
      </c>
      <c r="Q10" s="7">
        <v>7258</v>
      </c>
      <c r="R10" s="7">
        <v>18411</v>
      </c>
      <c r="S10" s="7">
        <v>17261</v>
      </c>
      <c r="T10" s="7">
        <v>1150</v>
      </c>
      <c r="U10" s="7" t="s">
        <v>112</v>
      </c>
      <c r="V10" s="7">
        <v>10622</v>
      </c>
    </row>
    <row r="11" spans="1:22" ht="19.5" customHeight="1">
      <c r="A11" s="91"/>
      <c r="B11" s="14" t="s">
        <v>113</v>
      </c>
      <c r="C11" s="48" t="s">
        <v>17</v>
      </c>
      <c r="D11" s="34">
        <v>24</v>
      </c>
      <c r="E11" s="34">
        <v>20</v>
      </c>
      <c r="F11" s="6">
        <v>4</v>
      </c>
      <c r="G11" s="6">
        <v>850</v>
      </c>
      <c r="H11" s="6">
        <v>135</v>
      </c>
      <c r="I11" s="6">
        <v>715</v>
      </c>
      <c r="J11" s="6">
        <v>670</v>
      </c>
      <c r="K11" s="6">
        <v>175</v>
      </c>
      <c r="L11" s="7" t="s">
        <v>112</v>
      </c>
      <c r="M11" s="6">
        <v>5</v>
      </c>
      <c r="N11" s="6"/>
      <c r="O11" s="6"/>
      <c r="P11" s="7">
        <v>179079</v>
      </c>
      <c r="Q11" s="7">
        <v>341963</v>
      </c>
      <c r="R11" s="6">
        <v>712222</v>
      </c>
      <c r="S11" s="6">
        <v>558638</v>
      </c>
      <c r="T11" s="6">
        <v>153316</v>
      </c>
      <c r="U11" s="7">
        <v>250</v>
      </c>
      <c r="V11" s="6">
        <v>353846</v>
      </c>
    </row>
    <row r="12" spans="1:22" ht="19.5" customHeight="1">
      <c r="A12" s="91"/>
      <c r="B12" s="14" t="s">
        <v>114</v>
      </c>
      <c r="C12" s="41" t="s">
        <v>115</v>
      </c>
      <c r="D12" s="34">
        <v>39</v>
      </c>
      <c r="E12" s="34">
        <v>37</v>
      </c>
      <c r="F12" s="6">
        <v>2</v>
      </c>
      <c r="G12" s="6">
        <v>558</v>
      </c>
      <c r="H12" s="6">
        <v>430</v>
      </c>
      <c r="I12" s="6">
        <v>128</v>
      </c>
      <c r="J12" s="6">
        <v>486</v>
      </c>
      <c r="K12" s="6">
        <v>67</v>
      </c>
      <c r="L12" s="6">
        <v>2</v>
      </c>
      <c r="M12" s="6">
        <v>3</v>
      </c>
      <c r="N12" s="6"/>
      <c r="O12" s="6"/>
      <c r="P12" s="7">
        <v>152922</v>
      </c>
      <c r="Q12" s="7">
        <v>323624</v>
      </c>
      <c r="R12" s="6">
        <v>759192</v>
      </c>
      <c r="S12" s="6">
        <v>648789</v>
      </c>
      <c r="T12" s="6">
        <v>108519</v>
      </c>
      <c r="U12" s="7" t="s">
        <v>112</v>
      </c>
      <c r="V12" s="6">
        <v>414725</v>
      </c>
    </row>
    <row r="13" spans="1:22" ht="19.5" customHeight="1">
      <c r="A13" s="91"/>
      <c r="B13" s="14" t="s">
        <v>116</v>
      </c>
      <c r="C13" s="41" t="s">
        <v>3</v>
      </c>
      <c r="D13" s="34">
        <v>59</v>
      </c>
      <c r="E13" s="34">
        <v>50</v>
      </c>
      <c r="F13" s="6">
        <v>9</v>
      </c>
      <c r="G13" s="6">
        <v>1085</v>
      </c>
      <c r="H13" s="6">
        <v>811</v>
      </c>
      <c r="I13" s="6">
        <v>274</v>
      </c>
      <c r="J13" s="6">
        <v>997</v>
      </c>
      <c r="K13" s="6">
        <v>69</v>
      </c>
      <c r="L13" s="7">
        <v>7</v>
      </c>
      <c r="M13" s="6">
        <v>12</v>
      </c>
      <c r="N13" s="6"/>
      <c r="O13" s="6"/>
      <c r="P13" s="7">
        <v>289540</v>
      </c>
      <c r="Q13" s="7">
        <v>386474</v>
      </c>
      <c r="R13" s="6">
        <v>1042702</v>
      </c>
      <c r="S13" s="6">
        <v>986092</v>
      </c>
      <c r="T13" s="6">
        <v>56610</v>
      </c>
      <c r="U13" s="7" t="s">
        <v>112</v>
      </c>
      <c r="V13" s="6">
        <v>625887</v>
      </c>
    </row>
    <row r="14" spans="1:22" ht="19.5" customHeight="1">
      <c r="A14" s="91"/>
      <c r="B14" s="14" t="s">
        <v>117</v>
      </c>
      <c r="C14" s="41" t="s">
        <v>18</v>
      </c>
      <c r="D14" s="34">
        <v>9</v>
      </c>
      <c r="E14" s="34">
        <v>8</v>
      </c>
      <c r="F14" s="6">
        <v>1</v>
      </c>
      <c r="G14" s="6">
        <v>435</v>
      </c>
      <c r="H14" s="6">
        <v>359</v>
      </c>
      <c r="I14" s="6">
        <v>76</v>
      </c>
      <c r="J14" s="6">
        <v>335</v>
      </c>
      <c r="K14" s="6">
        <v>25</v>
      </c>
      <c r="L14" s="6">
        <v>72</v>
      </c>
      <c r="M14" s="6">
        <v>3</v>
      </c>
      <c r="N14" s="6"/>
      <c r="O14" s="6"/>
      <c r="P14" s="7">
        <v>205248</v>
      </c>
      <c r="Q14" s="7">
        <v>1834433</v>
      </c>
      <c r="R14" s="7">
        <v>2826001</v>
      </c>
      <c r="S14" s="7">
        <v>2826001</v>
      </c>
      <c r="T14" s="7" t="s">
        <v>112</v>
      </c>
      <c r="U14" s="7" t="s">
        <v>112</v>
      </c>
      <c r="V14" s="6">
        <v>958397</v>
      </c>
    </row>
    <row r="15" spans="1:22" ht="19.5" customHeight="1">
      <c r="A15" s="91"/>
      <c r="B15" s="14" t="s">
        <v>118</v>
      </c>
      <c r="C15" s="41" t="s">
        <v>119</v>
      </c>
      <c r="D15" s="34">
        <v>57</v>
      </c>
      <c r="E15" s="34">
        <v>54</v>
      </c>
      <c r="F15" s="6">
        <v>3</v>
      </c>
      <c r="G15" s="6">
        <v>827</v>
      </c>
      <c r="H15" s="6">
        <v>542</v>
      </c>
      <c r="I15" s="6">
        <v>285</v>
      </c>
      <c r="J15" s="6">
        <v>696</v>
      </c>
      <c r="K15" s="6">
        <v>105</v>
      </c>
      <c r="L15" s="6">
        <v>20</v>
      </c>
      <c r="M15" s="6">
        <v>6</v>
      </c>
      <c r="N15" s="6"/>
      <c r="O15" s="6"/>
      <c r="P15" s="7">
        <v>273205</v>
      </c>
      <c r="Q15" s="7">
        <v>427718</v>
      </c>
      <c r="R15" s="6">
        <v>947833</v>
      </c>
      <c r="S15" s="6">
        <v>879048</v>
      </c>
      <c r="T15" s="6">
        <v>68735</v>
      </c>
      <c r="U15" s="7">
        <v>50</v>
      </c>
      <c r="V15" s="6">
        <v>497503</v>
      </c>
    </row>
    <row r="16" spans="1:22" ht="19.5" customHeight="1">
      <c r="A16" s="91"/>
      <c r="B16" s="14" t="s">
        <v>120</v>
      </c>
      <c r="C16" s="41" t="s">
        <v>121</v>
      </c>
      <c r="D16" s="34">
        <v>5</v>
      </c>
      <c r="E16" s="34">
        <v>5</v>
      </c>
      <c r="F16" s="7" t="s">
        <v>112</v>
      </c>
      <c r="G16" s="7">
        <v>163</v>
      </c>
      <c r="H16" s="7">
        <v>99</v>
      </c>
      <c r="I16" s="7">
        <v>64</v>
      </c>
      <c r="J16" s="7">
        <v>146</v>
      </c>
      <c r="K16" s="7">
        <v>16</v>
      </c>
      <c r="L16" s="7">
        <v>1</v>
      </c>
      <c r="M16" s="9" t="s">
        <v>112</v>
      </c>
      <c r="N16" s="6"/>
      <c r="O16" s="6"/>
      <c r="P16" s="7" t="s">
        <v>122</v>
      </c>
      <c r="Q16" s="7" t="s">
        <v>122</v>
      </c>
      <c r="R16" s="7" t="s">
        <v>122</v>
      </c>
      <c r="S16" s="7" t="s">
        <v>122</v>
      </c>
      <c r="T16" s="7" t="s">
        <v>87</v>
      </c>
      <c r="U16" s="7" t="s">
        <v>87</v>
      </c>
      <c r="V16" s="7" t="s">
        <v>122</v>
      </c>
    </row>
    <row r="17" spans="1:22" ht="19.5" customHeight="1">
      <c r="A17" s="91"/>
      <c r="B17" s="14" t="s">
        <v>64</v>
      </c>
      <c r="C17" s="41" t="s">
        <v>123</v>
      </c>
      <c r="D17" s="34">
        <v>1</v>
      </c>
      <c r="E17" s="34">
        <v>1</v>
      </c>
      <c r="F17" s="7" t="s">
        <v>112</v>
      </c>
      <c r="G17" s="7">
        <v>14</v>
      </c>
      <c r="H17" s="7">
        <v>12</v>
      </c>
      <c r="I17" s="7">
        <v>2</v>
      </c>
      <c r="J17" s="7">
        <v>2</v>
      </c>
      <c r="K17" s="7">
        <v>1</v>
      </c>
      <c r="L17" s="7">
        <v>11</v>
      </c>
      <c r="M17" s="7" t="s">
        <v>112</v>
      </c>
      <c r="N17" s="7"/>
      <c r="O17" s="7"/>
      <c r="P17" s="7" t="s">
        <v>122</v>
      </c>
      <c r="Q17" s="7" t="s">
        <v>122</v>
      </c>
      <c r="R17" s="7" t="s">
        <v>122</v>
      </c>
      <c r="S17" s="7" t="s">
        <v>122</v>
      </c>
      <c r="T17" s="7" t="s">
        <v>122</v>
      </c>
      <c r="U17" s="7" t="s">
        <v>87</v>
      </c>
      <c r="V17" s="7" t="s">
        <v>122</v>
      </c>
    </row>
    <row r="18" spans="1:22" ht="19.5" customHeight="1">
      <c r="A18" s="91"/>
      <c r="B18" s="14" t="s">
        <v>65</v>
      </c>
      <c r="C18" s="41" t="s">
        <v>4</v>
      </c>
      <c r="D18" s="34">
        <v>10</v>
      </c>
      <c r="E18" s="34">
        <v>10</v>
      </c>
      <c r="F18" s="7" t="s">
        <v>112</v>
      </c>
      <c r="G18" s="6">
        <v>271</v>
      </c>
      <c r="H18" s="6">
        <v>128</v>
      </c>
      <c r="I18" s="6">
        <v>143</v>
      </c>
      <c r="J18" s="6">
        <v>145</v>
      </c>
      <c r="K18" s="6">
        <v>90</v>
      </c>
      <c r="L18" s="9">
        <v>36</v>
      </c>
      <c r="M18" s="9" t="s">
        <v>112</v>
      </c>
      <c r="N18" s="6"/>
      <c r="O18" s="6"/>
      <c r="P18" s="7">
        <v>89218</v>
      </c>
      <c r="Q18" s="7">
        <v>180760</v>
      </c>
      <c r="R18" s="6">
        <v>351920</v>
      </c>
      <c r="S18" s="6">
        <v>324771</v>
      </c>
      <c r="T18" s="7">
        <v>27141</v>
      </c>
      <c r="U18" s="6">
        <v>8</v>
      </c>
      <c r="V18" s="6">
        <v>163753</v>
      </c>
    </row>
    <row r="19" spans="1:22" ht="19.5" customHeight="1">
      <c r="A19" s="91"/>
      <c r="B19" s="14" t="s">
        <v>124</v>
      </c>
      <c r="C19" s="41" t="s">
        <v>125</v>
      </c>
      <c r="D19" s="9" t="s">
        <v>112</v>
      </c>
      <c r="E19" s="9" t="s">
        <v>112</v>
      </c>
      <c r="F19" s="9" t="s">
        <v>112</v>
      </c>
      <c r="G19" s="9" t="s">
        <v>112</v>
      </c>
      <c r="H19" s="9" t="s">
        <v>112</v>
      </c>
      <c r="I19" s="9" t="s">
        <v>112</v>
      </c>
      <c r="J19" s="9" t="s">
        <v>112</v>
      </c>
      <c r="K19" s="9" t="s">
        <v>112</v>
      </c>
      <c r="L19" s="9" t="s">
        <v>112</v>
      </c>
      <c r="M19" s="9" t="s">
        <v>112</v>
      </c>
      <c r="N19" s="9" t="s">
        <v>112</v>
      </c>
      <c r="O19" s="9" t="s">
        <v>112</v>
      </c>
      <c r="P19" s="9" t="s">
        <v>112</v>
      </c>
      <c r="Q19" s="9" t="s">
        <v>112</v>
      </c>
      <c r="R19" s="9" t="s">
        <v>112</v>
      </c>
      <c r="S19" s="9" t="s">
        <v>112</v>
      </c>
      <c r="T19" s="9" t="s">
        <v>112</v>
      </c>
      <c r="U19" s="9" t="s">
        <v>112</v>
      </c>
      <c r="V19" s="9" t="s">
        <v>112</v>
      </c>
    </row>
    <row r="20" spans="1:22" ht="19.5" customHeight="1">
      <c r="A20" s="91"/>
      <c r="B20" s="14" t="s">
        <v>66</v>
      </c>
      <c r="C20" s="41" t="s">
        <v>126</v>
      </c>
      <c r="D20" s="9" t="s">
        <v>127</v>
      </c>
      <c r="E20" s="9" t="s">
        <v>127</v>
      </c>
      <c r="F20" s="9" t="s">
        <v>127</v>
      </c>
      <c r="G20" s="9" t="s">
        <v>127</v>
      </c>
      <c r="H20" s="9" t="s">
        <v>127</v>
      </c>
      <c r="I20" s="9" t="s">
        <v>127</v>
      </c>
      <c r="J20" s="9" t="s">
        <v>127</v>
      </c>
      <c r="K20" s="9" t="s">
        <v>127</v>
      </c>
      <c r="L20" s="9" t="s">
        <v>127</v>
      </c>
      <c r="M20" s="9" t="s">
        <v>127</v>
      </c>
      <c r="N20" s="9" t="s">
        <v>127</v>
      </c>
      <c r="O20" s="9" t="s">
        <v>127</v>
      </c>
      <c r="P20" s="9" t="s">
        <v>127</v>
      </c>
      <c r="Q20" s="9" t="s">
        <v>127</v>
      </c>
      <c r="R20" s="9" t="s">
        <v>127</v>
      </c>
      <c r="S20" s="9" t="s">
        <v>127</v>
      </c>
      <c r="T20" s="9" t="s">
        <v>127</v>
      </c>
      <c r="U20" s="9" t="s">
        <v>127</v>
      </c>
      <c r="V20" s="9" t="s">
        <v>127</v>
      </c>
    </row>
    <row r="21" spans="1:22" ht="19.5" customHeight="1">
      <c r="A21" s="91"/>
      <c r="B21" s="14" t="s">
        <v>128</v>
      </c>
      <c r="C21" s="41" t="s">
        <v>5</v>
      </c>
      <c r="D21" s="34">
        <v>22</v>
      </c>
      <c r="E21" s="34">
        <v>21</v>
      </c>
      <c r="F21" s="6">
        <v>1</v>
      </c>
      <c r="G21" s="6">
        <v>300</v>
      </c>
      <c r="H21" s="6">
        <v>227</v>
      </c>
      <c r="I21" s="6">
        <v>73</v>
      </c>
      <c r="J21" s="6">
        <v>195</v>
      </c>
      <c r="K21" s="6">
        <v>96</v>
      </c>
      <c r="L21" s="6">
        <v>8</v>
      </c>
      <c r="M21" s="6">
        <v>1</v>
      </c>
      <c r="N21" s="6"/>
      <c r="O21" s="6"/>
      <c r="P21" s="7">
        <v>106516</v>
      </c>
      <c r="Q21" s="7">
        <v>240055</v>
      </c>
      <c r="R21" s="6">
        <v>488543</v>
      </c>
      <c r="S21" s="6">
        <v>488543</v>
      </c>
      <c r="T21" s="9" t="s">
        <v>127</v>
      </c>
      <c r="U21" s="9" t="s">
        <v>127</v>
      </c>
      <c r="V21" s="6">
        <v>236890</v>
      </c>
    </row>
    <row r="22" spans="1:22" ht="19.5" customHeight="1">
      <c r="A22" s="91"/>
      <c r="B22" s="14" t="s">
        <v>129</v>
      </c>
      <c r="C22" s="41" t="s">
        <v>6</v>
      </c>
      <c r="D22" s="34">
        <v>6</v>
      </c>
      <c r="E22" s="34">
        <v>6</v>
      </c>
      <c r="F22" s="9" t="s">
        <v>127</v>
      </c>
      <c r="G22" s="6">
        <v>64</v>
      </c>
      <c r="H22" s="6">
        <v>52</v>
      </c>
      <c r="I22" s="6">
        <v>12</v>
      </c>
      <c r="J22" s="6">
        <v>53</v>
      </c>
      <c r="K22" s="6">
        <v>6</v>
      </c>
      <c r="L22" s="6">
        <v>5</v>
      </c>
      <c r="M22" s="7" t="s">
        <v>127</v>
      </c>
      <c r="N22" s="6"/>
      <c r="O22" s="6"/>
      <c r="P22" s="7">
        <v>26184</v>
      </c>
      <c r="Q22" s="7">
        <v>65229</v>
      </c>
      <c r="R22" s="6">
        <v>159644</v>
      </c>
      <c r="S22" s="6">
        <v>140755</v>
      </c>
      <c r="T22" s="9" t="s">
        <v>127</v>
      </c>
      <c r="U22" s="9" t="s">
        <v>127</v>
      </c>
      <c r="V22" s="6">
        <v>90818</v>
      </c>
    </row>
    <row r="23" spans="1:22" ht="19.5" customHeight="1">
      <c r="A23" s="91"/>
      <c r="B23" s="14" t="s">
        <v>130</v>
      </c>
      <c r="C23" s="41" t="s">
        <v>131</v>
      </c>
      <c r="D23" s="9" t="s">
        <v>132</v>
      </c>
      <c r="E23" s="9" t="s">
        <v>132</v>
      </c>
      <c r="F23" s="9" t="s">
        <v>132</v>
      </c>
      <c r="G23" s="9" t="s">
        <v>132</v>
      </c>
      <c r="H23" s="9" t="s">
        <v>132</v>
      </c>
      <c r="I23" s="9" t="s">
        <v>132</v>
      </c>
      <c r="J23" s="9" t="s">
        <v>132</v>
      </c>
      <c r="K23" s="9" t="s">
        <v>132</v>
      </c>
      <c r="L23" s="9" t="s">
        <v>132</v>
      </c>
      <c r="M23" s="9" t="s">
        <v>132</v>
      </c>
      <c r="N23" s="9" t="s">
        <v>132</v>
      </c>
      <c r="O23" s="9" t="s">
        <v>132</v>
      </c>
      <c r="P23" s="9" t="s">
        <v>132</v>
      </c>
      <c r="Q23" s="9" t="s">
        <v>132</v>
      </c>
      <c r="R23" s="9" t="s">
        <v>132</v>
      </c>
      <c r="S23" s="9" t="s">
        <v>132</v>
      </c>
      <c r="T23" s="9" t="s">
        <v>132</v>
      </c>
      <c r="U23" s="9" t="s">
        <v>132</v>
      </c>
      <c r="V23" s="9" t="s">
        <v>132</v>
      </c>
    </row>
    <row r="24" spans="1:22" ht="19.5" customHeight="1">
      <c r="A24" s="91"/>
      <c r="B24" s="14" t="s">
        <v>133</v>
      </c>
      <c r="C24" s="41" t="s">
        <v>7</v>
      </c>
      <c r="D24" s="34">
        <v>88</v>
      </c>
      <c r="E24" s="34">
        <v>81</v>
      </c>
      <c r="F24" s="6">
        <v>7</v>
      </c>
      <c r="G24" s="6">
        <v>1086</v>
      </c>
      <c r="H24" s="6">
        <v>906</v>
      </c>
      <c r="I24" s="6">
        <v>180</v>
      </c>
      <c r="J24" s="6">
        <v>970</v>
      </c>
      <c r="K24" s="6">
        <v>102</v>
      </c>
      <c r="L24" s="6">
        <v>4</v>
      </c>
      <c r="M24" s="6">
        <v>10</v>
      </c>
      <c r="N24" s="6"/>
      <c r="O24" s="6"/>
      <c r="P24" s="7">
        <v>383568</v>
      </c>
      <c r="Q24" s="7">
        <v>914520</v>
      </c>
      <c r="R24" s="6">
        <v>1673709</v>
      </c>
      <c r="S24" s="6">
        <v>1396924</v>
      </c>
      <c r="T24" s="6">
        <v>250442</v>
      </c>
      <c r="U24" s="6">
        <v>26343</v>
      </c>
      <c r="V24" s="6">
        <v>723011</v>
      </c>
    </row>
    <row r="25" spans="1:22" ht="19.5" customHeight="1">
      <c r="A25" s="91"/>
      <c r="B25" s="14" t="s">
        <v>134</v>
      </c>
      <c r="C25" s="41" t="s">
        <v>8</v>
      </c>
      <c r="D25" s="34">
        <v>31</v>
      </c>
      <c r="E25" s="34">
        <v>29</v>
      </c>
      <c r="F25" s="6">
        <v>2</v>
      </c>
      <c r="G25" s="6">
        <v>489</v>
      </c>
      <c r="H25" s="6">
        <v>431</v>
      </c>
      <c r="I25" s="6">
        <v>58</v>
      </c>
      <c r="J25" s="6">
        <v>443</v>
      </c>
      <c r="K25" s="6">
        <v>39</v>
      </c>
      <c r="L25" s="6">
        <v>5</v>
      </c>
      <c r="M25" s="6">
        <v>2</v>
      </c>
      <c r="N25" s="6"/>
      <c r="O25" s="6"/>
      <c r="P25" s="7">
        <v>197124</v>
      </c>
      <c r="Q25" s="7">
        <v>563600</v>
      </c>
      <c r="R25" s="6">
        <v>982549</v>
      </c>
      <c r="S25" s="6">
        <v>943080</v>
      </c>
      <c r="T25" s="6">
        <v>27073</v>
      </c>
      <c r="U25" s="6">
        <v>12396</v>
      </c>
      <c r="V25" s="6">
        <v>398890</v>
      </c>
    </row>
    <row r="26" spans="1:22" ht="19.5" customHeight="1">
      <c r="A26" s="91"/>
      <c r="B26" s="14" t="s">
        <v>135</v>
      </c>
      <c r="C26" s="41" t="s">
        <v>38</v>
      </c>
      <c r="D26" s="34">
        <v>6</v>
      </c>
      <c r="E26" s="34">
        <v>6</v>
      </c>
      <c r="F26" s="9" t="s">
        <v>136</v>
      </c>
      <c r="G26" s="6">
        <v>110</v>
      </c>
      <c r="H26" s="6">
        <v>82</v>
      </c>
      <c r="I26" s="6">
        <v>28</v>
      </c>
      <c r="J26" s="6">
        <v>83</v>
      </c>
      <c r="K26" s="6">
        <v>25</v>
      </c>
      <c r="L26" s="9">
        <v>2</v>
      </c>
      <c r="M26" s="9" t="s">
        <v>136</v>
      </c>
      <c r="N26" s="6"/>
      <c r="O26" s="6"/>
      <c r="P26" s="7">
        <v>36123</v>
      </c>
      <c r="Q26" s="7">
        <v>48546</v>
      </c>
      <c r="R26" s="6">
        <v>124732</v>
      </c>
      <c r="S26" s="6">
        <v>113859</v>
      </c>
      <c r="T26" s="6">
        <v>10118</v>
      </c>
      <c r="U26" s="7">
        <v>755</v>
      </c>
      <c r="V26" s="6">
        <v>72543</v>
      </c>
    </row>
    <row r="27" spans="1:22" ht="19.5" customHeight="1">
      <c r="A27" s="91"/>
      <c r="B27" s="14" t="s">
        <v>137</v>
      </c>
      <c r="C27" s="41" t="s">
        <v>45</v>
      </c>
      <c r="D27" s="9">
        <v>1</v>
      </c>
      <c r="E27" s="34">
        <v>1</v>
      </c>
      <c r="F27" s="9" t="s">
        <v>138</v>
      </c>
      <c r="G27" s="7">
        <v>46</v>
      </c>
      <c r="H27" s="7">
        <v>4</v>
      </c>
      <c r="I27" s="7">
        <v>42</v>
      </c>
      <c r="J27" s="7">
        <v>5</v>
      </c>
      <c r="K27" s="7">
        <v>41</v>
      </c>
      <c r="L27" s="7" t="s">
        <v>138</v>
      </c>
      <c r="M27" s="7" t="s">
        <v>138</v>
      </c>
      <c r="N27" s="7"/>
      <c r="O27" s="7"/>
      <c r="P27" s="7" t="s">
        <v>139</v>
      </c>
      <c r="Q27" s="7" t="s">
        <v>139</v>
      </c>
      <c r="R27" s="7" t="s">
        <v>139</v>
      </c>
      <c r="S27" s="7" t="s">
        <v>139</v>
      </c>
      <c r="T27" s="7" t="s">
        <v>87</v>
      </c>
      <c r="U27" s="7" t="s">
        <v>87</v>
      </c>
      <c r="V27" s="7" t="s">
        <v>139</v>
      </c>
    </row>
    <row r="28" spans="1:22" ht="19.5" customHeight="1">
      <c r="A28" s="91"/>
      <c r="B28" s="14" t="s">
        <v>140</v>
      </c>
      <c r="C28" s="41" t="s">
        <v>46</v>
      </c>
      <c r="D28" s="34">
        <v>1</v>
      </c>
      <c r="E28" s="34">
        <v>1</v>
      </c>
      <c r="F28" s="9" t="s">
        <v>141</v>
      </c>
      <c r="G28" s="7">
        <v>406</v>
      </c>
      <c r="H28" s="7">
        <v>302</v>
      </c>
      <c r="I28" s="7">
        <v>104</v>
      </c>
      <c r="J28" s="7">
        <v>379</v>
      </c>
      <c r="K28" s="7">
        <v>13</v>
      </c>
      <c r="L28" s="7">
        <v>14</v>
      </c>
      <c r="M28" s="7" t="s">
        <v>141</v>
      </c>
      <c r="N28" s="7"/>
      <c r="O28" s="7"/>
      <c r="P28" s="7" t="s">
        <v>142</v>
      </c>
      <c r="Q28" s="7" t="s">
        <v>142</v>
      </c>
      <c r="R28" s="7" t="s">
        <v>142</v>
      </c>
      <c r="S28" s="7" t="s">
        <v>142</v>
      </c>
      <c r="T28" s="7" t="s">
        <v>87</v>
      </c>
      <c r="U28" s="7" t="s">
        <v>87</v>
      </c>
      <c r="V28" s="7" t="s">
        <v>142</v>
      </c>
    </row>
    <row r="29" spans="1:22" ht="19.5" customHeight="1">
      <c r="A29" s="91"/>
      <c r="B29" s="14" t="s">
        <v>74</v>
      </c>
      <c r="C29" s="41" t="s">
        <v>143</v>
      </c>
      <c r="D29" s="34">
        <v>6</v>
      </c>
      <c r="E29" s="34">
        <v>4</v>
      </c>
      <c r="F29" s="9">
        <v>2</v>
      </c>
      <c r="G29" s="6">
        <v>66</v>
      </c>
      <c r="H29" s="6">
        <v>59</v>
      </c>
      <c r="I29" s="6">
        <v>7</v>
      </c>
      <c r="J29" s="6">
        <v>57</v>
      </c>
      <c r="K29" s="6">
        <v>6</v>
      </c>
      <c r="L29" s="9" t="s">
        <v>144</v>
      </c>
      <c r="M29" s="7">
        <v>3</v>
      </c>
      <c r="N29" s="6"/>
      <c r="O29" s="6"/>
      <c r="P29" s="7">
        <v>27073</v>
      </c>
      <c r="Q29" s="7">
        <v>23859</v>
      </c>
      <c r="R29" s="6">
        <v>89371</v>
      </c>
      <c r="S29" s="6">
        <v>61726</v>
      </c>
      <c r="T29" s="6">
        <v>14615</v>
      </c>
      <c r="U29" s="6">
        <v>13030</v>
      </c>
      <c r="V29" s="6">
        <v>62392</v>
      </c>
    </row>
    <row r="30" spans="1:22" ht="19.5" customHeight="1">
      <c r="A30" s="91"/>
      <c r="B30" s="14" t="s">
        <v>75</v>
      </c>
      <c r="C30" s="41" t="s">
        <v>145</v>
      </c>
      <c r="D30" s="34">
        <v>3</v>
      </c>
      <c r="E30" s="34">
        <v>1</v>
      </c>
      <c r="F30" s="6">
        <v>2</v>
      </c>
      <c r="G30" s="7">
        <v>13</v>
      </c>
      <c r="H30" s="7">
        <v>7</v>
      </c>
      <c r="I30" s="7">
        <v>6</v>
      </c>
      <c r="J30" s="7">
        <v>8</v>
      </c>
      <c r="K30" s="7">
        <v>2</v>
      </c>
      <c r="L30" s="7" t="s">
        <v>112</v>
      </c>
      <c r="M30" s="7">
        <v>3</v>
      </c>
      <c r="N30" s="7"/>
      <c r="O30" s="7"/>
      <c r="P30" s="7">
        <v>3716</v>
      </c>
      <c r="Q30" s="7">
        <v>3470</v>
      </c>
      <c r="R30" s="7">
        <v>8513</v>
      </c>
      <c r="S30" s="7">
        <v>7595</v>
      </c>
      <c r="T30" s="7">
        <v>900</v>
      </c>
      <c r="U30" s="7">
        <v>18</v>
      </c>
      <c r="V30" s="7">
        <v>4802</v>
      </c>
    </row>
    <row r="31" spans="1:22" ht="19.5" customHeight="1" thickBot="1">
      <c r="A31" s="91"/>
      <c r="B31" s="14" t="s">
        <v>146</v>
      </c>
      <c r="C31" s="41" t="s">
        <v>9</v>
      </c>
      <c r="D31" s="36">
        <v>27</v>
      </c>
      <c r="E31" s="34">
        <v>23</v>
      </c>
      <c r="F31" s="6">
        <v>4</v>
      </c>
      <c r="G31" s="15">
        <v>228</v>
      </c>
      <c r="H31" s="15">
        <v>165</v>
      </c>
      <c r="I31" s="6">
        <v>63</v>
      </c>
      <c r="J31" s="15">
        <v>186</v>
      </c>
      <c r="K31" s="15">
        <v>31</v>
      </c>
      <c r="L31" s="15">
        <v>1</v>
      </c>
      <c r="M31" s="15">
        <v>10</v>
      </c>
      <c r="N31" s="15"/>
      <c r="O31" s="15"/>
      <c r="P31" s="16">
        <v>78190</v>
      </c>
      <c r="Q31" s="16">
        <v>88078</v>
      </c>
      <c r="R31" s="6">
        <v>231990</v>
      </c>
      <c r="S31" s="15">
        <v>221102</v>
      </c>
      <c r="T31" s="15">
        <v>10690</v>
      </c>
      <c r="U31" s="15">
        <v>198</v>
      </c>
      <c r="V31" s="15">
        <v>137061</v>
      </c>
    </row>
    <row r="32" spans="1:22" ht="12.75" thickTop="1">
      <c r="A32" s="91"/>
      <c r="B32" s="75" t="s">
        <v>42</v>
      </c>
      <c r="C32" s="76"/>
      <c r="D32" s="53">
        <v>180</v>
      </c>
      <c r="E32" s="53">
        <v>169</v>
      </c>
      <c r="F32" s="53">
        <v>11</v>
      </c>
      <c r="G32" s="53">
        <v>2891</v>
      </c>
      <c r="H32" s="53">
        <v>2213</v>
      </c>
      <c r="I32" s="53">
        <v>678</v>
      </c>
      <c r="J32" s="53">
        <v>2332</v>
      </c>
      <c r="K32" s="53">
        <v>403</v>
      </c>
      <c r="L32" s="53">
        <v>139</v>
      </c>
      <c r="M32" s="53">
        <v>17</v>
      </c>
      <c r="N32" s="53">
        <v>0</v>
      </c>
      <c r="O32" s="53">
        <v>0</v>
      </c>
      <c r="P32" s="54">
        <v>1031627</v>
      </c>
      <c r="Q32" s="54">
        <v>3736780</v>
      </c>
      <c r="R32" s="53">
        <v>6656765</v>
      </c>
      <c r="S32" s="53">
        <v>6220339</v>
      </c>
      <c r="T32" s="53">
        <v>389302</v>
      </c>
      <c r="U32" s="53">
        <v>26351</v>
      </c>
      <c r="V32" s="53">
        <v>2796809</v>
      </c>
    </row>
    <row r="33" spans="1:22" ht="12">
      <c r="A33" s="91"/>
      <c r="B33" s="92" t="s">
        <v>44</v>
      </c>
      <c r="C33" s="93"/>
      <c r="D33" s="6">
        <v>48</v>
      </c>
      <c r="E33" s="6">
        <v>42</v>
      </c>
      <c r="F33" s="6">
        <v>6</v>
      </c>
      <c r="G33" s="6">
        <v>1130</v>
      </c>
      <c r="H33" s="6">
        <v>885</v>
      </c>
      <c r="I33" s="6">
        <v>245</v>
      </c>
      <c r="J33" s="6">
        <v>975</v>
      </c>
      <c r="K33" s="6">
        <v>126</v>
      </c>
      <c r="L33" s="6">
        <v>21</v>
      </c>
      <c r="M33" s="6">
        <v>8</v>
      </c>
      <c r="N33" s="6">
        <v>0</v>
      </c>
      <c r="O33" s="6">
        <v>0</v>
      </c>
      <c r="P33" s="7">
        <v>497467</v>
      </c>
      <c r="Q33" s="7">
        <v>1127795</v>
      </c>
      <c r="R33" s="6">
        <v>2659206</v>
      </c>
      <c r="S33" s="6">
        <v>2580301</v>
      </c>
      <c r="T33" s="6">
        <v>52706</v>
      </c>
      <c r="U33" s="6">
        <v>26199</v>
      </c>
      <c r="V33" s="6">
        <v>1462903</v>
      </c>
    </row>
    <row r="34" spans="1:22" ht="12.75" thickBot="1">
      <c r="A34" s="91"/>
      <c r="B34" s="79" t="s">
        <v>43</v>
      </c>
      <c r="C34" s="80"/>
      <c r="D34" s="21">
        <v>283</v>
      </c>
      <c r="E34" s="21">
        <v>253</v>
      </c>
      <c r="F34" s="21">
        <v>30</v>
      </c>
      <c r="G34" s="21">
        <v>6900</v>
      </c>
      <c r="H34" s="21">
        <v>3088</v>
      </c>
      <c r="I34" s="21">
        <v>3812</v>
      </c>
      <c r="J34" s="21">
        <v>4062</v>
      </c>
      <c r="K34" s="21">
        <v>2708</v>
      </c>
      <c r="L34" s="21">
        <v>79</v>
      </c>
      <c r="M34" s="21">
        <v>51</v>
      </c>
      <c r="N34" s="21">
        <v>0</v>
      </c>
      <c r="O34" s="21">
        <v>0</v>
      </c>
      <c r="P34" s="22">
        <v>1738596</v>
      </c>
      <c r="Q34" s="22">
        <v>4914571</v>
      </c>
      <c r="R34" s="21">
        <v>9823709</v>
      </c>
      <c r="S34" s="21">
        <v>9469330</v>
      </c>
      <c r="T34" s="21">
        <v>353863</v>
      </c>
      <c r="U34" s="21">
        <v>498</v>
      </c>
      <c r="V34" s="21">
        <v>4274843</v>
      </c>
    </row>
    <row r="35" ht="12">
      <c r="A35" s="91"/>
    </row>
    <row r="36" ht="12">
      <c r="A36" s="91"/>
    </row>
    <row r="37" ht="12">
      <c r="A37" s="91"/>
    </row>
    <row r="38" ht="12">
      <c r="A38" s="91"/>
    </row>
    <row r="39" ht="12">
      <c r="A39" s="49"/>
    </row>
    <row r="40" ht="12">
      <c r="A40" s="49"/>
    </row>
  </sheetData>
  <mergeCells count="26">
    <mergeCell ref="A1:A38"/>
    <mergeCell ref="S5:S6"/>
    <mergeCell ref="B33:C33"/>
    <mergeCell ref="B4:C6"/>
    <mergeCell ref="D5:D6"/>
    <mergeCell ref="I5:I6"/>
    <mergeCell ref="E5:E6"/>
    <mergeCell ref="B1:V1"/>
    <mergeCell ref="D4:F4"/>
    <mergeCell ref="R4:U4"/>
    <mergeCell ref="T5:T6"/>
    <mergeCell ref="U5:U6"/>
    <mergeCell ref="V4:V6"/>
    <mergeCell ref="P4:P6"/>
    <mergeCell ref="Q4:Q6"/>
    <mergeCell ref="R5:R6"/>
    <mergeCell ref="B34:C34"/>
    <mergeCell ref="G4:M4"/>
    <mergeCell ref="J5:J6"/>
    <mergeCell ref="K5:K6"/>
    <mergeCell ref="L5:L6"/>
    <mergeCell ref="M5:M6"/>
    <mergeCell ref="B32:C32"/>
    <mergeCell ref="F5:F6"/>
    <mergeCell ref="G5:G6"/>
    <mergeCell ref="H5:H6"/>
  </mergeCells>
  <printOptions/>
  <pageMargins left="0.7874015748031497" right="0.8" top="0.984251968503937" bottom="0.984251968503937" header="0" footer="0"/>
  <pageSetup orientation="landscape" paperSize="9" scale="68" r:id="rId1"/>
</worksheet>
</file>

<file path=xl/worksheets/sheet2.xml><?xml version="1.0" encoding="utf-8"?>
<worksheet xmlns="http://schemas.openxmlformats.org/spreadsheetml/2006/main" xmlns:r="http://schemas.openxmlformats.org/officeDocument/2006/relationships">
  <dimension ref="A1:O31"/>
  <sheetViews>
    <sheetView workbookViewId="0" topLeftCell="B1">
      <pane xSplit="1" ySplit="5" topLeftCell="C6" activePane="bottomRight" state="frozen"/>
      <selection pane="topLeft" activeCell="B1" sqref="B1"/>
      <selection pane="topRight" activeCell="C1" sqref="C1"/>
      <selection pane="bottomLeft" activeCell="B6" sqref="B6"/>
      <selection pane="bottomRight" activeCell="C13" sqref="C13"/>
    </sheetView>
  </sheetViews>
  <sheetFormatPr defaultColWidth="9.140625" defaultRowHeight="12"/>
  <cols>
    <col min="1" max="1" width="4.8515625" style="34" hidden="1" customWidth="1"/>
    <col min="2" max="2" width="11.8515625" style="34" customWidth="1"/>
    <col min="3" max="5" width="5.7109375" style="34" customWidth="1"/>
    <col min="6" max="6" width="8.00390625" style="34" customWidth="1"/>
    <col min="7" max="8" width="7.00390625" style="34" customWidth="1"/>
    <col min="9" max="10" width="13.57421875" style="34" customWidth="1"/>
    <col min="11" max="13" width="12.140625" style="34" customWidth="1"/>
    <col min="14" max="14" width="12.421875" style="34" customWidth="1"/>
    <col min="15" max="15" width="12.140625" style="34" customWidth="1"/>
    <col min="16" max="16384" width="8.7109375" style="34" customWidth="1"/>
  </cols>
  <sheetData>
    <row r="1" spans="1:15" ht="21">
      <c r="A1" s="104">
        <v>55</v>
      </c>
      <c r="B1" s="106" t="s">
        <v>147</v>
      </c>
      <c r="C1" s="106"/>
      <c r="D1" s="106"/>
      <c r="E1" s="106"/>
      <c r="F1" s="106"/>
      <c r="G1" s="106"/>
      <c r="H1" s="106"/>
      <c r="I1" s="106"/>
      <c r="J1" s="106"/>
      <c r="K1" s="106"/>
      <c r="L1" s="106"/>
      <c r="M1" s="106"/>
      <c r="N1" s="106"/>
      <c r="O1" s="106"/>
    </row>
    <row r="2" spans="1:15" ht="21">
      <c r="A2" s="104"/>
      <c r="B2" s="40"/>
      <c r="C2" s="40"/>
      <c r="D2" s="40"/>
      <c r="E2" s="40"/>
      <c r="F2" s="40"/>
      <c r="G2" s="40"/>
      <c r="H2" s="40"/>
      <c r="I2" s="40"/>
      <c r="J2" s="40"/>
      <c r="K2" s="40"/>
      <c r="L2" s="40"/>
      <c r="M2" s="40"/>
      <c r="N2" s="40"/>
      <c r="O2" s="40"/>
    </row>
    <row r="3" spans="1:15" ht="12.75" thickBot="1">
      <c r="A3" s="104"/>
      <c r="B3" s="2"/>
      <c r="C3" s="2"/>
      <c r="D3" s="2"/>
      <c r="E3" s="2"/>
      <c r="F3" s="2"/>
      <c r="G3" s="2"/>
      <c r="H3" s="2"/>
      <c r="I3" s="2"/>
      <c r="J3" s="2"/>
      <c r="K3" s="2"/>
      <c r="L3" s="2"/>
      <c r="M3" s="2"/>
      <c r="N3" s="2"/>
      <c r="O3" s="3" t="s">
        <v>93</v>
      </c>
    </row>
    <row r="4" spans="1:15" ht="21.75" customHeight="1">
      <c r="A4" s="104"/>
      <c r="B4" s="30" t="s">
        <v>148</v>
      </c>
      <c r="C4" s="101" t="s">
        <v>94</v>
      </c>
      <c r="D4" s="102"/>
      <c r="E4" s="103"/>
      <c r="F4" s="101" t="s">
        <v>95</v>
      </c>
      <c r="G4" s="102"/>
      <c r="H4" s="103"/>
      <c r="I4" s="107" t="s">
        <v>96</v>
      </c>
      <c r="J4" s="107" t="s">
        <v>97</v>
      </c>
      <c r="K4" s="81" t="s">
        <v>98</v>
      </c>
      <c r="L4" s="82"/>
      <c r="M4" s="82"/>
      <c r="N4" s="83"/>
      <c r="O4" s="108" t="s">
        <v>99</v>
      </c>
    </row>
    <row r="5" spans="1:15" ht="21.75" customHeight="1">
      <c r="A5" s="104"/>
      <c r="B5" s="26" t="s">
        <v>149</v>
      </c>
      <c r="C5" s="28" t="s">
        <v>100</v>
      </c>
      <c r="D5" s="29" t="s">
        <v>101</v>
      </c>
      <c r="E5" s="26" t="s">
        <v>102</v>
      </c>
      <c r="F5" s="28" t="s">
        <v>100</v>
      </c>
      <c r="G5" s="29" t="s">
        <v>103</v>
      </c>
      <c r="H5" s="26" t="s">
        <v>104</v>
      </c>
      <c r="I5" s="63"/>
      <c r="J5" s="63"/>
      <c r="K5" s="28" t="s">
        <v>106</v>
      </c>
      <c r="L5" s="29" t="s">
        <v>13</v>
      </c>
      <c r="M5" s="26" t="s">
        <v>40</v>
      </c>
      <c r="N5" s="31" t="s">
        <v>41</v>
      </c>
      <c r="O5" s="109"/>
    </row>
    <row r="6" spans="1:15" s="137" customFormat="1" ht="21.75" customHeight="1">
      <c r="A6" s="104"/>
      <c r="B6" s="138" t="s">
        <v>150</v>
      </c>
      <c r="C6" s="139">
        <f aca="true" t="shared" si="0" ref="C6:O6">SUM(C7:C20)</f>
        <v>511</v>
      </c>
      <c r="D6" s="140">
        <f t="shared" si="0"/>
        <v>464</v>
      </c>
      <c r="E6" s="140">
        <f t="shared" si="0"/>
        <v>47</v>
      </c>
      <c r="F6" s="140">
        <f t="shared" si="0"/>
        <v>10921</v>
      </c>
      <c r="G6" s="140">
        <f t="shared" si="0"/>
        <v>6186</v>
      </c>
      <c r="H6" s="140">
        <f t="shared" si="0"/>
        <v>4735</v>
      </c>
      <c r="I6" s="140">
        <f t="shared" si="0"/>
        <v>3267690</v>
      </c>
      <c r="J6" s="140">
        <f t="shared" si="0"/>
        <v>9779146</v>
      </c>
      <c r="K6" s="140">
        <f t="shared" si="0"/>
        <v>19139680</v>
      </c>
      <c r="L6" s="140">
        <f t="shared" si="0"/>
        <v>18269970</v>
      </c>
      <c r="M6" s="140">
        <f t="shared" si="0"/>
        <v>795871</v>
      </c>
      <c r="N6" s="140">
        <f t="shared" si="0"/>
        <v>53048</v>
      </c>
      <c r="O6" s="140">
        <f t="shared" si="0"/>
        <v>8534555</v>
      </c>
    </row>
    <row r="7" spans="1:15" ht="21.75" customHeight="1">
      <c r="A7" s="104"/>
      <c r="B7" s="42" t="s">
        <v>10</v>
      </c>
      <c r="C7" s="1">
        <v>16</v>
      </c>
      <c r="D7" s="8">
        <v>15</v>
      </c>
      <c r="E7" s="9">
        <v>1</v>
      </c>
      <c r="F7" s="8">
        <v>166</v>
      </c>
      <c r="G7" s="8">
        <v>78</v>
      </c>
      <c r="H7" s="8">
        <v>88</v>
      </c>
      <c r="I7" s="8">
        <v>46334</v>
      </c>
      <c r="J7" s="8">
        <v>99121</v>
      </c>
      <c r="K7" s="8">
        <v>212611</v>
      </c>
      <c r="L7" s="8">
        <v>149539</v>
      </c>
      <c r="M7" s="8">
        <v>63072</v>
      </c>
      <c r="N7" s="9" t="s">
        <v>109</v>
      </c>
      <c r="O7" s="8">
        <v>108026</v>
      </c>
    </row>
    <row r="8" spans="1:15" ht="21.75" customHeight="1">
      <c r="A8" s="104"/>
      <c r="B8" s="42" t="s">
        <v>0</v>
      </c>
      <c r="C8" s="1">
        <v>11</v>
      </c>
      <c r="D8" s="8">
        <v>9</v>
      </c>
      <c r="E8" s="8">
        <v>2</v>
      </c>
      <c r="F8" s="8">
        <v>190</v>
      </c>
      <c r="G8" s="8">
        <v>81</v>
      </c>
      <c r="H8" s="8">
        <v>109</v>
      </c>
      <c r="I8" s="8">
        <v>57467</v>
      </c>
      <c r="J8" s="8">
        <v>88107</v>
      </c>
      <c r="K8" s="8">
        <v>221423</v>
      </c>
      <c r="L8" s="8">
        <v>219623</v>
      </c>
      <c r="M8" s="9">
        <v>1800</v>
      </c>
      <c r="N8" s="9" t="s">
        <v>151</v>
      </c>
      <c r="O8" s="8">
        <v>127041</v>
      </c>
    </row>
    <row r="9" spans="1:15" ht="21.75" customHeight="1">
      <c r="A9" s="104"/>
      <c r="B9" s="42" t="s">
        <v>19</v>
      </c>
      <c r="C9" s="1">
        <v>17</v>
      </c>
      <c r="D9" s="8">
        <v>13</v>
      </c>
      <c r="E9" s="8">
        <v>4</v>
      </c>
      <c r="F9" s="8">
        <v>215</v>
      </c>
      <c r="G9" s="8">
        <v>94</v>
      </c>
      <c r="H9" s="8">
        <v>121</v>
      </c>
      <c r="I9" s="8">
        <v>52974</v>
      </c>
      <c r="J9" s="8">
        <v>61166</v>
      </c>
      <c r="K9" s="8">
        <v>144383</v>
      </c>
      <c r="L9" s="8">
        <v>129544</v>
      </c>
      <c r="M9" s="8">
        <v>14821</v>
      </c>
      <c r="N9" s="8">
        <v>18</v>
      </c>
      <c r="O9" s="8">
        <v>79254</v>
      </c>
    </row>
    <row r="10" spans="1:15" ht="21.75" customHeight="1">
      <c r="A10" s="104"/>
      <c r="B10" s="42" t="s">
        <v>11</v>
      </c>
      <c r="C10" s="1">
        <v>79</v>
      </c>
      <c r="D10" s="8">
        <v>67</v>
      </c>
      <c r="E10" s="8">
        <v>12</v>
      </c>
      <c r="F10" s="8">
        <v>2005</v>
      </c>
      <c r="G10" s="8">
        <v>998</v>
      </c>
      <c r="H10" s="8">
        <v>1007</v>
      </c>
      <c r="I10" s="8">
        <v>621756</v>
      </c>
      <c r="J10" s="8">
        <v>1560292</v>
      </c>
      <c r="K10" s="8">
        <v>3951018</v>
      </c>
      <c r="L10" s="8">
        <v>3901180</v>
      </c>
      <c r="M10" s="8">
        <v>48886</v>
      </c>
      <c r="N10" s="8">
        <v>952</v>
      </c>
      <c r="O10" s="8">
        <v>1898071</v>
      </c>
    </row>
    <row r="11" spans="1:15" ht="21.75" customHeight="1">
      <c r="A11" s="104"/>
      <c r="B11" s="42" t="s">
        <v>20</v>
      </c>
      <c r="C11" s="1">
        <v>37</v>
      </c>
      <c r="D11" s="8">
        <v>34</v>
      </c>
      <c r="E11" s="8">
        <v>3</v>
      </c>
      <c r="F11" s="8">
        <v>785</v>
      </c>
      <c r="G11" s="8">
        <v>559</v>
      </c>
      <c r="H11" s="8">
        <v>226</v>
      </c>
      <c r="I11" s="8">
        <v>313273</v>
      </c>
      <c r="J11" s="8">
        <v>2074280</v>
      </c>
      <c r="K11" s="8">
        <v>3295959</v>
      </c>
      <c r="L11" s="8">
        <v>3197827</v>
      </c>
      <c r="M11" s="8">
        <v>95057</v>
      </c>
      <c r="N11" s="8">
        <v>1191</v>
      </c>
      <c r="O11" s="8">
        <v>1177407</v>
      </c>
    </row>
    <row r="12" spans="1:15" ht="21.75" customHeight="1">
      <c r="A12" s="104"/>
      <c r="B12" s="42" t="s">
        <v>21</v>
      </c>
      <c r="C12" s="1">
        <v>37</v>
      </c>
      <c r="D12" s="8">
        <v>31</v>
      </c>
      <c r="E12" s="8">
        <v>6</v>
      </c>
      <c r="F12" s="8">
        <v>589</v>
      </c>
      <c r="G12" s="8">
        <v>289</v>
      </c>
      <c r="H12" s="8">
        <v>300</v>
      </c>
      <c r="I12" s="8">
        <v>152784</v>
      </c>
      <c r="J12" s="8">
        <v>232028</v>
      </c>
      <c r="K12" s="8">
        <v>563190</v>
      </c>
      <c r="L12" s="8">
        <v>527589</v>
      </c>
      <c r="M12" s="8">
        <v>35601</v>
      </c>
      <c r="N12" s="9" t="s">
        <v>151</v>
      </c>
      <c r="O12" s="8">
        <v>315369</v>
      </c>
    </row>
    <row r="13" spans="1:15" ht="21.75" customHeight="1">
      <c r="A13" s="104"/>
      <c r="B13" s="42" t="s">
        <v>22</v>
      </c>
      <c r="C13" s="1">
        <v>6</v>
      </c>
      <c r="D13" s="8">
        <v>5</v>
      </c>
      <c r="E13" s="8">
        <v>1</v>
      </c>
      <c r="F13" s="8">
        <v>115</v>
      </c>
      <c r="G13" s="8">
        <v>52</v>
      </c>
      <c r="H13" s="8">
        <v>63</v>
      </c>
      <c r="I13" s="8">
        <v>33033</v>
      </c>
      <c r="J13" s="8">
        <v>26323</v>
      </c>
      <c r="K13" s="8">
        <v>94091</v>
      </c>
      <c r="L13" s="8">
        <v>52137</v>
      </c>
      <c r="M13" s="8">
        <v>41954</v>
      </c>
      <c r="N13" s="9" t="s">
        <v>151</v>
      </c>
      <c r="O13" s="8">
        <v>64563</v>
      </c>
    </row>
    <row r="14" spans="1:15" ht="21.75" customHeight="1">
      <c r="A14" s="104"/>
      <c r="B14" s="42" t="s">
        <v>23</v>
      </c>
      <c r="C14" s="1">
        <v>29</v>
      </c>
      <c r="D14" s="8">
        <v>27</v>
      </c>
      <c r="E14" s="8">
        <v>2</v>
      </c>
      <c r="F14" s="8">
        <v>1061</v>
      </c>
      <c r="G14" s="8">
        <v>474</v>
      </c>
      <c r="H14" s="8">
        <v>587</v>
      </c>
      <c r="I14" s="8">
        <v>302120</v>
      </c>
      <c r="J14" s="8">
        <v>487264</v>
      </c>
      <c r="K14" s="8">
        <v>1061936</v>
      </c>
      <c r="L14" s="8">
        <v>1030815</v>
      </c>
      <c r="M14" s="8">
        <v>27021</v>
      </c>
      <c r="N14" s="8">
        <v>4100</v>
      </c>
      <c r="O14" s="8">
        <v>549430</v>
      </c>
    </row>
    <row r="15" spans="1:15" ht="21.75" customHeight="1">
      <c r="A15" s="104"/>
      <c r="B15" s="42" t="s">
        <v>152</v>
      </c>
      <c r="C15" s="10" t="s">
        <v>153</v>
      </c>
      <c r="D15" s="9" t="s">
        <v>153</v>
      </c>
      <c r="E15" s="9" t="s">
        <v>153</v>
      </c>
      <c r="F15" s="9" t="s">
        <v>153</v>
      </c>
      <c r="G15" s="9" t="s">
        <v>153</v>
      </c>
      <c r="H15" s="9" t="s">
        <v>153</v>
      </c>
      <c r="I15" s="9" t="s">
        <v>153</v>
      </c>
      <c r="J15" s="9" t="s">
        <v>153</v>
      </c>
      <c r="K15" s="9" t="s">
        <v>153</v>
      </c>
      <c r="L15" s="9" t="s">
        <v>153</v>
      </c>
      <c r="M15" s="9" t="s">
        <v>153</v>
      </c>
      <c r="N15" s="9" t="s">
        <v>153</v>
      </c>
      <c r="O15" s="9" t="s">
        <v>153</v>
      </c>
    </row>
    <row r="16" spans="1:15" ht="21.75" customHeight="1">
      <c r="A16" s="104"/>
      <c r="B16" s="42" t="s">
        <v>24</v>
      </c>
      <c r="C16" s="1">
        <v>128</v>
      </c>
      <c r="D16" s="8">
        <v>120</v>
      </c>
      <c r="E16" s="8">
        <v>8</v>
      </c>
      <c r="F16" s="8">
        <v>2936</v>
      </c>
      <c r="G16" s="8">
        <v>1842</v>
      </c>
      <c r="H16" s="9">
        <v>1094</v>
      </c>
      <c r="I16" s="8">
        <v>867309</v>
      </c>
      <c r="J16" s="8">
        <v>3048625</v>
      </c>
      <c r="K16" s="8">
        <v>5768572</v>
      </c>
      <c r="L16" s="8">
        <v>5541924</v>
      </c>
      <c r="M16" s="8">
        <v>196119</v>
      </c>
      <c r="N16" s="8">
        <v>19123</v>
      </c>
      <c r="O16" s="8">
        <v>2570187</v>
      </c>
    </row>
    <row r="17" spans="1:15" ht="21.75" customHeight="1">
      <c r="A17" s="104"/>
      <c r="B17" s="42" t="s">
        <v>25</v>
      </c>
      <c r="C17" s="1">
        <v>87</v>
      </c>
      <c r="D17" s="8">
        <v>82</v>
      </c>
      <c r="E17" s="8">
        <v>5</v>
      </c>
      <c r="F17" s="8">
        <v>2005</v>
      </c>
      <c r="G17" s="8">
        <v>1127</v>
      </c>
      <c r="H17" s="8">
        <v>878</v>
      </c>
      <c r="I17" s="8">
        <v>540530</v>
      </c>
      <c r="J17" s="8">
        <v>1564301</v>
      </c>
      <c r="K17" s="8">
        <v>2686361</v>
      </c>
      <c r="L17" s="8">
        <v>2457201</v>
      </c>
      <c r="M17" s="8">
        <v>200214</v>
      </c>
      <c r="N17" s="8">
        <v>26256</v>
      </c>
      <c r="O17" s="8">
        <v>1070944</v>
      </c>
    </row>
    <row r="18" spans="1:15" ht="21.75" customHeight="1">
      <c r="A18" s="104"/>
      <c r="B18" s="42" t="s">
        <v>26</v>
      </c>
      <c r="C18" s="1">
        <v>18</v>
      </c>
      <c r="D18" s="9">
        <v>18</v>
      </c>
      <c r="E18" s="9" t="s">
        <v>153</v>
      </c>
      <c r="F18" s="8">
        <v>169</v>
      </c>
      <c r="G18" s="8">
        <v>85</v>
      </c>
      <c r="H18" s="8">
        <v>84</v>
      </c>
      <c r="I18" s="8">
        <v>51424</v>
      </c>
      <c r="J18" s="8">
        <v>99162</v>
      </c>
      <c r="K18" s="8">
        <v>184781</v>
      </c>
      <c r="L18" s="8">
        <v>179470</v>
      </c>
      <c r="M18" s="8">
        <v>4648</v>
      </c>
      <c r="N18" s="8">
        <v>645</v>
      </c>
      <c r="O18" s="8">
        <v>81536</v>
      </c>
    </row>
    <row r="19" spans="1:15" ht="21.75" customHeight="1">
      <c r="A19" s="104"/>
      <c r="B19" s="42" t="s">
        <v>27</v>
      </c>
      <c r="C19" s="1">
        <v>22</v>
      </c>
      <c r="D19" s="8">
        <v>22</v>
      </c>
      <c r="E19" s="9" t="s">
        <v>153</v>
      </c>
      <c r="F19" s="8">
        <v>306</v>
      </c>
      <c r="G19" s="8">
        <v>240</v>
      </c>
      <c r="H19" s="8">
        <v>66</v>
      </c>
      <c r="I19" s="8">
        <v>113000</v>
      </c>
      <c r="J19" s="8">
        <v>198778</v>
      </c>
      <c r="K19" s="8">
        <v>473609</v>
      </c>
      <c r="L19" s="8">
        <v>424662</v>
      </c>
      <c r="M19" s="8">
        <v>48184</v>
      </c>
      <c r="N19" s="8">
        <v>763</v>
      </c>
      <c r="O19" s="8">
        <v>261742</v>
      </c>
    </row>
    <row r="20" spans="1:15" ht="21.75" customHeight="1" thickBot="1">
      <c r="A20" s="104"/>
      <c r="B20" s="43" t="s">
        <v>28</v>
      </c>
      <c r="C20" s="11">
        <v>24</v>
      </c>
      <c r="D20" s="12">
        <v>21</v>
      </c>
      <c r="E20" s="12">
        <v>3</v>
      </c>
      <c r="F20" s="12">
        <v>379</v>
      </c>
      <c r="G20" s="12">
        <v>267</v>
      </c>
      <c r="H20" s="12">
        <v>112</v>
      </c>
      <c r="I20" s="12">
        <v>115686</v>
      </c>
      <c r="J20" s="12">
        <v>239699</v>
      </c>
      <c r="K20" s="12">
        <v>481746</v>
      </c>
      <c r="L20" s="12">
        <v>458459</v>
      </c>
      <c r="M20" s="12">
        <v>18494</v>
      </c>
      <c r="N20" s="24" t="s">
        <v>153</v>
      </c>
      <c r="O20" s="12">
        <v>230985</v>
      </c>
    </row>
    <row r="21" spans="1:15" ht="16.5" customHeight="1">
      <c r="A21" s="104"/>
      <c r="B21" s="105"/>
      <c r="C21" s="105"/>
      <c r="D21" s="105"/>
      <c r="E21" s="105"/>
      <c r="F21" s="105"/>
      <c r="G21" s="105"/>
      <c r="H21" s="105"/>
      <c r="I21" s="105"/>
      <c r="J21" s="105"/>
      <c r="K21" s="105"/>
      <c r="L21" s="105"/>
      <c r="M21" s="105"/>
      <c r="N21" s="105"/>
      <c r="O21" s="105"/>
    </row>
    <row r="22" ht="12">
      <c r="A22" s="104"/>
    </row>
    <row r="23" ht="12">
      <c r="A23" s="104"/>
    </row>
    <row r="24" ht="12">
      <c r="A24" s="104"/>
    </row>
    <row r="25" ht="12">
      <c r="A25" s="104"/>
    </row>
    <row r="26" ht="12">
      <c r="A26" s="104"/>
    </row>
    <row r="27" ht="12">
      <c r="A27" s="104"/>
    </row>
    <row r="28" ht="12">
      <c r="A28" s="104"/>
    </row>
    <row r="29" ht="12">
      <c r="A29" s="104"/>
    </row>
    <row r="30" ht="12">
      <c r="A30" s="104"/>
    </row>
    <row r="31" ht="12">
      <c r="A31" s="104"/>
    </row>
  </sheetData>
  <mergeCells count="9">
    <mergeCell ref="A1:A31"/>
    <mergeCell ref="B21:O21"/>
    <mergeCell ref="B1:O1"/>
    <mergeCell ref="C4:E4"/>
    <mergeCell ref="F4:H4"/>
    <mergeCell ref="I4:I5"/>
    <mergeCell ref="J4:J5"/>
    <mergeCell ref="K4:N4"/>
    <mergeCell ref="O4:O5"/>
  </mergeCells>
  <printOptions/>
  <pageMargins left="0.7874015748031497" right="0.984251968503937" top="0.984251968503937" bottom="0.984251968503937" header="0" footer="0"/>
  <pageSetup orientation="landscape" paperSize="9" scale="95" r:id="rId1"/>
</worksheet>
</file>

<file path=xl/worksheets/sheet3.xml><?xml version="1.0" encoding="utf-8"?>
<worksheet xmlns="http://schemas.openxmlformats.org/spreadsheetml/2006/main" xmlns:r="http://schemas.openxmlformats.org/officeDocument/2006/relationships">
  <dimension ref="A1:Q32"/>
  <sheetViews>
    <sheetView workbookViewId="0" topLeftCell="B1">
      <pane xSplit="2" ySplit="5" topLeftCell="D6" activePane="bottomRight" state="frozen"/>
      <selection pane="topLeft" activeCell="B1" sqref="B1"/>
      <selection pane="topRight" activeCell="D1" sqref="D1"/>
      <selection pane="bottomLeft" activeCell="B6" sqref="B6"/>
      <selection pane="bottomRight" activeCell="D6" sqref="D6"/>
    </sheetView>
  </sheetViews>
  <sheetFormatPr defaultColWidth="9.140625" defaultRowHeight="12"/>
  <cols>
    <col min="1" max="1" width="6.28125" style="34" hidden="1" customWidth="1"/>
    <col min="2" max="2" width="2.28125" style="34" customWidth="1"/>
    <col min="3" max="3" width="12.57421875" style="34" customWidth="1"/>
    <col min="4" max="4" width="6.421875" style="34" customWidth="1"/>
    <col min="5" max="5" width="6.7109375" style="34" customWidth="1"/>
    <col min="6" max="6" width="5.8515625" style="34" customWidth="1"/>
    <col min="7" max="7" width="9.421875" style="34" customWidth="1"/>
    <col min="8" max="9" width="7.7109375" style="34" customWidth="1"/>
    <col min="10" max="10" width="7.7109375" style="34" hidden="1" customWidth="1"/>
    <col min="11" max="11" width="13.140625" style="34" customWidth="1"/>
    <col min="12" max="12" width="13.421875" style="34" customWidth="1"/>
    <col min="13" max="13" width="11.7109375" style="34" customWidth="1"/>
    <col min="14" max="14" width="12.00390625" style="34" customWidth="1"/>
    <col min="15" max="17" width="12.140625" style="34" customWidth="1"/>
    <col min="18" max="16384" width="8.7109375" style="34" customWidth="1"/>
  </cols>
  <sheetData>
    <row r="1" spans="1:17" ht="21">
      <c r="A1" s="116">
        <v>56</v>
      </c>
      <c r="B1" s="106" t="s">
        <v>39</v>
      </c>
      <c r="C1" s="106"/>
      <c r="D1" s="106"/>
      <c r="E1" s="106"/>
      <c r="F1" s="106"/>
      <c r="G1" s="106"/>
      <c r="H1" s="106"/>
      <c r="I1" s="106"/>
      <c r="J1" s="106"/>
      <c r="K1" s="106"/>
      <c r="L1" s="106"/>
      <c r="M1" s="106"/>
      <c r="N1" s="106"/>
      <c r="O1" s="106"/>
      <c r="P1" s="106"/>
      <c r="Q1" s="106"/>
    </row>
    <row r="2" spans="1:17" ht="21">
      <c r="A2" s="116"/>
      <c r="B2" s="40"/>
      <c r="C2" s="40"/>
      <c r="D2" s="40"/>
      <c r="E2" s="40"/>
      <c r="F2" s="40"/>
      <c r="G2" s="40"/>
      <c r="H2" s="40"/>
      <c r="I2" s="40"/>
      <c r="J2" s="40"/>
      <c r="K2" s="40"/>
      <c r="L2" s="40"/>
      <c r="M2" s="40"/>
      <c r="N2" s="40"/>
      <c r="O2" s="40"/>
      <c r="P2" s="40"/>
      <c r="Q2" s="40"/>
    </row>
    <row r="3" spans="1:17" ht="19.5" customHeight="1" thickBot="1">
      <c r="A3" s="116"/>
      <c r="B3" s="2"/>
      <c r="C3" s="2"/>
      <c r="D3" s="2"/>
      <c r="E3" s="2"/>
      <c r="F3" s="2"/>
      <c r="G3" s="2"/>
      <c r="H3" s="2"/>
      <c r="I3" s="2"/>
      <c r="J3" s="2"/>
      <c r="K3" s="2"/>
      <c r="L3" s="2"/>
      <c r="M3" s="2"/>
      <c r="N3" s="2"/>
      <c r="O3" s="2"/>
      <c r="P3" s="2"/>
      <c r="Q3" s="3" t="s">
        <v>93</v>
      </c>
    </row>
    <row r="4" spans="1:17" ht="27.75" customHeight="1">
      <c r="A4" s="116"/>
      <c r="B4" s="117" t="s">
        <v>154</v>
      </c>
      <c r="C4" s="118"/>
      <c r="D4" s="101" t="s">
        <v>94</v>
      </c>
      <c r="E4" s="102"/>
      <c r="F4" s="103"/>
      <c r="G4" s="119" t="s">
        <v>95</v>
      </c>
      <c r="H4" s="120"/>
      <c r="I4" s="121"/>
      <c r="J4" s="27"/>
      <c r="K4" s="107" t="s">
        <v>96</v>
      </c>
      <c r="L4" s="107" t="s">
        <v>97</v>
      </c>
      <c r="M4" s="122" t="s">
        <v>98</v>
      </c>
      <c r="N4" s="123"/>
      <c r="O4" s="123"/>
      <c r="P4" s="124"/>
      <c r="Q4" s="108" t="s">
        <v>99</v>
      </c>
    </row>
    <row r="5" spans="1:17" ht="27.75" customHeight="1">
      <c r="A5" s="116"/>
      <c r="B5" s="87" t="s">
        <v>78</v>
      </c>
      <c r="C5" s="87"/>
      <c r="D5" s="28" t="s">
        <v>100</v>
      </c>
      <c r="E5" s="29" t="s">
        <v>101</v>
      </c>
      <c r="F5" s="26" t="s">
        <v>102</v>
      </c>
      <c r="G5" s="28" t="s">
        <v>100</v>
      </c>
      <c r="H5" s="29" t="s">
        <v>103</v>
      </c>
      <c r="I5" s="26" t="s">
        <v>104</v>
      </c>
      <c r="J5" s="26"/>
      <c r="K5" s="63"/>
      <c r="L5" s="63"/>
      <c r="M5" s="28" t="s">
        <v>106</v>
      </c>
      <c r="N5" s="32" t="s">
        <v>13</v>
      </c>
      <c r="O5" s="33" t="s">
        <v>40</v>
      </c>
      <c r="P5" s="32" t="s">
        <v>41</v>
      </c>
      <c r="Q5" s="109"/>
    </row>
    <row r="6" spans="1:17" s="137" customFormat="1" ht="27.75" customHeight="1">
      <c r="A6" s="116"/>
      <c r="B6" s="141" t="s">
        <v>155</v>
      </c>
      <c r="C6" s="142"/>
      <c r="D6" s="135">
        <f aca="true" t="shared" si="0" ref="D6:P6">SUM(D7:D13)</f>
        <v>511</v>
      </c>
      <c r="E6" s="135">
        <f t="shared" si="0"/>
        <v>464</v>
      </c>
      <c r="F6" s="135">
        <f t="shared" si="0"/>
        <v>47</v>
      </c>
      <c r="G6" s="135">
        <f t="shared" si="0"/>
        <v>10921</v>
      </c>
      <c r="H6" s="135">
        <f t="shared" si="0"/>
        <v>6186</v>
      </c>
      <c r="I6" s="135">
        <f t="shared" si="0"/>
        <v>4735</v>
      </c>
      <c r="J6" s="135">
        <f t="shared" si="0"/>
        <v>0</v>
      </c>
      <c r="K6" s="135">
        <f t="shared" si="0"/>
        <v>3267690</v>
      </c>
      <c r="L6" s="135">
        <f t="shared" si="0"/>
        <v>9779146</v>
      </c>
      <c r="M6" s="135">
        <f t="shared" si="0"/>
        <v>19139680</v>
      </c>
      <c r="N6" s="135">
        <f t="shared" si="0"/>
        <v>18269970</v>
      </c>
      <c r="O6" s="135">
        <f t="shared" si="0"/>
        <v>795871</v>
      </c>
      <c r="P6" s="135">
        <f t="shared" si="0"/>
        <v>53048</v>
      </c>
      <c r="Q6" s="135">
        <f>SUM(Q7:Q13)</f>
        <v>8534555</v>
      </c>
    </row>
    <row r="7" spans="1:17" ht="27.75" customHeight="1">
      <c r="A7" s="116"/>
      <c r="B7" s="110" t="s">
        <v>29</v>
      </c>
      <c r="C7" s="110"/>
      <c r="D7" s="5">
        <v>252</v>
      </c>
      <c r="E7" s="6">
        <v>209</v>
      </c>
      <c r="F7" s="15">
        <v>43</v>
      </c>
      <c r="G7" s="15">
        <v>1550</v>
      </c>
      <c r="H7" s="6">
        <v>1004</v>
      </c>
      <c r="I7" s="6">
        <v>546</v>
      </c>
      <c r="J7" s="6"/>
      <c r="K7" s="6">
        <v>417384</v>
      </c>
      <c r="L7" s="6">
        <v>721717</v>
      </c>
      <c r="M7" s="6">
        <v>1595936</v>
      </c>
      <c r="N7" s="6">
        <v>1415381</v>
      </c>
      <c r="O7" s="6">
        <v>155019</v>
      </c>
      <c r="P7" s="6">
        <v>16169</v>
      </c>
      <c r="Q7" s="6">
        <v>833038</v>
      </c>
    </row>
    <row r="8" spans="1:17" ht="27.75" customHeight="1">
      <c r="A8" s="116"/>
      <c r="B8" s="110" t="s">
        <v>30</v>
      </c>
      <c r="C8" s="110"/>
      <c r="D8" s="5">
        <v>120</v>
      </c>
      <c r="E8" s="6">
        <v>116</v>
      </c>
      <c r="F8" s="15">
        <v>4</v>
      </c>
      <c r="G8" s="15">
        <v>1618</v>
      </c>
      <c r="H8" s="6">
        <v>1053</v>
      </c>
      <c r="I8" s="6">
        <v>565</v>
      </c>
      <c r="J8" s="6"/>
      <c r="K8" s="6">
        <v>488825</v>
      </c>
      <c r="L8" s="6">
        <v>925433</v>
      </c>
      <c r="M8" s="6">
        <v>1980846</v>
      </c>
      <c r="N8" s="6">
        <v>1738242</v>
      </c>
      <c r="O8" s="6">
        <v>231015</v>
      </c>
      <c r="P8" s="6">
        <v>11571</v>
      </c>
      <c r="Q8" s="6">
        <v>1005158</v>
      </c>
    </row>
    <row r="9" spans="1:17" ht="27.75" customHeight="1">
      <c r="A9" s="116"/>
      <c r="B9" s="110" t="s">
        <v>31</v>
      </c>
      <c r="C9" s="110"/>
      <c r="D9" s="5">
        <v>69</v>
      </c>
      <c r="E9" s="6">
        <v>69</v>
      </c>
      <c r="F9" s="16" t="s">
        <v>109</v>
      </c>
      <c r="G9" s="15">
        <v>1702</v>
      </c>
      <c r="H9" s="6">
        <v>1119</v>
      </c>
      <c r="I9" s="6">
        <v>583</v>
      </c>
      <c r="J9" s="6"/>
      <c r="K9" s="6">
        <v>519016</v>
      </c>
      <c r="L9" s="6">
        <v>1388173</v>
      </c>
      <c r="M9" s="6">
        <v>2722022</v>
      </c>
      <c r="N9" s="6">
        <v>2465600</v>
      </c>
      <c r="O9" s="6">
        <v>232602</v>
      </c>
      <c r="P9" s="7">
        <v>12414</v>
      </c>
      <c r="Q9" s="6">
        <v>1270872</v>
      </c>
    </row>
    <row r="10" spans="1:17" ht="27.75" customHeight="1">
      <c r="A10" s="116"/>
      <c r="B10" s="110" t="s">
        <v>32</v>
      </c>
      <c r="C10" s="110"/>
      <c r="D10" s="5">
        <v>34</v>
      </c>
      <c r="E10" s="6">
        <v>34</v>
      </c>
      <c r="F10" s="16" t="s">
        <v>109</v>
      </c>
      <c r="G10" s="15">
        <v>1292</v>
      </c>
      <c r="H10" s="6">
        <v>746</v>
      </c>
      <c r="I10" s="6">
        <v>546</v>
      </c>
      <c r="J10" s="6"/>
      <c r="K10" s="6">
        <v>399275</v>
      </c>
      <c r="L10" s="6">
        <v>1360802</v>
      </c>
      <c r="M10" s="6">
        <v>2099871</v>
      </c>
      <c r="N10" s="6">
        <v>1964639</v>
      </c>
      <c r="O10" s="6">
        <v>122338</v>
      </c>
      <c r="P10" s="7">
        <v>12894</v>
      </c>
      <c r="Q10" s="6">
        <v>695459</v>
      </c>
    </row>
    <row r="11" spans="1:17" ht="27.75" customHeight="1">
      <c r="A11" s="116"/>
      <c r="B11" s="110" t="s">
        <v>33</v>
      </c>
      <c r="C11" s="110"/>
      <c r="D11" s="5">
        <v>22</v>
      </c>
      <c r="E11" s="6">
        <v>22</v>
      </c>
      <c r="F11" s="16" t="s">
        <v>109</v>
      </c>
      <c r="G11" s="15">
        <v>1437</v>
      </c>
      <c r="H11" s="6">
        <v>741</v>
      </c>
      <c r="I11" s="6">
        <v>696</v>
      </c>
      <c r="J11" s="6"/>
      <c r="K11" s="6">
        <v>433956</v>
      </c>
      <c r="L11" s="6">
        <v>2147121</v>
      </c>
      <c r="M11" s="6">
        <v>4230361</v>
      </c>
      <c r="N11" s="6">
        <v>4175464</v>
      </c>
      <c r="O11" s="6">
        <v>54897</v>
      </c>
      <c r="P11" s="7" t="s">
        <v>109</v>
      </c>
      <c r="Q11" s="6">
        <v>1611823</v>
      </c>
    </row>
    <row r="12" spans="1:17" ht="27.75" customHeight="1">
      <c r="A12" s="116"/>
      <c r="B12" s="113" t="s">
        <v>156</v>
      </c>
      <c r="C12" s="113"/>
      <c r="D12" s="5">
        <v>10</v>
      </c>
      <c r="E12" s="15">
        <v>10</v>
      </c>
      <c r="F12" s="16" t="s">
        <v>109</v>
      </c>
      <c r="G12" s="15">
        <v>1798</v>
      </c>
      <c r="H12" s="15">
        <v>836</v>
      </c>
      <c r="I12" s="15">
        <v>962</v>
      </c>
      <c r="J12" s="15"/>
      <c r="K12" s="15">
        <v>540028</v>
      </c>
      <c r="L12" s="15">
        <v>2291088</v>
      </c>
      <c r="M12" s="6">
        <v>3993553</v>
      </c>
      <c r="N12" s="6">
        <v>3993553</v>
      </c>
      <c r="O12" s="16" t="s">
        <v>109</v>
      </c>
      <c r="P12" s="16" t="s">
        <v>109</v>
      </c>
      <c r="Q12" s="15">
        <v>1614358</v>
      </c>
    </row>
    <row r="13" spans="1:17" ht="27.75" customHeight="1">
      <c r="A13" s="116"/>
      <c r="B13" s="111" t="s">
        <v>79</v>
      </c>
      <c r="C13" s="112"/>
      <c r="D13" s="17">
        <v>4</v>
      </c>
      <c r="E13" s="18">
        <v>4</v>
      </c>
      <c r="F13" s="19" t="s">
        <v>157</v>
      </c>
      <c r="G13" s="18">
        <v>1524</v>
      </c>
      <c r="H13" s="18">
        <v>687</v>
      </c>
      <c r="I13" s="18">
        <v>837</v>
      </c>
      <c r="J13" s="18"/>
      <c r="K13" s="18">
        <v>469206</v>
      </c>
      <c r="L13" s="18">
        <v>944812</v>
      </c>
      <c r="M13" s="18">
        <v>2517091</v>
      </c>
      <c r="N13" s="18">
        <v>2517091</v>
      </c>
      <c r="O13" s="19" t="s">
        <v>157</v>
      </c>
      <c r="P13" s="19" t="s">
        <v>157</v>
      </c>
      <c r="Q13" s="18">
        <v>1503847</v>
      </c>
    </row>
    <row r="14" spans="1:17" ht="27.75" customHeight="1">
      <c r="A14" s="116"/>
      <c r="B14" s="114" t="s">
        <v>88</v>
      </c>
      <c r="C14" s="45" t="s">
        <v>158</v>
      </c>
      <c r="D14" s="5">
        <f>SUM(D7:D9)</f>
        <v>441</v>
      </c>
      <c r="E14" s="6">
        <f>SUM(E7:E9)</f>
        <v>394</v>
      </c>
      <c r="F14" s="6">
        <f>SUM(F7:F9)</f>
        <v>47</v>
      </c>
      <c r="G14" s="6">
        <f aca="true" t="shared" si="1" ref="G14:Q14">SUM(G7:G9)</f>
        <v>4870</v>
      </c>
      <c r="H14" s="6">
        <f t="shared" si="1"/>
        <v>3176</v>
      </c>
      <c r="I14" s="6">
        <f t="shared" si="1"/>
        <v>1694</v>
      </c>
      <c r="J14" s="6">
        <f t="shared" si="1"/>
        <v>0</v>
      </c>
      <c r="K14" s="6">
        <f t="shared" si="1"/>
        <v>1425225</v>
      </c>
      <c r="L14" s="6">
        <f t="shared" si="1"/>
        <v>3035323</v>
      </c>
      <c r="M14" s="6">
        <f t="shared" si="1"/>
        <v>6298804</v>
      </c>
      <c r="N14" s="6">
        <f t="shared" si="1"/>
        <v>5619223</v>
      </c>
      <c r="O14" s="6">
        <f t="shared" si="1"/>
        <v>618636</v>
      </c>
      <c r="P14" s="6">
        <f t="shared" si="1"/>
        <v>40154</v>
      </c>
      <c r="Q14" s="6">
        <f t="shared" si="1"/>
        <v>3109068</v>
      </c>
    </row>
    <row r="15" spans="1:17" ht="27.75" customHeight="1" thickBot="1">
      <c r="A15" s="116"/>
      <c r="B15" s="115"/>
      <c r="C15" s="46" t="s">
        <v>159</v>
      </c>
      <c r="D15" s="20">
        <f>SUM(D10:D13)</f>
        <v>70</v>
      </c>
      <c r="E15" s="21">
        <f aca="true" t="shared" si="2" ref="E15:Q15">SUM(E10:E13)</f>
        <v>70</v>
      </c>
      <c r="F15" s="22" t="s">
        <v>91</v>
      </c>
      <c r="G15" s="21">
        <f t="shared" si="2"/>
        <v>6051</v>
      </c>
      <c r="H15" s="21">
        <f>SUM(H10:H13)</f>
        <v>3010</v>
      </c>
      <c r="I15" s="21">
        <f t="shared" si="2"/>
        <v>3041</v>
      </c>
      <c r="J15" s="21">
        <f t="shared" si="2"/>
        <v>0</v>
      </c>
      <c r="K15" s="21">
        <f t="shared" si="2"/>
        <v>1842465</v>
      </c>
      <c r="L15" s="21">
        <f t="shared" si="2"/>
        <v>6743823</v>
      </c>
      <c r="M15" s="21">
        <f t="shared" si="2"/>
        <v>12840876</v>
      </c>
      <c r="N15" s="21">
        <f t="shared" si="2"/>
        <v>12650747</v>
      </c>
      <c r="O15" s="21">
        <f t="shared" si="2"/>
        <v>177235</v>
      </c>
      <c r="P15" s="21">
        <f t="shared" si="2"/>
        <v>12894</v>
      </c>
      <c r="Q15" s="21">
        <f t="shared" si="2"/>
        <v>5425487</v>
      </c>
    </row>
    <row r="16" spans="1:17" ht="12.75" customHeight="1">
      <c r="A16" s="116"/>
      <c r="B16" s="105"/>
      <c r="C16" s="105"/>
      <c r="D16" s="105"/>
      <c r="E16" s="105"/>
      <c r="F16" s="105"/>
      <c r="G16" s="105"/>
      <c r="H16" s="105"/>
      <c r="I16" s="105"/>
      <c r="J16" s="105"/>
      <c r="K16" s="105"/>
      <c r="L16" s="105"/>
      <c r="M16" s="105"/>
      <c r="N16" s="105"/>
      <c r="O16" s="105"/>
      <c r="P16" s="57"/>
      <c r="Q16" s="57"/>
    </row>
    <row r="17" ht="12">
      <c r="A17" s="116"/>
    </row>
    <row r="18" ht="12">
      <c r="A18" s="116"/>
    </row>
    <row r="19" ht="12">
      <c r="A19" s="116"/>
    </row>
    <row r="20" ht="12">
      <c r="A20" s="116"/>
    </row>
    <row r="21" ht="12">
      <c r="A21" s="116"/>
    </row>
    <row r="22" spans="1:7" ht="12">
      <c r="A22" s="116"/>
      <c r="G22" s="34" t="s">
        <v>160</v>
      </c>
    </row>
    <row r="23" ht="12">
      <c r="A23" s="116"/>
    </row>
    <row r="24" ht="12">
      <c r="A24" s="116"/>
    </row>
    <row r="25" ht="12">
      <c r="A25" s="58"/>
    </row>
    <row r="26" ht="12">
      <c r="A26" s="58"/>
    </row>
    <row r="27" ht="12">
      <c r="A27" s="58"/>
    </row>
    <row r="28" ht="12">
      <c r="A28" s="58"/>
    </row>
    <row r="29" ht="12">
      <c r="A29" s="58"/>
    </row>
    <row r="30" ht="12">
      <c r="A30" s="58"/>
    </row>
    <row r="31" ht="12">
      <c r="A31" s="58"/>
    </row>
    <row r="32" ht="12">
      <c r="A32" s="58"/>
    </row>
  </sheetData>
  <mergeCells count="20">
    <mergeCell ref="B14:B15"/>
    <mergeCell ref="A1:A24"/>
    <mergeCell ref="B16:O16"/>
    <mergeCell ref="B1:Q1"/>
    <mergeCell ref="B4:C4"/>
    <mergeCell ref="D4:F4"/>
    <mergeCell ref="G4:I4"/>
    <mergeCell ref="K4:K5"/>
    <mergeCell ref="L4:L5"/>
    <mergeCell ref="M4:P4"/>
    <mergeCell ref="Q4:Q5"/>
    <mergeCell ref="B5:C5"/>
    <mergeCell ref="B6:C6"/>
    <mergeCell ref="B7:C7"/>
    <mergeCell ref="B8:C8"/>
    <mergeCell ref="B9:C9"/>
    <mergeCell ref="B13:C13"/>
    <mergeCell ref="B10:C10"/>
    <mergeCell ref="B11:C11"/>
    <mergeCell ref="B12:C12"/>
  </mergeCells>
  <printOptions/>
  <pageMargins left="0.7874015748031497" right="0.7874015748031497" top="0.984251968503937" bottom="0.984251968503937" header="0" footer="0"/>
  <pageSetup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R37"/>
  <sheetViews>
    <sheetView workbookViewId="0" topLeftCell="B1">
      <pane xSplit="2" ySplit="5" topLeftCell="D6" activePane="bottomRight" state="frozen"/>
      <selection pane="topLeft" activeCell="B1" sqref="B1"/>
      <selection pane="topRight" activeCell="D1" sqref="D1"/>
      <selection pane="bottomLeft" activeCell="B6" sqref="B6"/>
      <selection pane="bottomRight" activeCell="D6" sqref="D6"/>
    </sheetView>
  </sheetViews>
  <sheetFormatPr defaultColWidth="9.140625" defaultRowHeight="12"/>
  <cols>
    <col min="1" max="1" width="7.8515625" style="34" hidden="1" customWidth="1"/>
    <col min="2" max="2" width="2.8515625" style="55" customWidth="1"/>
    <col min="3" max="3" width="35.8515625" style="34" customWidth="1"/>
    <col min="4" max="4" width="8.28125" style="34" customWidth="1"/>
    <col min="5" max="5" width="9.7109375" style="34" bestFit="1" customWidth="1"/>
    <col min="6" max="6" width="14.140625" style="34" customWidth="1"/>
    <col min="7" max="7" width="8.28125" style="34" customWidth="1"/>
    <col min="8" max="8" width="9.421875" style="34" customWidth="1"/>
    <col min="9" max="9" width="14.140625" style="34" customWidth="1"/>
    <col min="10" max="10" width="8.28125" style="34" customWidth="1"/>
    <col min="11" max="11" width="9.00390625" style="34" customWidth="1"/>
    <col min="12" max="12" width="14.140625" style="34" customWidth="1"/>
    <col min="13" max="13" width="8.28125" style="34" customWidth="1"/>
    <col min="14" max="14" width="9.00390625" style="34" customWidth="1"/>
    <col min="15" max="15" width="14.140625" style="34" customWidth="1"/>
    <col min="16" max="16" width="8.28125" style="34" customWidth="1"/>
    <col min="17" max="17" width="11.8515625" style="34" bestFit="1" customWidth="1"/>
    <col min="18" max="18" width="14.140625" style="34" customWidth="1"/>
    <col min="19" max="16384" width="8.7109375" style="34" customWidth="1"/>
  </cols>
  <sheetData>
    <row r="1" spans="1:18" ht="21">
      <c r="A1" s="125">
        <v>57</v>
      </c>
      <c r="B1" s="106" t="s">
        <v>161</v>
      </c>
      <c r="C1" s="106"/>
      <c r="D1" s="106"/>
      <c r="E1" s="106"/>
      <c r="F1" s="106"/>
      <c r="G1" s="106"/>
      <c r="H1" s="106"/>
      <c r="I1" s="106"/>
      <c r="J1" s="106"/>
      <c r="K1" s="106"/>
      <c r="L1" s="106"/>
      <c r="M1" s="106"/>
      <c r="N1" s="106"/>
      <c r="O1" s="106"/>
      <c r="P1" s="106"/>
      <c r="Q1" s="106"/>
      <c r="R1" s="106"/>
    </row>
    <row r="2" spans="1:18" ht="21">
      <c r="A2" s="125"/>
      <c r="B2" s="40"/>
      <c r="C2" s="40"/>
      <c r="D2" s="40"/>
      <c r="E2" s="40"/>
      <c r="F2" s="40"/>
      <c r="G2" s="40"/>
      <c r="H2" s="40"/>
      <c r="I2" s="40"/>
      <c r="J2" s="40"/>
      <c r="K2" s="40"/>
      <c r="L2" s="40"/>
      <c r="M2" s="40"/>
      <c r="N2" s="40"/>
      <c r="O2" s="40"/>
      <c r="P2" s="40"/>
      <c r="Q2" s="40"/>
      <c r="R2" s="40"/>
    </row>
    <row r="3" spans="1:18" ht="19.5" customHeight="1" thickBot="1">
      <c r="A3" s="125"/>
      <c r="B3" s="13"/>
      <c r="C3" s="2"/>
      <c r="D3" s="2"/>
      <c r="E3" s="2"/>
      <c r="F3" s="2"/>
      <c r="G3" s="2"/>
      <c r="H3" s="2"/>
      <c r="I3" s="2"/>
      <c r="J3" s="2"/>
      <c r="K3" s="2"/>
      <c r="L3" s="2"/>
      <c r="M3" s="2"/>
      <c r="N3" s="2"/>
      <c r="O3" s="2"/>
      <c r="P3" s="2"/>
      <c r="Q3" s="2"/>
      <c r="R3" s="3" t="s">
        <v>49</v>
      </c>
    </row>
    <row r="4" spans="1:18" ht="19.5" customHeight="1">
      <c r="A4" s="125"/>
      <c r="B4" s="59"/>
      <c r="C4" s="27" t="s">
        <v>34</v>
      </c>
      <c r="D4" s="126" t="s">
        <v>162</v>
      </c>
      <c r="E4" s="127"/>
      <c r="F4" s="128"/>
      <c r="G4" s="126" t="s">
        <v>163</v>
      </c>
      <c r="H4" s="127"/>
      <c r="I4" s="128"/>
      <c r="J4" s="126" t="s">
        <v>164</v>
      </c>
      <c r="K4" s="127"/>
      <c r="L4" s="128"/>
      <c r="M4" s="126" t="s">
        <v>165</v>
      </c>
      <c r="N4" s="127"/>
      <c r="O4" s="128"/>
      <c r="P4" s="126" t="s">
        <v>166</v>
      </c>
      <c r="Q4" s="127"/>
      <c r="R4" s="127"/>
    </row>
    <row r="5" spans="1:18" ht="19.5" customHeight="1">
      <c r="A5" s="125"/>
      <c r="B5" s="60"/>
      <c r="C5" s="44" t="s">
        <v>35</v>
      </c>
      <c r="D5" s="61" t="s">
        <v>167</v>
      </c>
      <c r="E5" s="62" t="s">
        <v>168</v>
      </c>
      <c r="F5" s="61" t="s">
        <v>169</v>
      </c>
      <c r="G5" s="64" t="s">
        <v>167</v>
      </c>
      <c r="H5" s="62" t="s">
        <v>168</v>
      </c>
      <c r="I5" s="61" t="s">
        <v>169</v>
      </c>
      <c r="J5" s="64" t="s">
        <v>167</v>
      </c>
      <c r="K5" s="62" t="s">
        <v>168</v>
      </c>
      <c r="L5" s="61" t="s">
        <v>169</v>
      </c>
      <c r="M5" s="64" t="s">
        <v>167</v>
      </c>
      <c r="N5" s="62" t="s">
        <v>168</v>
      </c>
      <c r="O5" s="61" t="s">
        <v>169</v>
      </c>
      <c r="P5" s="64" t="s">
        <v>167</v>
      </c>
      <c r="Q5" s="62" t="s">
        <v>168</v>
      </c>
      <c r="R5" s="61" t="s">
        <v>169</v>
      </c>
    </row>
    <row r="6" spans="1:18" s="52" customFormat="1" ht="19.5" customHeight="1">
      <c r="A6" s="125"/>
      <c r="B6" s="47"/>
      <c r="C6" s="50" t="s">
        <v>170</v>
      </c>
      <c r="D6" s="56">
        <v>589</v>
      </c>
      <c r="E6" s="56">
        <v>12891</v>
      </c>
      <c r="F6" s="56">
        <v>22997044</v>
      </c>
      <c r="G6" s="52">
        <v>552</v>
      </c>
      <c r="H6" s="51">
        <v>11755</v>
      </c>
      <c r="I6" s="65">
        <v>20343842</v>
      </c>
      <c r="J6" s="51">
        <v>536</v>
      </c>
      <c r="K6" s="51">
        <v>11400</v>
      </c>
      <c r="L6" s="51">
        <v>19104204</v>
      </c>
      <c r="M6" s="51">
        <v>507</v>
      </c>
      <c r="N6" s="51">
        <v>11169</v>
      </c>
      <c r="O6" s="51">
        <v>19478312</v>
      </c>
      <c r="P6" s="51">
        <v>511</v>
      </c>
      <c r="Q6" s="51">
        <v>10921</v>
      </c>
      <c r="R6" s="51">
        <v>19139680</v>
      </c>
    </row>
    <row r="7" spans="1:18" ht="19.5" customHeight="1">
      <c r="A7" s="125"/>
      <c r="B7" s="14" t="s">
        <v>53</v>
      </c>
      <c r="C7" s="41" t="s">
        <v>1</v>
      </c>
      <c r="D7" s="8">
        <v>112</v>
      </c>
      <c r="E7" s="8">
        <v>3613</v>
      </c>
      <c r="F7" s="8">
        <v>5445856</v>
      </c>
      <c r="G7" s="34">
        <v>114</v>
      </c>
      <c r="H7" s="6">
        <v>3641</v>
      </c>
      <c r="I7" s="6">
        <v>5186073</v>
      </c>
      <c r="J7" s="34">
        <v>105</v>
      </c>
      <c r="K7" s="6">
        <v>3508</v>
      </c>
      <c r="L7" s="6">
        <v>4594845</v>
      </c>
      <c r="M7" s="6">
        <v>105</v>
      </c>
      <c r="N7" s="6">
        <v>3620</v>
      </c>
      <c r="O7" s="6">
        <v>5232615</v>
      </c>
      <c r="P7" s="34">
        <v>105</v>
      </c>
      <c r="Q7" s="6">
        <v>3594</v>
      </c>
      <c r="R7" s="35">
        <v>5744079</v>
      </c>
    </row>
    <row r="8" spans="1:18" ht="19.5" customHeight="1">
      <c r="A8" s="125"/>
      <c r="B8" s="14" t="s">
        <v>54</v>
      </c>
      <c r="C8" s="41" t="s">
        <v>36</v>
      </c>
      <c r="D8" s="8">
        <v>8</v>
      </c>
      <c r="E8" s="8">
        <v>291</v>
      </c>
      <c r="F8" s="8">
        <v>1152664</v>
      </c>
      <c r="G8" s="34">
        <v>9</v>
      </c>
      <c r="H8" s="6">
        <v>305</v>
      </c>
      <c r="I8" s="6">
        <v>1139570</v>
      </c>
      <c r="J8" s="34">
        <v>8</v>
      </c>
      <c r="K8" s="6">
        <v>287</v>
      </c>
      <c r="L8" s="6">
        <v>1149562</v>
      </c>
      <c r="M8" s="6">
        <v>6</v>
      </c>
      <c r="N8" s="6">
        <v>258</v>
      </c>
      <c r="O8" s="6">
        <v>1131153</v>
      </c>
      <c r="P8" s="34">
        <v>8</v>
      </c>
      <c r="Q8" s="6">
        <v>282</v>
      </c>
      <c r="R8" s="6">
        <v>1126472</v>
      </c>
    </row>
    <row r="9" spans="1:18" ht="19.5" customHeight="1">
      <c r="A9" s="125"/>
      <c r="B9" s="14" t="s">
        <v>55</v>
      </c>
      <c r="C9" s="41" t="s">
        <v>47</v>
      </c>
      <c r="D9" s="9">
        <v>2</v>
      </c>
      <c r="E9" s="9" t="s">
        <v>87</v>
      </c>
      <c r="F9" s="9" t="s">
        <v>87</v>
      </c>
      <c r="G9" s="34">
        <v>2</v>
      </c>
      <c r="H9" s="7" t="s">
        <v>87</v>
      </c>
      <c r="I9" s="7" t="s">
        <v>87</v>
      </c>
      <c r="J9" s="34">
        <v>2</v>
      </c>
      <c r="K9" s="7" t="s">
        <v>87</v>
      </c>
      <c r="L9" s="7" t="s">
        <v>87</v>
      </c>
      <c r="M9" s="34">
        <v>2</v>
      </c>
      <c r="N9" s="7" t="s">
        <v>87</v>
      </c>
      <c r="O9" s="7" t="s">
        <v>87</v>
      </c>
      <c r="P9" s="34">
        <v>3</v>
      </c>
      <c r="Q9" s="7">
        <v>34</v>
      </c>
      <c r="R9" s="7">
        <v>18411</v>
      </c>
    </row>
    <row r="10" spans="1:18" ht="19.5" customHeight="1">
      <c r="A10" s="125"/>
      <c r="B10" s="14" t="s">
        <v>56</v>
      </c>
      <c r="C10" s="41" t="s">
        <v>57</v>
      </c>
      <c r="D10" s="8">
        <v>34</v>
      </c>
      <c r="E10" s="8">
        <v>835</v>
      </c>
      <c r="F10" s="66">
        <v>466467</v>
      </c>
      <c r="G10" s="34">
        <v>32</v>
      </c>
      <c r="H10" s="6">
        <v>807</v>
      </c>
      <c r="I10" s="6">
        <v>595730</v>
      </c>
      <c r="J10" s="34">
        <v>26</v>
      </c>
      <c r="K10" s="6">
        <v>814</v>
      </c>
      <c r="L10" s="6">
        <v>638442</v>
      </c>
      <c r="M10" s="67">
        <v>22</v>
      </c>
      <c r="N10" s="67">
        <v>841</v>
      </c>
      <c r="O10" s="67">
        <v>602500</v>
      </c>
      <c r="P10" s="36">
        <v>24</v>
      </c>
      <c r="Q10" s="15">
        <v>850</v>
      </c>
      <c r="R10" s="15">
        <v>712222</v>
      </c>
    </row>
    <row r="11" spans="1:18" ht="19.5" customHeight="1">
      <c r="A11" s="125"/>
      <c r="B11" s="14" t="s">
        <v>58</v>
      </c>
      <c r="C11" s="41" t="s">
        <v>2</v>
      </c>
      <c r="D11" s="8">
        <v>52</v>
      </c>
      <c r="E11" s="8">
        <v>856</v>
      </c>
      <c r="F11" s="66">
        <v>1287650</v>
      </c>
      <c r="G11" s="34">
        <v>46</v>
      </c>
      <c r="H11" s="6">
        <v>687</v>
      </c>
      <c r="I11" s="6">
        <v>987453</v>
      </c>
      <c r="J11" s="34">
        <v>47</v>
      </c>
      <c r="K11" s="6">
        <v>663</v>
      </c>
      <c r="L11" s="6">
        <v>865351</v>
      </c>
      <c r="M11" s="67">
        <v>46</v>
      </c>
      <c r="N11" s="67">
        <v>626</v>
      </c>
      <c r="O11" s="67">
        <v>881448</v>
      </c>
      <c r="P11" s="36">
        <v>39</v>
      </c>
      <c r="Q11" s="15">
        <v>558</v>
      </c>
      <c r="R11" s="15">
        <v>759192</v>
      </c>
    </row>
    <row r="12" spans="1:18" ht="19.5" customHeight="1">
      <c r="A12" s="125"/>
      <c r="B12" s="14" t="s">
        <v>59</v>
      </c>
      <c r="C12" s="41" t="s">
        <v>3</v>
      </c>
      <c r="D12" s="8">
        <v>73</v>
      </c>
      <c r="E12" s="8">
        <v>1322</v>
      </c>
      <c r="F12" s="66">
        <v>1328947</v>
      </c>
      <c r="G12" s="34">
        <v>65</v>
      </c>
      <c r="H12" s="6">
        <v>1225</v>
      </c>
      <c r="I12" s="6">
        <v>1286199</v>
      </c>
      <c r="J12" s="34">
        <v>67</v>
      </c>
      <c r="K12" s="6">
        <v>1171</v>
      </c>
      <c r="L12" s="6">
        <v>1199082</v>
      </c>
      <c r="M12" s="67">
        <v>60</v>
      </c>
      <c r="N12" s="67">
        <v>1052</v>
      </c>
      <c r="O12" s="67">
        <v>1143417</v>
      </c>
      <c r="P12" s="36">
        <v>59</v>
      </c>
      <c r="Q12" s="15">
        <v>1085</v>
      </c>
      <c r="R12" s="15">
        <v>1042702</v>
      </c>
    </row>
    <row r="13" spans="1:18" ht="19.5" customHeight="1">
      <c r="A13" s="125"/>
      <c r="B13" s="14" t="s">
        <v>60</v>
      </c>
      <c r="C13" s="41" t="s">
        <v>61</v>
      </c>
      <c r="D13" s="8">
        <v>14</v>
      </c>
      <c r="E13" s="8">
        <v>675</v>
      </c>
      <c r="F13" s="66">
        <v>2748100</v>
      </c>
      <c r="G13" s="34">
        <v>14</v>
      </c>
      <c r="H13" s="6">
        <v>631</v>
      </c>
      <c r="I13" s="6">
        <v>2628451</v>
      </c>
      <c r="J13" s="34">
        <v>13</v>
      </c>
      <c r="K13" s="6">
        <v>586</v>
      </c>
      <c r="L13" s="6">
        <v>2686929</v>
      </c>
      <c r="M13" s="67">
        <v>12</v>
      </c>
      <c r="N13" s="67">
        <v>525</v>
      </c>
      <c r="O13" s="67">
        <v>2797508</v>
      </c>
      <c r="P13" s="36">
        <v>9</v>
      </c>
      <c r="Q13" s="15">
        <v>435</v>
      </c>
      <c r="R13" s="16">
        <v>2826001</v>
      </c>
    </row>
    <row r="14" spans="1:18" ht="19.5" customHeight="1">
      <c r="A14" s="125"/>
      <c r="B14" s="14" t="s">
        <v>62</v>
      </c>
      <c r="C14" s="41" t="s">
        <v>171</v>
      </c>
      <c r="D14" s="8">
        <v>71</v>
      </c>
      <c r="E14" s="8">
        <v>1500</v>
      </c>
      <c r="F14" s="66">
        <v>2771045</v>
      </c>
      <c r="G14" s="34">
        <v>59</v>
      </c>
      <c r="H14" s="6">
        <v>952</v>
      </c>
      <c r="I14" s="6">
        <v>1269014</v>
      </c>
      <c r="J14" s="34">
        <v>63</v>
      </c>
      <c r="K14" s="6">
        <v>962</v>
      </c>
      <c r="L14" s="6">
        <v>1244778</v>
      </c>
      <c r="M14" s="67">
        <v>62</v>
      </c>
      <c r="N14" s="67">
        <v>887</v>
      </c>
      <c r="O14" s="67">
        <v>1093725</v>
      </c>
      <c r="P14" s="36">
        <v>57</v>
      </c>
      <c r="Q14" s="15">
        <v>827</v>
      </c>
      <c r="R14" s="15">
        <v>947833</v>
      </c>
    </row>
    <row r="15" spans="1:18" ht="19.5" customHeight="1">
      <c r="A15" s="125"/>
      <c r="B15" s="14" t="s">
        <v>63</v>
      </c>
      <c r="C15" s="41" t="s">
        <v>172</v>
      </c>
      <c r="D15" s="8">
        <v>4</v>
      </c>
      <c r="E15" s="8">
        <v>147</v>
      </c>
      <c r="F15" s="66">
        <v>332949</v>
      </c>
      <c r="G15" s="34">
        <v>5</v>
      </c>
      <c r="H15" s="6">
        <v>159</v>
      </c>
      <c r="I15" s="6">
        <v>364063</v>
      </c>
      <c r="J15" s="34">
        <v>5</v>
      </c>
      <c r="K15" s="6">
        <v>156</v>
      </c>
      <c r="L15" s="6">
        <v>357103</v>
      </c>
      <c r="M15" s="67">
        <v>6</v>
      </c>
      <c r="N15" s="67">
        <v>178</v>
      </c>
      <c r="O15" s="67">
        <v>352575</v>
      </c>
      <c r="P15" s="36">
        <v>5</v>
      </c>
      <c r="Q15" s="16">
        <v>163</v>
      </c>
      <c r="R15" s="16" t="s">
        <v>173</v>
      </c>
    </row>
    <row r="16" spans="1:18" ht="19.5" customHeight="1">
      <c r="A16" s="125"/>
      <c r="B16" s="14" t="s">
        <v>174</v>
      </c>
      <c r="C16" s="41" t="s">
        <v>77</v>
      </c>
      <c r="D16" s="8">
        <v>1</v>
      </c>
      <c r="E16" s="9" t="s">
        <v>87</v>
      </c>
      <c r="F16" s="9" t="s">
        <v>87</v>
      </c>
      <c r="G16" s="34">
        <v>1</v>
      </c>
      <c r="H16" s="7" t="s">
        <v>87</v>
      </c>
      <c r="I16" s="7" t="s">
        <v>87</v>
      </c>
      <c r="J16" s="34">
        <v>1</v>
      </c>
      <c r="K16" s="7" t="s">
        <v>87</v>
      </c>
      <c r="L16" s="7" t="s">
        <v>87</v>
      </c>
      <c r="M16" s="67">
        <v>1</v>
      </c>
      <c r="N16" s="7" t="s">
        <v>87</v>
      </c>
      <c r="O16" s="7" t="s">
        <v>87</v>
      </c>
      <c r="P16" s="36">
        <v>1</v>
      </c>
      <c r="Q16" s="7">
        <v>14</v>
      </c>
      <c r="R16" s="7" t="s">
        <v>173</v>
      </c>
    </row>
    <row r="17" spans="1:18" ht="19.5" customHeight="1">
      <c r="A17" s="125"/>
      <c r="B17" s="14" t="s">
        <v>175</v>
      </c>
      <c r="C17" s="41" t="s">
        <v>4</v>
      </c>
      <c r="D17" s="8">
        <v>11</v>
      </c>
      <c r="E17" s="8">
        <v>176</v>
      </c>
      <c r="F17" s="66">
        <v>284695</v>
      </c>
      <c r="G17" s="34">
        <v>9</v>
      </c>
      <c r="H17" s="6">
        <v>165</v>
      </c>
      <c r="I17" s="6">
        <v>334960</v>
      </c>
      <c r="J17" s="34">
        <v>10</v>
      </c>
      <c r="K17" s="6">
        <v>234</v>
      </c>
      <c r="L17" s="6">
        <v>311906</v>
      </c>
      <c r="M17" s="67">
        <v>10</v>
      </c>
      <c r="N17" s="67">
        <v>264</v>
      </c>
      <c r="O17" s="67">
        <v>350767</v>
      </c>
      <c r="P17" s="36">
        <v>10</v>
      </c>
      <c r="Q17" s="15">
        <v>271</v>
      </c>
      <c r="R17" s="15">
        <v>351920</v>
      </c>
    </row>
    <row r="18" spans="1:18" ht="19.5" customHeight="1">
      <c r="A18" s="125"/>
      <c r="B18" s="14" t="s">
        <v>176</v>
      </c>
      <c r="C18" s="41" t="s">
        <v>125</v>
      </c>
      <c r="D18" s="68" t="s">
        <v>12</v>
      </c>
      <c r="E18" s="68" t="s">
        <v>12</v>
      </c>
      <c r="F18" s="68" t="s">
        <v>12</v>
      </c>
      <c r="G18" s="68" t="s">
        <v>12</v>
      </c>
      <c r="H18" s="68" t="s">
        <v>12</v>
      </c>
      <c r="I18" s="68" t="s">
        <v>12</v>
      </c>
      <c r="J18" s="68" t="s">
        <v>12</v>
      </c>
      <c r="K18" s="68" t="s">
        <v>12</v>
      </c>
      <c r="L18" s="68" t="s">
        <v>12</v>
      </c>
      <c r="M18" s="68" t="s">
        <v>12</v>
      </c>
      <c r="N18" s="68" t="s">
        <v>12</v>
      </c>
      <c r="O18" s="68" t="s">
        <v>12</v>
      </c>
      <c r="P18" s="9" t="s">
        <v>12</v>
      </c>
      <c r="Q18" s="9" t="s">
        <v>12</v>
      </c>
      <c r="R18" s="9" t="s">
        <v>12</v>
      </c>
    </row>
    <row r="19" spans="1:18" ht="19.5" customHeight="1">
      <c r="A19" s="125"/>
      <c r="B19" s="14" t="s">
        <v>66</v>
      </c>
      <c r="C19" s="41" t="s">
        <v>67</v>
      </c>
      <c r="D19" s="8">
        <v>2</v>
      </c>
      <c r="E19" s="9" t="s">
        <v>87</v>
      </c>
      <c r="F19" s="9" t="s">
        <v>87</v>
      </c>
      <c r="G19" s="68" t="s">
        <v>12</v>
      </c>
      <c r="H19" s="7" t="s">
        <v>12</v>
      </c>
      <c r="I19" s="7" t="s">
        <v>12</v>
      </c>
      <c r="J19" s="9" t="s">
        <v>12</v>
      </c>
      <c r="K19" s="9" t="s">
        <v>12</v>
      </c>
      <c r="L19" s="9" t="s">
        <v>12</v>
      </c>
      <c r="M19" s="68" t="s">
        <v>12</v>
      </c>
      <c r="N19" s="68" t="s">
        <v>12</v>
      </c>
      <c r="O19" s="68" t="s">
        <v>177</v>
      </c>
      <c r="P19" s="9" t="s">
        <v>12</v>
      </c>
      <c r="Q19" s="9" t="s">
        <v>12</v>
      </c>
      <c r="R19" s="9" t="s">
        <v>12</v>
      </c>
    </row>
    <row r="20" spans="1:18" ht="19.5" customHeight="1">
      <c r="A20" s="125"/>
      <c r="B20" s="14" t="s">
        <v>68</v>
      </c>
      <c r="C20" s="41" t="s">
        <v>5</v>
      </c>
      <c r="D20" s="8">
        <v>28</v>
      </c>
      <c r="E20" s="8">
        <v>345</v>
      </c>
      <c r="F20" s="8">
        <v>790729</v>
      </c>
      <c r="G20" s="34">
        <v>25</v>
      </c>
      <c r="H20" s="6">
        <v>356</v>
      </c>
      <c r="I20" s="6">
        <v>744973</v>
      </c>
      <c r="J20" s="34">
        <v>21</v>
      </c>
      <c r="K20" s="6">
        <v>303</v>
      </c>
      <c r="L20" s="6">
        <v>582397</v>
      </c>
      <c r="M20" s="67">
        <v>20</v>
      </c>
      <c r="N20" s="67">
        <v>304</v>
      </c>
      <c r="O20" s="67">
        <v>566839</v>
      </c>
      <c r="P20" s="36">
        <v>22</v>
      </c>
      <c r="Q20" s="15">
        <v>300</v>
      </c>
      <c r="R20" s="15">
        <v>488543</v>
      </c>
    </row>
    <row r="21" spans="1:18" ht="19.5" customHeight="1">
      <c r="A21" s="125"/>
      <c r="B21" s="14" t="s">
        <v>69</v>
      </c>
      <c r="C21" s="41" t="s">
        <v>6</v>
      </c>
      <c r="D21" s="8">
        <v>5</v>
      </c>
      <c r="E21" s="8">
        <v>58</v>
      </c>
      <c r="F21" s="8">
        <v>83208</v>
      </c>
      <c r="G21" s="34">
        <v>5</v>
      </c>
      <c r="H21" s="6">
        <v>52</v>
      </c>
      <c r="I21" s="6">
        <v>100829</v>
      </c>
      <c r="J21" s="34">
        <v>5</v>
      </c>
      <c r="K21" s="6">
        <v>53</v>
      </c>
      <c r="L21" s="6">
        <v>116318</v>
      </c>
      <c r="M21" s="67">
        <v>5</v>
      </c>
      <c r="N21" s="67">
        <v>57</v>
      </c>
      <c r="O21" s="67">
        <v>155639</v>
      </c>
      <c r="P21" s="36">
        <v>6</v>
      </c>
      <c r="Q21" s="15">
        <v>64</v>
      </c>
      <c r="R21" s="15">
        <v>159644</v>
      </c>
    </row>
    <row r="22" spans="1:18" ht="19.5" customHeight="1">
      <c r="A22" s="125"/>
      <c r="B22" s="14" t="s">
        <v>70</v>
      </c>
      <c r="C22" s="41" t="s">
        <v>14</v>
      </c>
      <c r="D22" s="8">
        <v>1</v>
      </c>
      <c r="E22" s="9" t="s">
        <v>87</v>
      </c>
      <c r="F22" s="9" t="s">
        <v>87</v>
      </c>
      <c r="G22" s="34">
        <v>1</v>
      </c>
      <c r="H22" s="7" t="s">
        <v>87</v>
      </c>
      <c r="I22" s="7" t="s">
        <v>87</v>
      </c>
      <c r="J22" s="34">
        <v>1</v>
      </c>
      <c r="K22" s="7" t="s">
        <v>87</v>
      </c>
      <c r="L22" s="7" t="s">
        <v>87</v>
      </c>
      <c r="M22" s="67">
        <v>1</v>
      </c>
      <c r="N22" s="7" t="s">
        <v>87</v>
      </c>
      <c r="O22" s="7" t="s">
        <v>87</v>
      </c>
      <c r="P22" s="37" t="s">
        <v>12</v>
      </c>
      <c r="Q22" s="9" t="s">
        <v>12</v>
      </c>
      <c r="R22" s="9" t="s">
        <v>12</v>
      </c>
    </row>
    <row r="23" spans="1:18" ht="19.5" customHeight="1">
      <c r="A23" s="125"/>
      <c r="B23" s="14" t="s">
        <v>71</v>
      </c>
      <c r="C23" s="41" t="s">
        <v>7</v>
      </c>
      <c r="D23" s="8">
        <v>93</v>
      </c>
      <c r="E23" s="8">
        <v>1201</v>
      </c>
      <c r="F23" s="8">
        <v>1925342</v>
      </c>
      <c r="G23" s="34">
        <v>87</v>
      </c>
      <c r="H23" s="6">
        <v>1131</v>
      </c>
      <c r="I23" s="6">
        <v>1725048</v>
      </c>
      <c r="J23" s="34">
        <v>84</v>
      </c>
      <c r="K23" s="6">
        <v>1098</v>
      </c>
      <c r="L23" s="6">
        <v>1650964</v>
      </c>
      <c r="M23" s="67">
        <v>74</v>
      </c>
      <c r="N23" s="67">
        <v>998</v>
      </c>
      <c r="O23" s="67">
        <v>1636458</v>
      </c>
      <c r="P23" s="36">
        <v>88</v>
      </c>
      <c r="Q23" s="15">
        <v>1086</v>
      </c>
      <c r="R23" s="15">
        <v>1673709</v>
      </c>
    </row>
    <row r="24" spans="1:18" ht="19.5" customHeight="1">
      <c r="A24" s="125"/>
      <c r="B24" s="14" t="s">
        <v>72</v>
      </c>
      <c r="C24" s="41" t="s">
        <v>8</v>
      </c>
      <c r="D24" s="8">
        <v>40</v>
      </c>
      <c r="E24" s="8">
        <v>638</v>
      </c>
      <c r="F24" s="8">
        <v>1237104</v>
      </c>
      <c r="G24" s="34">
        <v>36</v>
      </c>
      <c r="H24" s="6">
        <v>579</v>
      </c>
      <c r="I24" s="6">
        <v>1186566</v>
      </c>
      <c r="J24" s="34">
        <v>35</v>
      </c>
      <c r="K24" s="6">
        <v>576</v>
      </c>
      <c r="L24" s="6">
        <v>1021041</v>
      </c>
      <c r="M24" s="67">
        <v>34</v>
      </c>
      <c r="N24" s="67">
        <v>561</v>
      </c>
      <c r="O24" s="67">
        <v>1001358</v>
      </c>
      <c r="P24" s="36">
        <v>31</v>
      </c>
      <c r="Q24" s="15">
        <v>489</v>
      </c>
      <c r="R24" s="15">
        <v>982549</v>
      </c>
    </row>
    <row r="25" spans="1:18" ht="19.5" customHeight="1">
      <c r="A25" s="125"/>
      <c r="B25" s="14" t="s">
        <v>73</v>
      </c>
      <c r="C25" s="41" t="s">
        <v>38</v>
      </c>
      <c r="D25" s="8">
        <v>10</v>
      </c>
      <c r="E25" s="8">
        <v>900</v>
      </c>
      <c r="F25" s="8">
        <v>2717174</v>
      </c>
      <c r="G25" s="34">
        <v>9</v>
      </c>
      <c r="H25" s="6">
        <v>147</v>
      </c>
      <c r="I25" s="6">
        <v>175367</v>
      </c>
      <c r="J25" s="34">
        <v>8</v>
      </c>
      <c r="K25" s="6">
        <v>100</v>
      </c>
      <c r="L25" s="6">
        <v>111083</v>
      </c>
      <c r="M25" s="67">
        <v>9</v>
      </c>
      <c r="N25" s="67">
        <v>129</v>
      </c>
      <c r="O25" s="67">
        <v>146736</v>
      </c>
      <c r="P25" s="36">
        <v>6</v>
      </c>
      <c r="Q25" s="15">
        <v>110</v>
      </c>
      <c r="R25" s="15">
        <v>124732</v>
      </c>
    </row>
    <row r="26" spans="1:18" ht="19.5" customHeight="1">
      <c r="A26" s="125"/>
      <c r="B26" s="14" t="s">
        <v>137</v>
      </c>
      <c r="C26" s="41" t="s">
        <v>45</v>
      </c>
      <c r="D26" s="9" t="s">
        <v>12</v>
      </c>
      <c r="E26" s="9" t="s">
        <v>12</v>
      </c>
      <c r="F26" s="9" t="s">
        <v>12</v>
      </c>
      <c r="G26" s="9">
        <v>1</v>
      </c>
      <c r="H26" s="9" t="s">
        <v>87</v>
      </c>
      <c r="I26" s="9" t="s">
        <v>87</v>
      </c>
      <c r="J26" s="9">
        <v>1</v>
      </c>
      <c r="K26" s="7" t="s">
        <v>87</v>
      </c>
      <c r="L26" s="7" t="s">
        <v>87</v>
      </c>
      <c r="M26" s="67">
        <v>1</v>
      </c>
      <c r="N26" s="7" t="s">
        <v>87</v>
      </c>
      <c r="O26" s="7" t="s">
        <v>87</v>
      </c>
      <c r="P26" s="37">
        <v>1</v>
      </c>
      <c r="Q26" s="7">
        <v>46</v>
      </c>
      <c r="R26" s="7" t="s">
        <v>139</v>
      </c>
    </row>
    <row r="27" spans="1:18" ht="19.5" customHeight="1">
      <c r="A27" s="125"/>
      <c r="B27" s="14">
        <v>29</v>
      </c>
      <c r="C27" s="41" t="s">
        <v>46</v>
      </c>
      <c r="D27" s="9" t="s">
        <v>12</v>
      </c>
      <c r="E27" s="9" t="s">
        <v>12</v>
      </c>
      <c r="F27" s="9" t="s">
        <v>12</v>
      </c>
      <c r="G27" s="68">
        <v>2</v>
      </c>
      <c r="H27" s="9" t="s">
        <v>87</v>
      </c>
      <c r="I27" s="9" t="s">
        <v>87</v>
      </c>
      <c r="J27" s="34">
        <v>1</v>
      </c>
      <c r="K27" s="7" t="s">
        <v>87</v>
      </c>
      <c r="L27" s="7" t="s">
        <v>87</v>
      </c>
      <c r="M27" s="67">
        <v>1</v>
      </c>
      <c r="N27" s="7" t="s">
        <v>87</v>
      </c>
      <c r="O27" s="7" t="s">
        <v>87</v>
      </c>
      <c r="P27" s="36">
        <v>1</v>
      </c>
      <c r="Q27" s="7">
        <v>406</v>
      </c>
      <c r="R27" s="7" t="s">
        <v>142</v>
      </c>
    </row>
    <row r="28" spans="1:18" ht="19.5" customHeight="1">
      <c r="A28" s="125"/>
      <c r="B28" s="14" t="s">
        <v>74</v>
      </c>
      <c r="C28" s="41" t="s">
        <v>48</v>
      </c>
      <c r="D28" s="8">
        <v>3</v>
      </c>
      <c r="E28" s="8">
        <v>61</v>
      </c>
      <c r="F28" s="8">
        <v>81226</v>
      </c>
      <c r="G28" s="34">
        <v>6</v>
      </c>
      <c r="H28" s="6">
        <v>119</v>
      </c>
      <c r="I28" s="6">
        <v>120826</v>
      </c>
      <c r="J28" s="34">
        <v>5</v>
      </c>
      <c r="K28" s="6">
        <v>106</v>
      </c>
      <c r="L28" s="6">
        <v>112757</v>
      </c>
      <c r="M28" s="67">
        <v>4</v>
      </c>
      <c r="N28" s="67">
        <v>96</v>
      </c>
      <c r="O28" s="67">
        <v>101276</v>
      </c>
      <c r="P28" s="36">
        <v>6</v>
      </c>
      <c r="Q28" s="15">
        <v>66</v>
      </c>
      <c r="R28" s="15">
        <v>89371</v>
      </c>
    </row>
    <row r="29" spans="1:18" ht="19.5" customHeight="1">
      <c r="A29" s="125"/>
      <c r="B29" s="14" t="s">
        <v>75</v>
      </c>
      <c r="C29" s="41" t="s">
        <v>15</v>
      </c>
      <c r="D29" s="8">
        <v>2</v>
      </c>
      <c r="E29" s="9" t="s">
        <v>87</v>
      </c>
      <c r="F29" s="9" t="s">
        <v>87</v>
      </c>
      <c r="G29" s="34">
        <v>2</v>
      </c>
      <c r="H29" s="7" t="s">
        <v>87</v>
      </c>
      <c r="I29" s="7" t="s">
        <v>87</v>
      </c>
      <c r="J29" s="34">
        <v>2</v>
      </c>
      <c r="K29" s="7" t="s">
        <v>87</v>
      </c>
      <c r="L29" s="7" t="s">
        <v>87</v>
      </c>
      <c r="M29" s="67">
        <v>2</v>
      </c>
      <c r="N29" s="7" t="s">
        <v>87</v>
      </c>
      <c r="O29" s="7" t="s">
        <v>87</v>
      </c>
      <c r="P29" s="36">
        <v>3</v>
      </c>
      <c r="Q29" s="7">
        <v>13</v>
      </c>
      <c r="R29" s="7">
        <v>8513</v>
      </c>
    </row>
    <row r="30" spans="1:18" ht="19.5" customHeight="1" thickBot="1">
      <c r="A30" s="125"/>
      <c r="B30" s="14" t="s">
        <v>76</v>
      </c>
      <c r="C30" s="41" t="s">
        <v>9</v>
      </c>
      <c r="D30" s="38">
        <v>23</v>
      </c>
      <c r="E30" s="36">
        <v>204</v>
      </c>
      <c r="F30" s="38">
        <v>264571</v>
      </c>
      <c r="G30" s="36">
        <v>22</v>
      </c>
      <c r="H30" s="15">
        <v>200</v>
      </c>
      <c r="I30" s="15">
        <v>256520</v>
      </c>
      <c r="J30" s="36">
        <v>26</v>
      </c>
      <c r="K30" s="15">
        <v>225</v>
      </c>
      <c r="L30" s="15">
        <v>269199</v>
      </c>
      <c r="M30" s="67">
        <v>24</v>
      </c>
      <c r="N30" s="67">
        <v>216</v>
      </c>
      <c r="O30" s="67">
        <v>253467</v>
      </c>
      <c r="P30" s="36">
        <v>27</v>
      </c>
      <c r="Q30" s="15">
        <v>228</v>
      </c>
      <c r="R30" s="15">
        <v>231990</v>
      </c>
    </row>
    <row r="31" spans="1:18" ht="19.5" customHeight="1" thickTop="1">
      <c r="A31" s="125"/>
      <c r="B31" s="75" t="s">
        <v>42</v>
      </c>
      <c r="C31" s="76"/>
      <c r="D31" s="53">
        <v>209</v>
      </c>
      <c r="E31" s="53">
        <v>3478</v>
      </c>
      <c r="F31" s="53">
        <v>7499586</v>
      </c>
      <c r="G31" s="53">
        <v>193</v>
      </c>
      <c r="H31" s="53">
        <v>3200</v>
      </c>
      <c r="I31" s="53">
        <v>6935645</v>
      </c>
      <c r="J31" s="53">
        <v>187</v>
      </c>
      <c r="K31" s="53">
        <v>3112</v>
      </c>
      <c r="L31" s="53">
        <v>6632079</v>
      </c>
      <c r="M31" s="53">
        <v>175</v>
      </c>
      <c r="N31" s="53">
        <v>2968</v>
      </c>
      <c r="O31" s="53">
        <v>6771413</v>
      </c>
      <c r="P31" s="53">
        <v>180</v>
      </c>
      <c r="Q31" s="53">
        <v>2891</v>
      </c>
      <c r="R31" s="53">
        <v>6656765</v>
      </c>
    </row>
    <row r="32" spans="1:18" ht="19.5" customHeight="1">
      <c r="A32" s="125"/>
      <c r="B32" s="92" t="s">
        <v>44</v>
      </c>
      <c r="C32" s="93"/>
      <c r="D32" s="6">
        <v>55</v>
      </c>
      <c r="E32" s="6">
        <v>1608</v>
      </c>
      <c r="F32" s="6">
        <v>4044959</v>
      </c>
      <c r="G32" s="6">
        <v>56</v>
      </c>
      <c r="H32" s="6">
        <v>1402</v>
      </c>
      <c r="I32" s="6">
        <v>3658627</v>
      </c>
      <c r="J32" s="6">
        <v>52</v>
      </c>
      <c r="K32" s="6">
        <v>1298</v>
      </c>
      <c r="L32" s="6">
        <v>3360621</v>
      </c>
      <c r="M32" s="6">
        <v>51</v>
      </c>
      <c r="N32" s="6">
        <v>1298</v>
      </c>
      <c r="O32" s="6">
        <v>3232767</v>
      </c>
      <c r="P32" s="6">
        <v>48</v>
      </c>
      <c r="Q32" s="6">
        <v>1130</v>
      </c>
      <c r="R32" s="6">
        <v>2659206</v>
      </c>
    </row>
    <row r="33" spans="1:18" ht="19.5" customHeight="1" thickBot="1">
      <c r="A33" s="125"/>
      <c r="B33" s="79" t="s">
        <v>43</v>
      </c>
      <c r="C33" s="80"/>
      <c r="D33" s="21">
        <v>325</v>
      </c>
      <c r="E33" s="21">
        <v>7805</v>
      </c>
      <c r="F33" s="21">
        <v>11452499</v>
      </c>
      <c r="G33" s="21">
        <v>303</v>
      </c>
      <c r="H33" s="21">
        <v>7153</v>
      </c>
      <c r="I33" s="21">
        <v>9749570</v>
      </c>
      <c r="J33" s="21">
        <v>297</v>
      </c>
      <c r="K33" s="21">
        <v>6990</v>
      </c>
      <c r="L33" s="21">
        <v>9111504</v>
      </c>
      <c r="M33" s="21">
        <v>281</v>
      </c>
      <c r="N33" s="21">
        <v>6903</v>
      </c>
      <c r="O33" s="21">
        <v>9474132</v>
      </c>
      <c r="P33" s="21">
        <v>283</v>
      </c>
      <c r="Q33" s="21">
        <v>6900</v>
      </c>
      <c r="R33" s="21">
        <v>9823709</v>
      </c>
    </row>
    <row r="34" spans="1:16" ht="12">
      <c r="A34" s="69"/>
      <c r="M34" s="6"/>
      <c r="P34" s="6"/>
    </row>
    <row r="35" ht="12">
      <c r="A35" s="69"/>
    </row>
    <row r="36" ht="12">
      <c r="A36" s="69"/>
    </row>
    <row r="37" ht="12">
      <c r="A37" s="69"/>
    </row>
  </sheetData>
  <mergeCells count="10">
    <mergeCell ref="A1:A33"/>
    <mergeCell ref="B31:C31"/>
    <mergeCell ref="B32:C32"/>
    <mergeCell ref="B33:C33"/>
    <mergeCell ref="B1:R1"/>
    <mergeCell ref="D4:F4"/>
    <mergeCell ref="G4:I4"/>
    <mergeCell ref="J4:L4"/>
    <mergeCell ref="M4:O4"/>
    <mergeCell ref="P4:R4"/>
  </mergeCells>
  <printOptions/>
  <pageMargins left="0.7874015748031497" right="0.7874015748031497" top="0.984251968503937" bottom="0.984251968503937" header="0" footer="0"/>
  <pageSetup fitToHeight="1" fitToWidth="1" orientation="landscape" paperSize="9" scale="72" r:id="rId1"/>
</worksheet>
</file>

<file path=xl/worksheets/sheet5.xml><?xml version="1.0" encoding="utf-8"?>
<worksheet xmlns="http://schemas.openxmlformats.org/spreadsheetml/2006/main" xmlns:r="http://schemas.openxmlformats.org/officeDocument/2006/relationships">
  <dimension ref="A1:Q42"/>
  <sheetViews>
    <sheetView workbookViewId="0" topLeftCell="B1">
      <pane xSplit="1" ySplit="6" topLeftCell="C7" activePane="bottomRight" state="frozen"/>
      <selection pane="topLeft" activeCell="B1" sqref="B1"/>
      <selection pane="topRight" activeCell="C1" sqref="C1"/>
      <selection pane="bottomLeft" activeCell="B7" sqref="B7"/>
      <selection pane="bottomRight" activeCell="C7" sqref="C7"/>
    </sheetView>
  </sheetViews>
  <sheetFormatPr defaultColWidth="9.140625" defaultRowHeight="12"/>
  <cols>
    <col min="1" max="1" width="7.140625" style="34" hidden="1" customWidth="1"/>
    <col min="2" max="2" width="21.28125" style="34" customWidth="1"/>
    <col min="3" max="3" width="8.140625" style="34" customWidth="1"/>
    <col min="4" max="4" width="10.421875" style="34" customWidth="1"/>
    <col min="5" max="5" width="14.421875" style="34" customWidth="1"/>
    <col min="6" max="6" width="8.140625" style="34" customWidth="1"/>
    <col min="7" max="7" width="10.421875" style="34" customWidth="1"/>
    <col min="8" max="8" width="14.00390625" style="34" customWidth="1"/>
    <col min="9" max="9" width="8.140625" style="34" customWidth="1"/>
    <col min="10" max="10" width="9.57421875" style="34" customWidth="1"/>
    <col min="11" max="11" width="14.00390625" style="34" customWidth="1"/>
    <col min="12" max="12" width="8.140625" style="34" customWidth="1"/>
    <col min="13" max="13" width="9.421875" style="34" customWidth="1"/>
    <col min="14" max="14" width="14.00390625" style="34" customWidth="1"/>
    <col min="15" max="15" width="8.140625" style="34" customWidth="1"/>
    <col min="16" max="16" width="8.57421875" style="34" customWidth="1"/>
    <col min="17" max="17" width="14.8515625" style="34" customWidth="1"/>
    <col min="18" max="19" width="8.7109375" style="34" customWidth="1"/>
    <col min="20" max="20" width="10.00390625" style="34" customWidth="1"/>
    <col min="21" max="16384" width="8.7109375" style="34" customWidth="1"/>
  </cols>
  <sheetData>
    <row r="1" spans="1:17" ht="21">
      <c r="A1" s="125">
        <v>58</v>
      </c>
      <c r="B1" s="106" t="s">
        <v>86</v>
      </c>
      <c r="C1" s="106"/>
      <c r="D1" s="106"/>
      <c r="E1" s="106"/>
      <c r="F1" s="106"/>
      <c r="G1" s="106"/>
      <c r="H1" s="106"/>
      <c r="I1" s="106"/>
      <c r="J1" s="106"/>
      <c r="K1" s="106"/>
      <c r="L1" s="106"/>
      <c r="M1" s="106"/>
      <c r="N1" s="106"/>
      <c r="O1" s="106"/>
      <c r="P1" s="106"/>
      <c r="Q1" s="106"/>
    </row>
    <row r="2" spans="1:17" ht="21">
      <c r="A2" s="125"/>
      <c r="B2" s="40"/>
      <c r="C2" s="40"/>
      <c r="D2" s="40"/>
      <c r="E2" s="40"/>
      <c r="F2" s="40"/>
      <c r="G2" s="40"/>
      <c r="H2" s="40"/>
      <c r="I2" s="40"/>
      <c r="J2" s="40"/>
      <c r="K2" s="40"/>
      <c r="L2" s="40"/>
      <c r="M2" s="40"/>
      <c r="N2" s="40"/>
      <c r="O2" s="40"/>
      <c r="P2" s="40"/>
      <c r="Q2" s="40"/>
    </row>
    <row r="3" spans="1:17" ht="24" customHeight="1">
      <c r="A3" s="125"/>
      <c r="B3" s="40"/>
      <c r="C3" s="40"/>
      <c r="D3" s="40"/>
      <c r="E3" s="40"/>
      <c r="F3" s="40"/>
      <c r="G3" s="40"/>
      <c r="H3" s="40"/>
      <c r="I3" s="40"/>
      <c r="J3" s="40"/>
      <c r="K3" s="40"/>
      <c r="L3" s="40"/>
      <c r="M3" s="40"/>
      <c r="N3" s="40"/>
      <c r="O3" s="40"/>
      <c r="P3" s="40"/>
      <c r="Q3" s="40"/>
    </row>
    <row r="4" spans="1:17" ht="16.5" customHeight="1" thickBot="1">
      <c r="A4" s="125"/>
      <c r="B4" s="2"/>
      <c r="C4" s="2"/>
      <c r="D4" s="2"/>
      <c r="E4" s="2"/>
      <c r="F4" s="2"/>
      <c r="G4" s="2"/>
      <c r="H4" s="2"/>
      <c r="I4" s="2"/>
      <c r="J4" s="2"/>
      <c r="K4" s="2"/>
      <c r="L4" s="2"/>
      <c r="M4" s="2"/>
      <c r="N4" s="2"/>
      <c r="O4" s="2"/>
      <c r="P4" s="2"/>
      <c r="Q4" s="3" t="s">
        <v>49</v>
      </c>
    </row>
    <row r="5" spans="1:17" ht="24" customHeight="1">
      <c r="A5" s="125"/>
      <c r="B5" s="27" t="s">
        <v>37</v>
      </c>
      <c r="C5" s="126" t="s">
        <v>162</v>
      </c>
      <c r="D5" s="127"/>
      <c r="E5" s="128"/>
      <c r="F5" s="126" t="s">
        <v>163</v>
      </c>
      <c r="G5" s="127"/>
      <c r="H5" s="128"/>
      <c r="I5" s="126" t="s">
        <v>164</v>
      </c>
      <c r="J5" s="127"/>
      <c r="K5" s="128"/>
      <c r="L5" s="126" t="s">
        <v>165</v>
      </c>
      <c r="M5" s="127"/>
      <c r="N5" s="128"/>
      <c r="O5" s="126" t="s">
        <v>166</v>
      </c>
      <c r="P5" s="127"/>
      <c r="Q5" s="127"/>
    </row>
    <row r="6" spans="1:17" ht="24" customHeight="1">
      <c r="A6" s="125"/>
      <c r="B6" s="44" t="s">
        <v>50</v>
      </c>
      <c r="C6" s="61" t="s">
        <v>178</v>
      </c>
      <c r="D6" s="62" t="s">
        <v>179</v>
      </c>
      <c r="E6" s="61" t="s">
        <v>180</v>
      </c>
      <c r="F6" s="64" t="s">
        <v>178</v>
      </c>
      <c r="G6" s="62" t="s">
        <v>179</v>
      </c>
      <c r="H6" s="61" t="s">
        <v>180</v>
      </c>
      <c r="I6" s="64" t="s">
        <v>178</v>
      </c>
      <c r="J6" s="62" t="s">
        <v>179</v>
      </c>
      <c r="K6" s="61" t="s">
        <v>180</v>
      </c>
      <c r="L6" s="64" t="s">
        <v>178</v>
      </c>
      <c r="M6" s="62" t="s">
        <v>179</v>
      </c>
      <c r="N6" s="61" t="s">
        <v>180</v>
      </c>
      <c r="O6" s="64" t="s">
        <v>178</v>
      </c>
      <c r="P6" s="62" t="s">
        <v>179</v>
      </c>
      <c r="Q6" s="61" t="s">
        <v>180</v>
      </c>
    </row>
    <row r="7" spans="1:17" s="52" customFormat="1" ht="24" customHeight="1">
      <c r="A7" s="125"/>
      <c r="B7" s="50" t="s">
        <v>181</v>
      </c>
      <c r="C7" s="56">
        <v>589</v>
      </c>
      <c r="D7" s="51">
        <v>12891</v>
      </c>
      <c r="E7" s="65">
        <v>22997044</v>
      </c>
      <c r="F7" s="51">
        <v>552</v>
      </c>
      <c r="G7" s="51">
        <v>11755</v>
      </c>
      <c r="H7" s="70">
        <v>20343842</v>
      </c>
      <c r="I7" s="51">
        <v>536</v>
      </c>
      <c r="J7" s="70">
        <v>11400</v>
      </c>
      <c r="K7" s="70">
        <v>19104204</v>
      </c>
      <c r="L7" s="51">
        <v>507</v>
      </c>
      <c r="M7" s="70">
        <v>11169</v>
      </c>
      <c r="N7" s="70">
        <v>19478312</v>
      </c>
      <c r="O7" s="65">
        <f>SUM(O8:O21)</f>
        <v>511</v>
      </c>
      <c r="P7" s="65">
        <f>SUM(P8:P21)</f>
        <v>10921</v>
      </c>
      <c r="Q7" s="65">
        <f>SUM(Q8:Q21)</f>
        <v>19139680</v>
      </c>
    </row>
    <row r="8" spans="1:17" ht="24" customHeight="1">
      <c r="A8" s="125"/>
      <c r="B8" s="41" t="s">
        <v>10</v>
      </c>
      <c r="C8" s="38">
        <v>22</v>
      </c>
      <c r="D8" s="8">
        <v>250</v>
      </c>
      <c r="E8" s="8">
        <v>257430</v>
      </c>
      <c r="F8" s="38">
        <v>21</v>
      </c>
      <c r="G8" s="8">
        <v>215</v>
      </c>
      <c r="H8" s="8">
        <v>261460</v>
      </c>
      <c r="I8" s="38">
        <v>19</v>
      </c>
      <c r="J8" s="15">
        <v>206</v>
      </c>
      <c r="K8" s="15">
        <v>250980</v>
      </c>
      <c r="L8" s="8">
        <v>16</v>
      </c>
      <c r="M8" s="15">
        <v>191</v>
      </c>
      <c r="N8" s="15">
        <v>247428</v>
      </c>
      <c r="O8" s="38">
        <v>16</v>
      </c>
      <c r="P8" s="38">
        <v>166</v>
      </c>
      <c r="Q8" s="38">
        <v>212611</v>
      </c>
    </row>
    <row r="9" spans="1:17" ht="24" customHeight="1">
      <c r="A9" s="125"/>
      <c r="B9" s="41" t="s">
        <v>0</v>
      </c>
      <c r="C9" s="38">
        <v>13</v>
      </c>
      <c r="D9" s="8">
        <v>214</v>
      </c>
      <c r="E9" s="8">
        <v>271370</v>
      </c>
      <c r="F9" s="38">
        <v>13</v>
      </c>
      <c r="G9" s="8">
        <v>211</v>
      </c>
      <c r="H9" s="8">
        <v>258931</v>
      </c>
      <c r="I9" s="38">
        <v>13</v>
      </c>
      <c r="J9" s="15">
        <v>212</v>
      </c>
      <c r="K9" s="15">
        <v>257337</v>
      </c>
      <c r="L9" s="8">
        <v>11</v>
      </c>
      <c r="M9" s="15">
        <v>194</v>
      </c>
      <c r="N9" s="15">
        <v>250055</v>
      </c>
      <c r="O9" s="38">
        <v>11</v>
      </c>
      <c r="P9" s="38">
        <v>190</v>
      </c>
      <c r="Q9" s="38">
        <v>221423</v>
      </c>
    </row>
    <row r="10" spans="1:17" ht="24" customHeight="1">
      <c r="A10" s="125"/>
      <c r="B10" s="41" t="s">
        <v>19</v>
      </c>
      <c r="C10" s="38">
        <v>15</v>
      </c>
      <c r="D10" s="8">
        <v>183</v>
      </c>
      <c r="E10" s="8">
        <v>158172</v>
      </c>
      <c r="F10" s="38">
        <v>17</v>
      </c>
      <c r="G10" s="8">
        <v>209</v>
      </c>
      <c r="H10" s="8">
        <v>179367</v>
      </c>
      <c r="I10" s="38">
        <v>18</v>
      </c>
      <c r="J10" s="15">
        <v>207</v>
      </c>
      <c r="K10" s="15">
        <v>174013</v>
      </c>
      <c r="L10" s="8">
        <v>16</v>
      </c>
      <c r="M10" s="15">
        <v>195</v>
      </c>
      <c r="N10" s="15">
        <v>153327</v>
      </c>
      <c r="O10" s="38">
        <v>17</v>
      </c>
      <c r="P10" s="38">
        <v>215</v>
      </c>
      <c r="Q10" s="38">
        <v>144383</v>
      </c>
    </row>
    <row r="11" spans="1:17" ht="24" customHeight="1">
      <c r="A11" s="125"/>
      <c r="B11" s="41" t="s">
        <v>11</v>
      </c>
      <c r="C11" s="38">
        <v>96</v>
      </c>
      <c r="D11" s="38">
        <v>2444</v>
      </c>
      <c r="E11" s="38">
        <v>5336344</v>
      </c>
      <c r="F11" s="38">
        <v>88</v>
      </c>
      <c r="G11" s="8">
        <v>2143</v>
      </c>
      <c r="H11" s="8">
        <v>4855072</v>
      </c>
      <c r="I11" s="66">
        <v>83</v>
      </c>
      <c r="J11" s="15">
        <v>2079</v>
      </c>
      <c r="K11" s="15">
        <v>4328770</v>
      </c>
      <c r="L11" s="66">
        <v>81</v>
      </c>
      <c r="M11" s="15">
        <v>2100</v>
      </c>
      <c r="N11" s="15">
        <v>4445319</v>
      </c>
      <c r="O11" s="38">
        <v>79</v>
      </c>
      <c r="P11" s="38">
        <v>2005</v>
      </c>
      <c r="Q11" s="38">
        <v>3951018</v>
      </c>
    </row>
    <row r="12" spans="1:17" ht="24" customHeight="1">
      <c r="A12" s="125"/>
      <c r="B12" s="41" t="s">
        <v>20</v>
      </c>
      <c r="C12" s="38">
        <v>45</v>
      </c>
      <c r="D12" s="38">
        <v>1012</v>
      </c>
      <c r="E12" s="38">
        <v>3375585</v>
      </c>
      <c r="F12" s="38">
        <v>41</v>
      </c>
      <c r="G12" s="8">
        <v>970</v>
      </c>
      <c r="H12" s="8">
        <v>3298278</v>
      </c>
      <c r="I12" s="66">
        <v>43</v>
      </c>
      <c r="J12" s="15">
        <v>937</v>
      </c>
      <c r="K12" s="15">
        <v>3298285</v>
      </c>
      <c r="L12" s="66">
        <v>39</v>
      </c>
      <c r="M12" s="15">
        <v>875</v>
      </c>
      <c r="N12" s="15">
        <v>3411182</v>
      </c>
      <c r="O12" s="38">
        <v>37</v>
      </c>
      <c r="P12" s="38">
        <v>785</v>
      </c>
      <c r="Q12" s="38">
        <v>3295959</v>
      </c>
    </row>
    <row r="13" spans="1:17" ht="24" customHeight="1">
      <c r="A13" s="125"/>
      <c r="B13" s="41" t="s">
        <v>21</v>
      </c>
      <c r="C13" s="38">
        <v>52</v>
      </c>
      <c r="D13" s="38">
        <v>794</v>
      </c>
      <c r="E13" s="38">
        <v>965405</v>
      </c>
      <c r="F13" s="38">
        <v>45</v>
      </c>
      <c r="G13" s="8">
        <v>669</v>
      </c>
      <c r="H13" s="8">
        <v>778291</v>
      </c>
      <c r="I13" s="66">
        <v>38</v>
      </c>
      <c r="J13" s="15">
        <v>622</v>
      </c>
      <c r="K13" s="15">
        <v>691285</v>
      </c>
      <c r="L13" s="66">
        <v>36</v>
      </c>
      <c r="M13" s="15">
        <v>579</v>
      </c>
      <c r="N13" s="15">
        <v>580648</v>
      </c>
      <c r="O13" s="38">
        <v>37</v>
      </c>
      <c r="P13" s="38">
        <v>589</v>
      </c>
      <c r="Q13" s="38">
        <v>563190</v>
      </c>
    </row>
    <row r="14" spans="1:17" ht="24" customHeight="1">
      <c r="A14" s="125"/>
      <c r="B14" s="41" t="s">
        <v>22</v>
      </c>
      <c r="C14" s="38">
        <v>9</v>
      </c>
      <c r="D14" s="38">
        <v>202</v>
      </c>
      <c r="E14" s="38">
        <v>127997</v>
      </c>
      <c r="F14" s="38">
        <v>7</v>
      </c>
      <c r="G14" s="8">
        <v>165</v>
      </c>
      <c r="H14" s="8">
        <v>113571</v>
      </c>
      <c r="I14" s="66">
        <v>5</v>
      </c>
      <c r="J14" s="15">
        <v>124</v>
      </c>
      <c r="K14" s="15">
        <v>101658</v>
      </c>
      <c r="L14" s="66">
        <v>6</v>
      </c>
      <c r="M14" s="15">
        <v>132</v>
      </c>
      <c r="N14" s="15">
        <v>102986</v>
      </c>
      <c r="O14" s="38">
        <v>6</v>
      </c>
      <c r="P14" s="38">
        <v>115</v>
      </c>
      <c r="Q14" s="38">
        <v>94091</v>
      </c>
    </row>
    <row r="15" spans="1:17" ht="24" customHeight="1">
      <c r="A15" s="125"/>
      <c r="B15" s="41" t="s">
        <v>23</v>
      </c>
      <c r="C15" s="38">
        <v>30</v>
      </c>
      <c r="D15" s="38">
        <v>1074</v>
      </c>
      <c r="E15" s="38">
        <v>1277745</v>
      </c>
      <c r="F15" s="38">
        <v>28</v>
      </c>
      <c r="G15" s="8">
        <v>1022</v>
      </c>
      <c r="H15" s="8">
        <v>1231942</v>
      </c>
      <c r="I15" s="66">
        <v>29</v>
      </c>
      <c r="J15" s="15">
        <v>1037</v>
      </c>
      <c r="K15" s="15">
        <v>1104570</v>
      </c>
      <c r="L15" s="66">
        <v>30</v>
      </c>
      <c r="M15" s="15">
        <v>1118</v>
      </c>
      <c r="N15" s="15">
        <v>1180153</v>
      </c>
      <c r="O15" s="38">
        <v>29</v>
      </c>
      <c r="P15" s="38">
        <v>1061</v>
      </c>
      <c r="Q15" s="38">
        <v>1061936</v>
      </c>
    </row>
    <row r="16" spans="1:17" ht="24" customHeight="1">
      <c r="A16" s="125"/>
      <c r="B16" s="41" t="s">
        <v>182</v>
      </c>
      <c r="C16" s="9" t="s">
        <v>12</v>
      </c>
      <c r="D16" s="9" t="s">
        <v>12</v>
      </c>
      <c r="E16" s="9" t="s">
        <v>12</v>
      </c>
      <c r="F16" s="9" t="s">
        <v>12</v>
      </c>
      <c r="G16" s="9" t="s">
        <v>12</v>
      </c>
      <c r="H16" s="9" t="s">
        <v>12</v>
      </c>
      <c r="I16" s="9" t="s">
        <v>12</v>
      </c>
      <c r="J16" s="16" t="s">
        <v>12</v>
      </c>
      <c r="K16" s="16" t="s">
        <v>12</v>
      </c>
      <c r="L16" s="9" t="s">
        <v>183</v>
      </c>
      <c r="M16" s="16" t="s">
        <v>183</v>
      </c>
      <c r="N16" s="16" t="s">
        <v>183</v>
      </c>
      <c r="O16" s="37" t="s">
        <v>12</v>
      </c>
      <c r="P16" s="37" t="s">
        <v>12</v>
      </c>
      <c r="Q16" s="37" t="s">
        <v>12</v>
      </c>
    </row>
    <row r="17" spans="1:17" ht="24" customHeight="1">
      <c r="A17" s="125"/>
      <c r="B17" s="41" t="s">
        <v>184</v>
      </c>
      <c r="C17" s="38">
        <v>135</v>
      </c>
      <c r="D17" s="38">
        <v>3314</v>
      </c>
      <c r="E17" s="38">
        <v>5510146</v>
      </c>
      <c r="F17" s="37">
        <v>124</v>
      </c>
      <c r="G17" s="8">
        <v>3168</v>
      </c>
      <c r="H17" s="8">
        <v>5071921</v>
      </c>
      <c r="I17" s="66">
        <v>120</v>
      </c>
      <c r="J17" s="15">
        <v>2915</v>
      </c>
      <c r="K17" s="15">
        <v>4721364</v>
      </c>
      <c r="L17" s="66">
        <v>117</v>
      </c>
      <c r="M17" s="15">
        <v>2879</v>
      </c>
      <c r="N17" s="15">
        <v>5059731</v>
      </c>
      <c r="O17" s="38">
        <v>128</v>
      </c>
      <c r="P17" s="38">
        <v>2936</v>
      </c>
      <c r="Q17" s="38">
        <v>5768572</v>
      </c>
    </row>
    <row r="18" spans="1:17" ht="24" customHeight="1">
      <c r="A18" s="125"/>
      <c r="B18" s="41" t="s">
        <v>185</v>
      </c>
      <c r="C18" s="38">
        <v>93</v>
      </c>
      <c r="D18" s="38">
        <v>1709</v>
      </c>
      <c r="E18" s="38">
        <v>2693072</v>
      </c>
      <c r="F18" s="38">
        <v>91</v>
      </c>
      <c r="G18" s="8">
        <v>1897</v>
      </c>
      <c r="H18" s="8">
        <v>2684608</v>
      </c>
      <c r="I18" s="66">
        <v>92</v>
      </c>
      <c r="J18" s="15">
        <v>2061</v>
      </c>
      <c r="K18" s="15">
        <v>2753878</v>
      </c>
      <c r="L18" s="66">
        <v>83</v>
      </c>
      <c r="M18" s="15">
        <v>1903</v>
      </c>
      <c r="N18" s="15">
        <v>2663020</v>
      </c>
      <c r="O18" s="38">
        <v>87</v>
      </c>
      <c r="P18" s="38">
        <v>2005</v>
      </c>
      <c r="Q18" s="38">
        <v>2686361</v>
      </c>
    </row>
    <row r="19" spans="1:17" ht="24" customHeight="1">
      <c r="A19" s="125"/>
      <c r="B19" s="41" t="s">
        <v>186</v>
      </c>
      <c r="C19" s="38">
        <v>28</v>
      </c>
      <c r="D19" s="38">
        <v>421</v>
      </c>
      <c r="E19" s="38">
        <v>493330</v>
      </c>
      <c r="F19" s="38">
        <v>28</v>
      </c>
      <c r="G19" s="8">
        <v>360</v>
      </c>
      <c r="H19" s="8">
        <v>362728</v>
      </c>
      <c r="I19" s="66">
        <v>26</v>
      </c>
      <c r="J19" s="15">
        <v>308</v>
      </c>
      <c r="K19" s="15">
        <v>352489</v>
      </c>
      <c r="L19" s="66">
        <v>25</v>
      </c>
      <c r="M19" s="15">
        <v>293</v>
      </c>
      <c r="N19" s="15">
        <v>340458</v>
      </c>
      <c r="O19" s="38">
        <v>18</v>
      </c>
      <c r="P19" s="38">
        <v>169</v>
      </c>
      <c r="Q19" s="38">
        <v>184781</v>
      </c>
    </row>
    <row r="20" spans="1:17" ht="24" customHeight="1">
      <c r="A20" s="125"/>
      <c r="B20" s="41" t="s">
        <v>187</v>
      </c>
      <c r="C20" s="38">
        <v>22</v>
      </c>
      <c r="D20" s="38">
        <v>681</v>
      </c>
      <c r="E20" s="38">
        <v>838449</v>
      </c>
      <c r="F20" s="38">
        <v>21</v>
      </c>
      <c r="G20" s="8">
        <v>333</v>
      </c>
      <c r="H20" s="8">
        <v>512588</v>
      </c>
      <c r="I20" s="66">
        <v>19</v>
      </c>
      <c r="J20" s="67">
        <v>287</v>
      </c>
      <c r="K20" s="67">
        <v>442612</v>
      </c>
      <c r="L20" s="66">
        <v>21</v>
      </c>
      <c r="M20" s="67">
        <v>304</v>
      </c>
      <c r="N20" s="67">
        <v>500354</v>
      </c>
      <c r="O20" s="38">
        <v>22</v>
      </c>
      <c r="P20" s="38">
        <v>306</v>
      </c>
      <c r="Q20" s="38">
        <v>473609</v>
      </c>
    </row>
    <row r="21" spans="1:17" ht="24" customHeight="1">
      <c r="A21" s="125"/>
      <c r="B21" s="41" t="s">
        <v>188</v>
      </c>
      <c r="C21" s="38">
        <v>26</v>
      </c>
      <c r="D21" s="38">
        <v>333</v>
      </c>
      <c r="E21" s="38">
        <v>690986</v>
      </c>
      <c r="F21" s="38">
        <v>28</v>
      </c>
      <c r="G21" s="8">
        <v>393</v>
      </c>
      <c r="H21" s="8">
        <v>735085</v>
      </c>
      <c r="I21" s="66">
        <v>31</v>
      </c>
      <c r="J21" s="67">
        <v>405</v>
      </c>
      <c r="K21" s="67">
        <v>626963</v>
      </c>
      <c r="L21" s="66">
        <v>26</v>
      </c>
      <c r="M21" s="67">
        <v>406</v>
      </c>
      <c r="N21" s="67">
        <v>543651</v>
      </c>
      <c r="O21" s="38">
        <v>24</v>
      </c>
      <c r="P21" s="38">
        <v>379</v>
      </c>
      <c r="Q21" s="38">
        <v>481746</v>
      </c>
    </row>
    <row r="22" spans="1:17" ht="33.75" customHeight="1" thickBot="1">
      <c r="A22" s="125"/>
      <c r="B22" s="71" t="s">
        <v>51</v>
      </c>
      <c r="C22" s="72">
        <f aca="true" t="shared" si="0" ref="C22:N22">SUM(C19:C20)</f>
        <v>50</v>
      </c>
      <c r="D22" s="72">
        <f t="shared" si="0"/>
        <v>1102</v>
      </c>
      <c r="E22" s="72">
        <f t="shared" si="0"/>
        <v>1331779</v>
      </c>
      <c r="F22" s="72">
        <f t="shared" si="0"/>
        <v>49</v>
      </c>
      <c r="G22" s="72">
        <f t="shared" si="0"/>
        <v>693</v>
      </c>
      <c r="H22" s="72">
        <f t="shared" si="0"/>
        <v>875316</v>
      </c>
      <c r="I22" s="72">
        <f t="shared" si="0"/>
        <v>45</v>
      </c>
      <c r="J22" s="72">
        <f t="shared" si="0"/>
        <v>595</v>
      </c>
      <c r="K22" s="72">
        <f t="shared" si="0"/>
        <v>795101</v>
      </c>
      <c r="L22" s="72">
        <f t="shared" si="0"/>
        <v>46</v>
      </c>
      <c r="M22" s="72">
        <f t="shared" si="0"/>
        <v>597</v>
      </c>
      <c r="N22" s="72">
        <f t="shared" si="0"/>
        <v>840812</v>
      </c>
      <c r="O22" s="72">
        <f>SUM(O19:O20)</f>
        <v>40</v>
      </c>
      <c r="P22" s="72">
        <f>SUM(P19:P20)</f>
        <v>475</v>
      </c>
      <c r="Q22" s="72">
        <f>SUM(Q19:Q20)</f>
        <v>658390</v>
      </c>
    </row>
    <row r="23" spans="1:2" ht="21.75" customHeight="1">
      <c r="A23" s="125"/>
      <c r="B23" s="34" t="s">
        <v>84</v>
      </c>
    </row>
    <row r="24" ht="12">
      <c r="A24" s="125"/>
    </row>
    <row r="25" ht="12">
      <c r="A25" s="125"/>
    </row>
    <row r="26" ht="12">
      <c r="A26" s="125"/>
    </row>
    <row r="27" ht="12">
      <c r="A27" s="125"/>
    </row>
    <row r="28" ht="12">
      <c r="A28" s="125"/>
    </row>
    <row r="29" ht="12">
      <c r="A29" s="125"/>
    </row>
    <row r="30" ht="12">
      <c r="A30" s="125"/>
    </row>
    <row r="31" ht="12">
      <c r="A31" s="125"/>
    </row>
    <row r="32" ht="12">
      <c r="A32" s="69"/>
    </row>
    <row r="33" ht="12">
      <c r="A33" s="69"/>
    </row>
    <row r="34" ht="12">
      <c r="A34" s="69"/>
    </row>
    <row r="35" ht="12">
      <c r="A35" s="69"/>
    </row>
    <row r="36" ht="12">
      <c r="A36" s="69"/>
    </row>
    <row r="37" ht="12">
      <c r="A37" s="69"/>
    </row>
    <row r="38" ht="12">
      <c r="A38" s="69"/>
    </row>
    <row r="39" ht="12">
      <c r="A39" s="69"/>
    </row>
    <row r="40" ht="12">
      <c r="A40" s="69"/>
    </row>
    <row r="41" ht="12">
      <c r="A41" s="69"/>
    </row>
    <row r="42" ht="12">
      <c r="A42" s="69"/>
    </row>
  </sheetData>
  <mergeCells count="7">
    <mergeCell ref="A1:A31"/>
    <mergeCell ref="B1:Q1"/>
    <mergeCell ref="C5:E5"/>
    <mergeCell ref="F5:H5"/>
    <mergeCell ref="I5:K5"/>
    <mergeCell ref="L5:N5"/>
    <mergeCell ref="O5:Q5"/>
  </mergeCells>
  <printOptions/>
  <pageMargins left="0.7874015748031497" right="0.7874015748031497" top="0.984251968503937" bottom="0.984251968503937" header="0" footer="0"/>
  <pageSetup orientation="landscape" paperSize="9" scale="75" r:id="rId1"/>
</worksheet>
</file>

<file path=xl/worksheets/sheet6.xml><?xml version="1.0" encoding="utf-8"?>
<worksheet xmlns="http://schemas.openxmlformats.org/spreadsheetml/2006/main" xmlns:r="http://schemas.openxmlformats.org/officeDocument/2006/relationships">
  <dimension ref="A1:R38"/>
  <sheetViews>
    <sheetView workbookViewId="0" topLeftCell="B1">
      <pane xSplit="2" ySplit="5" topLeftCell="D6" activePane="bottomRight" state="frozen"/>
      <selection pane="topLeft" activeCell="B1" sqref="B1"/>
      <selection pane="topRight" activeCell="D1" sqref="D1"/>
      <selection pane="bottomLeft" activeCell="B6" sqref="B6"/>
      <selection pane="bottomRight" activeCell="D6" sqref="D6"/>
    </sheetView>
  </sheetViews>
  <sheetFormatPr defaultColWidth="9.140625" defaultRowHeight="12"/>
  <cols>
    <col min="1" max="1" width="8.28125" style="34" hidden="1" customWidth="1"/>
    <col min="2" max="2" width="2.57421875" style="34" customWidth="1"/>
    <col min="3" max="3" width="13.57421875" style="34" customWidth="1"/>
    <col min="4" max="4" width="8.140625" style="34" customWidth="1"/>
    <col min="5" max="5" width="9.57421875" style="34" customWidth="1"/>
    <col min="6" max="6" width="15.28125" style="34" customWidth="1"/>
    <col min="7" max="7" width="8.140625" style="34" customWidth="1"/>
    <col min="8" max="8" width="9.7109375" style="34" customWidth="1"/>
    <col min="9" max="9" width="14.7109375" style="34" customWidth="1"/>
    <col min="10" max="10" width="8.140625" style="34" customWidth="1"/>
    <col min="11" max="11" width="9.8515625" style="34" customWidth="1"/>
    <col min="12" max="12" width="14.7109375" style="34" customWidth="1"/>
    <col min="13" max="13" width="8.140625" style="34" customWidth="1"/>
    <col min="14" max="14" width="9.7109375" style="34" customWidth="1"/>
    <col min="15" max="15" width="14.7109375" style="34" customWidth="1"/>
    <col min="16" max="16" width="8.140625" style="34" customWidth="1"/>
    <col min="17" max="17" width="9.00390625" style="34" customWidth="1"/>
    <col min="18" max="18" width="14.8515625" style="34" customWidth="1"/>
    <col min="19" max="16384" width="8.7109375" style="34" customWidth="1"/>
  </cols>
  <sheetData>
    <row r="1" spans="1:18" ht="21">
      <c r="A1" s="125">
        <v>59</v>
      </c>
      <c r="B1" s="106" t="s">
        <v>189</v>
      </c>
      <c r="C1" s="106"/>
      <c r="D1" s="106"/>
      <c r="E1" s="106"/>
      <c r="F1" s="106"/>
      <c r="G1" s="106"/>
      <c r="H1" s="106"/>
      <c r="I1" s="106"/>
      <c r="J1" s="106"/>
      <c r="K1" s="106"/>
      <c r="L1" s="106"/>
      <c r="M1" s="106"/>
      <c r="N1" s="106"/>
      <c r="O1" s="106"/>
      <c r="P1" s="106"/>
      <c r="Q1" s="106"/>
      <c r="R1" s="106"/>
    </row>
    <row r="2" spans="1:18" ht="34.5" customHeight="1">
      <c r="A2" s="125"/>
      <c r="B2" s="40"/>
      <c r="C2" s="40"/>
      <c r="D2" s="40"/>
      <c r="E2" s="40"/>
      <c r="F2" s="40"/>
      <c r="G2" s="40"/>
      <c r="H2" s="40"/>
      <c r="I2" s="40"/>
      <c r="J2" s="40"/>
      <c r="K2" s="40"/>
      <c r="L2" s="40"/>
      <c r="M2" s="40"/>
      <c r="N2" s="40"/>
      <c r="O2" s="40"/>
      <c r="P2" s="40"/>
      <c r="Q2" s="40"/>
      <c r="R2" s="40"/>
    </row>
    <row r="3" spans="1:18" ht="21.75" customHeight="1" thickBot="1">
      <c r="A3" s="125"/>
      <c r="B3" s="2"/>
      <c r="C3" s="2"/>
      <c r="D3" s="2"/>
      <c r="E3" s="2"/>
      <c r="F3" s="2"/>
      <c r="G3" s="2"/>
      <c r="H3" s="2"/>
      <c r="I3" s="2"/>
      <c r="J3" s="2"/>
      <c r="K3" s="2"/>
      <c r="L3" s="2"/>
      <c r="M3" s="2"/>
      <c r="N3" s="2"/>
      <c r="O3" s="2"/>
      <c r="P3" s="2"/>
      <c r="Q3" s="2"/>
      <c r="R3" s="3" t="s">
        <v>49</v>
      </c>
    </row>
    <row r="4" spans="1:18" ht="31.5" customHeight="1">
      <c r="A4" s="125"/>
      <c r="B4" s="130" t="s">
        <v>52</v>
      </c>
      <c r="C4" s="130"/>
      <c r="D4" s="126" t="s">
        <v>190</v>
      </c>
      <c r="E4" s="127"/>
      <c r="F4" s="128"/>
      <c r="G4" s="126" t="s">
        <v>191</v>
      </c>
      <c r="H4" s="127"/>
      <c r="I4" s="127"/>
      <c r="J4" s="126" t="s">
        <v>192</v>
      </c>
      <c r="K4" s="127"/>
      <c r="L4" s="127"/>
      <c r="M4" s="126" t="s">
        <v>193</v>
      </c>
      <c r="N4" s="127"/>
      <c r="O4" s="127"/>
      <c r="P4" s="126" t="s">
        <v>194</v>
      </c>
      <c r="Q4" s="127"/>
      <c r="R4" s="127"/>
    </row>
    <row r="5" spans="1:18" ht="31.5" customHeight="1">
      <c r="A5" s="125"/>
      <c r="B5" s="87" t="s">
        <v>78</v>
      </c>
      <c r="C5" s="87"/>
      <c r="D5" s="64" t="s">
        <v>178</v>
      </c>
      <c r="E5" s="62" t="s">
        <v>179</v>
      </c>
      <c r="F5" s="61" t="s">
        <v>180</v>
      </c>
      <c r="G5" s="64" t="s">
        <v>178</v>
      </c>
      <c r="H5" s="62" t="s">
        <v>179</v>
      </c>
      <c r="I5" s="61" t="s">
        <v>180</v>
      </c>
      <c r="J5" s="64" t="s">
        <v>178</v>
      </c>
      <c r="K5" s="62" t="s">
        <v>179</v>
      </c>
      <c r="L5" s="61" t="s">
        <v>180</v>
      </c>
      <c r="M5" s="64" t="s">
        <v>178</v>
      </c>
      <c r="N5" s="62" t="s">
        <v>179</v>
      </c>
      <c r="O5" s="61" t="s">
        <v>180</v>
      </c>
      <c r="P5" s="64" t="s">
        <v>178</v>
      </c>
      <c r="Q5" s="62" t="s">
        <v>179</v>
      </c>
      <c r="R5" s="61" t="s">
        <v>180</v>
      </c>
    </row>
    <row r="6" spans="1:18" s="52" customFormat="1" ht="31.5" customHeight="1">
      <c r="A6" s="125"/>
      <c r="B6" s="131" t="s">
        <v>195</v>
      </c>
      <c r="C6" s="132"/>
      <c r="D6" s="56">
        <v>589</v>
      </c>
      <c r="E6" s="56">
        <v>12891</v>
      </c>
      <c r="F6" s="56">
        <v>22997044</v>
      </c>
      <c r="G6" s="56">
        <v>552</v>
      </c>
      <c r="H6" s="56">
        <v>11755</v>
      </c>
      <c r="I6" s="56">
        <v>20343842</v>
      </c>
      <c r="J6" s="56">
        <f>SUM(J7:J13)</f>
        <v>536</v>
      </c>
      <c r="K6" s="56">
        <f>SUM(K7:K13)</f>
        <v>11400</v>
      </c>
      <c r="L6" s="56">
        <f>SUM(L7:L13)</f>
        <v>19104204</v>
      </c>
      <c r="M6" s="56">
        <v>507</v>
      </c>
      <c r="N6" s="56">
        <f>SUM(N7:N13)</f>
        <v>11169</v>
      </c>
      <c r="O6" s="56">
        <f>SUM(O7:O13)</f>
        <v>19478312</v>
      </c>
      <c r="P6" s="51">
        <f>SUM(P7:P13)</f>
        <v>511</v>
      </c>
      <c r="Q6" s="51">
        <f>SUM(Q7:Q13)</f>
        <v>10921</v>
      </c>
      <c r="R6" s="51">
        <f>SUM(R7:R13)</f>
        <v>19139680</v>
      </c>
    </row>
    <row r="7" spans="1:18" ht="31.5" customHeight="1">
      <c r="A7" s="125"/>
      <c r="B7" s="113" t="s">
        <v>196</v>
      </c>
      <c r="C7" s="129"/>
      <c r="D7" s="15">
        <v>274</v>
      </c>
      <c r="E7" s="6">
        <v>1679</v>
      </c>
      <c r="F7" s="6">
        <v>2006259</v>
      </c>
      <c r="G7" s="38">
        <v>254</v>
      </c>
      <c r="H7" s="8">
        <v>1539</v>
      </c>
      <c r="I7" s="8">
        <v>1623932</v>
      </c>
      <c r="J7" s="8">
        <v>259</v>
      </c>
      <c r="K7" s="8">
        <v>1572</v>
      </c>
      <c r="L7" s="8">
        <v>1517481</v>
      </c>
      <c r="M7" s="8">
        <v>235</v>
      </c>
      <c r="N7" s="8">
        <v>1457</v>
      </c>
      <c r="O7" s="8">
        <v>1695008</v>
      </c>
      <c r="P7" s="15">
        <v>252</v>
      </c>
      <c r="Q7" s="15">
        <v>1550</v>
      </c>
      <c r="R7" s="6">
        <v>1595936</v>
      </c>
    </row>
    <row r="8" spans="1:18" ht="31.5" customHeight="1">
      <c r="A8" s="125"/>
      <c r="B8" s="113" t="s">
        <v>197</v>
      </c>
      <c r="C8" s="129"/>
      <c r="D8" s="15">
        <v>148</v>
      </c>
      <c r="E8" s="6">
        <v>2030</v>
      </c>
      <c r="F8" s="6">
        <v>2716772</v>
      </c>
      <c r="G8" s="38">
        <v>151</v>
      </c>
      <c r="H8" s="8">
        <v>2075</v>
      </c>
      <c r="I8" s="8">
        <v>3208258</v>
      </c>
      <c r="J8" s="8">
        <v>141</v>
      </c>
      <c r="K8" s="8">
        <v>1977</v>
      </c>
      <c r="L8" s="8">
        <v>3044671</v>
      </c>
      <c r="M8" s="8">
        <v>131</v>
      </c>
      <c r="N8" s="8">
        <v>1751</v>
      </c>
      <c r="O8" s="8">
        <v>2585431</v>
      </c>
      <c r="P8" s="15">
        <v>120</v>
      </c>
      <c r="Q8" s="15">
        <v>1618</v>
      </c>
      <c r="R8" s="6">
        <v>1980846</v>
      </c>
    </row>
    <row r="9" spans="1:18" ht="31.5" customHeight="1">
      <c r="A9" s="125"/>
      <c r="B9" s="113" t="s">
        <v>198</v>
      </c>
      <c r="C9" s="129"/>
      <c r="D9" s="15">
        <v>76</v>
      </c>
      <c r="E9" s="6">
        <v>1827</v>
      </c>
      <c r="F9" s="6">
        <v>3236231</v>
      </c>
      <c r="G9" s="38">
        <v>69</v>
      </c>
      <c r="H9" s="8">
        <v>1687</v>
      </c>
      <c r="I9" s="8">
        <v>3061546</v>
      </c>
      <c r="J9" s="8">
        <v>67</v>
      </c>
      <c r="K9" s="8">
        <v>1664</v>
      </c>
      <c r="L9" s="8">
        <v>2679022</v>
      </c>
      <c r="M9" s="8">
        <v>75</v>
      </c>
      <c r="N9" s="8">
        <v>1867</v>
      </c>
      <c r="O9" s="8">
        <v>2796732</v>
      </c>
      <c r="P9" s="15">
        <v>69</v>
      </c>
      <c r="Q9" s="15">
        <v>1702</v>
      </c>
      <c r="R9" s="6">
        <v>2722022</v>
      </c>
    </row>
    <row r="10" spans="1:18" ht="31.5" customHeight="1">
      <c r="A10" s="125"/>
      <c r="B10" s="113" t="s">
        <v>199</v>
      </c>
      <c r="C10" s="129"/>
      <c r="D10" s="15">
        <v>37</v>
      </c>
      <c r="E10" s="15">
        <v>1416</v>
      </c>
      <c r="F10" s="15">
        <v>2169627</v>
      </c>
      <c r="G10" s="38">
        <v>38</v>
      </c>
      <c r="H10" s="8">
        <v>1484</v>
      </c>
      <c r="I10" s="8">
        <v>1789212</v>
      </c>
      <c r="J10" s="66">
        <v>33</v>
      </c>
      <c r="K10" s="66">
        <v>1287</v>
      </c>
      <c r="L10" s="66">
        <v>1567035</v>
      </c>
      <c r="M10" s="66">
        <v>28</v>
      </c>
      <c r="N10" s="66">
        <v>1093</v>
      </c>
      <c r="O10" s="66">
        <v>1559397</v>
      </c>
      <c r="P10" s="15">
        <v>34</v>
      </c>
      <c r="Q10" s="15">
        <v>1292</v>
      </c>
      <c r="R10" s="15">
        <v>2099871</v>
      </c>
    </row>
    <row r="11" spans="1:18" ht="31.5" customHeight="1">
      <c r="A11" s="125"/>
      <c r="B11" s="113" t="s">
        <v>200</v>
      </c>
      <c r="C11" s="129"/>
      <c r="D11" s="15">
        <v>30</v>
      </c>
      <c r="E11" s="15">
        <v>1885</v>
      </c>
      <c r="F11" s="15">
        <v>4230845</v>
      </c>
      <c r="G11" s="38">
        <v>28</v>
      </c>
      <c r="H11" s="8">
        <v>1893</v>
      </c>
      <c r="I11" s="8">
        <v>4146399</v>
      </c>
      <c r="J11" s="66">
        <v>23</v>
      </c>
      <c r="K11" s="66">
        <v>1527</v>
      </c>
      <c r="L11" s="66">
        <v>3837617</v>
      </c>
      <c r="M11" s="66">
        <v>24</v>
      </c>
      <c r="N11" s="66">
        <v>1598</v>
      </c>
      <c r="O11" s="66">
        <v>3965858</v>
      </c>
      <c r="P11" s="15">
        <v>22</v>
      </c>
      <c r="Q11" s="15">
        <v>1437</v>
      </c>
      <c r="R11" s="15">
        <v>4230361</v>
      </c>
    </row>
    <row r="12" spans="1:18" ht="31.5" customHeight="1">
      <c r="A12" s="125"/>
      <c r="B12" s="113" t="s">
        <v>201</v>
      </c>
      <c r="C12" s="129"/>
      <c r="D12" s="15">
        <v>9</v>
      </c>
      <c r="E12" s="15">
        <v>1496</v>
      </c>
      <c r="F12" s="15">
        <v>1812762</v>
      </c>
      <c r="G12" s="38">
        <v>9</v>
      </c>
      <c r="H12" s="38">
        <v>1841</v>
      </c>
      <c r="I12" s="38">
        <v>2069333</v>
      </c>
      <c r="J12" s="66">
        <v>8</v>
      </c>
      <c r="K12" s="66">
        <v>1443</v>
      </c>
      <c r="L12" s="66">
        <v>1309932</v>
      </c>
      <c r="M12" s="66">
        <v>9</v>
      </c>
      <c r="N12" s="66">
        <v>1530</v>
      </c>
      <c r="O12" s="66">
        <v>1674713</v>
      </c>
      <c r="P12" s="15">
        <v>10</v>
      </c>
      <c r="Q12" s="15">
        <v>1798</v>
      </c>
      <c r="R12" s="15">
        <v>3993553</v>
      </c>
    </row>
    <row r="13" spans="1:18" ht="31.5" customHeight="1">
      <c r="A13" s="125"/>
      <c r="B13" s="111" t="s">
        <v>202</v>
      </c>
      <c r="C13" s="112"/>
      <c r="D13" s="15">
        <v>5</v>
      </c>
      <c r="E13" s="15">
        <v>2082</v>
      </c>
      <c r="F13" s="15">
        <v>5422256</v>
      </c>
      <c r="G13" s="38">
        <v>3</v>
      </c>
      <c r="H13" s="38">
        <v>1236</v>
      </c>
      <c r="I13" s="8">
        <v>4445162</v>
      </c>
      <c r="J13" s="66">
        <v>5</v>
      </c>
      <c r="K13" s="66">
        <v>1930</v>
      </c>
      <c r="L13" s="66">
        <v>5148446</v>
      </c>
      <c r="M13" s="66">
        <v>5</v>
      </c>
      <c r="N13" s="66">
        <v>1873</v>
      </c>
      <c r="O13" s="66">
        <v>5201173</v>
      </c>
      <c r="P13" s="15">
        <v>4</v>
      </c>
      <c r="Q13" s="15">
        <v>1524</v>
      </c>
      <c r="R13" s="15">
        <v>2517091</v>
      </c>
    </row>
    <row r="14" spans="1:18" ht="31.5" customHeight="1">
      <c r="A14" s="125"/>
      <c r="B14" s="114" t="s">
        <v>89</v>
      </c>
      <c r="C14" s="45" t="s">
        <v>158</v>
      </c>
      <c r="D14" s="73">
        <f aca="true" t="shared" si="0" ref="D14:I14">SUM(D7:D9)</f>
        <v>498</v>
      </c>
      <c r="E14" s="73">
        <f t="shared" si="0"/>
        <v>5536</v>
      </c>
      <c r="F14" s="73">
        <f t="shared" si="0"/>
        <v>7959262</v>
      </c>
      <c r="G14" s="73">
        <f t="shared" si="0"/>
        <v>474</v>
      </c>
      <c r="H14" s="73">
        <f t="shared" si="0"/>
        <v>5301</v>
      </c>
      <c r="I14" s="73">
        <f t="shared" si="0"/>
        <v>7893736</v>
      </c>
      <c r="J14" s="73">
        <f aca="true" t="shared" si="1" ref="J14:O14">SUM(J7:J9)</f>
        <v>467</v>
      </c>
      <c r="K14" s="73">
        <f t="shared" si="1"/>
        <v>5213</v>
      </c>
      <c r="L14" s="73">
        <f t="shared" si="1"/>
        <v>7241174</v>
      </c>
      <c r="M14" s="73">
        <f t="shared" si="1"/>
        <v>441</v>
      </c>
      <c r="N14" s="73">
        <f t="shared" si="1"/>
        <v>5075</v>
      </c>
      <c r="O14" s="73">
        <f t="shared" si="1"/>
        <v>7077171</v>
      </c>
      <c r="P14" s="73">
        <f>SUM(P7:P9)</f>
        <v>441</v>
      </c>
      <c r="Q14" s="73">
        <f>SUM(Q7:Q9)</f>
        <v>4870</v>
      </c>
      <c r="R14" s="73">
        <f>SUM(R7:R9)</f>
        <v>6298804</v>
      </c>
    </row>
    <row r="15" spans="1:18" ht="31.5" customHeight="1" thickBot="1">
      <c r="A15" s="125"/>
      <c r="B15" s="115"/>
      <c r="C15" s="46" t="s">
        <v>159</v>
      </c>
      <c r="D15" s="12">
        <f aca="true" t="shared" si="2" ref="D15:R15">SUM(D10:D13)</f>
        <v>81</v>
      </c>
      <c r="E15" s="12">
        <f t="shared" si="2"/>
        <v>6879</v>
      </c>
      <c r="F15" s="12">
        <f t="shared" si="2"/>
        <v>13635490</v>
      </c>
      <c r="G15" s="12">
        <f t="shared" si="2"/>
        <v>78</v>
      </c>
      <c r="H15" s="12">
        <f t="shared" si="2"/>
        <v>6454</v>
      </c>
      <c r="I15" s="12">
        <f t="shared" si="2"/>
        <v>12450106</v>
      </c>
      <c r="J15" s="12">
        <f t="shared" si="2"/>
        <v>69</v>
      </c>
      <c r="K15" s="12">
        <f t="shared" si="2"/>
        <v>6187</v>
      </c>
      <c r="L15" s="12">
        <f t="shared" si="2"/>
        <v>11863030</v>
      </c>
      <c r="M15" s="12">
        <f t="shared" si="2"/>
        <v>66</v>
      </c>
      <c r="N15" s="12">
        <f t="shared" si="2"/>
        <v>6094</v>
      </c>
      <c r="O15" s="12">
        <f t="shared" si="2"/>
        <v>12401141</v>
      </c>
      <c r="P15" s="12">
        <f t="shared" si="2"/>
        <v>70</v>
      </c>
      <c r="Q15" s="12">
        <f t="shared" si="2"/>
        <v>6051</v>
      </c>
      <c r="R15" s="12">
        <f t="shared" si="2"/>
        <v>12840876</v>
      </c>
    </row>
    <row r="16" spans="1:2" ht="20.25" customHeight="1">
      <c r="A16" s="125"/>
      <c r="B16" s="34" t="s">
        <v>85</v>
      </c>
    </row>
    <row r="17" ht="12">
      <c r="A17" s="125"/>
    </row>
    <row r="18" ht="12">
      <c r="A18" s="125"/>
    </row>
    <row r="19" ht="12">
      <c r="A19" s="125"/>
    </row>
    <row r="20" ht="12">
      <c r="A20" s="125"/>
    </row>
    <row r="21" ht="12">
      <c r="A21" s="125"/>
    </row>
    <row r="22" ht="12">
      <c r="A22" s="125"/>
    </row>
    <row r="23" ht="12">
      <c r="A23" s="125"/>
    </row>
    <row r="24" ht="12">
      <c r="A24" s="125"/>
    </row>
    <row r="25" ht="12">
      <c r="A25" s="125"/>
    </row>
    <row r="26" ht="12">
      <c r="A26" s="69"/>
    </row>
    <row r="27" ht="12">
      <c r="A27" s="69"/>
    </row>
    <row r="28" ht="12">
      <c r="A28" s="69"/>
    </row>
    <row r="29" ht="12">
      <c r="A29" s="69"/>
    </row>
    <row r="30" ht="12">
      <c r="A30" s="69"/>
    </row>
    <row r="31" ht="12">
      <c r="A31" s="69"/>
    </row>
    <row r="32" ht="12">
      <c r="A32" s="69"/>
    </row>
    <row r="33" ht="12">
      <c r="A33" s="69"/>
    </row>
    <row r="34" ht="12">
      <c r="A34" s="69"/>
    </row>
    <row r="35" ht="12">
      <c r="A35" s="69"/>
    </row>
    <row r="36" ht="12">
      <c r="A36" s="69"/>
    </row>
    <row r="37" ht="12">
      <c r="A37" s="69"/>
    </row>
    <row r="38" ht="12">
      <c r="A38" s="69"/>
    </row>
  </sheetData>
  <mergeCells count="18">
    <mergeCell ref="A1:A25"/>
    <mergeCell ref="B14:B15"/>
    <mergeCell ref="B13:C13"/>
    <mergeCell ref="B9:C9"/>
    <mergeCell ref="B10:C10"/>
    <mergeCell ref="B11:C11"/>
    <mergeCell ref="B12:C12"/>
    <mergeCell ref="B5:C5"/>
    <mergeCell ref="B6:C6"/>
    <mergeCell ref="B7:C7"/>
    <mergeCell ref="B8:C8"/>
    <mergeCell ref="B1:R1"/>
    <mergeCell ref="B4:C4"/>
    <mergeCell ref="D4:F4"/>
    <mergeCell ref="G4:I4"/>
    <mergeCell ref="J4:L4"/>
    <mergeCell ref="M4:O4"/>
    <mergeCell ref="P4:R4"/>
  </mergeCells>
  <printOptions/>
  <pageMargins left="0.54" right="0.3" top="1" bottom="1" header="0.512" footer="0.512"/>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総務資料統計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旭川市</dc:creator>
  <cp:keywords/>
  <dc:description/>
  <cp:lastModifiedBy>Administrator</cp:lastModifiedBy>
  <cp:lastPrinted>2007-03-07T06:42:49Z</cp:lastPrinted>
  <dcterms:created xsi:type="dcterms:W3CDTF">1999-04-19T02:23:19Z</dcterms:created>
  <dcterms:modified xsi:type="dcterms:W3CDTF">2007-03-16T00:36:09Z</dcterms:modified>
  <cp:category/>
  <cp:version/>
  <cp:contentType/>
  <cp:contentStatus/>
</cp:coreProperties>
</file>