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5330" windowHeight="4710" activeTab="0"/>
  </bookViews>
  <sheets>
    <sheet name="175" sheetId="1" r:id="rId1"/>
  </sheets>
  <definedNames>
    <definedName name="_xlnm.Print_Area" localSheetId="0">'175'!$A$1:$N$20</definedName>
  </definedNames>
  <calcPr fullCalcOnLoad="1"/>
</workbook>
</file>

<file path=xl/sharedStrings.xml><?xml version="1.0" encoding="utf-8"?>
<sst xmlns="http://schemas.openxmlformats.org/spreadsheetml/2006/main" count="31" uniqueCount="30">
  <si>
    <t>単位　人・件・％</t>
  </si>
  <si>
    <t>全産業</t>
  </si>
  <si>
    <t>鉱山保安法適用事業を除く計</t>
  </si>
  <si>
    <t>製造業</t>
  </si>
  <si>
    <t>鉱業（鉱山保安法適用事業）</t>
  </si>
  <si>
    <t>土石採取業</t>
  </si>
  <si>
    <t>建設業</t>
  </si>
  <si>
    <t>道路貨物運送業</t>
  </si>
  <si>
    <t>陸上貨物取扱業</t>
  </si>
  <si>
    <t>林業</t>
  </si>
  <si>
    <t>その他の事業</t>
  </si>
  <si>
    <t>資料  労働基準監督署</t>
  </si>
  <si>
    <t>道路貨物運送業を除く運輸業</t>
  </si>
  <si>
    <t>木材・木製品</t>
  </si>
  <si>
    <t>紙・パルプ</t>
  </si>
  <si>
    <t>金属・機械</t>
  </si>
  <si>
    <t>対 前 年 増 減</t>
  </si>
  <si>
    <t>件  数</t>
  </si>
  <si>
    <t>比  率</t>
  </si>
  <si>
    <t>休 業 4 日 以 上</t>
  </si>
  <si>
    <t>合　    計</t>
  </si>
  <si>
    <t>死　    亡</t>
  </si>
  <si>
    <t>業        種        別</t>
  </si>
  <si>
    <t>注　旭川管内（旭川市・鷹栖町・東神楽町・当麻町・比布町・愛別町・上川町・東川町・美瑛町・上富良野町・</t>
  </si>
  <si>
    <t xml:space="preserve">     中富良野町・富良野市・南富良野町・占冠村）</t>
  </si>
  <si>
    <t>（再掲）
主要
製造業</t>
  </si>
  <si>
    <t>平成19年</t>
  </si>
  <si>
    <t>-</t>
  </si>
  <si>
    <t>-</t>
  </si>
  <si>
    <t>　　　　　　175　旭川管内業種別災害発生状況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</si>
</sst>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;&quot;△ &quot;0.0"/>
    <numFmt numFmtId="179" formatCode="#,##0.0;&quot;△ &quot;#,##0.0"/>
    <numFmt numFmtId="180" formatCode="0;&quot;△ &quot;0"/>
    <numFmt numFmtId="181" formatCode="#,##0;&quot;△ &quot;#,##0"/>
    <numFmt numFmtId="182" formatCode="#,##0_);\(#,##0\)"/>
    <numFmt numFmtId="183" formatCode="_ * #,##0.0_ ;_ * \-#,##0.0_ ;_ * &quot;-&quot;?_ ;_ @_ "/>
    <numFmt numFmtId="184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80" fontId="6" fillId="0" borderId="3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180" fontId="5" fillId="0" borderId="5" xfId="0" applyNumberFormat="1" applyFont="1" applyFill="1" applyBorder="1" applyAlignment="1">
      <alignment vertical="center"/>
    </xf>
    <xf numFmtId="179" fontId="6" fillId="0" borderId="6" xfId="0" applyNumberFormat="1" applyFont="1" applyFill="1" applyBorder="1" applyAlignment="1">
      <alignment vertical="center"/>
    </xf>
    <xf numFmtId="41" fontId="5" fillId="0" borderId="5" xfId="0" applyNumberFormat="1" applyFont="1" applyFill="1" applyBorder="1" applyAlignment="1">
      <alignment vertical="center"/>
    </xf>
    <xf numFmtId="179" fontId="6" fillId="0" borderId="6" xfId="0" applyNumberFormat="1" applyFont="1" applyFill="1" applyBorder="1" applyAlignment="1">
      <alignment horizontal="right" vertical="center"/>
    </xf>
    <xf numFmtId="180" fontId="5" fillId="0" borderId="5" xfId="0" applyNumberFormat="1" applyFont="1" applyFill="1" applyBorder="1" applyAlignment="1">
      <alignment horizontal="right" vertical="center"/>
    </xf>
    <xf numFmtId="41" fontId="5" fillId="0" borderId="5" xfId="0" applyNumberFormat="1" applyFont="1" applyFill="1" applyBorder="1" applyAlignment="1">
      <alignment horizontal="right" vertical="center"/>
    </xf>
    <xf numFmtId="180" fontId="5" fillId="0" borderId="7" xfId="0" applyNumberFormat="1" applyFont="1" applyFill="1" applyBorder="1" applyAlignment="1">
      <alignment vertical="center"/>
    </xf>
    <xf numFmtId="179" fontId="6" fillId="0" borderId="8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 shrinkToFit="1"/>
    </xf>
    <xf numFmtId="0" fontId="7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21" xfId="0" applyFont="1" applyFill="1" applyBorder="1" applyAlignment="1">
      <alignment horizontal="distributed" vertical="center" shrinkToFit="1"/>
    </xf>
    <xf numFmtId="0" fontId="7" fillId="0" borderId="22" xfId="0" applyFont="1" applyFill="1" applyBorder="1" applyAlignment="1">
      <alignment vertical="center"/>
    </xf>
    <xf numFmtId="41" fontId="5" fillId="0" borderId="5" xfId="0" applyNumberFormat="1" applyFont="1" applyFill="1" applyBorder="1" applyAlignment="1">
      <alignment horizontal="right" vertical="center" indent="2"/>
    </xf>
    <xf numFmtId="41" fontId="7" fillId="0" borderId="23" xfId="0" applyNumberFormat="1" applyFont="1" applyFill="1" applyBorder="1" applyAlignment="1">
      <alignment horizontal="right" vertical="center" indent="2"/>
    </xf>
    <xf numFmtId="41" fontId="5" fillId="0" borderId="6" xfId="0" applyNumberFormat="1" applyFont="1" applyFill="1" applyBorder="1" applyAlignment="1">
      <alignment horizontal="right" vertical="center" indent="2"/>
    </xf>
    <xf numFmtId="41" fontId="7" fillId="0" borderId="5" xfId="0" applyNumberFormat="1" applyFont="1" applyFill="1" applyBorder="1" applyAlignment="1">
      <alignment horizontal="right" vertical="center" indent="2"/>
    </xf>
    <xf numFmtId="0" fontId="5" fillId="0" borderId="19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vertical="center" wrapText="1" indent="1"/>
    </xf>
    <xf numFmtId="41" fontId="5" fillId="0" borderId="23" xfId="0" applyNumberFormat="1" applyFont="1" applyFill="1" applyBorder="1" applyAlignment="1">
      <alignment horizontal="right" vertical="center" indent="2"/>
    </xf>
    <xf numFmtId="41" fontId="7" fillId="0" borderId="6" xfId="0" applyNumberFormat="1" applyFont="1" applyFill="1" applyBorder="1" applyAlignment="1">
      <alignment horizontal="right" vertical="center" indent="2"/>
    </xf>
    <xf numFmtId="41" fontId="5" fillId="0" borderId="8" xfId="0" applyNumberFormat="1" applyFont="1" applyFill="1" applyBorder="1" applyAlignment="1">
      <alignment horizontal="right" vertical="center" indent="2"/>
    </xf>
    <xf numFmtId="41" fontId="7" fillId="0" borderId="7" xfId="0" applyNumberFormat="1" applyFont="1" applyFill="1" applyBorder="1" applyAlignment="1">
      <alignment horizontal="right" vertical="center" indent="2"/>
    </xf>
    <xf numFmtId="41" fontId="6" fillId="0" borderId="3" xfId="0" applyNumberFormat="1" applyFont="1" applyFill="1" applyBorder="1" applyAlignment="1">
      <alignment horizontal="right" vertical="center" indent="2"/>
    </xf>
    <xf numFmtId="41" fontId="7" fillId="0" borderId="24" xfId="0" applyNumberFormat="1" applyFont="1" applyFill="1" applyBorder="1" applyAlignment="1">
      <alignment horizontal="right" vertical="center" indent="2"/>
    </xf>
    <xf numFmtId="41" fontId="5" fillId="0" borderId="7" xfId="0" applyNumberFormat="1" applyFont="1" applyFill="1" applyBorder="1" applyAlignment="1">
      <alignment horizontal="right" vertical="center" indent="2"/>
    </xf>
    <xf numFmtId="41" fontId="7" fillId="0" borderId="25" xfId="0" applyNumberFormat="1" applyFont="1" applyFill="1" applyBorder="1" applyAlignment="1">
      <alignment horizontal="right" vertical="center" indent="2"/>
    </xf>
    <xf numFmtId="41" fontId="5" fillId="0" borderId="25" xfId="0" applyNumberFormat="1" applyFont="1" applyFill="1" applyBorder="1" applyAlignment="1">
      <alignment horizontal="right" vertical="center" indent="2"/>
    </xf>
    <xf numFmtId="41" fontId="7" fillId="0" borderId="8" xfId="0" applyNumberFormat="1" applyFont="1" applyFill="1" applyBorder="1" applyAlignment="1">
      <alignment horizontal="right" vertical="center" indent="2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1" fontId="6" fillId="0" borderId="24" xfId="0" applyNumberFormat="1" applyFont="1" applyFill="1" applyBorder="1" applyAlignment="1">
      <alignment horizontal="right" vertical="center" indent="2"/>
    </xf>
    <xf numFmtId="41" fontId="7" fillId="0" borderId="4" xfId="0" applyNumberFormat="1" applyFont="1" applyFill="1" applyBorder="1" applyAlignment="1">
      <alignment horizontal="right" vertical="center" indent="2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1" fontId="6" fillId="0" borderId="4" xfId="0" applyNumberFormat="1" applyFont="1" applyFill="1" applyBorder="1" applyAlignment="1">
      <alignment horizontal="right" vertical="center" indent="2"/>
    </xf>
    <xf numFmtId="41" fontId="7" fillId="0" borderId="3" xfId="0" applyNumberFormat="1" applyFont="1" applyFill="1" applyBorder="1" applyAlignment="1">
      <alignment horizontal="right" vertical="center" indent="2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view="pageBreakPreview" zoomScaleSheetLayoutView="100" workbookViewId="0" topLeftCell="A1">
      <selection activeCell="D2" sqref="D2"/>
    </sheetView>
  </sheetViews>
  <sheetFormatPr defaultColWidth="9.00390625" defaultRowHeight="12" customHeight="1"/>
  <cols>
    <col min="1" max="1" width="1.625" style="3" customWidth="1"/>
    <col min="2" max="4" width="7.875" style="3" customWidth="1"/>
    <col min="5" max="5" width="6.75390625" style="3" customWidth="1"/>
    <col min="6" max="6" width="8.75390625" style="3" customWidth="1"/>
    <col min="7" max="7" width="7.875" style="3" customWidth="1"/>
    <col min="8" max="9" width="4.25390625" style="3" customWidth="1"/>
    <col min="10" max="12" width="7.875" style="3" customWidth="1"/>
    <col min="13" max="13" width="8.00390625" style="3" customWidth="1"/>
    <col min="14" max="14" width="1.625" style="3" customWidth="1"/>
    <col min="15" max="16384" width="9.00390625" style="3" customWidth="1"/>
  </cols>
  <sheetData>
    <row r="1" spans="1:14" ht="18" customHeight="1">
      <c r="A1" s="1"/>
      <c r="B1" s="1"/>
      <c r="C1" s="2" t="s">
        <v>29</v>
      </c>
      <c r="D1" s="2"/>
      <c r="E1" s="2"/>
      <c r="F1" s="2"/>
      <c r="G1" s="2"/>
      <c r="H1" s="2"/>
      <c r="I1" s="2"/>
      <c r="J1" s="1"/>
      <c r="K1" s="1"/>
      <c r="L1" s="1"/>
      <c r="M1" s="1"/>
      <c r="N1" s="1"/>
    </row>
    <row r="2" spans="2:13" ht="12" customHeight="1" thickBot="1">
      <c r="B2" s="3" t="s">
        <v>0</v>
      </c>
      <c r="M2" s="4" t="s">
        <v>26</v>
      </c>
    </row>
    <row r="3" spans="2:13" ht="12" customHeight="1" thickTop="1">
      <c r="B3" s="19" t="s">
        <v>22</v>
      </c>
      <c r="C3" s="19"/>
      <c r="D3" s="20"/>
      <c r="E3" s="29" t="s">
        <v>21</v>
      </c>
      <c r="F3" s="30"/>
      <c r="G3" s="29" t="s">
        <v>19</v>
      </c>
      <c r="H3" s="57"/>
      <c r="I3" s="20"/>
      <c r="J3" s="29" t="s">
        <v>20</v>
      </c>
      <c r="K3" s="30"/>
      <c r="L3" s="61" t="s">
        <v>16</v>
      </c>
      <c r="M3" s="62"/>
    </row>
    <row r="4" spans="2:13" ht="12" customHeight="1">
      <c r="B4" s="21"/>
      <c r="C4" s="21"/>
      <c r="D4" s="22"/>
      <c r="E4" s="31"/>
      <c r="F4" s="32"/>
      <c r="G4" s="31"/>
      <c r="H4" s="58"/>
      <c r="I4" s="22"/>
      <c r="J4" s="31"/>
      <c r="K4" s="32"/>
      <c r="L4" s="5" t="s">
        <v>17</v>
      </c>
      <c r="M4" s="6" t="s">
        <v>18</v>
      </c>
    </row>
    <row r="5" spans="2:13" s="7" customFormat="1" ht="12" customHeight="1">
      <c r="B5" s="25" t="s">
        <v>1</v>
      </c>
      <c r="C5" s="25"/>
      <c r="D5" s="26"/>
      <c r="E5" s="51">
        <v>7</v>
      </c>
      <c r="F5" s="52"/>
      <c r="G5" s="59">
        <f>SUM(G7,G12:I18)</f>
        <v>529</v>
      </c>
      <c r="H5" s="52"/>
      <c r="I5" s="60"/>
      <c r="J5" s="63">
        <f>SUM(J7,J12:K18)</f>
        <v>536</v>
      </c>
      <c r="K5" s="64"/>
      <c r="L5" s="8">
        <f>SUM(L7,L12:L18)</f>
        <v>26</v>
      </c>
      <c r="M5" s="9">
        <f>ROUND(L5/(J5-L5)*100,1)</f>
        <v>5.1</v>
      </c>
    </row>
    <row r="6" spans="2:13" s="7" customFormat="1" ht="12" customHeight="1">
      <c r="B6" s="27" t="s">
        <v>2</v>
      </c>
      <c r="C6" s="28"/>
      <c r="D6" s="24"/>
      <c r="E6" s="40">
        <v>7</v>
      </c>
      <c r="F6" s="41"/>
      <c r="G6" s="47">
        <v>529</v>
      </c>
      <c r="H6" s="41"/>
      <c r="I6" s="48"/>
      <c r="J6" s="42">
        <v>536</v>
      </c>
      <c r="K6" s="43"/>
      <c r="L6" s="10">
        <v>26</v>
      </c>
      <c r="M6" s="11">
        <f aca="true" t="shared" si="0" ref="M6:M17">ROUND(L6/(J6-L6)*100,1)</f>
        <v>5.1</v>
      </c>
    </row>
    <row r="7" spans="2:13" s="7" customFormat="1" ht="12" customHeight="1">
      <c r="B7" s="23" t="s">
        <v>3</v>
      </c>
      <c r="C7" s="23"/>
      <c r="D7" s="24"/>
      <c r="E7" s="40">
        <v>0</v>
      </c>
      <c r="F7" s="41"/>
      <c r="G7" s="47">
        <v>119</v>
      </c>
      <c r="H7" s="41"/>
      <c r="I7" s="48"/>
      <c r="J7" s="42">
        <v>119</v>
      </c>
      <c r="K7" s="43"/>
      <c r="L7" s="10">
        <v>9</v>
      </c>
      <c r="M7" s="11">
        <f t="shared" si="0"/>
        <v>8.2</v>
      </c>
    </row>
    <row r="8" spans="2:13" s="7" customFormat="1" ht="12" customHeight="1">
      <c r="B8" s="44" t="s">
        <v>25</v>
      </c>
      <c r="C8" s="35" t="s">
        <v>13</v>
      </c>
      <c r="D8" s="36"/>
      <c r="E8" s="40">
        <v>0</v>
      </c>
      <c r="F8" s="41"/>
      <c r="G8" s="47">
        <v>25</v>
      </c>
      <c r="H8" s="41"/>
      <c r="I8" s="48"/>
      <c r="J8" s="42">
        <v>25</v>
      </c>
      <c r="K8" s="43"/>
      <c r="L8" s="12">
        <v>0</v>
      </c>
      <c r="M8" s="13" t="s">
        <v>28</v>
      </c>
    </row>
    <row r="9" spans="2:13" s="7" customFormat="1" ht="12" customHeight="1">
      <c r="B9" s="45"/>
      <c r="C9" s="37" t="s">
        <v>14</v>
      </c>
      <c r="D9" s="24"/>
      <c r="E9" s="40">
        <v>0</v>
      </c>
      <c r="F9" s="41"/>
      <c r="G9" s="47">
        <v>0</v>
      </c>
      <c r="H9" s="41"/>
      <c r="I9" s="48"/>
      <c r="J9" s="42">
        <v>0</v>
      </c>
      <c r="K9" s="43"/>
      <c r="L9" s="10">
        <v>-3</v>
      </c>
      <c r="M9" s="11">
        <f t="shared" si="0"/>
        <v>-100</v>
      </c>
    </row>
    <row r="10" spans="2:13" s="7" customFormat="1" ht="12" customHeight="1">
      <c r="B10" s="46"/>
      <c r="C10" s="38" t="s">
        <v>15</v>
      </c>
      <c r="D10" s="39"/>
      <c r="E10" s="40">
        <v>0</v>
      </c>
      <c r="F10" s="41"/>
      <c r="G10" s="47">
        <v>19</v>
      </c>
      <c r="H10" s="41"/>
      <c r="I10" s="48"/>
      <c r="J10" s="42">
        <v>19</v>
      </c>
      <c r="K10" s="43"/>
      <c r="L10" s="14">
        <v>3</v>
      </c>
      <c r="M10" s="11">
        <f t="shared" si="0"/>
        <v>18.8</v>
      </c>
    </row>
    <row r="11" spans="2:13" s="7" customFormat="1" ht="12" customHeight="1">
      <c r="B11" s="23" t="s">
        <v>4</v>
      </c>
      <c r="C11" s="23"/>
      <c r="D11" s="24"/>
      <c r="E11" s="40">
        <v>0</v>
      </c>
      <c r="F11" s="41"/>
      <c r="G11" s="47">
        <v>0</v>
      </c>
      <c r="H11" s="41"/>
      <c r="I11" s="48"/>
      <c r="J11" s="42">
        <v>0</v>
      </c>
      <c r="K11" s="43"/>
      <c r="L11" s="15">
        <v>0</v>
      </c>
      <c r="M11" s="13" t="s">
        <v>27</v>
      </c>
    </row>
    <row r="12" spans="2:13" s="7" customFormat="1" ht="12" customHeight="1">
      <c r="B12" s="27" t="s">
        <v>5</v>
      </c>
      <c r="C12" s="28"/>
      <c r="D12" s="24"/>
      <c r="E12" s="40">
        <v>0</v>
      </c>
      <c r="F12" s="41"/>
      <c r="G12" s="47">
        <v>3</v>
      </c>
      <c r="H12" s="41"/>
      <c r="I12" s="48"/>
      <c r="J12" s="42">
        <v>3</v>
      </c>
      <c r="K12" s="43"/>
      <c r="L12" s="14">
        <v>3</v>
      </c>
      <c r="M12" s="13" t="s">
        <v>27</v>
      </c>
    </row>
    <row r="13" spans="2:13" s="7" customFormat="1" ht="12" customHeight="1">
      <c r="B13" s="27" t="s">
        <v>6</v>
      </c>
      <c r="C13" s="28"/>
      <c r="D13" s="24"/>
      <c r="E13" s="40">
        <v>1</v>
      </c>
      <c r="F13" s="41"/>
      <c r="G13" s="47">
        <v>76</v>
      </c>
      <c r="H13" s="41"/>
      <c r="I13" s="48"/>
      <c r="J13" s="42">
        <v>77</v>
      </c>
      <c r="K13" s="43"/>
      <c r="L13" s="10">
        <v>-18</v>
      </c>
      <c r="M13" s="11">
        <f t="shared" si="0"/>
        <v>-18.9</v>
      </c>
    </row>
    <row r="14" spans="2:13" s="7" customFormat="1" ht="12" customHeight="1">
      <c r="B14" s="27" t="s">
        <v>7</v>
      </c>
      <c r="C14" s="28"/>
      <c r="D14" s="24"/>
      <c r="E14" s="40">
        <v>1</v>
      </c>
      <c r="F14" s="41"/>
      <c r="G14" s="47">
        <v>63</v>
      </c>
      <c r="H14" s="41"/>
      <c r="I14" s="48"/>
      <c r="J14" s="42">
        <v>64</v>
      </c>
      <c r="K14" s="43"/>
      <c r="L14" s="10">
        <v>-12</v>
      </c>
      <c r="M14" s="11">
        <f t="shared" si="0"/>
        <v>-15.8</v>
      </c>
    </row>
    <row r="15" spans="2:13" s="7" customFormat="1" ht="12" customHeight="1">
      <c r="B15" s="27" t="s">
        <v>12</v>
      </c>
      <c r="C15" s="28"/>
      <c r="D15" s="24"/>
      <c r="E15" s="40">
        <v>0</v>
      </c>
      <c r="F15" s="41"/>
      <c r="G15" s="47">
        <v>10</v>
      </c>
      <c r="H15" s="41"/>
      <c r="I15" s="48"/>
      <c r="J15" s="42">
        <v>10</v>
      </c>
      <c r="K15" s="43"/>
      <c r="L15" s="10">
        <v>-4</v>
      </c>
      <c r="M15" s="11">
        <f t="shared" si="0"/>
        <v>-28.6</v>
      </c>
    </row>
    <row r="16" spans="2:13" s="7" customFormat="1" ht="12" customHeight="1">
      <c r="B16" s="27" t="s">
        <v>8</v>
      </c>
      <c r="C16" s="28"/>
      <c r="D16" s="24"/>
      <c r="E16" s="40">
        <v>0</v>
      </c>
      <c r="F16" s="41"/>
      <c r="G16" s="47">
        <v>0</v>
      </c>
      <c r="H16" s="41"/>
      <c r="I16" s="48"/>
      <c r="J16" s="42">
        <v>0</v>
      </c>
      <c r="K16" s="43"/>
      <c r="L16" s="10">
        <v>-1</v>
      </c>
      <c r="M16" s="11">
        <f t="shared" si="0"/>
        <v>-100</v>
      </c>
    </row>
    <row r="17" spans="2:13" s="7" customFormat="1" ht="12" customHeight="1">
      <c r="B17" s="27" t="s">
        <v>9</v>
      </c>
      <c r="C17" s="28"/>
      <c r="D17" s="24"/>
      <c r="E17" s="40">
        <v>0</v>
      </c>
      <c r="F17" s="41"/>
      <c r="G17" s="47">
        <v>9</v>
      </c>
      <c r="H17" s="41"/>
      <c r="I17" s="48"/>
      <c r="J17" s="42">
        <v>9</v>
      </c>
      <c r="K17" s="43"/>
      <c r="L17" s="10">
        <v>-3</v>
      </c>
      <c r="M17" s="11">
        <f t="shared" si="0"/>
        <v>-25</v>
      </c>
    </row>
    <row r="18" spans="2:13" s="7" customFormat="1" ht="12" customHeight="1">
      <c r="B18" s="33" t="s">
        <v>10</v>
      </c>
      <c r="C18" s="33"/>
      <c r="D18" s="34"/>
      <c r="E18" s="53">
        <v>5</v>
      </c>
      <c r="F18" s="54"/>
      <c r="G18" s="55">
        <v>249</v>
      </c>
      <c r="H18" s="54"/>
      <c r="I18" s="56"/>
      <c r="J18" s="49">
        <v>254</v>
      </c>
      <c r="K18" s="50"/>
      <c r="L18" s="16">
        <v>52</v>
      </c>
      <c r="M18" s="17">
        <f>ROUND(L18/(J18-L18)*100,1)</f>
        <v>25.7</v>
      </c>
    </row>
    <row r="19" spans="2:4" ht="12" customHeight="1">
      <c r="B19" s="18" t="s">
        <v>23</v>
      </c>
      <c r="C19" s="18"/>
      <c r="D19" s="18"/>
    </row>
    <row r="20" spans="2:13" ht="12" customHeight="1">
      <c r="B20" s="3" t="s">
        <v>24</v>
      </c>
      <c r="M20" s="4" t="s">
        <v>11</v>
      </c>
    </row>
  </sheetData>
  <mergeCells count="62">
    <mergeCell ref="G3:I4"/>
    <mergeCell ref="G6:I6"/>
    <mergeCell ref="G5:I5"/>
    <mergeCell ref="L3:M3"/>
    <mergeCell ref="J5:K5"/>
    <mergeCell ref="J6:K6"/>
    <mergeCell ref="J3:K4"/>
    <mergeCell ref="G7:I7"/>
    <mergeCell ref="G8:I8"/>
    <mergeCell ref="G9:I9"/>
    <mergeCell ref="G10:I10"/>
    <mergeCell ref="G16:I16"/>
    <mergeCell ref="G17:I17"/>
    <mergeCell ref="G18:I18"/>
    <mergeCell ref="G13:I13"/>
    <mergeCell ref="G14:I14"/>
    <mergeCell ref="E17:F17"/>
    <mergeCell ref="E18:F18"/>
    <mergeCell ref="E13:F13"/>
    <mergeCell ref="E14:F14"/>
    <mergeCell ref="E15:F15"/>
    <mergeCell ref="E16:F16"/>
    <mergeCell ref="J16:K16"/>
    <mergeCell ref="J17:K17"/>
    <mergeCell ref="J18:K18"/>
    <mergeCell ref="E5:F5"/>
    <mergeCell ref="E6:F6"/>
    <mergeCell ref="E7:F7"/>
    <mergeCell ref="E8:F8"/>
    <mergeCell ref="E9:F9"/>
    <mergeCell ref="E10:F10"/>
    <mergeCell ref="E11:F11"/>
    <mergeCell ref="G12:I12"/>
    <mergeCell ref="J13:K13"/>
    <mergeCell ref="J14:K14"/>
    <mergeCell ref="J15:K15"/>
    <mergeCell ref="G15:I15"/>
    <mergeCell ref="J7:K7"/>
    <mergeCell ref="J8:K8"/>
    <mergeCell ref="B13:D13"/>
    <mergeCell ref="B8:B10"/>
    <mergeCell ref="J9:K9"/>
    <mergeCell ref="J10:K10"/>
    <mergeCell ref="B12:D12"/>
    <mergeCell ref="J11:K11"/>
    <mergeCell ref="J12:K12"/>
    <mergeCell ref="G11:I11"/>
    <mergeCell ref="E3:F4"/>
    <mergeCell ref="B18:D18"/>
    <mergeCell ref="C8:D8"/>
    <mergeCell ref="C9:D9"/>
    <mergeCell ref="C10:D10"/>
    <mergeCell ref="B14:D14"/>
    <mergeCell ref="B15:D15"/>
    <mergeCell ref="B16:D16"/>
    <mergeCell ref="B17:D17"/>
    <mergeCell ref="E12:F12"/>
    <mergeCell ref="B3:D4"/>
    <mergeCell ref="B7:D7"/>
    <mergeCell ref="B11:D11"/>
    <mergeCell ref="B5:D5"/>
    <mergeCell ref="B6:D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2008-10-22T00:42:30Z</cp:lastPrinted>
  <dcterms:created xsi:type="dcterms:W3CDTF">1999-03-24T02:15:27Z</dcterms:created>
  <dcterms:modified xsi:type="dcterms:W3CDTF">2009-01-23T00:45:57Z</dcterms:modified>
  <cp:category/>
  <cp:version/>
  <cp:contentType/>
  <cp:contentStatus/>
</cp:coreProperties>
</file>