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12390" windowHeight="4710" activeTab="0"/>
  </bookViews>
  <sheets>
    <sheet name="102" sheetId="1" r:id="rId1"/>
  </sheets>
  <definedNames>
    <definedName name="_xlnm.Print_Area" localSheetId="0">'102'!$A$1:$I$43</definedName>
  </definedNames>
  <calcPr fullCalcOnLoad="1"/>
</workbook>
</file>

<file path=xl/sharedStrings.xml><?xml version="1.0" encoding="utf-8"?>
<sst xmlns="http://schemas.openxmlformats.org/spreadsheetml/2006/main" count="64" uniqueCount="36">
  <si>
    <t>単位　冊</t>
  </si>
  <si>
    <t>中央図書館</t>
  </si>
  <si>
    <t>末広図書館</t>
  </si>
  <si>
    <t>永山図書館</t>
  </si>
  <si>
    <t>東光図書館</t>
  </si>
  <si>
    <t>各年度末現在</t>
  </si>
  <si>
    <t>計</t>
  </si>
  <si>
    <t>個人貸出</t>
  </si>
  <si>
    <t>団体貸出</t>
  </si>
  <si>
    <t>宅配サービス</t>
  </si>
  <si>
    <t>分室</t>
  </si>
  <si>
    <t>地域文庫</t>
  </si>
  <si>
    <t>自動車文庫</t>
  </si>
  <si>
    <t>地域図書コーナー</t>
  </si>
  <si>
    <t>単位　人</t>
  </si>
  <si>
    <t>区　　　　　分</t>
  </si>
  <si>
    <t xml:space="preserve">         各年度末現在</t>
  </si>
  <si>
    <t>（３）　貸　出　登　録　者　数</t>
  </si>
  <si>
    <t>注1　貸出冊数には，雑誌および視聴覚資料を含まない。</t>
  </si>
  <si>
    <t>総                      数</t>
  </si>
  <si>
    <t>総　　　　　　　　　数</t>
  </si>
  <si>
    <t>総　　　　　　　　数</t>
  </si>
  <si>
    <t>（２）　貸　　出　　冊　　数</t>
  </si>
  <si>
    <t>（１）　蔵　　書　　冊　　数</t>
  </si>
  <si>
    <t>平成15年度
(2003)</t>
  </si>
  <si>
    <t>平成16年度
(2004)</t>
  </si>
  <si>
    <t>平成17年度
(2005)</t>
  </si>
  <si>
    <t>平成18年度
(2006)</t>
  </si>
  <si>
    <t>平成19年度
(2007)</t>
  </si>
  <si>
    <t xml:space="preserve">            資料　教育委員会　社会教育部　</t>
  </si>
  <si>
    <t>神楽図書館</t>
  </si>
  <si>
    <t>-</t>
  </si>
  <si>
    <t>-</t>
  </si>
  <si>
    <t>102　　図　　　書　　　館</t>
  </si>
  <si>
    <t>注1　蔵書冊数には，雑誌および視聴覚資料を含まない。</t>
  </si>
  <si>
    <t>注2　神楽図書館は平成19年10月開館。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</si>
</sst>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 indent="1"/>
    </xf>
    <xf numFmtId="3" fontId="3" fillId="0" borderId="0" xfId="0" applyNumberFormat="1" applyFont="1" applyFill="1" applyAlignment="1">
      <alignment horizontal="right" vertical="center" indent="1"/>
    </xf>
    <xf numFmtId="3" fontId="4" fillId="0" borderId="2" xfId="0" applyNumberFormat="1" applyFont="1" applyFill="1" applyBorder="1" applyAlignment="1">
      <alignment horizontal="right" vertical="center" indent="1"/>
    </xf>
    <xf numFmtId="3" fontId="4" fillId="0" borderId="3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right" vertical="center" indent="1"/>
    </xf>
    <xf numFmtId="3" fontId="3" fillId="0" borderId="4" xfId="0" applyNumberFormat="1" applyFont="1" applyFill="1" applyBorder="1" applyAlignment="1">
      <alignment horizontal="right" vertical="center" indent="1"/>
    </xf>
    <xf numFmtId="3" fontId="4" fillId="0" borderId="5" xfId="0" applyNumberFormat="1" applyFont="1" applyFill="1" applyBorder="1" applyAlignment="1">
      <alignment horizontal="right" vertical="center" indent="1"/>
    </xf>
    <xf numFmtId="0" fontId="3" fillId="0" borderId="6" xfId="0" applyFont="1" applyFill="1" applyBorder="1" applyAlignment="1">
      <alignment horizontal="distributed" vertical="center"/>
    </xf>
    <xf numFmtId="3" fontId="3" fillId="0" borderId="7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Alignment="1">
      <alignment vertical="center"/>
    </xf>
    <xf numFmtId="176" fontId="3" fillId="0" borderId="8" xfId="0" applyNumberFormat="1" applyFont="1" applyFill="1" applyBorder="1" applyAlignment="1">
      <alignment horizontal="right" vertical="center" indent="1"/>
    </xf>
    <xf numFmtId="176" fontId="4" fillId="0" borderId="8" xfId="0" applyNumberFormat="1" applyFont="1" applyFill="1" applyBorder="1" applyAlignment="1">
      <alignment horizontal="right" vertical="center" indent="1"/>
    </xf>
    <xf numFmtId="0" fontId="3" fillId="0" borderId="9" xfId="0" applyFont="1" applyFill="1" applyBorder="1" applyAlignment="1">
      <alignment horizontal="distributed" vertical="center" wrapText="1" indent="2"/>
    </xf>
    <xf numFmtId="0" fontId="3" fillId="0" borderId="6" xfId="0" applyFont="1" applyFill="1" applyBorder="1" applyAlignment="1">
      <alignment horizontal="distributed" vertical="center" wrapText="1" indent="2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 indent="2"/>
    </xf>
    <xf numFmtId="0" fontId="3" fillId="0" borderId="0" xfId="0" applyFont="1" applyFill="1" applyBorder="1" applyAlignment="1">
      <alignment horizontal="distributed" vertical="center" indent="2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center" vertical="center" textRotation="255" wrapText="1"/>
    </xf>
    <xf numFmtId="0" fontId="3" fillId="0" borderId="14" xfId="0" applyFont="1" applyFill="1" applyBorder="1" applyAlignment="1">
      <alignment horizontal="center" vertical="center" textRotation="255" wrapText="1"/>
    </xf>
    <xf numFmtId="0" fontId="3" fillId="0" borderId="4" xfId="0" applyFont="1" applyFill="1" applyBorder="1" applyAlignment="1">
      <alignment horizontal="distributed" vertical="center" indent="2"/>
    </xf>
    <xf numFmtId="0" fontId="3" fillId="0" borderId="14" xfId="0" applyFont="1" applyFill="1" applyBorder="1" applyAlignment="1">
      <alignment horizontal="distributed" vertical="center" indent="2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3"/>
  <sheetViews>
    <sheetView showGridLines="0" tabSelected="1" view="pageBreakPreview" zoomScale="85" zoomScaleSheetLayoutView="85" workbookViewId="0" topLeftCell="A1">
      <selection activeCell="D2" sqref="D2"/>
    </sheetView>
  </sheetViews>
  <sheetFormatPr defaultColWidth="9.00390625" defaultRowHeight="13.5" customHeight="1"/>
  <cols>
    <col min="1" max="1" width="1.625" style="2" customWidth="1"/>
    <col min="2" max="2" width="3.875" style="2" customWidth="1"/>
    <col min="3" max="3" width="16.375" style="2" customWidth="1"/>
    <col min="4" max="8" width="13.625" style="2" customWidth="1"/>
    <col min="9" max="9" width="1.625" style="2" customWidth="1"/>
    <col min="10" max="16384" width="9.00390625" style="2" customWidth="1"/>
  </cols>
  <sheetData>
    <row r="1" spans="2:8" s="1" customFormat="1" ht="18" customHeight="1">
      <c r="B1" s="36" t="s">
        <v>33</v>
      </c>
      <c r="C1" s="36"/>
      <c r="D1" s="36"/>
      <c r="E1" s="36"/>
      <c r="F1" s="36"/>
      <c r="G1" s="36"/>
      <c r="H1" s="36"/>
    </row>
    <row r="2" spans="2:8" ht="16.5" customHeight="1">
      <c r="B2" s="3"/>
      <c r="C2" s="3"/>
      <c r="D2" s="3"/>
      <c r="E2" s="3"/>
      <c r="F2" s="3"/>
      <c r="G2" s="3"/>
      <c r="H2" s="3"/>
    </row>
    <row r="3" spans="2:8" ht="16.5" customHeight="1">
      <c r="B3" s="22" t="s">
        <v>23</v>
      </c>
      <c r="C3" s="22"/>
      <c r="D3" s="22"/>
      <c r="E3" s="22"/>
      <c r="F3" s="22"/>
      <c r="G3" s="22"/>
      <c r="H3" s="22"/>
    </row>
    <row r="4" spans="2:8" ht="16.5" customHeight="1" thickBot="1">
      <c r="B4" s="2" t="s">
        <v>0</v>
      </c>
      <c r="H4" s="4" t="s">
        <v>16</v>
      </c>
    </row>
    <row r="5" spans="2:8" ht="30" customHeight="1" thickTop="1">
      <c r="B5" s="23" t="s">
        <v>15</v>
      </c>
      <c r="C5" s="24"/>
      <c r="D5" s="5" t="s">
        <v>24</v>
      </c>
      <c r="E5" s="5" t="s">
        <v>25</v>
      </c>
      <c r="F5" s="5" t="s">
        <v>26</v>
      </c>
      <c r="G5" s="5" t="s">
        <v>27</v>
      </c>
      <c r="H5" s="6" t="s">
        <v>28</v>
      </c>
    </row>
    <row r="6" spans="2:8" s="7" customFormat="1" ht="16.5" customHeight="1">
      <c r="B6" s="37" t="s">
        <v>19</v>
      </c>
      <c r="C6" s="38"/>
      <c r="D6" s="8">
        <f>SUM(D7:D10)</f>
        <v>890427</v>
      </c>
      <c r="E6" s="8">
        <f>SUM(E7:E10)</f>
        <v>924484</v>
      </c>
      <c r="F6" s="8">
        <f>SUM(F7:F10)</f>
        <v>945892</v>
      </c>
      <c r="G6" s="8">
        <f>SUM(G7:G10)</f>
        <v>964875</v>
      </c>
      <c r="H6" s="8">
        <f>SUM(H7:H11)</f>
        <v>1041741</v>
      </c>
    </row>
    <row r="7" spans="2:8" ht="16.5" customHeight="1">
      <c r="B7" s="25" t="s">
        <v>1</v>
      </c>
      <c r="C7" s="25"/>
      <c r="D7" s="9">
        <v>679883</v>
      </c>
      <c r="E7" s="9">
        <v>705556</v>
      </c>
      <c r="F7" s="9">
        <v>723821</v>
      </c>
      <c r="G7" s="9">
        <v>740706</v>
      </c>
      <c r="H7" s="10">
        <v>735301</v>
      </c>
    </row>
    <row r="8" spans="2:8" ht="16.5" customHeight="1">
      <c r="B8" s="25" t="s">
        <v>2</v>
      </c>
      <c r="C8" s="25"/>
      <c r="D8" s="9">
        <v>70931</v>
      </c>
      <c r="E8" s="9">
        <v>72398</v>
      </c>
      <c r="F8" s="9">
        <v>73659</v>
      </c>
      <c r="G8" s="9">
        <v>74571</v>
      </c>
      <c r="H8" s="11">
        <v>76332</v>
      </c>
    </row>
    <row r="9" spans="2:8" ht="16.5" customHeight="1">
      <c r="B9" s="25" t="s">
        <v>3</v>
      </c>
      <c r="C9" s="25"/>
      <c r="D9" s="9">
        <v>69006</v>
      </c>
      <c r="E9" s="9">
        <v>71903</v>
      </c>
      <c r="F9" s="9">
        <v>72710</v>
      </c>
      <c r="G9" s="9">
        <v>72545</v>
      </c>
      <c r="H9" s="11">
        <v>73349</v>
      </c>
    </row>
    <row r="10" spans="2:8" ht="16.5" customHeight="1">
      <c r="B10" s="26" t="s">
        <v>4</v>
      </c>
      <c r="C10" s="25"/>
      <c r="D10" s="12">
        <v>70607</v>
      </c>
      <c r="E10" s="12">
        <v>74627</v>
      </c>
      <c r="F10" s="12">
        <v>75702</v>
      </c>
      <c r="G10" s="12">
        <v>77053</v>
      </c>
      <c r="H10" s="11">
        <v>77885</v>
      </c>
    </row>
    <row r="11" spans="2:8" ht="16.5" customHeight="1">
      <c r="B11" s="32" t="s">
        <v>30</v>
      </c>
      <c r="C11" s="33"/>
      <c r="D11" s="13" t="s">
        <v>31</v>
      </c>
      <c r="E11" s="13" t="s">
        <v>32</v>
      </c>
      <c r="F11" s="13" t="s">
        <v>32</v>
      </c>
      <c r="G11" s="13" t="s">
        <v>32</v>
      </c>
      <c r="H11" s="14">
        <v>78874</v>
      </c>
    </row>
    <row r="12" spans="2:8" ht="16.5" customHeight="1">
      <c r="B12" s="2" t="s">
        <v>34</v>
      </c>
      <c r="H12" s="4" t="s">
        <v>29</v>
      </c>
    </row>
    <row r="13" ht="16.5" customHeight="1">
      <c r="B13" s="2" t="s">
        <v>35</v>
      </c>
    </row>
    <row r="14" ht="16.5" customHeight="1"/>
    <row r="15" ht="16.5" customHeight="1"/>
    <row r="16" ht="16.5" customHeight="1"/>
    <row r="17" spans="2:8" ht="16.5" customHeight="1">
      <c r="B17" s="22" t="s">
        <v>22</v>
      </c>
      <c r="C17" s="22"/>
      <c r="D17" s="22"/>
      <c r="E17" s="22"/>
      <c r="F17" s="22"/>
      <c r="G17" s="22"/>
      <c r="H17" s="22"/>
    </row>
    <row r="18" spans="2:8" ht="16.5" customHeight="1" thickBot="1">
      <c r="B18" s="2" t="s">
        <v>0</v>
      </c>
      <c r="H18" s="4" t="s">
        <v>5</v>
      </c>
    </row>
    <row r="19" spans="2:8" ht="30" customHeight="1" thickTop="1">
      <c r="B19" s="23" t="s">
        <v>15</v>
      </c>
      <c r="C19" s="24"/>
      <c r="D19" s="5" t="s">
        <v>24</v>
      </c>
      <c r="E19" s="5" t="s">
        <v>25</v>
      </c>
      <c r="F19" s="5" t="s">
        <v>26</v>
      </c>
      <c r="G19" s="5" t="s">
        <v>27</v>
      </c>
      <c r="H19" s="6" t="s">
        <v>28</v>
      </c>
    </row>
    <row r="20" spans="2:8" ht="16.5" customHeight="1">
      <c r="B20" s="27" t="s">
        <v>20</v>
      </c>
      <c r="C20" s="28"/>
      <c r="D20" s="8">
        <f>D21+D29+D30+D31</f>
        <v>2130232</v>
      </c>
      <c r="E20" s="8">
        <f>E21+E29+E30+E31</f>
        <v>2067220</v>
      </c>
      <c r="F20" s="8">
        <f>F21+F29+F30+F31</f>
        <v>2088532</v>
      </c>
      <c r="G20" s="8">
        <f>G21+G29+G30+G31</f>
        <v>2098808</v>
      </c>
      <c r="H20" s="8">
        <f>SUM(H21,H29:H32)</f>
        <v>2159701</v>
      </c>
    </row>
    <row r="21" spans="2:8" ht="16.5" customHeight="1">
      <c r="B21" s="29" t="s">
        <v>1</v>
      </c>
      <c r="C21" s="15" t="s">
        <v>6</v>
      </c>
      <c r="D21" s="9">
        <f>SUM(D22:D28)</f>
        <v>1088481</v>
      </c>
      <c r="E21" s="9">
        <f>SUM(E22:E28)</f>
        <v>1050023</v>
      </c>
      <c r="F21" s="9">
        <f>SUM(F22:F28)</f>
        <v>1077596</v>
      </c>
      <c r="G21" s="9">
        <f>SUM(G22:G28)</f>
        <v>1080046</v>
      </c>
      <c r="H21" s="8">
        <f>SUM(H22:H28)</f>
        <v>1032029</v>
      </c>
    </row>
    <row r="22" spans="2:8" ht="16.5" customHeight="1">
      <c r="B22" s="30"/>
      <c r="C22" s="15" t="s">
        <v>7</v>
      </c>
      <c r="D22" s="9">
        <v>698117</v>
      </c>
      <c r="E22" s="9">
        <v>650476</v>
      </c>
      <c r="F22" s="9">
        <v>658071</v>
      </c>
      <c r="G22" s="9">
        <v>648585</v>
      </c>
      <c r="H22" s="10">
        <v>616290</v>
      </c>
    </row>
    <row r="23" spans="2:8" ht="16.5" customHeight="1">
      <c r="B23" s="30"/>
      <c r="C23" s="15" t="s">
        <v>8</v>
      </c>
      <c r="D23" s="9">
        <v>15378</v>
      </c>
      <c r="E23" s="9">
        <v>15720</v>
      </c>
      <c r="F23" s="9">
        <v>15137</v>
      </c>
      <c r="G23" s="9">
        <v>16752</v>
      </c>
      <c r="H23" s="11">
        <v>18422</v>
      </c>
    </row>
    <row r="24" spans="2:10" ht="16.5" customHeight="1">
      <c r="B24" s="30"/>
      <c r="C24" s="15" t="s">
        <v>9</v>
      </c>
      <c r="D24" s="9">
        <v>5647</v>
      </c>
      <c r="E24" s="9">
        <v>5676</v>
      </c>
      <c r="F24" s="9">
        <v>6556</v>
      </c>
      <c r="G24" s="9">
        <v>6426</v>
      </c>
      <c r="H24" s="11">
        <v>6547</v>
      </c>
      <c r="J24" s="9"/>
    </row>
    <row r="25" spans="2:10" ht="16.5" customHeight="1">
      <c r="B25" s="30"/>
      <c r="C25" s="15" t="s">
        <v>10</v>
      </c>
      <c r="D25" s="9">
        <v>272731</v>
      </c>
      <c r="E25" s="9">
        <v>286536</v>
      </c>
      <c r="F25" s="9">
        <v>313723</v>
      </c>
      <c r="G25" s="9">
        <v>327408</v>
      </c>
      <c r="H25" s="11">
        <v>318903</v>
      </c>
      <c r="J25" s="9"/>
    </row>
    <row r="26" spans="2:10" ht="16.5" customHeight="1">
      <c r="B26" s="30"/>
      <c r="C26" s="15" t="s">
        <v>11</v>
      </c>
      <c r="D26" s="9">
        <v>11309</v>
      </c>
      <c r="E26" s="9">
        <v>10826</v>
      </c>
      <c r="F26" s="9">
        <v>7348</v>
      </c>
      <c r="G26" s="9">
        <v>9622</v>
      </c>
      <c r="H26" s="11">
        <v>11837</v>
      </c>
      <c r="J26" s="9"/>
    </row>
    <row r="27" spans="2:10" ht="16.5" customHeight="1">
      <c r="B27" s="30"/>
      <c r="C27" s="15" t="s">
        <v>12</v>
      </c>
      <c r="D27" s="9">
        <v>71408</v>
      </c>
      <c r="E27" s="9">
        <v>66381</v>
      </c>
      <c r="F27" s="9">
        <v>66171</v>
      </c>
      <c r="G27" s="9">
        <v>63700</v>
      </c>
      <c r="H27" s="11">
        <v>55618</v>
      </c>
      <c r="J27" s="9"/>
    </row>
    <row r="28" spans="2:10" ht="16.5" customHeight="1">
      <c r="B28" s="31"/>
      <c r="C28" s="15" t="s">
        <v>13</v>
      </c>
      <c r="D28" s="9">
        <v>13891</v>
      </c>
      <c r="E28" s="9">
        <v>14408</v>
      </c>
      <c r="F28" s="9">
        <v>10590</v>
      </c>
      <c r="G28" s="9">
        <v>7553</v>
      </c>
      <c r="H28" s="11">
        <v>4412</v>
      </c>
      <c r="J28" s="9"/>
    </row>
    <row r="29" spans="2:10" ht="16.5" customHeight="1">
      <c r="B29" s="20" t="s">
        <v>2</v>
      </c>
      <c r="C29" s="21"/>
      <c r="D29" s="9">
        <v>316058</v>
      </c>
      <c r="E29" s="9">
        <v>304142</v>
      </c>
      <c r="F29" s="9">
        <v>295625</v>
      </c>
      <c r="G29" s="9">
        <v>289745</v>
      </c>
      <c r="H29" s="11">
        <v>278228</v>
      </c>
      <c r="J29" s="9"/>
    </row>
    <row r="30" spans="2:10" ht="16.5" customHeight="1">
      <c r="B30" s="20" t="s">
        <v>3</v>
      </c>
      <c r="C30" s="21"/>
      <c r="D30" s="9">
        <v>304093</v>
      </c>
      <c r="E30" s="9">
        <v>300450</v>
      </c>
      <c r="F30" s="9">
        <v>299871</v>
      </c>
      <c r="G30" s="9">
        <v>297686</v>
      </c>
      <c r="H30" s="11">
        <v>292493</v>
      </c>
      <c r="J30" s="9"/>
    </row>
    <row r="31" spans="2:10" ht="16.5" customHeight="1">
      <c r="B31" s="20" t="s">
        <v>4</v>
      </c>
      <c r="C31" s="21"/>
      <c r="D31" s="12">
        <v>421600</v>
      </c>
      <c r="E31" s="12">
        <v>412605</v>
      </c>
      <c r="F31" s="12">
        <v>415440</v>
      </c>
      <c r="G31" s="12">
        <v>431331</v>
      </c>
      <c r="H31" s="11">
        <v>411781</v>
      </c>
      <c r="J31" s="9"/>
    </row>
    <row r="32" spans="2:10" ht="16.5" customHeight="1">
      <c r="B32" s="20" t="s">
        <v>30</v>
      </c>
      <c r="C32" s="21"/>
      <c r="D32" s="16" t="s">
        <v>31</v>
      </c>
      <c r="E32" s="13" t="s">
        <v>32</v>
      </c>
      <c r="F32" s="13" t="s">
        <v>32</v>
      </c>
      <c r="G32" s="13" t="s">
        <v>32</v>
      </c>
      <c r="H32" s="14">
        <v>145170</v>
      </c>
      <c r="J32" s="9"/>
    </row>
    <row r="33" spans="2:10" ht="16.5" customHeight="1">
      <c r="B33" s="2" t="s">
        <v>18</v>
      </c>
      <c r="H33" s="4" t="s">
        <v>29</v>
      </c>
      <c r="J33" s="12"/>
    </row>
    <row r="34" ht="16.5" customHeight="1">
      <c r="B34" s="2" t="s">
        <v>35</v>
      </c>
    </row>
    <row r="35" ht="16.5" customHeight="1"/>
    <row r="36" ht="16.5" customHeight="1">
      <c r="F36" s="17"/>
    </row>
    <row r="37" ht="16.5" customHeight="1"/>
    <row r="38" ht="16.5" customHeight="1"/>
    <row r="39" spans="2:8" ht="16.5" customHeight="1">
      <c r="B39" s="22" t="s">
        <v>17</v>
      </c>
      <c r="C39" s="22"/>
      <c r="D39" s="22"/>
      <c r="E39" s="22"/>
      <c r="F39" s="22"/>
      <c r="G39" s="22"/>
      <c r="H39" s="22"/>
    </row>
    <row r="40" spans="2:8" ht="16.5" customHeight="1" thickBot="1">
      <c r="B40" s="2" t="s">
        <v>14</v>
      </c>
      <c r="H40" s="4" t="s">
        <v>16</v>
      </c>
    </row>
    <row r="41" spans="2:8" ht="30" customHeight="1" thickTop="1">
      <c r="B41" s="23" t="s">
        <v>15</v>
      </c>
      <c r="C41" s="24"/>
      <c r="D41" s="5" t="s">
        <v>24</v>
      </c>
      <c r="E41" s="5" t="s">
        <v>25</v>
      </c>
      <c r="F41" s="5" t="s">
        <v>26</v>
      </c>
      <c r="G41" s="5" t="s">
        <v>27</v>
      </c>
      <c r="H41" s="6" t="s">
        <v>28</v>
      </c>
    </row>
    <row r="42" spans="2:8" ht="16.5" customHeight="1">
      <c r="B42" s="34" t="s">
        <v>21</v>
      </c>
      <c r="C42" s="35"/>
      <c r="D42" s="18">
        <v>171285</v>
      </c>
      <c r="E42" s="18">
        <v>179586</v>
      </c>
      <c r="F42" s="18">
        <v>187296</v>
      </c>
      <c r="G42" s="18">
        <v>194650</v>
      </c>
      <c r="H42" s="19">
        <v>202671</v>
      </c>
    </row>
    <row r="43" ht="16.5" customHeight="1">
      <c r="H43" s="4" t="s">
        <v>29</v>
      </c>
    </row>
  </sheetData>
  <mergeCells count="20">
    <mergeCell ref="B41:C41"/>
    <mergeCell ref="B42:C42"/>
    <mergeCell ref="B1:H1"/>
    <mergeCell ref="B3:H3"/>
    <mergeCell ref="B39:H39"/>
    <mergeCell ref="B31:C31"/>
    <mergeCell ref="B5:C5"/>
    <mergeCell ref="B6:C6"/>
    <mergeCell ref="B7:C7"/>
    <mergeCell ref="B8:C8"/>
    <mergeCell ref="B9:C9"/>
    <mergeCell ref="B10:C10"/>
    <mergeCell ref="B20:C20"/>
    <mergeCell ref="B21:B28"/>
    <mergeCell ref="B11:C11"/>
    <mergeCell ref="B32:C32"/>
    <mergeCell ref="B29:C29"/>
    <mergeCell ref="B30:C30"/>
    <mergeCell ref="B17:H17"/>
    <mergeCell ref="B19:C19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Administrator</cp:lastModifiedBy>
  <cp:lastPrinted>2008-10-09T01:25:22Z</cp:lastPrinted>
  <dcterms:created xsi:type="dcterms:W3CDTF">1999-03-31T04:51:13Z</dcterms:created>
  <dcterms:modified xsi:type="dcterms:W3CDTF">2009-01-23T00:37:42Z</dcterms:modified>
  <cp:category/>
  <cp:version/>
  <cp:contentType/>
  <cp:contentStatus/>
</cp:coreProperties>
</file>