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470" windowHeight="4620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<sst xmlns="http://schemas.openxmlformats.org/spreadsheetml/2006/main" count="94" uniqueCount="32">
  <si>
    <t>資料　北海道学校一覧</t>
  </si>
  <si>
    <t>本務教員数（人）</t>
  </si>
  <si>
    <t>本務職員数（人）</t>
  </si>
  <si>
    <t>計</t>
  </si>
  <si>
    <t>男</t>
  </si>
  <si>
    <t>女</t>
  </si>
  <si>
    <t>注　学級数は，障害のある生徒の学級を含む。</t>
  </si>
  <si>
    <t>2   年</t>
  </si>
  <si>
    <t>3   年</t>
  </si>
  <si>
    <t>国　　 　立</t>
  </si>
  <si>
    <t>　　　　　生</t>
  </si>
  <si>
    <t>　　徒　　　　　　　　　　　　　　　　　　数　　　　　　　　　　　　　　　　　　（人）</t>
  </si>
  <si>
    <t>-</t>
  </si>
  <si>
    <t>総　 　　数</t>
  </si>
  <si>
    <t>市　　　 立</t>
  </si>
  <si>
    <t>私　　 　立</t>
  </si>
  <si>
    <t>平成17年</t>
  </si>
  <si>
    <t>平成18年</t>
  </si>
  <si>
    <t>　の    概    況</t>
  </si>
  <si>
    <t>各年5月1日現在</t>
  </si>
  <si>
    <t>区　　　分</t>
  </si>
  <si>
    <t>学 校 数</t>
  </si>
  <si>
    <t>学 級 数</t>
  </si>
  <si>
    <t>総　　　　　数</t>
  </si>
  <si>
    <t>1   年</t>
  </si>
  <si>
    <t>平成19年</t>
  </si>
  <si>
    <t>-</t>
  </si>
  <si>
    <t>平成16年</t>
  </si>
  <si>
    <t>-</t>
  </si>
  <si>
    <t>-</t>
  </si>
  <si>
    <t>平成20年</t>
  </si>
  <si>
    <t>81　中   学   校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</si>
</sst>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;[Red]#,##0"/>
    <numFmt numFmtId="183" formatCode="&quot;\&quot;#,##0;[Red]&quot;\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right" vertical="center"/>
    </xf>
    <xf numFmtId="38" fontId="5" fillId="0" borderId="1" xfId="16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Border="1" applyAlignment="1">
      <alignment horizontal="center" vertical="center"/>
    </xf>
    <xf numFmtId="38" fontId="5" fillId="0" borderId="0" xfId="16" applyFont="1" applyBorder="1" applyAlignment="1">
      <alignment horizontal="right" vertical="center" indent="1"/>
    </xf>
    <xf numFmtId="176" fontId="5" fillId="0" borderId="0" xfId="16" applyNumberFormat="1" applyFont="1" applyAlignment="1">
      <alignment horizontal="center" vertical="center"/>
    </xf>
    <xf numFmtId="38" fontId="5" fillId="0" borderId="2" xfId="16" applyFont="1" applyBorder="1" applyAlignment="1">
      <alignment vertical="center"/>
    </xf>
    <xf numFmtId="182" fontId="5" fillId="0" borderId="0" xfId="16" applyNumberFormat="1" applyFont="1" applyBorder="1" applyAlignment="1">
      <alignment horizontal="right" vertical="center" indent="1"/>
    </xf>
    <xf numFmtId="38" fontId="6" fillId="0" borderId="0" xfId="16" applyFont="1" applyAlignment="1">
      <alignment vertical="center"/>
    </xf>
    <xf numFmtId="176" fontId="6" fillId="0" borderId="0" xfId="16" applyNumberFormat="1" applyFont="1" applyAlignment="1">
      <alignment horizontal="center" vertical="center"/>
    </xf>
    <xf numFmtId="38" fontId="6" fillId="0" borderId="2" xfId="16" applyFont="1" applyBorder="1" applyAlignment="1">
      <alignment vertical="center"/>
    </xf>
    <xf numFmtId="182" fontId="6" fillId="0" borderId="3" xfId="16" applyNumberFormat="1" applyFont="1" applyBorder="1" applyAlignment="1">
      <alignment vertical="center"/>
    </xf>
    <xf numFmtId="182" fontId="6" fillId="0" borderId="0" xfId="16" applyNumberFormat="1" applyFont="1" applyBorder="1" applyAlignment="1">
      <alignment vertical="center"/>
    </xf>
    <xf numFmtId="177" fontId="5" fillId="0" borderId="0" xfId="16" applyNumberFormat="1" applyFont="1" applyAlignment="1">
      <alignment horizontal="center" vertical="center"/>
    </xf>
    <xf numFmtId="182" fontId="5" fillId="0" borderId="0" xfId="16" applyNumberFormat="1" applyFont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distributed" vertical="center"/>
    </xf>
    <xf numFmtId="182" fontId="5" fillId="0" borderId="0" xfId="16" applyNumberFormat="1" applyFont="1" applyBorder="1" applyAlignment="1">
      <alignment vertical="center"/>
    </xf>
    <xf numFmtId="182" fontId="5" fillId="0" borderId="3" xfId="16" applyNumberFormat="1" applyFont="1" applyBorder="1" applyAlignment="1">
      <alignment vertical="center"/>
    </xf>
    <xf numFmtId="182" fontId="5" fillId="0" borderId="0" xfId="16" applyNumberFormat="1" applyFont="1" applyBorder="1" applyAlignment="1">
      <alignment horizontal="right" vertical="center"/>
    </xf>
    <xf numFmtId="177" fontId="5" fillId="0" borderId="0" xfId="16" applyNumberFormat="1" applyFont="1" applyBorder="1" applyAlignment="1">
      <alignment horizontal="center" vertical="center"/>
    </xf>
    <xf numFmtId="179" fontId="5" fillId="0" borderId="0" xfId="16" applyNumberFormat="1" applyFont="1" applyBorder="1" applyAlignment="1">
      <alignment horizontal="right" vertical="center"/>
    </xf>
    <xf numFmtId="176" fontId="5" fillId="0" borderId="0" xfId="16" applyNumberFormat="1" applyFont="1" applyBorder="1" applyAlignment="1">
      <alignment horizontal="center" vertical="center"/>
    </xf>
    <xf numFmtId="38" fontId="5" fillId="0" borderId="0" xfId="16" applyFont="1" applyAlignment="1">
      <alignment horizontal="left" vertical="center"/>
    </xf>
    <xf numFmtId="38" fontId="2" fillId="0" borderId="0" xfId="16" applyFont="1" applyAlignment="1">
      <alignment horizontal="left" vertical="center"/>
    </xf>
    <xf numFmtId="38" fontId="5" fillId="0" borderId="4" xfId="16" applyFont="1" applyBorder="1" applyAlignment="1">
      <alignment horizontal="left" vertical="center"/>
    </xf>
    <xf numFmtId="38" fontId="5" fillId="0" borderId="5" xfId="16" applyFont="1" applyBorder="1" applyAlignment="1">
      <alignment horizontal="left" vertical="center"/>
    </xf>
    <xf numFmtId="38" fontId="6" fillId="0" borderId="4" xfId="16" applyFont="1" applyBorder="1" applyAlignment="1">
      <alignment horizontal="left" vertical="center"/>
    </xf>
    <xf numFmtId="38" fontId="6" fillId="0" borderId="5" xfId="16" applyFont="1" applyBorder="1" applyAlignment="1">
      <alignment horizontal="left" vertical="center"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Alignment="1">
      <alignment horizontal="left" vertical="center"/>
    </xf>
    <xf numFmtId="38" fontId="4" fillId="0" borderId="0" xfId="16" applyFont="1" applyBorder="1" applyAlignment="1">
      <alignment horizontal="center" vertical="center"/>
    </xf>
    <xf numFmtId="38" fontId="5" fillId="0" borderId="0" xfId="16" applyFont="1" applyAlignment="1">
      <alignment horizontal="right" vertical="center" indent="1"/>
    </xf>
    <xf numFmtId="182" fontId="5" fillId="0" borderId="0" xfId="0" applyNumberFormat="1" applyFont="1" applyBorder="1" applyAlignment="1">
      <alignment horizontal="right" vertical="center" indent="1"/>
    </xf>
    <xf numFmtId="182" fontId="6" fillId="0" borderId="0" xfId="16" applyNumberFormat="1" applyFont="1" applyBorder="1" applyAlignment="1">
      <alignment horizontal="right" vertical="center" indent="1"/>
    </xf>
    <xf numFmtId="182" fontId="6" fillId="0" borderId="2" xfId="16" applyNumberFormat="1" applyFont="1" applyBorder="1" applyAlignment="1">
      <alignment horizontal="right" vertical="center" indent="1"/>
    </xf>
    <xf numFmtId="0" fontId="5" fillId="0" borderId="0" xfId="16" applyNumberFormat="1" applyFont="1" applyBorder="1" applyAlignment="1">
      <alignment horizontal="center" vertical="center"/>
    </xf>
    <xf numFmtId="182" fontId="5" fillId="0" borderId="3" xfId="16" applyNumberFormat="1" applyFont="1" applyBorder="1" applyAlignment="1">
      <alignment horizontal="right" vertical="center"/>
    </xf>
    <xf numFmtId="177" fontId="6" fillId="0" borderId="0" xfId="16" applyNumberFormat="1" applyFont="1" applyAlignment="1">
      <alignment horizontal="center" vertical="center"/>
    </xf>
    <xf numFmtId="179" fontId="6" fillId="0" borderId="0" xfId="16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right" vertical="center" indent="1"/>
    </xf>
    <xf numFmtId="182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distributed" vertical="center"/>
    </xf>
    <xf numFmtId="182" fontId="5" fillId="0" borderId="2" xfId="16" applyNumberFormat="1" applyFont="1" applyBorder="1" applyAlignment="1">
      <alignment horizontal="right" vertical="center" indent="1"/>
    </xf>
    <xf numFmtId="182" fontId="5" fillId="0" borderId="6" xfId="16" applyNumberFormat="1" applyFont="1" applyBorder="1" applyAlignment="1">
      <alignment horizontal="right" vertical="center"/>
    </xf>
    <xf numFmtId="182" fontId="5" fillId="0" borderId="2" xfId="16" applyNumberFormat="1" applyFont="1" applyBorder="1" applyAlignment="1">
      <alignment horizontal="right" vertical="center"/>
    </xf>
    <xf numFmtId="179" fontId="5" fillId="0" borderId="0" xfId="16" applyNumberFormat="1" applyFont="1" applyBorder="1" applyAlignment="1">
      <alignment horizontal="center" vertical="center"/>
    </xf>
    <xf numFmtId="38" fontId="5" fillId="0" borderId="2" xfId="16" applyFont="1" applyBorder="1" applyAlignment="1">
      <alignment horizontal="left" vertical="center"/>
    </xf>
    <xf numFmtId="38" fontId="5" fillId="0" borderId="7" xfId="16" applyFont="1" applyBorder="1" applyAlignment="1">
      <alignment horizontal="center" vertical="center" wrapText="1"/>
    </xf>
    <xf numFmtId="38" fontId="5" fillId="0" borderId="3" xfId="16" applyFont="1" applyBorder="1" applyAlignment="1">
      <alignment horizontal="center" vertical="center" wrapText="1"/>
    </xf>
    <xf numFmtId="38" fontId="5" fillId="0" borderId="6" xfId="16" applyFont="1" applyBorder="1" applyAlignment="1">
      <alignment horizontal="center" vertical="center" wrapText="1"/>
    </xf>
    <xf numFmtId="38" fontId="5" fillId="0" borderId="1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8" fontId="5" fillId="0" borderId="10" xfId="16" applyFont="1" applyBorder="1" applyAlignment="1">
      <alignment horizontal="left" vertical="center"/>
    </xf>
    <xf numFmtId="38" fontId="5" fillId="0" borderId="11" xfId="16" applyFont="1" applyBorder="1" applyAlignment="1">
      <alignment horizontal="left" vertical="center"/>
    </xf>
    <xf numFmtId="38" fontId="5" fillId="0" borderId="12" xfId="16" applyFont="1" applyBorder="1" applyAlignment="1">
      <alignment horizontal="center" vertical="center"/>
    </xf>
    <xf numFmtId="38" fontId="5" fillId="0" borderId="10" xfId="16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38" fontId="5" fillId="0" borderId="13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38" fontId="5" fillId="0" borderId="14" xfId="16" applyFont="1" applyBorder="1" applyAlignment="1">
      <alignment horizontal="center" vertical="center" wrapText="1"/>
    </xf>
    <xf numFmtId="38" fontId="5" fillId="0" borderId="15" xfId="16" applyFont="1" applyBorder="1" applyAlignment="1">
      <alignment horizontal="center" vertical="center" wrapText="1"/>
    </xf>
    <xf numFmtId="38" fontId="5" fillId="0" borderId="16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6"/>
  <sheetViews>
    <sheetView showGridLines="0" tabSelected="1" view="pageBreakPreview" zoomScaleNormal="75" zoomScaleSheetLayoutView="100" workbookViewId="0" topLeftCell="D1">
      <selection activeCell="H2" sqref="H2"/>
    </sheetView>
  </sheetViews>
  <sheetFormatPr defaultColWidth="9.00390625" defaultRowHeight="13.5" customHeight="1"/>
  <cols>
    <col min="1" max="1" width="4.375" style="1" customWidth="1"/>
    <col min="2" max="2" width="12.375" style="1" customWidth="1"/>
    <col min="3" max="3" width="8.375" style="29" customWidth="1"/>
    <col min="4" max="5" width="10.625" style="1" customWidth="1"/>
    <col min="6" max="6" width="14.625" style="1" customWidth="1"/>
    <col min="7" max="7" width="6.625" style="1" customWidth="1"/>
    <col min="8" max="9" width="10.625" style="1" customWidth="1"/>
    <col min="10" max="11" width="1.625" style="2" customWidth="1"/>
    <col min="12" max="19" width="10.625" style="1" customWidth="1"/>
    <col min="20" max="20" width="1.625" style="1" customWidth="1"/>
    <col min="21" max="16384" width="9.00390625" style="1" customWidth="1"/>
  </cols>
  <sheetData>
    <row r="1" spans="2:19" s="4" customFormat="1" ht="17.25">
      <c r="B1" s="3"/>
      <c r="C1" s="3"/>
      <c r="D1" s="34"/>
      <c r="E1" s="34"/>
      <c r="F1" s="34"/>
      <c r="G1" s="34"/>
      <c r="H1" s="34"/>
      <c r="I1" s="35" t="s">
        <v>31</v>
      </c>
      <c r="J1" s="37"/>
      <c r="K1" s="37"/>
      <c r="L1" s="36" t="s">
        <v>18</v>
      </c>
      <c r="M1" s="34"/>
      <c r="N1" s="34"/>
      <c r="O1" s="34"/>
      <c r="P1" s="34"/>
      <c r="Q1" s="34"/>
      <c r="R1" s="34"/>
      <c r="S1" s="34"/>
    </row>
    <row r="2" spans="3:19" s="4" customFormat="1" ht="12" customHeight="1" thickBot="1">
      <c r="C2" s="28"/>
      <c r="J2" s="7"/>
      <c r="K2" s="7"/>
      <c r="S2" s="5" t="s">
        <v>19</v>
      </c>
    </row>
    <row r="3" spans="2:19" s="4" customFormat="1" ht="10.5" customHeight="1" thickTop="1">
      <c r="B3" s="64" t="s">
        <v>20</v>
      </c>
      <c r="C3" s="65"/>
      <c r="D3" s="65" t="s">
        <v>21</v>
      </c>
      <c r="E3" s="65" t="s">
        <v>22</v>
      </c>
      <c r="F3" s="62" t="s">
        <v>10</v>
      </c>
      <c r="G3" s="63"/>
      <c r="H3" s="63"/>
      <c r="I3" s="63"/>
      <c r="J3" s="8"/>
      <c r="K3" s="8"/>
      <c r="L3" s="60" t="s">
        <v>11</v>
      </c>
      <c r="M3" s="60"/>
      <c r="N3" s="60"/>
      <c r="O3" s="60"/>
      <c r="P3" s="60"/>
      <c r="Q3" s="61"/>
      <c r="R3" s="67" t="s">
        <v>1</v>
      </c>
      <c r="S3" s="54" t="s">
        <v>2</v>
      </c>
    </row>
    <row r="4" spans="2:19" s="4" customFormat="1" ht="10.5" customHeight="1">
      <c r="B4" s="66"/>
      <c r="C4" s="57"/>
      <c r="D4" s="57"/>
      <c r="E4" s="57"/>
      <c r="F4" s="57" t="s">
        <v>23</v>
      </c>
      <c r="G4" s="57"/>
      <c r="H4" s="57"/>
      <c r="I4" s="57"/>
      <c r="J4" s="8"/>
      <c r="K4" s="8"/>
      <c r="L4" s="57" t="s">
        <v>24</v>
      </c>
      <c r="M4" s="57"/>
      <c r="N4" s="57" t="s">
        <v>7</v>
      </c>
      <c r="O4" s="57"/>
      <c r="P4" s="57" t="s">
        <v>8</v>
      </c>
      <c r="Q4" s="57"/>
      <c r="R4" s="68"/>
      <c r="S4" s="55"/>
    </row>
    <row r="5" spans="2:19" s="4" customFormat="1" ht="10.5" customHeight="1">
      <c r="B5" s="66"/>
      <c r="C5" s="57"/>
      <c r="D5" s="57"/>
      <c r="E5" s="57"/>
      <c r="F5" s="58" t="s">
        <v>3</v>
      </c>
      <c r="G5" s="59"/>
      <c r="H5" s="6" t="s">
        <v>4</v>
      </c>
      <c r="I5" s="6" t="s">
        <v>5</v>
      </c>
      <c r="J5" s="8"/>
      <c r="K5" s="8"/>
      <c r="L5" s="57"/>
      <c r="M5" s="57"/>
      <c r="N5" s="57"/>
      <c r="O5" s="57"/>
      <c r="P5" s="57"/>
      <c r="Q5" s="57"/>
      <c r="R5" s="69"/>
      <c r="S5" s="56"/>
    </row>
    <row r="6" spans="2:19" s="4" customFormat="1" ht="10.5" customHeight="1">
      <c r="B6" s="25" t="s">
        <v>27</v>
      </c>
      <c r="C6" s="30" t="s">
        <v>13</v>
      </c>
      <c r="D6" s="23">
        <f>SUM(D7:D9)</f>
        <v>35</v>
      </c>
      <c r="E6" s="22">
        <f>SUM(E7:E9)</f>
        <v>346</v>
      </c>
      <c r="F6" s="22">
        <f>SUM(F7:F9)</f>
        <v>10122</v>
      </c>
      <c r="G6" s="26"/>
      <c r="H6" s="12">
        <f>SUM(H7:H9)</f>
        <v>5111</v>
      </c>
      <c r="I6" s="12">
        <f>SUM(I7:I9)</f>
        <v>5011</v>
      </c>
      <c r="J6" s="24"/>
      <c r="K6" s="24"/>
      <c r="L6" s="12"/>
      <c r="M6" s="9">
        <f>SUM(M7:M9)</f>
        <v>3342</v>
      </c>
      <c r="N6" s="12"/>
      <c r="O6" s="9">
        <f>SUM(O7:O9)</f>
        <v>3360</v>
      </c>
      <c r="P6" s="12"/>
      <c r="Q6" s="9">
        <f>SUM(Q7:Q9)</f>
        <v>3420</v>
      </c>
      <c r="R6" s="12">
        <f>SUM(R7:R9)</f>
        <v>690</v>
      </c>
      <c r="S6" s="12">
        <f>SUM(S7:S9)</f>
        <v>106</v>
      </c>
    </row>
    <row r="7" spans="2:19" s="7" customFormat="1" ht="10.5" customHeight="1">
      <c r="B7" s="27">
        <v>-2004</v>
      </c>
      <c r="C7" s="30" t="s">
        <v>9</v>
      </c>
      <c r="D7" s="23">
        <v>1</v>
      </c>
      <c r="E7" s="19">
        <v>9</v>
      </c>
      <c r="F7" s="19">
        <f>SUM(H7:I7)</f>
        <v>364</v>
      </c>
      <c r="G7" s="26"/>
      <c r="H7" s="38">
        <v>185</v>
      </c>
      <c r="I7" s="38">
        <v>179</v>
      </c>
      <c r="L7" s="4"/>
      <c r="M7" s="38">
        <v>125</v>
      </c>
      <c r="N7" s="38"/>
      <c r="O7" s="38">
        <v>120</v>
      </c>
      <c r="P7" s="38"/>
      <c r="Q7" s="38">
        <v>119</v>
      </c>
      <c r="R7" s="38">
        <v>16</v>
      </c>
      <c r="S7" s="38">
        <v>1</v>
      </c>
    </row>
    <row r="8" spans="3:19" s="7" customFormat="1" ht="10.5" customHeight="1">
      <c r="C8" s="30" t="s">
        <v>14</v>
      </c>
      <c r="D8" s="23">
        <v>34</v>
      </c>
      <c r="E8" s="19">
        <v>337</v>
      </c>
      <c r="F8" s="19">
        <f>SUM(H8:I8)</f>
        <v>9758</v>
      </c>
      <c r="G8" s="26"/>
      <c r="H8" s="38">
        <v>4926</v>
      </c>
      <c r="I8" s="38">
        <v>4832</v>
      </c>
      <c r="L8" s="4"/>
      <c r="M8" s="38">
        <v>3217</v>
      </c>
      <c r="N8" s="38"/>
      <c r="O8" s="38">
        <v>3240</v>
      </c>
      <c r="P8" s="38"/>
      <c r="Q8" s="38">
        <v>3301</v>
      </c>
      <c r="R8" s="38">
        <v>674</v>
      </c>
      <c r="S8" s="38">
        <v>105</v>
      </c>
    </row>
    <row r="9" spans="2:19" s="7" customFormat="1" ht="12.75" customHeight="1">
      <c r="B9" s="11"/>
      <c r="C9" s="53" t="s">
        <v>15</v>
      </c>
      <c r="D9" s="43" t="s">
        <v>12</v>
      </c>
      <c r="E9" s="24" t="s">
        <v>12</v>
      </c>
      <c r="F9" s="24" t="s">
        <v>29</v>
      </c>
      <c r="H9" s="12" t="s">
        <v>12</v>
      </c>
      <c r="I9" s="12" t="s">
        <v>12</v>
      </c>
      <c r="J9" s="24"/>
      <c r="K9" s="24"/>
      <c r="L9" s="24"/>
      <c r="M9" s="12" t="s">
        <v>12</v>
      </c>
      <c r="N9" s="12"/>
      <c r="O9" s="12" t="s">
        <v>12</v>
      </c>
      <c r="P9" s="12"/>
      <c r="Q9" s="12" t="s">
        <v>12</v>
      </c>
      <c r="R9" s="12" t="s">
        <v>12</v>
      </c>
      <c r="S9" s="12" t="s">
        <v>12</v>
      </c>
    </row>
    <row r="10" spans="2:19" s="7" customFormat="1" ht="10.5" customHeight="1">
      <c r="B10" s="42" t="s">
        <v>16</v>
      </c>
      <c r="C10" s="30" t="s">
        <v>13</v>
      </c>
      <c r="D10" s="23">
        <f>SUM(D11:D13)</f>
        <v>35</v>
      </c>
      <c r="E10" s="22">
        <f>SUM(E11:E13)</f>
        <v>341</v>
      </c>
      <c r="F10" s="22">
        <f>SUM(F11:F13)</f>
        <v>9890</v>
      </c>
      <c r="G10" s="22"/>
      <c r="H10" s="12">
        <f>SUM(H11:H13)</f>
        <v>5022</v>
      </c>
      <c r="I10" s="12">
        <f>SUM(I11:I13)</f>
        <v>4868</v>
      </c>
      <c r="M10" s="9">
        <f>SUM(M11:M13)</f>
        <v>3179</v>
      </c>
      <c r="N10" s="9"/>
      <c r="O10" s="9">
        <f>SUM(O11:O13)</f>
        <v>3352</v>
      </c>
      <c r="P10" s="9"/>
      <c r="Q10" s="9">
        <f>SUM(Q11:Q13)</f>
        <v>3359</v>
      </c>
      <c r="R10" s="9">
        <f>SUM(R11:R13)</f>
        <v>691</v>
      </c>
      <c r="S10" s="9">
        <f>SUM(S11:S13)</f>
        <v>104</v>
      </c>
    </row>
    <row r="11" spans="2:19" s="7" customFormat="1" ht="10.5" customHeight="1">
      <c r="B11" s="10">
        <v>-2005</v>
      </c>
      <c r="C11" s="30" t="s">
        <v>9</v>
      </c>
      <c r="D11" s="23">
        <v>1</v>
      </c>
      <c r="E11" s="22">
        <v>9</v>
      </c>
      <c r="F11" s="22">
        <f>SUM(H11:I11)</f>
        <v>367</v>
      </c>
      <c r="G11" s="19"/>
      <c r="H11" s="39">
        <v>188</v>
      </c>
      <c r="I11" s="39">
        <v>179</v>
      </c>
      <c r="J11" s="20"/>
      <c r="K11" s="20"/>
      <c r="L11" s="12"/>
      <c r="M11" s="12">
        <v>125</v>
      </c>
      <c r="N11" s="12"/>
      <c r="O11" s="12">
        <v>121</v>
      </c>
      <c r="P11" s="12"/>
      <c r="Q11" s="12">
        <v>121</v>
      </c>
      <c r="R11" s="12">
        <v>18</v>
      </c>
      <c r="S11" s="12">
        <v>1</v>
      </c>
    </row>
    <row r="12" spans="3:19" s="4" customFormat="1" ht="10.5" customHeight="1">
      <c r="C12" s="30" t="s">
        <v>14</v>
      </c>
      <c r="D12" s="23">
        <v>34</v>
      </c>
      <c r="E12" s="22">
        <v>332</v>
      </c>
      <c r="F12" s="22">
        <f>SUM(H12:I12)</f>
        <v>9523</v>
      </c>
      <c r="G12" s="19"/>
      <c r="H12" s="39">
        <v>4834</v>
      </c>
      <c r="I12" s="39">
        <v>4689</v>
      </c>
      <c r="J12" s="20"/>
      <c r="K12" s="20"/>
      <c r="L12" s="12"/>
      <c r="M12" s="12">
        <v>3054</v>
      </c>
      <c r="N12" s="12"/>
      <c r="O12" s="12">
        <v>3231</v>
      </c>
      <c r="P12" s="12"/>
      <c r="Q12" s="12">
        <v>3238</v>
      </c>
      <c r="R12" s="12">
        <v>673</v>
      </c>
      <c r="S12" s="12">
        <v>103</v>
      </c>
    </row>
    <row r="13" spans="2:19" s="4" customFormat="1" ht="10.5" customHeight="1">
      <c r="B13" s="11"/>
      <c r="C13" s="53" t="s">
        <v>15</v>
      </c>
      <c r="D13" s="43" t="s">
        <v>12</v>
      </c>
      <c r="E13" s="24" t="s">
        <v>12</v>
      </c>
      <c r="F13" s="24" t="s">
        <v>29</v>
      </c>
      <c r="G13" s="24"/>
      <c r="H13" s="12" t="s">
        <v>12</v>
      </c>
      <c r="I13" s="12" t="s">
        <v>12</v>
      </c>
      <c r="J13" s="21"/>
      <c r="K13" s="21"/>
      <c r="L13" s="12"/>
      <c r="M13" s="12" t="s">
        <v>12</v>
      </c>
      <c r="N13" s="12"/>
      <c r="O13" s="12" t="s">
        <v>12</v>
      </c>
      <c r="P13" s="12"/>
      <c r="Q13" s="12" t="s">
        <v>12</v>
      </c>
      <c r="R13" s="12" t="s">
        <v>12</v>
      </c>
      <c r="S13" s="12" t="s">
        <v>12</v>
      </c>
    </row>
    <row r="14" spans="2:19" s="4" customFormat="1" ht="10.5" customHeight="1">
      <c r="B14" s="18" t="s">
        <v>17</v>
      </c>
      <c r="C14" s="30" t="s">
        <v>13</v>
      </c>
      <c r="D14" s="23">
        <f>SUM(D15:D17)</f>
        <v>34</v>
      </c>
      <c r="E14" s="22">
        <f>SUM(E15:E17)</f>
        <v>352</v>
      </c>
      <c r="F14" s="22">
        <f>SUM(F15:F17)</f>
        <v>9690</v>
      </c>
      <c r="G14" s="52"/>
      <c r="H14" s="39">
        <f>SUM(H15:H17)</f>
        <v>4907</v>
      </c>
      <c r="I14" s="39">
        <f>SUM(I15:I17)</f>
        <v>4783</v>
      </c>
      <c r="J14" s="20"/>
      <c r="K14" s="20"/>
      <c r="L14" s="12"/>
      <c r="M14" s="12">
        <f>SUM(M15:M17)</f>
        <v>3172</v>
      </c>
      <c r="N14" s="12"/>
      <c r="O14" s="12">
        <f>SUM(O15:O17)</f>
        <v>3170</v>
      </c>
      <c r="P14" s="12"/>
      <c r="Q14" s="12">
        <f>SUM(Q15:Q17)</f>
        <v>3348</v>
      </c>
      <c r="R14" s="12">
        <f>SUM(R15:R17)</f>
        <v>691</v>
      </c>
      <c r="S14" s="12">
        <f>SUM(S15:S17)</f>
        <v>103</v>
      </c>
    </row>
    <row r="15" spans="2:19" s="13" customFormat="1" ht="10.5" customHeight="1">
      <c r="B15" s="10">
        <v>-2006</v>
      </c>
      <c r="C15" s="30" t="s">
        <v>9</v>
      </c>
      <c r="D15" s="23">
        <v>1</v>
      </c>
      <c r="E15" s="22">
        <v>9</v>
      </c>
      <c r="F15" s="22">
        <f>SUM(H15:I15)</f>
        <v>367</v>
      </c>
      <c r="G15" s="52"/>
      <c r="H15" s="39">
        <v>189</v>
      </c>
      <c r="I15" s="39">
        <v>178</v>
      </c>
      <c r="J15" s="20"/>
      <c r="K15" s="20"/>
      <c r="L15" s="12"/>
      <c r="M15" s="12">
        <v>122</v>
      </c>
      <c r="N15" s="12"/>
      <c r="O15" s="12">
        <v>123</v>
      </c>
      <c r="P15" s="12"/>
      <c r="Q15" s="12">
        <v>122</v>
      </c>
      <c r="R15" s="12">
        <v>18</v>
      </c>
      <c r="S15" s="12">
        <v>1</v>
      </c>
    </row>
    <row r="16" spans="2:19" s="13" customFormat="1" ht="10.5" customHeight="1">
      <c r="B16" s="4"/>
      <c r="C16" s="30" t="s">
        <v>14</v>
      </c>
      <c r="D16" s="23">
        <v>33</v>
      </c>
      <c r="E16" s="22">
        <v>343</v>
      </c>
      <c r="F16" s="22">
        <f>SUM(H16:I16)</f>
        <v>9323</v>
      </c>
      <c r="G16" s="52"/>
      <c r="H16" s="39">
        <v>4718</v>
      </c>
      <c r="I16" s="39">
        <v>4605</v>
      </c>
      <c r="J16" s="20"/>
      <c r="K16" s="20"/>
      <c r="L16" s="12"/>
      <c r="M16" s="12">
        <v>3050</v>
      </c>
      <c r="N16" s="12"/>
      <c r="O16" s="12">
        <v>3047</v>
      </c>
      <c r="P16" s="12"/>
      <c r="Q16" s="12">
        <v>3226</v>
      </c>
      <c r="R16" s="12">
        <v>673</v>
      </c>
      <c r="S16" s="12">
        <v>102</v>
      </c>
    </row>
    <row r="17" spans="2:19" s="13" customFormat="1" ht="10.5" customHeight="1">
      <c r="B17" s="11"/>
      <c r="C17" s="53" t="s">
        <v>15</v>
      </c>
      <c r="D17" s="43" t="s">
        <v>12</v>
      </c>
      <c r="E17" s="24" t="s">
        <v>12</v>
      </c>
      <c r="F17" s="24" t="s">
        <v>29</v>
      </c>
      <c r="G17" s="24"/>
      <c r="H17" s="12" t="s">
        <v>26</v>
      </c>
      <c r="I17" s="12" t="s">
        <v>26</v>
      </c>
      <c r="J17" s="21"/>
      <c r="K17" s="21"/>
      <c r="L17" s="12"/>
      <c r="M17" s="12" t="s">
        <v>26</v>
      </c>
      <c r="N17" s="12"/>
      <c r="O17" s="12" t="s">
        <v>26</v>
      </c>
      <c r="P17" s="12"/>
      <c r="Q17" s="12" t="s">
        <v>26</v>
      </c>
      <c r="R17" s="12" t="s">
        <v>26</v>
      </c>
      <c r="S17" s="12" t="s">
        <v>26</v>
      </c>
    </row>
    <row r="18" spans="2:19" s="13" customFormat="1" ht="10.5" customHeight="1">
      <c r="B18" s="18" t="s">
        <v>25</v>
      </c>
      <c r="C18" s="30" t="s">
        <v>13</v>
      </c>
      <c r="D18" s="23">
        <f>SUM(D19:D21)</f>
        <v>32</v>
      </c>
      <c r="E18" s="22">
        <f>SUM(E19:E21)</f>
        <v>343</v>
      </c>
      <c r="F18" s="22">
        <f>SUM(F19:F21)</f>
        <v>9455</v>
      </c>
      <c r="G18" s="52"/>
      <c r="H18" s="39">
        <f>SUM(H19:H21)</f>
        <v>4790</v>
      </c>
      <c r="I18" s="39">
        <f>SUM(I19:I21)</f>
        <v>4665</v>
      </c>
      <c r="J18" s="20"/>
      <c r="K18" s="20"/>
      <c r="L18" s="12"/>
      <c r="M18" s="12">
        <f>SUM(M19:M21)</f>
        <v>3121</v>
      </c>
      <c r="N18" s="12"/>
      <c r="O18" s="12">
        <f>SUM(O19:O21)</f>
        <v>3163</v>
      </c>
      <c r="P18" s="12"/>
      <c r="Q18" s="12">
        <f>SUM(Q19:Q21)</f>
        <v>3171</v>
      </c>
      <c r="R18" s="12">
        <f>SUM(R19:R21)</f>
        <v>676</v>
      </c>
      <c r="S18" s="12">
        <f>SUM(S19:S21)</f>
        <v>105</v>
      </c>
    </row>
    <row r="19" spans="2:19" s="13" customFormat="1" ht="10.5" customHeight="1">
      <c r="B19" s="10">
        <v>-2007</v>
      </c>
      <c r="C19" s="30" t="s">
        <v>9</v>
      </c>
      <c r="D19" s="23">
        <v>1</v>
      </c>
      <c r="E19" s="22">
        <v>9</v>
      </c>
      <c r="F19" s="22">
        <f>SUM(H19:I19)</f>
        <v>363</v>
      </c>
      <c r="G19" s="52"/>
      <c r="H19" s="39">
        <v>184</v>
      </c>
      <c r="I19" s="39">
        <v>179</v>
      </c>
      <c r="J19" s="20"/>
      <c r="K19" s="20"/>
      <c r="L19" s="12"/>
      <c r="M19" s="12">
        <v>123</v>
      </c>
      <c r="N19" s="12"/>
      <c r="O19" s="12">
        <v>121</v>
      </c>
      <c r="P19" s="12"/>
      <c r="Q19" s="12">
        <v>119</v>
      </c>
      <c r="R19" s="12">
        <v>16</v>
      </c>
      <c r="S19" s="12">
        <v>1</v>
      </c>
    </row>
    <row r="20" spans="2:19" s="13" customFormat="1" ht="10.5" customHeight="1">
      <c r="B20" s="4"/>
      <c r="C20" s="30" t="s">
        <v>14</v>
      </c>
      <c r="D20" s="23">
        <v>31</v>
      </c>
      <c r="E20" s="22">
        <v>334</v>
      </c>
      <c r="F20" s="22">
        <f>SUM(H20:I20)</f>
        <v>9092</v>
      </c>
      <c r="G20" s="52"/>
      <c r="H20" s="39">
        <v>4606</v>
      </c>
      <c r="I20" s="39">
        <v>4486</v>
      </c>
      <c r="J20" s="20"/>
      <c r="K20" s="20"/>
      <c r="L20" s="12"/>
      <c r="M20" s="12">
        <v>2998</v>
      </c>
      <c r="N20" s="12"/>
      <c r="O20" s="12">
        <v>3042</v>
      </c>
      <c r="P20" s="12"/>
      <c r="Q20" s="12">
        <v>3052</v>
      </c>
      <c r="R20" s="12">
        <v>660</v>
      </c>
      <c r="S20" s="12">
        <v>104</v>
      </c>
    </row>
    <row r="21" spans="2:19" s="13" customFormat="1" ht="10.5" customHeight="1">
      <c r="B21" s="11"/>
      <c r="C21" s="31" t="s">
        <v>15</v>
      </c>
      <c r="D21" s="43" t="s">
        <v>28</v>
      </c>
      <c r="E21" s="24" t="s">
        <v>28</v>
      </c>
      <c r="F21" s="24" t="s">
        <v>28</v>
      </c>
      <c r="G21" s="24"/>
      <c r="H21" s="12" t="s">
        <v>28</v>
      </c>
      <c r="I21" s="12" t="s">
        <v>28</v>
      </c>
      <c r="J21" s="21"/>
      <c r="K21" s="21"/>
      <c r="L21" s="12"/>
      <c r="M21" s="12" t="s">
        <v>28</v>
      </c>
      <c r="N21" s="12"/>
      <c r="O21" s="12" t="s">
        <v>28</v>
      </c>
      <c r="P21" s="12"/>
      <c r="Q21" s="12" t="s">
        <v>28</v>
      </c>
      <c r="R21" s="12" t="s">
        <v>28</v>
      </c>
      <c r="S21" s="12" t="s">
        <v>28</v>
      </c>
    </row>
    <row r="22" spans="2:19" s="13" customFormat="1" ht="10.5" customHeight="1">
      <c r="B22" s="44" t="s">
        <v>30</v>
      </c>
      <c r="C22" s="32" t="s">
        <v>13</v>
      </c>
      <c r="D22" s="16">
        <f>SUM(D23:D25)</f>
        <v>31</v>
      </c>
      <c r="E22" s="17">
        <f>SUM(E23:E25)</f>
        <v>347</v>
      </c>
      <c r="F22" s="17">
        <f>SUM(F23:F25)</f>
        <v>9304</v>
      </c>
      <c r="G22" s="45"/>
      <c r="H22" s="46">
        <f>SUM(H23:H25)</f>
        <v>4737</v>
      </c>
      <c r="I22" s="46">
        <f>SUM(I23:I25)</f>
        <v>4567</v>
      </c>
      <c r="J22" s="47"/>
      <c r="K22" s="47"/>
      <c r="L22" s="40"/>
      <c r="M22" s="40">
        <f>SUM(M23:M25)</f>
        <v>3027</v>
      </c>
      <c r="N22" s="40"/>
      <c r="O22" s="40">
        <f>SUM(O23:O25)</f>
        <v>3115</v>
      </c>
      <c r="P22" s="40"/>
      <c r="Q22" s="40">
        <f>SUM(Q23:Q25)</f>
        <v>3162</v>
      </c>
      <c r="R22" s="40">
        <f>SUM(R23:R25)</f>
        <v>683</v>
      </c>
      <c r="S22" s="40">
        <f>SUM(S23:S25)</f>
        <v>98</v>
      </c>
    </row>
    <row r="23" spans="2:19" s="4" customFormat="1" ht="13.5" customHeight="1">
      <c r="B23" s="14">
        <v>-2008</v>
      </c>
      <c r="C23" s="32" t="s">
        <v>9</v>
      </c>
      <c r="D23" s="16">
        <v>1</v>
      </c>
      <c r="E23" s="17">
        <v>9</v>
      </c>
      <c r="F23" s="17">
        <f>SUM(H23,I23)</f>
        <v>367</v>
      </c>
      <c r="G23" s="45"/>
      <c r="H23" s="46">
        <v>193</v>
      </c>
      <c r="I23" s="46">
        <v>174</v>
      </c>
      <c r="J23" s="47"/>
      <c r="K23" s="47"/>
      <c r="L23" s="40"/>
      <c r="M23" s="40">
        <v>124</v>
      </c>
      <c r="N23" s="40"/>
      <c r="O23" s="40">
        <v>122</v>
      </c>
      <c r="P23" s="40"/>
      <c r="Q23" s="40">
        <v>121</v>
      </c>
      <c r="R23" s="40">
        <v>23</v>
      </c>
      <c r="S23" s="40">
        <v>1</v>
      </c>
    </row>
    <row r="24" spans="2:19" ht="13.5" customHeight="1">
      <c r="B24" s="13"/>
      <c r="C24" s="32" t="s">
        <v>14</v>
      </c>
      <c r="D24" s="16">
        <v>30</v>
      </c>
      <c r="E24" s="17">
        <v>338</v>
      </c>
      <c r="F24" s="17">
        <f>SUM(H24,I24)</f>
        <v>8937</v>
      </c>
      <c r="G24" s="45"/>
      <c r="H24" s="46">
        <v>4544</v>
      </c>
      <c r="I24" s="46">
        <v>4393</v>
      </c>
      <c r="J24" s="47"/>
      <c r="K24" s="47"/>
      <c r="L24" s="40"/>
      <c r="M24" s="40">
        <v>2903</v>
      </c>
      <c r="N24" s="40"/>
      <c r="O24" s="40">
        <v>2993</v>
      </c>
      <c r="P24" s="40"/>
      <c r="Q24" s="40">
        <v>3041</v>
      </c>
      <c r="R24" s="40">
        <v>660</v>
      </c>
      <c r="S24" s="40">
        <v>97</v>
      </c>
    </row>
    <row r="25" spans="2:19" ht="13.5" customHeight="1">
      <c r="B25" s="15"/>
      <c r="C25" s="33" t="s">
        <v>15</v>
      </c>
      <c r="D25" s="50" t="s">
        <v>28</v>
      </c>
      <c r="E25" s="51" t="s">
        <v>28</v>
      </c>
      <c r="F25" s="51" t="s">
        <v>28</v>
      </c>
      <c r="G25" s="51"/>
      <c r="H25" s="49" t="s">
        <v>28</v>
      </c>
      <c r="I25" s="49" t="s">
        <v>28</v>
      </c>
      <c r="J25" s="48"/>
      <c r="K25" s="48"/>
      <c r="L25" s="41"/>
      <c r="M25" s="49" t="s">
        <v>28</v>
      </c>
      <c r="N25" s="49"/>
      <c r="O25" s="49" t="s">
        <v>28</v>
      </c>
      <c r="P25" s="49"/>
      <c r="Q25" s="49" t="s">
        <v>28</v>
      </c>
      <c r="R25" s="49" t="s">
        <v>28</v>
      </c>
      <c r="S25" s="49" t="s">
        <v>28</v>
      </c>
    </row>
    <row r="26" spans="2:19" ht="13.5" customHeight="1">
      <c r="B26" s="4" t="s">
        <v>6</v>
      </c>
      <c r="C26" s="28"/>
      <c r="D26" s="4"/>
      <c r="E26" s="4"/>
      <c r="F26" s="4"/>
      <c r="G26" s="4"/>
      <c r="H26" s="4"/>
      <c r="I26" s="4"/>
      <c r="J26" s="7"/>
      <c r="K26" s="7"/>
      <c r="L26" s="4"/>
      <c r="M26" s="4"/>
      <c r="N26" s="4"/>
      <c r="O26" s="4"/>
      <c r="P26" s="4"/>
      <c r="Q26" s="4"/>
      <c r="R26" s="4"/>
      <c r="S26" s="5" t="s">
        <v>0</v>
      </c>
    </row>
  </sheetData>
  <mergeCells count="12">
    <mergeCell ref="B3:C5"/>
    <mergeCell ref="D3:D5"/>
    <mergeCell ref="E3:E5"/>
    <mergeCell ref="R3:R5"/>
    <mergeCell ref="S3:S5"/>
    <mergeCell ref="F4:I4"/>
    <mergeCell ref="F5:G5"/>
    <mergeCell ref="P4:Q5"/>
    <mergeCell ref="L4:M5"/>
    <mergeCell ref="N4:O5"/>
    <mergeCell ref="L3:Q3"/>
    <mergeCell ref="F3:I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2008-12-02T00:07:39Z</cp:lastPrinted>
  <dcterms:created xsi:type="dcterms:W3CDTF">1998-03-20T01:22:38Z</dcterms:created>
  <dcterms:modified xsi:type="dcterms:W3CDTF">2009-01-23T00:34:34Z</dcterms:modified>
  <cp:category/>
  <cp:version/>
  <cp:contentType/>
  <cp:contentStatus/>
</cp:coreProperties>
</file>