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70" windowHeight="462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<sst xmlns="http://schemas.openxmlformats.org/spreadsheetml/2006/main" count="40" uniqueCount="32">
  <si>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区   分</t>
  </si>
  <si>
    <t>園　　数</t>
  </si>
  <si>
    <t>本務職員数（人）</t>
  </si>
  <si>
    <t>資料　北海道学校一覧</t>
  </si>
  <si>
    <t>学  級  数</t>
  </si>
  <si>
    <t>3  歳</t>
  </si>
  <si>
    <t>4  歳</t>
  </si>
  <si>
    <t>5  歳</t>
  </si>
  <si>
    <t>本務教員数    （人）</t>
  </si>
  <si>
    <t>総　　数</t>
  </si>
  <si>
    <t>総　　　　数</t>
  </si>
  <si>
    <t>国　　　　立</t>
  </si>
  <si>
    <t>私　　　　立</t>
  </si>
  <si>
    <t>国　　 　立</t>
  </si>
  <si>
    <t>　の    概    況</t>
  </si>
  <si>
    <t>　　　　　　　　　　　園</t>
  </si>
  <si>
    <t>　　　　　　　　　　児　　　　　　　　　　　　　　数　　　　　　　　　　　　　（人）</t>
  </si>
  <si>
    <t>平成16年</t>
  </si>
  <si>
    <t>総　　  　数</t>
  </si>
  <si>
    <t>国　　  　立</t>
  </si>
  <si>
    <t>私　　 　立</t>
  </si>
  <si>
    <t>私　　  　立</t>
  </si>
  <si>
    <t>総 　　　数</t>
  </si>
  <si>
    <t>平成17年</t>
  </si>
  <si>
    <t>平成18年</t>
  </si>
  <si>
    <t>各年5月1日現在</t>
  </si>
  <si>
    <t>-</t>
  </si>
  <si>
    <t>平成19年</t>
  </si>
  <si>
    <t>-</t>
  </si>
  <si>
    <t>平成20年</t>
  </si>
  <si>
    <t>-</t>
  </si>
  <si>
    <t>79　幼   稚   園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</si>
</sst>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\&quot;#,##0;[Red]&quot;\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17" applyFont="1" applyAlignment="1">
      <alignment vertical="center"/>
    </xf>
    <xf numFmtId="38" fontId="2" fillId="0" borderId="0" xfId="17" applyFont="1" applyBorder="1" applyAlignment="1">
      <alignment vertical="center"/>
    </xf>
    <xf numFmtId="38" fontId="3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0" fontId="5" fillId="0" borderId="0" xfId="17" applyNumberFormat="1" applyFont="1" applyAlignment="1">
      <alignment horizontal="center" vertical="center"/>
    </xf>
    <xf numFmtId="38" fontId="5" fillId="0" borderId="0" xfId="17" applyFont="1" applyBorder="1" applyAlignment="1">
      <alignment horizontal="right" vertical="center" indent="1"/>
    </xf>
    <xf numFmtId="176" fontId="5" fillId="0" borderId="0" xfId="17" applyNumberFormat="1" applyFont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5" fillId="0" borderId="2" xfId="17" applyNumberFormat="1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 indent="1"/>
    </xf>
    <xf numFmtId="38" fontId="7" fillId="0" borderId="0" xfId="17" applyFont="1" applyAlignment="1">
      <alignment vertical="center"/>
    </xf>
    <xf numFmtId="38" fontId="7" fillId="0" borderId="1" xfId="17" applyFont="1" applyBorder="1" applyAlignment="1">
      <alignment vertical="center"/>
    </xf>
    <xf numFmtId="179" fontId="5" fillId="0" borderId="0" xfId="17" applyNumberFormat="1" applyFont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182" fontId="5" fillId="0" borderId="0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38" fontId="5" fillId="0" borderId="0" xfId="17" applyFont="1" applyAlignment="1">
      <alignment horizontal="left" vertical="center"/>
    </xf>
    <xf numFmtId="38" fontId="2" fillId="0" borderId="0" xfId="17" applyFont="1" applyAlignment="1">
      <alignment horizontal="left" vertical="center"/>
    </xf>
    <xf numFmtId="38" fontId="5" fillId="0" borderId="3" xfId="17" applyFont="1" applyBorder="1" applyAlignment="1">
      <alignment horizontal="left" vertical="center"/>
    </xf>
    <xf numFmtId="38" fontId="5" fillId="0" borderId="4" xfId="17" applyFont="1" applyBorder="1" applyAlignment="1">
      <alignment horizontal="left" vertical="center"/>
    </xf>
    <xf numFmtId="38" fontId="7" fillId="0" borderId="3" xfId="17" applyFont="1" applyBorder="1" applyAlignment="1">
      <alignment horizontal="left" vertical="center"/>
    </xf>
    <xf numFmtId="38" fontId="7" fillId="0" borderId="4" xfId="17" applyFont="1" applyBorder="1" applyAlignment="1">
      <alignment horizontal="left" vertical="center"/>
    </xf>
    <xf numFmtId="182" fontId="7" fillId="0" borderId="0" xfId="17" applyNumberFormat="1" applyFont="1" applyBorder="1" applyAlignment="1">
      <alignment horizontal="right" vertical="center"/>
    </xf>
    <xf numFmtId="182" fontId="7" fillId="0" borderId="1" xfId="17" applyNumberFormat="1" applyFont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1" xfId="17" applyNumberFormat="1" applyFont="1" applyBorder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Border="1" applyAlignment="1">
      <alignment horizontal="center" vertical="center"/>
    </xf>
    <xf numFmtId="38" fontId="5" fillId="0" borderId="0" xfId="17" applyFont="1" applyAlignment="1">
      <alignment horizontal="right" vertical="center" indent="1"/>
    </xf>
    <xf numFmtId="38" fontId="7" fillId="0" borderId="1" xfId="17" applyFont="1" applyBorder="1" applyAlignment="1">
      <alignment horizontal="right" vertical="center" indent="1"/>
    </xf>
    <xf numFmtId="0" fontId="5" fillId="0" borderId="0" xfId="17" applyNumberFormat="1" applyFont="1" applyBorder="1" applyAlignment="1">
      <alignment horizontal="center" vertical="center"/>
    </xf>
    <xf numFmtId="38" fontId="5" fillId="0" borderId="1" xfId="17" applyFont="1" applyBorder="1" applyAlignment="1">
      <alignment horizontal="left" vertical="center"/>
    </xf>
    <xf numFmtId="176" fontId="7" fillId="0" borderId="0" xfId="17" applyNumberFormat="1" applyFont="1" applyBorder="1" applyAlignment="1">
      <alignment horizontal="center" vertical="center"/>
    </xf>
    <xf numFmtId="0" fontId="7" fillId="0" borderId="2" xfId="17" applyNumberFormat="1" applyFont="1" applyBorder="1" applyAlignment="1">
      <alignment horizontal="center" vertical="center"/>
    </xf>
    <xf numFmtId="38" fontId="7" fillId="0" borderId="5" xfId="17" applyFont="1" applyBorder="1" applyAlignment="1">
      <alignment horizontal="left" vertical="center"/>
    </xf>
    <xf numFmtId="38" fontId="5" fillId="0" borderId="0" xfId="17" applyFont="1" applyBorder="1" applyAlignment="1">
      <alignment horizontal="right" vertical="center" indent="1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/>
    </xf>
    <xf numFmtId="38" fontId="5" fillId="0" borderId="1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4" xfId="17" applyFont="1" applyBorder="1" applyAlignment="1">
      <alignment horizontal="left" vertical="center"/>
    </xf>
    <xf numFmtId="38" fontId="5" fillId="0" borderId="6" xfId="17" applyFont="1" applyBorder="1" applyAlignment="1">
      <alignment horizontal="left" vertical="center"/>
    </xf>
    <xf numFmtId="38" fontId="5" fillId="0" borderId="10" xfId="17" applyFont="1" applyBorder="1" applyAlignment="1">
      <alignment horizontal="center" vertical="center" wrapText="1"/>
    </xf>
    <xf numFmtId="38" fontId="5" fillId="0" borderId="12" xfId="17" applyFont="1" applyBorder="1" applyAlignment="1">
      <alignment horizontal="center" vertical="center" wrapText="1"/>
    </xf>
    <xf numFmtId="38" fontId="5" fillId="0" borderId="15" xfId="17" applyFont="1" applyBorder="1" applyAlignment="1">
      <alignment horizontal="center" vertical="center" wrapText="1"/>
    </xf>
    <xf numFmtId="38" fontId="5" fillId="0" borderId="16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right" vertical="center" indent="1"/>
    </xf>
    <xf numFmtId="38" fontId="7" fillId="0" borderId="1" xfId="17" applyFont="1" applyBorder="1" applyAlignment="1">
      <alignment horizontal="right" vertical="center" indent="1"/>
    </xf>
    <xf numFmtId="182" fontId="7" fillId="0" borderId="17" xfId="17" applyNumberFormat="1" applyFont="1" applyBorder="1" applyAlignment="1">
      <alignment horizontal="right" vertical="center" indent="2"/>
    </xf>
    <xf numFmtId="182" fontId="7" fillId="0" borderId="0" xfId="17" applyNumberFormat="1" applyFont="1" applyBorder="1" applyAlignment="1">
      <alignment horizontal="right" vertical="center" indent="2"/>
    </xf>
    <xf numFmtId="182" fontId="7" fillId="0" borderId="12" xfId="17" applyNumberFormat="1" applyFont="1" applyBorder="1" applyAlignment="1">
      <alignment horizontal="right" vertical="center" indent="2"/>
    </xf>
    <xf numFmtId="182" fontId="7" fillId="0" borderId="1" xfId="17" applyNumberFormat="1" applyFont="1" applyBorder="1" applyAlignment="1">
      <alignment horizontal="right" vertical="center" indent="2"/>
    </xf>
    <xf numFmtId="38" fontId="5" fillId="0" borderId="0" xfId="17" applyFont="1" applyAlignment="1">
      <alignment horizontal="right" vertical="center" indent="1"/>
    </xf>
    <xf numFmtId="182" fontId="5" fillId="0" borderId="17" xfId="17" applyNumberFormat="1" applyFont="1" applyBorder="1" applyAlignment="1">
      <alignment horizontal="right" vertical="center" indent="2"/>
    </xf>
    <xf numFmtId="182" fontId="5" fillId="0" borderId="0" xfId="17" applyNumberFormat="1" applyFont="1" applyBorder="1" applyAlignment="1">
      <alignment horizontal="right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Normal="75" zoomScaleSheetLayoutView="100" workbookViewId="0" topLeftCell="A1">
      <selection activeCell="H2" sqref="H2"/>
    </sheetView>
  </sheetViews>
  <sheetFormatPr defaultColWidth="9.00390625" defaultRowHeight="13.5" customHeight="1"/>
  <cols>
    <col min="1" max="1" width="4.375" style="1" customWidth="1"/>
    <col min="2" max="2" width="12.375" style="1" customWidth="1"/>
    <col min="3" max="3" width="8.375" style="21" customWidth="1"/>
    <col min="4" max="5" width="10.625" style="1" customWidth="1"/>
    <col min="6" max="6" width="14.625" style="1" customWidth="1"/>
    <col min="7" max="7" width="6.625" style="1" customWidth="1"/>
    <col min="8" max="9" width="10.625" style="1" customWidth="1"/>
    <col min="10" max="11" width="1.625" style="2" customWidth="1"/>
    <col min="12" max="19" width="10.625" style="1" customWidth="1"/>
    <col min="20" max="20" width="1.625" style="1" customWidth="1"/>
    <col min="21" max="16384" width="9.00390625" style="1" customWidth="1"/>
  </cols>
  <sheetData>
    <row r="1" spans="4:19" s="3" customFormat="1" ht="17.25">
      <c r="D1" s="30"/>
      <c r="E1" s="30"/>
      <c r="F1" s="30"/>
      <c r="G1" s="30"/>
      <c r="H1" s="30"/>
      <c r="I1" s="31" t="s">
        <v>31</v>
      </c>
      <c r="J1" s="33"/>
      <c r="K1" s="33"/>
      <c r="L1" s="32" t="s">
        <v>14</v>
      </c>
      <c r="M1" s="30"/>
      <c r="N1" s="30"/>
      <c r="O1" s="30"/>
      <c r="P1" s="30"/>
      <c r="Q1" s="30"/>
      <c r="R1" s="30"/>
      <c r="S1" s="30"/>
    </row>
    <row r="2" spans="3:19" s="4" customFormat="1" ht="13.5" customHeight="1" thickBot="1">
      <c r="C2" s="20"/>
      <c r="J2" s="6"/>
      <c r="K2" s="6"/>
      <c r="S2" s="5" t="s">
        <v>25</v>
      </c>
    </row>
    <row r="3" spans="2:19" s="4" customFormat="1" ht="13.5" customHeight="1" thickTop="1">
      <c r="B3" s="42" t="s">
        <v>0</v>
      </c>
      <c r="C3" s="43"/>
      <c r="D3" s="46" t="s">
        <v>1</v>
      </c>
      <c r="E3" s="47"/>
      <c r="F3" s="46" t="s">
        <v>4</v>
      </c>
      <c r="G3" s="50"/>
      <c r="H3" s="53" t="s">
        <v>15</v>
      </c>
      <c r="I3" s="54"/>
      <c r="J3" s="7"/>
      <c r="K3" s="7"/>
      <c r="L3" s="55" t="s">
        <v>16</v>
      </c>
      <c r="M3" s="55"/>
      <c r="N3" s="55"/>
      <c r="O3" s="55"/>
      <c r="P3" s="55"/>
      <c r="Q3" s="56"/>
      <c r="R3" s="59" t="s">
        <v>8</v>
      </c>
      <c r="S3" s="57" t="s">
        <v>2</v>
      </c>
    </row>
    <row r="4" spans="2:19" s="4" customFormat="1" ht="13.5" customHeight="1">
      <c r="B4" s="44"/>
      <c r="C4" s="45"/>
      <c r="D4" s="48"/>
      <c r="E4" s="49"/>
      <c r="F4" s="51"/>
      <c r="G4" s="52"/>
      <c r="H4" s="45" t="s">
        <v>9</v>
      </c>
      <c r="I4" s="45"/>
      <c r="J4" s="7"/>
      <c r="K4" s="7"/>
      <c r="L4" s="45" t="s">
        <v>5</v>
      </c>
      <c r="M4" s="45"/>
      <c r="N4" s="45" t="s">
        <v>6</v>
      </c>
      <c r="O4" s="45"/>
      <c r="P4" s="45" t="s">
        <v>7</v>
      </c>
      <c r="Q4" s="45"/>
      <c r="R4" s="60"/>
      <c r="S4" s="58"/>
    </row>
    <row r="5" spans="2:19" s="4" customFormat="1" ht="10.5" customHeight="1">
      <c r="B5" s="12" t="s">
        <v>17</v>
      </c>
      <c r="C5" s="22" t="s">
        <v>10</v>
      </c>
      <c r="D5" s="68">
        <f>SUM(D6:D7)</f>
        <v>33</v>
      </c>
      <c r="E5" s="69"/>
      <c r="F5" s="19">
        <f>SUM(F6:F7)</f>
        <v>162</v>
      </c>
      <c r="G5" s="18"/>
      <c r="H5" s="41">
        <f>SUM(H6:H7)</f>
        <v>3452</v>
      </c>
      <c r="I5" s="41"/>
      <c r="J5" s="9"/>
      <c r="K5" s="9"/>
      <c r="L5" s="41">
        <f>SUM(L6:L7)</f>
        <v>696</v>
      </c>
      <c r="M5" s="41"/>
      <c r="N5" s="41">
        <f>SUM(N6:N7)</f>
        <v>1316</v>
      </c>
      <c r="O5" s="41"/>
      <c r="P5" s="41">
        <f>SUM(P6:P7)</f>
        <v>1440</v>
      </c>
      <c r="Q5" s="41"/>
      <c r="R5" s="9">
        <f>SUM(R6:R7)</f>
        <v>239</v>
      </c>
      <c r="S5" s="9">
        <f>SUM(S6:S7)</f>
        <v>74</v>
      </c>
    </row>
    <row r="6" spans="2:19" s="4" customFormat="1" ht="10.5" customHeight="1">
      <c r="B6" s="10">
        <v>-2004</v>
      </c>
      <c r="C6" s="22" t="s">
        <v>11</v>
      </c>
      <c r="D6" s="68">
        <v>1</v>
      </c>
      <c r="E6" s="69"/>
      <c r="F6" s="16">
        <v>3</v>
      </c>
      <c r="G6" s="17"/>
      <c r="H6" s="41">
        <f>SUM(L6,N6,P6)</f>
        <v>89</v>
      </c>
      <c r="I6" s="41"/>
      <c r="J6" s="9"/>
      <c r="K6" s="9"/>
      <c r="L6" s="67">
        <v>20</v>
      </c>
      <c r="M6" s="67"/>
      <c r="N6" s="67">
        <v>35</v>
      </c>
      <c r="O6" s="67"/>
      <c r="P6" s="67">
        <v>34</v>
      </c>
      <c r="Q6" s="67"/>
      <c r="R6" s="34">
        <v>5</v>
      </c>
      <c r="S6" s="34" t="s">
        <v>26</v>
      </c>
    </row>
    <row r="7" spans="2:19" s="4" customFormat="1" ht="10.5" customHeight="1">
      <c r="B7" s="11"/>
      <c r="C7" s="23" t="s">
        <v>12</v>
      </c>
      <c r="D7" s="68">
        <v>32</v>
      </c>
      <c r="E7" s="69"/>
      <c r="F7" s="19">
        <v>159</v>
      </c>
      <c r="G7" s="18"/>
      <c r="H7" s="41">
        <f>SUM(L7,N7,P7)</f>
        <v>3363</v>
      </c>
      <c r="I7" s="41"/>
      <c r="J7" s="9"/>
      <c r="K7" s="9"/>
      <c r="L7" s="41">
        <v>676</v>
      </c>
      <c r="M7" s="41"/>
      <c r="N7" s="41">
        <v>1281</v>
      </c>
      <c r="O7" s="41"/>
      <c r="P7" s="41">
        <v>1406</v>
      </c>
      <c r="Q7" s="41"/>
      <c r="R7" s="9">
        <v>234</v>
      </c>
      <c r="S7" s="9">
        <v>74</v>
      </c>
    </row>
    <row r="8" spans="2:19" s="6" customFormat="1" ht="10.5" customHeight="1">
      <c r="B8" s="36" t="s">
        <v>23</v>
      </c>
      <c r="C8" s="22" t="s">
        <v>18</v>
      </c>
      <c r="D8" s="68">
        <f>SUM(D9:D10)</f>
        <v>32</v>
      </c>
      <c r="E8" s="69"/>
      <c r="F8" s="19">
        <f>SUM(F9:F10)</f>
        <v>155</v>
      </c>
      <c r="G8" s="18"/>
      <c r="H8" s="41">
        <f>SUM(H9:H10)</f>
        <v>3315</v>
      </c>
      <c r="I8" s="41"/>
      <c r="J8" s="9"/>
      <c r="K8" s="9"/>
      <c r="L8" s="41">
        <f>SUM(L9:L10)</f>
        <v>797</v>
      </c>
      <c r="M8" s="41"/>
      <c r="N8" s="41">
        <f>SUM(N9:N10)</f>
        <v>1181</v>
      </c>
      <c r="O8" s="41"/>
      <c r="P8" s="41">
        <f>SUM(P9:P10)</f>
        <v>1337</v>
      </c>
      <c r="Q8" s="41"/>
      <c r="R8" s="9">
        <f>SUM(R9:R10)</f>
        <v>240</v>
      </c>
      <c r="S8" s="9">
        <f>SUM(S9:S10)</f>
        <v>78</v>
      </c>
    </row>
    <row r="9" spans="2:19" s="4" customFormat="1" ht="10.5" customHeight="1">
      <c r="B9" s="10">
        <v>-2005</v>
      </c>
      <c r="C9" s="22" t="s">
        <v>19</v>
      </c>
      <c r="D9" s="68">
        <v>1</v>
      </c>
      <c r="E9" s="69"/>
      <c r="F9" s="19">
        <v>3</v>
      </c>
      <c r="G9" s="18"/>
      <c r="H9" s="41">
        <f>SUM(L9,N9,P9)</f>
        <v>83</v>
      </c>
      <c r="I9" s="41"/>
      <c r="J9" s="9"/>
      <c r="K9" s="9"/>
      <c r="L9" s="41">
        <v>20</v>
      </c>
      <c r="M9" s="41"/>
      <c r="N9" s="41">
        <v>30</v>
      </c>
      <c r="O9" s="41"/>
      <c r="P9" s="41">
        <v>33</v>
      </c>
      <c r="Q9" s="41"/>
      <c r="R9" s="9">
        <v>5</v>
      </c>
      <c r="S9" s="9" t="s">
        <v>26</v>
      </c>
    </row>
    <row r="10" spans="2:19" s="4" customFormat="1" ht="10.5" customHeight="1">
      <c r="B10" s="11"/>
      <c r="C10" s="23" t="s">
        <v>21</v>
      </c>
      <c r="D10" s="68">
        <v>31</v>
      </c>
      <c r="E10" s="69"/>
      <c r="F10" s="19">
        <v>152</v>
      </c>
      <c r="G10" s="18"/>
      <c r="H10" s="41">
        <f>SUM(L10,N10,P10)</f>
        <v>3232</v>
      </c>
      <c r="I10" s="41"/>
      <c r="J10" s="9"/>
      <c r="K10" s="9"/>
      <c r="L10" s="41">
        <v>777</v>
      </c>
      <c r="M10" s="41"/>
      <c r="N10" s="41">
        <v>1151</v>
      </c>
      <c r="O10" s="41"/>
      <c r="P10" s="41">
        <v>1304</v>
      </c>
      <c r="Q10" s="41"/>
      <c r="R10" s="9">
        <v>235</v>
      </c>
      <c r="S10" s="9">
        <v>78</v>
      </c>
    </row>
    <row r="11" spans="2:19" s="6" customFormat="1" ht="10.5" customHeight="1">
      <c r="B11" s="8" t="s">
        <v>24</v>
      </c>
      <c r="C11" s="22" t="s">
        <v>22</v>
      </c>
      <c r="D11" s="68">
        <f>SUM(D12:E13)</f>
        <v>32</v>
      </c>
      <c r="E11" s="69"/>
      <c r="F11" s="19">
        <f>SUM(F12:F13)</f>
        <v>155</v>
      </c>
      <c r="G11" s="18"/>
      <c r="H11" s="41">
        <f>SUM(H12:I13)</f>
        <v>3288</v>
      </c>
      <c r="I11" s="41"/>
      <c r="J11" s="9"/>
      <c r="K11" s="9"/>
      <c r="L11" s="41">
        <f>SUM(L12:M13)</f>
        <v>762</v>
      </c>
      <c r="M11" s="41"/>
      <c r="N11" s="41">
        <f>SUM(N12:O13)</f>
        <v>1294</v>
      </c>
      <c r="O11" s="41"/>
      <c r="P11" s="41">
        <f>SUM(P12:Q13)</f>
        <v>1232</v>
      </c>
      <c r="Q11" s="41"/>
      <c r="R11" s="9">
        <f>SUM(R12:R13)</f>
        <v>242</v>
      </c>
      <c r="S11" s="9">
        <f>SUM(S12:S13)</f>
        <v>76</v>
      </c>
    </row>
    <row r="12" spans="2:19" s="4" customFormat="1" ht="10.5" customHeight="1">
      <c r="B12" s="10">
        <v>-2006</v>
      </c>
      <c r="C12" s="22" t="s">
        <v>13</v>
      </c>
      <c r="D12" s="68">
        <v>1</v>
      </c>
      <c r="E12" s="69"/>
      <c r="F12" s="19">
        <v>3</v>
      </c>
      <c r="G12" s="18"/>
      <c r="H12" s="41">
        <f>SUM(L12,N12,P12)</f>
        <v>83</v>
      </c>
      <c r="I12" s="41"/>
      <c r="J12" s="9"/>
      <c r="K12" s="9"/>
      <c r="L12" s="41">
        <v>20</v>
      </c>
      <c r="M12" s="41"/>
      <c r="N12" s="41">
        <v>33</v>
      </c>
      <c r="O12" s="41"/>
      <c r="P12" s="41">
        <v>30</v>
      </c>
      <c r="Q12" s="41"/>
      <c r="R12" s="9">
        <v>5</v>
      </c>
      <c r="S12" s="9" t="s">
        <v>28</v>
      </c>
    </row>
    <row r="13" spans="2:19" s="4" customFormat="1" ht="10.5" customHeight="1">
      <c r="B13" s="11"/>
      <c r="C13" s="37" t="s">
        <v>20</v>
      </c>
      <c r="D13" s="68">
        <v>31</v>
      </c>
      <c r="E13" s="69"/>
      <c r="F13" s="19">
        <v>152</v>
      </c>
      <c r="G13" s="18"/>
      <c r="H13" s="41">
        <f>SUM(L13,N13,P13)</f>
        <v>3205</v>
      </c>
      <c r="I13" s="41"/>
      <c r="J13" s="9"/>
      <c r="K13" s="9"/>
      <c r="L13" s="41">
        <v>742</v>
      </c>
      <c r="M13" s="41"/>
      <c r="N13" s="41">
        <v>1261</v>
      </c>
      <c r="O13" s="41"/>
      <c r="P13" s="41">
        <v>1202</v>
      </c>
      <c r="Q13" s="41"/>
      <c r="R13" s="9">
        <v>237</v>
      </c>
      <c r="S13" s="9">
        <v>76</v>
      </c>
    </row>
    <row r="14" spans="2:19" s="14" customFormat="1" ht="10.5" customHeight="1">
      <c r="B14" s="8" t="s">
        <v>27</v>
      </c>
      <c r="C14" s="22" t="s">
        <v>22</v>
      </c>
      <c r="D14" s="68">
        <f>SUM(D15:E16)</f>
        <v>32</v>
      </c>
      <c r="E14" s="69"/>
      <c r="F14" s="19">
        <f>SUM(F15:F16)</f>
        <v>156</v>
      </c>
      <c r="G14" s="18"/>
      <c r="H14" s="41">
        <f>SUM(H15:I16)</f>
        <v>3393</v>
      </c>
      <c r="I14" s="41"/>
      <c r="J14" s="9"/>
      <c r="K14" s="9"/>
      <c r="L14" s="41">
        <f>SUM(L15:M16)</f>
        <v>823</v>
      </c>
      <c r="M14" s="41"/>
      <c r="N14" s="41">
        <f>SUM(N15:O16)</f>
        <v>1226</v>
      </c>
      <c r="O14" s="41"/>
      <c r="P14" s="41">
        <f>SUM(P15:Q16)</f>
        <v>1344</v>
      </c>
      <c r="Q14" s="41"/>
      <c r="R14" s="9">
        <f>SUM(R15:R16)</f>
        <v>246</v>
      </c>
      <c r="S14" s="9">
        <f>SUM(S15:S16)</f>
        <v>73</v>
      </c>
    </row>
    <row r="15" spans="2:19" s="14" customFormat="1" ht="10.5" customHeight="1">
      <c r="B15" s="10">
        <v>-2007</v>
      </c>
      <c r="C15" s="22" t="s">
        <v>13</v>
      </c>
      <c r="D15" s="68">
        <v>1</v>
      </c>
      <c r="E15" s="69"/>
      <c r="F15" s="19">
        <v>3</v>
      </c>
      <c r="G15" s="18"/>
      <c r="H15" s="41">
        <v>81</v>
      </c>
      <c r="I15" s="41"/>
      <c r="J15" s="9"/>
      <c r="K15" s="9"/>
      <c r="L15" s="41">
        <v>20</v>
      </c>
      <c r="M15" s="41"/>
      <c r="N15" s="41">
        <v>27</v>
      </c>
      <c r="O15" s="41"/>
      <c r="P15" s="41">
        <v>34</v>
      </c>
      <c r="Q15" s="41"/>
      <c r="R15" s="9">
        <v>5</v>
      </c>
      <c r="S15" s="9" t="s">
        <v>26</v>
      </c>
    </row>
    <row r="16" spans="2:19" s="14" customFormat="1" ht="10.5" customHeight="1">
      <c r="B16" s="6"/>
      <c r="C16" s="22" t="s">
        <v>20</v>
      </c>
      <c r="D16" s="68">
        <v>31</v>
      </c>
      <c r="E16" s="69"/>
      <c r="F16" s="19">
        <v>153</v>
      </c>
      <c r="G16" s="18"/>
      <c r="H16" s="41">
        <v>3312</v>
      </c>
      <c r="I16" s="41"/>
      <c r="J16" s="9"/>
      <c r="K16" s="9"/>
      <c r="L16" s="41">
        <v>803</v>
      </c>
      <c r="M16" s="41"/>
      <c r="N16" s="41">
        <v>1199</v>
      </c>
      <c r="O16" s="41"/>
      <c r="P16" s="41">
        <v>1310</v>
      </c>
      <c r="Q16" s="41"/>
      <c r="R16" s="9">
        <v>241</v>
      </c>
      <c r="S16" s="9">
        <v>73</v>
      </c>
    </row>
    <row r="17" spans="2:19" s="4" customFormat="1" ht="10.5" customHeight="1">
      <c r="B17" s="39" t="s">
        <v>29</v>
      </c>
      <c r="C17" s="40" t="s">
        <v>22</v>
      </c>
      <c r="D17" s="63">
        <f>SUM(D18:E19)</f>
        <v>32</v>
      </c>
      <c r="E17" s="64"/>
      <c r="F17" s="28">
        <f>SUM(F18:F19)</f>
        <v>159</v>
      </c>
      <c r="G17" s="26"/>
      <c r="H17" s="61">
        <f>SUM(H18:I19)</f>
        <v>3308</v>
      </c>
      <c r="I17" s="61"/>
      <c r="J17" s="13"/>
      <c r="K17" s="13"/>
      <c r="L17" s="61">
        <f>SUM(L18:M19)</f>
        <v>798</v>
      </c>
      <c r="M17" s="61"/>
      <c r="N17" s="61">
        <f>SUM(N18:O19)</f>
        <v>1251</v>
      </c>
      <c r="O17" s="61"/>
      <c r="P17" s="61">
        <f>SUM(P18:Q19)</f>
        <v>1259</v>
      </c>
      <c r="Q17" s="61"/>
      <c r="R17" s="13">
        <f>SUM(R18:R19)</f>
        <v>252</v>
      </c>
      <c r="S17" s="13">
        <f>SUM(S18:S19)</f>
        <v>80</v>
      </c>
    </row>
    <row r="18" spans="2:19" ht="10.5" customHeight="1">
      <c r="B18" s="38">
        <v>-2008</v>
      </c>
      <c r="C18" s="24" t="s">
        <v>13</v>
      </c>
      <c r="D18" s="63">
        <v>1</v>
      </c>
      <c r="E18" s="64"/>
      <c r="F18" s="28">
        <v>3</v>
      </c>
      <c r="G18" s="26"/>
      <c r="H18" s="61">
        <f>SUM(L18:Q18)</f>
        <v>76</v>
      </c>
      <c r="I18" s="61"/>
      <c r="J18" s="13"/>
      <c r="K18" s="13"/>
      <c r="L18" s="61">
        <v>20</v>
      </c>
      <c r="M18" s="61"/>
      <c r="N18" s="61">
        <v>26</v>
      </c>
      <c r="O18" s="61"/>
      <c r="P18" s="61">
        <v>30</v>
      </c>
      <c r="Q18" s="61"/>
      <c r="R18" s="13">
        <v>5</v>
      </c>
      <c r="S18" s="13" t="s">
        <v>30</v>
      </c>
    </row>
    <row r="19" spans="2:19" ht="10.5" customHeight="1">
      <c r="B19" s="15"/>
      <c r="C19" s="25" t="s">
        <v>20</v>
      </c>
      <c r="D19" s="65">
        <v>31</v>
      </c>
      <c r="E19" s="66"/>
      <c r="F19" s="29">
        <v>156</v>
      </c>
      <c r="G19" s="27"/>
      <c r="H19" s="62">
        <f>SUM(L19:Q19)</f>
        <v>3232</v>
      </c>
      <c r="I19" s="62"/>
      <c r="J19" s="13"/>
      <c r="K19" s="13"/>
      <c r="L19" s="62">
        <v>778</v>
      </c>
      <c r="M19" s="62"/>
      <c r="N19" s="62">
        <v>1225</v>
      </c>
      <c r="O19" s="62"/>
      <c r="P19" s="62">
        <v>1229</v>
      </c>
      <c r="Q19" s="62"/>
      <c r="R19" s="35">
        <v>247</v>
      </c>
      <c r="S19" s="35">
        <v>80</v>
      </c>
    </row>
    <row r="20" spans="2:19" s="3" customFormat="1" ht="13.5" customHeight="1">
      <c r="B20" s="4"/>
      <c r="C20" s="20"/>
      <c r="D20" s="4"/>
      <c r="E20" s="4"/>
      <c r="F20" s="4"/>
      <c r="G20" s="4"/>
      <c r="H20" s="4"/>
      <c r="I20" s="4"/>
      <c r="J20" s="6"/>
      <c r="K20" s="6"/>
      <c r="L20" s="4"/>
      <c r="M20" s="4"/>
      <c r="N20" s="4"/>
      <c r="O20" s="4"/>
      <c r="P20" s="4"/>
      <c r="Q20" s="4"/>
      <c r="R20" s="4"/>
      <c r="S20" s="5" t="s">
        <v>3</v>
      </c>
    </row>
  </sheetData>
  <mergeCells count="86">
    <mergeCell ref="P16:Q16"/>
    <mergeCell ref="D16:E16"/>
    <mergeCell ref="H16:I16"/>
    <mergeCell ref="L16:M16"/>
    <mergeCell ref="N16:O16"/>
    <mergeCell ref="P14:Q14"/>
    <mergeCell ref="D15:E15"/>
    <mergeCell ref="H15:I15"/>
    <mergeCell ref="L15:M15"/>
    <mergeCell ref="N15:O15"/>
    <mergeCell ref="P15:Q15"/>
    <mergeCell ref="D14:E14"/>
    <mergeCell ref="H14:I14"/>
    <mergeCell ref="L14:M14"/>
    <mergeCell ref="N14:O14"/>
    <mergeCell ref="D8:E8"/>
    <mergeCell ref="P8:Q8"/>
    <mergeCell ref="P9:Q9"/>
    <mergeCell ref="P10:Q10"/>
    <mergeCell ref="N9:O9"/>
    <mergeCell ref="N10:O10"/>
    <mergeCell ref="L9:M9"/>
    <mergeCell ref="L8:M8"/>
    <mergeCell ref="N6:O6"/>
    <mergeCell ref="D5:E5"/>
    <mergeCell ref="D17:E17"/>
    <mergeCell ref="D13:E13"/>
    <mergeCell ref="D12:E12"/>
    <mergeCell ref="D9:E9"/>
    <mergeCell ref="D10:E10"/>
    <mergeCell ref="D6:E6"/>
    <mergeCell ref="D7:E7"/>
    <mergeCell ref="D11:E11"/>
    <mergeCell ref="P18:Q18"/>
    <mergeCell ref="D18:E18"/>
    <mergeCell ref="D19:E19"/>
    <mergeCell ref="P6:Q6"/>
    <mergeCell ref="P7:Q7"/>
    <mergeCell ref="L6:M6"/>
    <mergeCell ref="L7:M7"/>
    <mergeCell ref="L10:M10"/>
    <mergeCell ref="L17:M17"/>
    <mergeCell ref="L12:M12"/>
    <mergeCell ref="N13:O13"/>
    <mergeCell ref="P5:Q5"/>
    <mergeCell ref="P17:Q17"/>
    <mergeCell ref="P19:Q19"/>
    <mergeCell ref="N8:O8"/>
    <mergeCell ref="N17:O17"/>
    <mergeCell ref="N18:O18"/>
    <mergeCell ref="N19:O19"/>
    <mergeCell ref="N5:O5"/>
    <mergeCell ref="P11:Q11"/>
    <mergeCell ref="L18:M18"/>
    <mergeCell ref="L19:M19"/>
    <mergeCell ref="L11:M11"/>
    <mergeCell ref="L13:M13"/>
    <mergeCell ref="H18:I18"/>
    <mergeCell ref="H19:I19"/>
    <mergeCell ref="H8:I8"/>
    <mergeCell ref="H9:I9"/>
    <mergeCell ref="H17:I17"/>
    <mergeCell ref="H11:I11"/>
    <mergeCell ref="H13:I13"/>
    <mergeCell ref="H10:I10"/>
    <mergeCell ref="S3:S4"/>
    <mergeCell ref="H4:I4"/>
    <mergeCell ref="P4:Q4"/>
    <mergeCell ref="R3:R4"/>
    <mergeCell ref="B3:C4"/>
    <mergeCell ref="D3:E4"/>
    <mergeCell ref="F3:G4"/>
    <mergeCell ref="L4:M4"/>
    <mergeCell ref="H3:I3"/>
    <mergeCell ref="L3:Q3"/>
    <mergeCell ref="N4:O4"/>
    <mergeCell ref="P13:Q13"/>
    <mergeCell ref="H12:I12"/>
    <mergeCell ref="L5:M5"/>
    <mergeCell ref="N11:O11"/>
    <mergeCell ref="N12:O12"/>
    <mergeCell ref="P12:Q12"/>
    <mergeCell ref="H5:I5"/>
    <mergeCell ref="H6:I6"/>
    <mergeCell ref="H7:I7"/>
    <mergeCell ref="N7:O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2008-12-02T00:07:39Z</cp:lastPrinted>
  <dcterms:created xsi:type="dcterms:W3CDTF">1998-03-20T01:22:38Z</dcterms:created>
  <dcterms:modified xsi:type="dcterms:W3CDTF">2009-01-23T00:34:34Z</dcterms:modified>
  <cp:category/>
  <cp:version/>
  <cp:contentType/>
  <cp:contentStatus/>
</cp:coreProperties>
</file>