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135" windowWidth="15330" windowHeight="4710" activeTab="0"/>
  </bookViews>
  <sheets>
    <sheet name="76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<sst xmlns="http://schemas.openxmlformats.org/spreadsheetml/2006/main" count="24" uniqueCount="24">
  <si>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地　　区　　別</t>
  </si>
  <si>
    <t>西</t>
  </si>
  <si>
    <t>東</t>
  </si>
  <si>
    <t>注　東神楽町は市外だが，旭川市水道局が一部給水しているため掲載している。</t>
  </si>
  <si>
    <t>資料　水道局</t>
  </si>
  <si>
    <t>給水区域内人口（Ａ）
（人）</t>
  </si>
  <si>
    <t>給水人口（Ｂ）
（人）</t>
  </si>
  <si>
    <t>普及率（Ｂ/Ａ）
（％）</t>
  </si>
  <si>
    <t>給水世帯数
（世帯）</t>
  </si>
  <si>
    <t>新　 　旭　　 川</t>
  </si>
  <si>
    <t>東　神　楽　町</t>
  </si>
  <si>
    <t>北　　　　　　 星</t>
  </si>
  <si>
    <t>中　　　　　 　央</t>
  </si>
  <si>
    <t>大　　　　　 　成</t>
  </si>
  <si>
    <t>春　　　　　　 光</t>
  </si>
  <si>
    <t>神　　　　　　 居</t>
  </si>
  <si>
    <t>永　　　　　　 山</t>
  </si>
  <si>
    <t>東　　 旭　　 川</t>
  </si>
  <si>
    <t>神　　　　　　 楽</t>
  </si>
  <si>
    <t>東　　 鷹　　 栖</t>
  </si>
  <si>
    <t>江　　 丹　　 別</t>
  </si>
  <si>
    <t>総　　　　　　　　　数</t>
  </si>
  <si>
    <t>平成１9年度末現在</t>
  </si>
  <si>
    <t>76　地 区 別 給 水 普 及 状 況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</si>
</sst>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_ "/>
    <numFmt numFmtId="179" formatCode="#,##0.0_);[Red]\(#,##0.0\)"/>
    <numFmt numFmtId="180" formatCode="#,##0.0_ ;[Red]\-#,##0.0\ "/>
    <numFmt numFmtId="181" formatCode="0.0;&quot;△ &quot;0.0"/>
    <numFmt numFmtId="182" formatCode="#,##0_ ;[Red]\-#,##0\ "/>
    <numFmt numFmtId="183" formatCode="#,##0;&quot;△ &quot;#,##0"/>
    <numFmt numFmtId="184" formatCode="#,##0_);[Red]\(#,##0\)"/>
    <numFmt numFmtId="185" formatCode="#,##0.0;&quot;△ &quot;#,##0.0"/>
    <numFmt numFmtId="186" formatCode="0_);[Red]\(0\)"/>
    <numFmt numFmtId="187" formatCode="0.0_);[Red]\(0.0\)"/>
    <numFmt numFmtId="188" formatCode="#,##0.0"/>
    <numFmt numFmtId="189" formatCode="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38" fontId="3" fillId="0" borderId="0" xfId="0" applyNumberFormat="1" applyFont="1" applyFill="1" applyBorder="1" applyAlignment="1">
      <alignment horizontal="right" vertical="center"/>
    </xf>
    <xf numFmtId="38" fontId="3" fillId="0" borderId="3" xfId="0" applyNumberFormat="1" applyFont="1" applyFill="1" applyBorder="1" applyAlignment="1">
      <alignment horizontal="center" vertical="center" wrapText="1"/>
    </xf>
    <xf numFmtId="181" fontId="3" fillId="0" borderId="3" xfId="0" applyNumberFormat="1" applyFont="1" applyFill="1" applyBorder="1" applyAlignment="1">
      <alignment horizontal="center" vertical="center" wrapText="1"/>
    </xf>
    <xf numFmtId="38" fontId="3" fillId="0" borderId="4" xfId="0" applyNumberFormat="1" applyFont="1" applyFill="1" applyBorder="1" applyAlignment="1">
      <alignment horizontal="center" vertical="center" wrapText="1"/>
    </xf>
    <xf numFmtId="38" fontId="3" fillId="0" borderId="0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184" fontId="4" fillId="0" borderId="0" xfId="16" applyNumberFormat="1" applyFont="1" applyFill="1" applyAlignment="1">
      <alignment horizontal="right" vertical="center" indent="1"/>
    </xf>
    <xf numFmtId="176" fontId="4" fillId="0" borderId="0" xfId="15" applyNumberFormat="1" applyFont="1" applyFill="1" applyAlignment="1">
      <alignment horizontal="right" vertical="center" indent="1"/>
    </xf>
    <xf numFmtId="184" fontId="4" fillId="0" borderId="0" xfId="16" applyNumberFormat="1" applyFont="1" applyFill="1" applyBorder="1" applyAlignment="1">
      <alignment horizontal="right" vertical="center" indent="1"/>
    </xf>
    <xf numFmtId="0" fontId="3" fillId="0" borderId="1" xfId="0" applyFont="1" applyFill="1" applyBorder="1" applyAlignment="1">
      <alignment horizontal="center" vertical="center"/>
    </xf>
    <xf numFmtId="184" fontId="3" fillId="0" borderId="6" xfId="0" applyNumberFormat="1" applyFont="1" applyFill="1" applyBorder="1" applyAlignment="1">
      <alignment horizontal="right" vertical="center" indent="1"/>
    </xf>
    <xf numFmtId="184" fontId="3" fillId="0" borderId="7" xfId="0" applyNumberFormat="1" applyFont="1" applyFill="1" applyBorder="1" applyAlignment="1">
      <alignment horizontal="right" vertical="center" indent="1"/>
    </xf>
    <xf numFmtId="176" fontId="3" fillId="0" borderId="0" xfId="15" applyNumberFormat="1" applyFont="1" applyFill="1" applyAlignment="1">
      <alignment horizontal="right" vertical="center" indent="1"/>
    </xf>
    <xf numFmtId="184" fontId="3" fillId="0" borderId="0" xfId="0" applyNumberFormat="1" applyFont="1" applyFill="1" applyBorder="1" applyAlignment="1">
      <alignment horizontal="right" vertical="center" indent="1"/>
    </xf>
    <xf numFmtId="184" fontId="3" fillId="0" borderId="8" xfId="0" applyNumberFormat="1" applyFont="1" applyFill="1" applyBorder="1" applyAlignment="1">
      <alignment horizontal="right" vertical="center" indent="1"/>
    </xf>
    <xf numFmtId="184" fontId="3" fillId="0" borderId="9" xfId="0" applyNumberFormat="1" applyFont="1" applyFill="1" applyBorder="1" applyAlignment="1">
      <alignment horizontal="right" vertical="center" indent="1"/>
    </xf>
    <xf numFmtId="184" fontId="3" fillId="0" borderId="10" xfId="0" applyNumberFormat="1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center" vertical="center"/>
    </xf>
    <xf numFmtId="184" fontId="3" fillId="0" borderId="12" xfId="0" applyNumberFormat="1" applyFont="1" applyFill="1" applyBorder="1" applyAlignment="1">
      <alignment horizontal="right" vertical="center" indent="1"/>
    </xf>
    <xf numFmtId="184" fontId="3" fillId="0" borderId="13" xfId="0" applyNumberFormat="1" applyFont="1" applyFill="1" applyBorder="1" applyAlignment="1">
      <alignment horizontal="right" vertical="center" indent="1"/>
    </xf>
    <xf numFmtId="176" fontId="3" fillId="0" borderId="14" xfId="15" applyNumberFormat="1" applyFont="1" applyFill="1" applyBorder="1" applyAlignment="1">
      <alignment horizontal="right" vertical="center" indent="1"/>
    </xf>
    <xf numFmtId="184" fontId="3" fillId="0" borderId="15" xfId="0" applyNumberFormat="1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0"/>
  <sheetViews>
    <sheetView showGridLines="0" tabSelected="1" view="pageBreakPreview" zoomScaleSheetLayoutView="100" workbookViewId="0" topLeftCell="A1">
      <selection activeCell="C2" sqref="C2"/>
    </sheetView>
  </sheetViews>
  <sheetFormatPr defaultColWidth="9.00390625" defaultRowHeight="13.5" customHeight="1"/>
  <cols>
    <col min="1" max="1" width="1.625" style="3" customWidth="1"/>
    <col min="2" max="2" width="20.00390625" style="3" customWidth="1"/>
    <col min="3" max="6" width="17.25390625" style="3" customWidth="1"/>
    <col min="7" max="7" width="1.625" style="5" customWidth="1"/>
    <col min="8" max="16384" width="9.00390625" style="3" customWidth="1"/>
  </cols>
  <sheetData>
    <row r="1" ht="15" customHeight="1">
      <c r="D1" s="7" t="s">
        <v>23</v>
      </c>
    </row>
    <row r="2" spans="4:7" s="2" customFormat="1" ht="18" customHeight="1">
      <c r="D2" s="9"/>
      <c r="G2" s="8"/>
    </row>
    <row r="3" spans="4:7" ht="15" customHeight="1" thickBot="1">
      <c r="D3" s="9"/>
      <c r="E3" s="11"/>
      <c r="F3" s="12" t="s">
        <v>22</v>
      </c>
      <c r="G3" s="13"/>
    </row>
    <row r="4" spans="2:7" ht="27.75" customHeight="1" thickTop="1">
      <c r="B4" s="4" t="s">
        <v>0</v>
      </c>
      <c r="C4" s="14" t="s">
        <v>5</v>
      </c>
      <c r="D4" s="14" t="s">
        <v>6</v>
      </c>
      <c r="E4" s="15" t="s">
        <v>7</v>
      </c>
      <c r="F4" s="16" t="s">
        <v>8</v>
      </c>
      <c r="G4" s="17"/>
    </row>
    <row r="5" spans="2:7" ht="15" customHeight="1">
      <c r="B5" s="18" t="s">
        <v>21</v>
      </c>
      <c r="C5" s="19">
        <f>SUM(C6:C19)</f>
        <v>352750</v>
      </c>
      <c r="D5" s="19">
        <f>SUM(D6:D19)</f>
        <v>329806</v>
      </c>
      <c r="E5" s="20">
        <f>D5/C5*100</f>
        <v>93.49567682494686</v>
      </c>
      <c r="F5" s="19">
        <f>SUM(F6:F19)</f>
        <v>157530</v>
      </c>
      <c r="G5" s="21"/>
    </row>
    <row r="6" spans="2:7" ht="15" customHeight="1">
      <c r="B6" s="22" t="s">
        <v>1</v>
      </c>
      <c r="C6" s="23">
        <v>11947</v>
      </c>
      <c r="D6" s="24">
        <v>11556</v>
      </c>
      <c r="E6" s="25">
        <f aca="true" t="shared" si="0" ref="E6:E18">D6/C6*100</f>
        <v>96.72721185234788</v>
      </c>
      <c r="F6" s="24">
        <v>6613</v>
      </c>
      <c r="G6" s="26"/>
    </row>
    <row r="7" spans="2:7" ht="15" customHeight="1">
      <c r="B7" s="22" t="s">
        <v>12</v>
      </c>
      <c r="C7" s="27">
        <v>3569</v>
      </c>
      <c r="D7" s="28">
        <v>3529</v>
      </c>
      <c r="E7" s="25">
        <f t="shared" si="0"/>
        <v>98.8792378817596</v>
      </c>
      <c r="F7" s="29">
        <v>2398</v>
      </c>
      <c r="G7" s="26"/>
    </row>
    <row r="8" spans="2:7" ht="15" customHeight="1">
      <c r="B8" s="22" t="s">
        <v>13</v>
      </c>
      <c r="C8" s="27">
        <v>5176</v>
      </c>
      <c r="D8" s="28">
        <v>5078</v>
      </c>
      <c r="E8" s="25">
        <f t="shared" si="0"/>
        <v>98.10664605873262</v>
      </c>
      <c r="F8" s="29">
        <v>3065</v>
      </c>
      <c r="G8" s="26"/>
    </row>
    <row r="9" spans="2:7" ht="15" customHeight="1">
      <c r="B9" s="22" t="s">
        <v>2</v>
      </c>
      <c r="C9" s="27">
        <v>50012</v>
      </c>
      <c r="D9" s="28">
        <v>48690</v>
      </c>
      <c r="E9" s="25">
        <f t="shared" si="0"/>
        <v>97.35663440774213</v>
      </c>
      <c r="F9" s="29">
        <v>25194</v>
      </c>
      <c r="G9" s="26"/>
    </row>
    <row r="10" spans="2:7" ht="15" customHeight="1">
      <c r="B10" s="22" t="s">
        <v>9</v>
      </c>
      <c r="C10" s="27">
        <v>12740</v>
      </c>
      <c r="D10" s="28">
        <v>12350</v>
      </c>
      <c r="E10" s="25">
        <f t="shared" si="0"/>
        <v>96.93877551020408</v>
      </c>
      <c r="F10" s="29">
        <v>6342</v>
      </c>
      <c r="G10" s="26"/>
    </row>
    <row r="11" spans="2:7" ht="15" customHeight="1">
      <c r="B11" s="22" t="s">
        <v>11</v>
      </c>
      <c r="C11" s="27">
        <v>33895</v>
      </c>
      <c r="D11" s="28">
        <v>33599</v>
      </c>
      <c r="E11" s="25">
        <f t="shared" si="0"/>
        <v>99.12671485469832</v>
      </c>
      <c r="F11" s="29">
        <v>16694</v>
      </c>
      <c r="G11" s="26"/>
    </row>
    <row r="12" spans="2:7" ht="15" customHeight="1">
      <c r="B12" s="22" t="s">
        <v>14</v>
      </c>
      <c r="C12" s="27">
        <v>35747</v>
      </c>
      <c r="D12" s="28">
        <v>35621</v>
      </c>
      <c r="E12" s="25">
        <f t="shared" si="0"/>
        <v>99.64752286905195</v>
      </c>
      <c r="F12" s="29">
        <v>16977</v>
      </c>
      <c r="G12" s="26"/>
    </row>
    <row r="13" spans="2:7" ht="15" customHeight="1">
      <c r="B13" s="22" t="s">
        <v>15</v>
      </c>
      <c r="C13" s="27">
        <v>33484</v>
      </c>
      <c r="D13" s="28">
        <v>32911</v>
      </c>
      <c r="E13" s="25">
        <f t="shared" si="0"/>
        <v>98.28873491816988</v>
      </c>
      <c r="F13" s="29">
        <v>15362</v>
      </c>
      <c r="G13" s="26"/>
    </row>
    <row r="14" spans="2:7" ht="15" customHeight="1">
      <c r="B14" s="22" t="s">
        <v>16</v>
      </c>
      <c r="C14" s="27">
        <v>44489</v>
      </c>
      <c r="D14" s="28">
        <v>38195</v>
      </c>
      <c r="E14" s="25">
        <f t="shared" si="0"/>
        <v>85.85268268560768</v>
      </c>
      <c r="F14" s="29">
        <v>17338</v>
      </c>
      <c r="G14" s="26"/>
    </row>
    <row r="15" spans="2:7" ht="15" customHeight="1">
      <c r="B15" s="22" t="s">
        <v>17</v>
      </c>
      <c r="C15" s="27">
        <v>53976</v>
      </c>
      <c r="D15" s="28">
        <v>45158</v>
      </c>
      <c r="E15" s="25">
        <f t="shared" si="0"/>
        <v>83.66310953016155</v>
      </c>
      <c r="F15" s="29">
        <v>19515</v>
      </c>
      <c r="G15" s="26"/>
    </row>
    <row r="16" spans="2:7" ht="15" customHeight="1">
      <c r="B16" s="22" t="s">
        <v>18</v>
      </c>
      <c r="C16" s="27">
        <v>36510</v>
      </c>
      <c r="D16" s="28">
        <v>33448</v>
      </c>
      <c r="E16" s="25">
        <f t="shared" si="0"/>
        <v>91.61325664201588</v>
      </c>
      <c r="F16" s="29">
        <v>15326</v>
      </c>
      <c r="G16" s="26"/>
    </row>
    <row r="17" spans="2:7" ht="15" customHeight="1">
      <c r="B17" s="22" t="s">
        <v>19</v>
      </c>
      <c r="C17" s="27">
        <v>30779</v>
      </c>
      <c r="D17" s="28">
        <v>29269</v>
      </c>
      <c r="E17" s="25">
        <f t="shared" si="0"/>
        <v>95.09405763670034</v>
      </c>
      <c r="F17" s="29">
        <v>12530</v>
      </c>
      <c r="G17" s="26"/>
    </row>
    <row r="18" spans="2:7" ht="15" customHeight="1">
      <c r="B18" s="22" t="s">
        <v>20</v>
      </c>
      <c r="C18" s="27">
        <v>159</v>
      </c>
      <c r="D18" s="28">
        <v>135</v>
      </c>
      <c r="E18" s="25">
        <f t="shared" si="0"/>
        <v>84.90566037735849</v>
      </c>
      <c r="F18" s="29">
        <v>57</v>
      </c>
      <c r="G18" s="26"/>
    </row>
    <row r="19" spans="2:7" ht="15" customHeight="1">
      <c r="B19" s="30" t="s">
        <v>10</v>
      </c>
      <c r="C19" s="31">
        <v>267</v>
      </c>
      <c r="D19" s="32">
        <v>267</v>
      </c>
      <c r="E19" s="33">
        <f>D19/C19*100</f>
        <v>100</v>
      </c>
      <c r="F19" s="34">
        <v>119</v>
      </c>
      <c r="G19" s="26"/>
    </row>
    <row r="20" spans="2:7" ht="15" customHeight="1">
      <c r="B20" s="1" t="s">
        <v>3</v>
      </c>
      <c r="F20" s="6" t="s">
        <v>4</v>
      </c>
      <c r="G20" s="10"/>
    </row>
  </sheetData>
  <printOptions horizontalCentered="1"/>
  <pageMargins left="0.5905511811023623" right="0.5905511811023623" top="0.5905511811023623" bottom="0.5905511811023623" header="0.4330708661417323" footer="0.5118110236220472"/>
  <pageSetup fitToHeight="1" fitToWidth="1"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2008-10-16T05:56:47Z</cp:lastPrinted>
  <dcterms:created xsi:type="dcterms:W3CDTF">1998-03-20T00:05:33Z</dcterms:created>
  <dcterms:modified xsi:type="dcterms:W3CDTF">2009-01-23T00:34:33Z</dcterms:modified>
  <cp:category/>
  <cp:version/>
  <cp:contentType/>
  <cp:contentStatus/>
</cp:coreProperties>
</file>