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795" windowHeight="6615" activeTab="0"/>
  </bookViews>
  <sheets>
    <sheet name="平成29年" sheetId="1" r:id="rId1"/>
  </sheets>
  <definedNames/>
  <calcPr fullCalcOnLoad="1"/>
</workbook>
</file>

<file path=xl/sharedStrings.xml><?xml version="1.0" encoding="utf-8"?>
<sst xmlns="http://schemas.openxmlformats.org/spreadsheetml/2006/main" count="20" uniqueCount="15">
  <si>
    <t>単位　人</t>
  </si>
  <si>
    <t>月</t>
  </si>
  <si>
    <t>自　　然　　動　　態</t>
  </si>
  <si>
    <t>社　　　　　　　会　　　　　　　動　　　　　　　態</t>
  </si>
  <si>
    <t>転　　　　入</t>
  </si>
  <si>
    <t>転　　　　出</t>
  </si>
  <si>
    <t>増　減</t>
  </si>
  <si>
    <t>出生</t>
  </si>
  <si>
    <t>死亡</t>
  </si>
  <si>
    <t>増減</t>
  </si>
  <si>
    <t>道内</t>
  </si>
  <si>
    <t>道外</t>
  </si>
  <si>
    <t>その他</t>
  </si>
  <si>
    <t>計</t>
  </si>
  <si>
    <t>平成２９年１月～１２月　人口動態の推移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</si>
</sst>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0_);[Red]\(0\)"/>
  </numFmts>
  <fonts count="41">
    <font>
      <sz val="11"/>
      <color theme="1"/>
      <name val="ＭＳ 明朝"/>
      <family val="1"/>
    </font>
    <font>
      <sz val="11"/>
      <color indexed="8"/>
      <name val="ＭＳ 明朝"/>
      <family val="1"/>
    </font>
    <font>
      <sz val="11"/>
      <name val="ＭＳ Ｐ明朝"/>
      <family val="1"/>
    </font>
    <font>
      <b/>
      <sz val="14"/>
      <name val="ＭＳ Ｐ明朝"/>
      <family val="1"/>
    </font>
    <font>
      <sz val="6"/>
      <name val="ＭＳ 明朝"/>
      <family val="1"/>
    </font>
    <font>
      <sz val="6"/>
      <name val="ＭＳ Ｐ明朝"/>
      <family val="1"/>
    </font>
    <font>
      <b/>
      <sz val="11"/>
      <name val="ＭＳ Ｐ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indexed="8"/>
      <name val="ＭＳ Ｐ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60">
      <alignment/>
      <protection/>
    </xf>
    <xf numFmtId="0" fontId="2" fillId="0" borderId="10" xfId="60" applyBorder="1" applyAlignment="1">
      <alignment horizontal="center"/>
      <protection/>
    </xf>
    <xf numFmtId="0" fontId="2" fillId="0" borderId="11" xfId="60" applyBorder="1" applyAlignment="1">
      <alignment horizontal="center"/>
      <protection/>
    </xf>
    <xf numFmtId="0" fontId="6" fillId="0" borderId="12" xfId="60" applyFont="1" applyBorder="1" applyAlignment="1">
      <alignment horizontal="center"/>
      <protection/>
    </xf>
    <xf numFmtId="177" fontId="6" fillId="0" borderId="13" xfId="60" applyNumberFormat="1" applyFont="1" applyBorder="1">
      <alignment/>
      <protection/>
    </xf>
    <xf numFmtId="176" fontId="6" fillId="0" borderId="13" xfId="60" applyNumberFormat="1" applyFont="1" applyBorder="1">
      <alignment/>
      <protection/>
    </xf>
    <xf numFmtId="176" fontId="2" fillId="0" borderId="0" xfId="60" applyNumberFormat="1" applyFont="1" applyBorder="1">
      <alignment/>
      <protection/>
    </xf>
    <xf numFmtId="176" fontId="40" fillId="0" borderId="0" xfId="0" applyNumberFormat="1" applyFont="1" applyBorder="1" applyAlignment="1">
      <alignment/>
    </xf>
    <xf numFmtId="3" fontId="2" fillId="0" borderId="0" xfId="60" applyNumberFormat="1" applyFont="1" applyBorder="1">
      <alignment/>
      <protection/>
    </xf>
    <xf numFmtId="176" fontId="2" fillId="0" borderId="0" xfId="60" applyNumberFormat="1">
      <alignment/>
      <protection/>
    </xf>
    <xf numFmtId="0" fontId="3" fillId="0" borderId="0" xfId="60" applyFont="1" applyAlignment="1">
      <alignment horizontal="center"/>
      <protection/>
    </xf>
    <xf numFmtId="0" fontId="2" fillId="0" borderId="14" xfId="60" applyBorder="1" applyAlignment="1">
      <alignment horizontal="center" vertical="center"/>
      <protection/>
    </xf>
    <xf numFmtId="0" fontId="2" fillId="0" borderId="15" xfId="60" applyBorder="1" applyAlignment="1">
      <alignment horizontal="center" vertical="center"/>
      <protection/>
    </xf>
    <xf numFmtId="0" fontId="2" fillId="0" borderId="16" xfId="60" applyBorder="1" applyAlignment="1">
      <alignment horizontal="center" vertical="center"/>
      <protection/>
    </xf>
    <xf numFmtId="0" fontId="2" fillId="0" borderId="10" xfId="60" applyBorder="1" applyAlignment="1">
      <alignment horizontal="center" vertical="center"/>
      <protection/>
    </xf>
    <xf numFmtId="0" fontId="2" fillId="0" borderId="16" xfId="60" applyBorder="1" applyAlignment="1">
      <alignment horizontal="center"/>
      <protection/>
    </xf>
    <xf numFmtId="0" fontId="2" fillId="0" borderId="17" xfId="60" applyBorder="1" applyAlignment="1">
      <alignment horizontal="center"/>
      <protection/>
    </xf>
    <xf numFmtId="0" fontId="2" fillId="0" borderId="18" xfId="60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showZeros="0" tabSelected="1" zoomScalePageLayoutView="0" workbookViewId="0" topLeftCell="A1">
      <selection activeCell="M19" sqref="M19"/>
    </sheetView>
  </sheetViews>
  <sheetFormatPr defaultColWidth="8.796875" defaultRowHeight="14.25"/>
  <cols>
    <col min="1" max="3" width="9.19921875" style="1" bestFit="1" customWidth="1"/>
    <col min="4" max="4" width="9.69921875" style="1" bestFit="1" customWidth="1"/>
    <col min="5" max="7" width="9.19921875" style="1" bestFit="1" customWidth="1"/>
    <col min="8" max="8" width="9.5" style="1" bestFit="1" customWidth="1"/>
    <col min="9" max="11" width="9.19921875" style="1" bestFit="1" customWidth="1"/>
    <col min="12" max="12" width="9.5" style="1" bestFit="1" customWidth="1"/>
    <col min="13" max="13" width="9.8984375" style="1" bestFit="1" customWidth="1"/>
    <col min="14" max="16384" width="9" style="1" customWidth="1"/>
  </cols>
  <sheetData>
    <row r="1" spans="1:13" ht="17.25">
      <c r="A1" s="11" t="s">
        <v>14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ht="14.25" thickBot="1">
      <c r="A2" s="1" t="s">
        <v>0</v>
      </c>
    </row>
    <row r="3" spans="1:13" ht="13.5">
      <c r="A3" s="12" t="s">
        <v>1</v>
      </c>
      <c r="B3" s="14" t="s">
        <v>2</v>
      </c>
      <c r="C3" s="14"/>
      <c r="D3" s="14"/>
      <c r="E3" s="16" t="s">
        <v>3</v>
      </c>
      <c r="F3" s="16"/>
      <c r="G3" s="16"/>
      <c r="H3" s="16"/>
      <c r="I3" s="16"/>
      <c r="J3" s="16"/>
      <c r="K3" s="16"/>
      <c r="L3" s="16"/>
      <c r="M3" s="17"/>
    </row>
    <row r="4" spans="1:13" ht="13.5">
      <c r="A4" s="13"/>
      <c r="B4" s="15"/>
      <c r="C4" s="15"/>
      <c r="D4" s="15"/>
      <c r="E4" s="15" t="s">
        <v>4</v>
      </c>
      <c r="F4" s="15"/>
      <c r="G4" s="15"/>
      <c r="H4" s="15"/>
      <c r="I4" s="15" t="s">
        <v>5</v>
      </c>
      <c r="J4" s="15"/>
      <c r="K4" s="15"/>
      <c r="L4" s="15"/>
      <c r="M4" s="18" t="s">
        <v>6</v>
      </c>
    </row>
    <row r="5" spans="1:15" ht="13.5">
      <c r="A5" s="13"/>
      <c r="B5" s="2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10</v>
      </c>
      <c r="J5" s="2" t="s">
        <v>11</v>
      </c>
      <c r="K5" s="2" t="s">
        <v>12</v>
      </c>
      <c r="L5" s="2" t="s">
        <v>13</v>
      </c>
      <c r="M5" s="18"/>
      <c r="O5" s="1">
        <v>0</v>
      </c>
    </row>
    <row r="6" spans="1:16" ht="13.5">
      <c r="A6" s="3">
        <v>1</v>
      </c>
      <c r="B6" s="7">
        <v>183</v>
      </c>
      <c r="C6" s="7">
        <v>427</v>
      </c>
      <c r="D6" s="7">
        <f>B6-C6</f>
        <v>-244</v>
      </c>
      <c r="E6" s="7">
        <v>334</v>
      </c>
      <c r="F6" s="7">
        <v>152</v>
      </c>
      <c r="G6" s="7">
        <v>11</v>
      </c>
      <c r="H6" s="8">
        <f>SUM(E6:G6)</f>
        <v>497</v>
      </c>
      <c r="I6" s="8">
        <v>317</v>
      </c>
      <c r="J6" s="8">
        <v>144</v>
      </c>
      <c r="K6" s="1">
        <v>7</v>
      </c>
      <c r="L6" s="8">
        <f>SUM(I6:K6)</f>
        <v>468</v>
      </c>
      <c r="M6" s="8">
        <f>H6-L6</f>
        <v>29</v>
      </c>
      <c r="O6" s="10">
        <v>0</v>
      </c>
      <c r="P6" s="1">
        <v>0</v>
      </c>
    </row>
    <row r="7" spans="1:15" ht="13.5">
      <c r="A7" s="3">
        <v>2</v>
      </c>
      <c r="B7" s="7">
        <v>156</v>
      </c>
      <c r="C7" s="7">
        <v>337</v>
      </c>
      <c r="D7" s="7">
        <f>B7-C7</f>
        <v>-181</v>
      </c>
      <c r="E7" s="7">
        <v>375</v>
      </c>
      <c r="F7" s="7">
        <v>166</v>
      </c>
      <c r="G7" s="7">
        <v>12</v>
      </c>
      <c r="H7" s="8">
        <f>SUM(E7:G7)</f>
        <v>553</v>
      </c>
      <c r="I7" s="7">
        <v>404</v>
      </c>
      <c r="J7" s="7">
        <v>162</v>
      </c>
      <c r="K7" s="1">
        <v>2</v>
      </c>
      <c r="L7" s="8">
        <f>SUM(I7:K7)</f>
        <v>568</v>
      </c>
      <c r="M7" s="8">
        <f>H7-L7</f>
        <v>-15</v>
      </c>
      <c r="O7" s="10"/>
    </row>
    <row r="8" spans="1:15" ht="13.5">
      <c r="A8" s="3">
        <v>3</v>
      </c>
      <c r="B8" s="7">
        <v>191</v>
      </c>
      <c r="C8" s="7">
        <v>355</v>
      </c>
      <c r="D8" s="7">
        <f aca="true" t="shared" si="0" ref="D8:D17">B8-C8</f>
        <v>-164</v>
      </c>
      <c r="E8" s="7">
        <v>1689</v>
      </c>
      <c r="F8" s="7">
        <v>539</v>
      </c>
      <c r="G8" s="7">
        <v>30</v>
      </c>
      <c r="H8" s="8">
        <f aca="true" t="shared" si="1" ref="H8:H17">SUM(E8:G8)</f>
        <v>2258</v>
      </c>
      <c r="I8" s="7">
        <v>2250</v>
      </c>
      <c r="J8" s="7">
        <v>941</v>
      </c>
      <c r="K8" s="1">
        <v>5</v>
      </c>
      <c r="L8" s="8">
        <f aca="true" t="shared" si="2" ref="L8:L17">SUM(I8:K8)</f>
        <v>3196</v>
      </c>
      <c r="M8" s="8">
        <f aca="true" t="shared" si="3" ref="M8:M17">H8-L8</f>
        <v>-938</v>
      </c>
      <c r="O8" s="10"/>
    </row>
    <row r="9" spans="1:15" ht="13.5">
      <c r="A9" s="3">
        <v>4</v>
      </c>
      <c r="B9" s="7">
        <v>183</v>
      </c>
      <c r="C9" s="7">
        <v>320</v>
      </c>
      <c r="D9" s="7">
        <f t="shared" si="0"/>
        <v>-137</v>
      </c>
      <c r="E9" s="7">
        <v>2235</v>
      </c>
      <c r="F9" s="7">
        <v>429</v>
      </c>
      <c r="G9" s="7">
        <v>18</v>
      </c>
      <c r="H9" s="8">
        <f t="shared" si="1"/>
        <v>2682</v>
      </c>
      <c r="I9" s="7">
        <v>2134</v>
      </c>
      <c r="J9" s="7">
        <v>482</v>
      </c>
      <c r="K9" s="1">
        <v>4</v>
      </c>
      <c r="L9" s="8">
        <f t="shared" si="2"/>
        <v>2620</v>
      </c>
      <c r="M9" s="8">
        <f t="shared" si="3"/>
        <v>62</v>
      </c>
      <c r="O9" s="10"/>
    </row>
    <row r="10" spans="1:15" ht="13.5">
      <c r="A10" s="3">
        <v>5</v>
      </c>
      <c r="B10" s="7">
        <v>193</v>
      </c>
      <c r="C10" s="7">
        <v>368</v>
      </c>
      <c r="D10" s="7">
        <f t="shared" si="0"/>
        <v>-175</v>
      </c>
      <c r="E10" s="7">
        <v>427</v>
      </c>
      <c r="F10" s="7">
        <v>183</v>
      </c>
      <c r="G10" s="7">
        <v>11</v>
      </c>
      <c r="H10" s="8">
        <f t="shared" si="1"/>
        <v>621</v>
      </c>
      <c r="I10" s="7">
        <v>426</v>
      </c>
      <c r="J10" s="7">
        <v>187</v>
      </c>
      <c r="K10" s="1">
        <v>4</v>
      </c>
      <c r="L10" s="8">
        <f t="shared" si="2"/>
        <v>617</v>
      </c>
      <c r="M10" s="8">
        <f>H10-L10</f>
        <v>4</v>
      </c>
      <c r="O10" s="10"/>
    </row>
    <row r="11" spans="1:15" ht="13.5">
      <c r="A11" s="3">
        <v>6</v>
      </c>
      <c r="B11" s="7">
        <v>201</v>
      </c>
      <c r="C11" s="7">
        <v>317</v>
      </c>
      <c r="D11" s="7">
        <f t="shared" si="0"/>
        <v>-116</v>
      </c>
      <c r="E11" s="7">
        <v>414</v>
      </c>
      <c r="F11" s="7">
        <v>175</v>
      </c>
      <c r="G11" s="7">
        <v>13</v>
      </c>
      <c r="H11" s="8">
        <f t="shared" si="1"/>
        <v>602</v>
      </c>
      <c r="I11" s="7">
        <v>389</v>
      </c>
      <c r="J11" s="7">
        <v>200</v>
      </c>
      <c r="K11" s="1">
        <v>8</v>
      </c>
      <c r="L11" s="8">
        <f t="shared" si="2"/>
        <v>597</v>
      </c>
      <c r="M11" s="8">
        <f>H11-L11</f>
        <v>5</v>
      </c>
      <c r="O11" s="10"/>
    </row>
    <row r="12" spans="1:15" ht="13.5">
      <c r="A12" s="3">
        <v>7</v>
      </c>
      <c r="B12" s="7">
        <v>182</v>
      </c>
      <c r="C12" s="9">
        <v>342</v>
      </c>
      <c r="D12" s="7">
        <f t="shared" si="0"/>
        <v>-160</v>
      </c>
      <c r="E12" s="7">
        <v>571</v>
      </c>
      <c r="F12" s="7">
        <v>268</v>
      </c>
      <c r="G12" s="7">
        <v>5</v>
      </c>
      <c r="H12" s="8">
        <f t="shared" si="1"/>
        <v>844</v>
      </c>
      <c r="I12" s="7">
        <v>501</v>
      </c>
      <c r="J12" s="7">
        <v>194</v>
      </c>
      <c r="K12" s="1">
        <v>8</v>
      </c>
      <c r="L12" s="8">
        <f t="shared" si="2"/>
        <v>703</v>
      </c>
      <c r="M12" s="8">
        <f t="shared" si="3"/>
        <v>141</v>
      </c>
      <c r="O12" s="10"/>
    </row>
    <row r="13" spans="1:15" ht="13.5">
      <c r="A13" s="3">
        <v>8</v>
      </c>
      <c r="B13" s="9">
        <v>188</v>
      </c>
      <c r="C13" s="9">
        <v>345</v>
      </c>
      <c r="D13" s="7">
        <f t="shared" si="0"/>
        <v>-157</v>
      </c>
      <c r="E13" s="7">
        <v>442</v>
      </c>
      <c r="F13" s="7">
        <v>215</v>
      </c>
      <c r="G13" s="7">
        <v>7</v>
      </c>
      <c r="H13" s="8">
        <f t="shared" si="1"/>
        <v>664</v>
      </c>
      <c r="I13" s="7">
        <v>460</v>
      </c>
      <c r="J13" s="7">
        <v>249</v>
      </c>
      <c r="K13" s="1">
        <v>5</v>
      </c>
      <c r="L13" s="8">
        <f>SUM(I13:K13)</f>
        <v>714</v>
      </c>
      <c r="M13" s="8">
        <f t="shared" si="3"/>
        <v>-50</v>
      </c>
      <c r="O13" s="10"/>
    </row>
    <row r="14" spans="1:15" ht="13.5">
      <c r="A14" s="3">
        <v>9</v>
      </c>
      <c r="B14" s="9">
        <v>183</v>
      </c>
      <c r="C14" s="9">
        <v>334</v>
      </c>
      <c r="D14" s="7">
        <f t="shared" si="0"/>
        <v>-151</v>
      </c>
      <c r="E14" s="7">
        <v>362</v>
      </c>
      <c r="F14" s="7">
        <v>208</v>
      </c>
      <c r="G14" s="7">
        <v>9</v>
      </c>
      <c r="H14" s="8">
        <f t="shared" si="1"/>
        <v>579</v>
      </c>
      <c r="I14" s="7">
        <v>456</v>
      </c>
      <c r="J14" s="7">
        <v>198</v>
      </c>
      <c r="K14" s="1">
        <v>3</v>
      </c>
      <c r="L14" s="8">
        <f>SUM(I14:K14)</f>
        <v>657</v>
      </c>
      <c r="M14" s="8">
        <f>H14-L14</f>
        <v>-78</v>
      </c>
      <c r="O14" s="10"/>
    </row>
    <row r="15" spans="1:15" ht="13.5">
      <c r="A15" s="3">
        <v>10</v>
      </c>
      <c r="B15" s="9">
        <v>197</v>
      </c>
      <c r="C15" s="9">
        <v>355</v>
      </c>
      <c r="D15" s="7">
        <f t="shared" si="0"/>
        <v>-158</v>
      </c>
      <c r="E15" s="7">
        <v>559</v>
      </c>
      <c r="F15" s="7">
        <v>198</v>
      </c>
      <c r="G15" s="7">
        <v>10</v>
      </c>
      <c r="H15" s="8">
        <f t="shared" si="1"/>
        <v>767</v>
      </c>
      <c r="I15" s="7">
        <v>514</v>
      </c>
      <c r="J15" s="7">
        <v>221</v>
      </c>
      <c r="K15" s="1">
        <v>4</v>
      </c>
      <c r="L15" s="8">
        <f t="shared" si="2"/>
        <v>739</v>
      </c>
      <c r="M15" s="8">
        <f t="shared" si="3"/>
        <v>28</v>
      </c>
      <c r="O15" s="10"/>
    </row>
    <row r="16" spans="1:15" ht="13.5">
      <c r="A16" s="3">
        <v>11</v>
      </c>
      <c r="B16" s="9">
        <v>181</v>
      </c>
      <c r="C16" s="9">
        <v>356</v>
      </c>
      <c r="D16" s="7">
        <f t="shared" si="0"/>
        <v>-175</v>
      </c>
      <c r="E16" s="7">
        <v>382</v>
      </c>
      <c r="F16" s="7">
        <v>145</v>
      </c>
      <c r="G16" s="7">
        <v>14</v>
      </c>
      <c r="H16" s="8">
        <f t="shared" si="1"/>
        <v>541</v>
      </c>
      <c r="I16" s="7">
        <v>304</v>
      </c>
      <c r="J16" s="7">
        <v>103</v>
      </c>
      <c r="K16" s="1">
        <v>9</v>
      </c>
      <c r="L16" s="8">
        <f>SUM(I16:K16)</f>
        <v>416</v>
      </c>
      <c r="M16" s="8">
        <f>H16-L16</f>
        <v>125</v>
      </c>
      <c r="O16" s="10"/>
    </row>
    <row r="17" spans="1:15" ht="14.25" thickBot="1">
      <c r="A17" s="3">
        <v>12</v>
      </c>
      <c r="B17" s="9">
        <v>165</v>
      </c>
      <c r="C17" s="9">
        <v>334</v>
      </c>
      <c r="D17" s="7">
        <f t="shared" si="0"/>
        <v>-169</v>
      </c>
      <c r="E17" s="7">
        <v>317</v>
      </c>
      <c r="F17" s="7">
        <v>154</v>
      </c>
      <c r="G17" s="7">
        <v>2</v>
      </c>
      <c r="H17" s="8">
        <f>SUM(E17:G17)</f>
        <v>473</v>
      </c>
      <c r="I17" s="7">
        <v>317</v>
      </c>
      <c r="J17" s="7">
        <v>116</v>
      </c>
      <c r="K17" s="1">
        <v>3</v>
      </c>
      <c r="L17" s="8">
        <f t="shared" si="2"/>
        <v>436</v>
      </c>
      <c r="M17" s="8">
        <f t="shared" si="3"/>
        <v>37</v>
      </c>
      <c r="O17" s="10"/>
    </row>
    <row r="18" spans="1:13" ht="15" thickBot="1" thickTop="1">
      <c r="A18" s="4" t="s">
        <v>13</v>
      </c>
      <c r="B18" s="5">
        <f>SUM(B6:B17)</f>
        <v>2203</v>
      </c>
      <c r="C18" s="5">
        <f>SUM(C6:C17)</f>
        <v>4190</v>
      </c>
      <c r="D18" s="6">
        <f>SUM(D6:D17)</f>
        <v>-1987</v>
      </c>
      <c r="E18" s="6">
        <f>SUM(E6:E17)</f>
        <v>8107</v>
      </c>
      <c r="F18" s="6">
        <f>SUM(F6:F17)</f>
        <v>2832</v>
      </c>
      <c r="G18" s="6">
        <f>SUM(G6:G17)</f>
        <v>142</v>
      </c>
      <c r="H18" s="6">
        <f>SUM(H6:H17)</f>
        <v>11081</v>
      </c>
      <c r="I18" s="6">
        <f>SUM(I6:I17)</f>
        <v>8472</v>
      </c>
      <c r="J18" s="6">
        <f>SUM(J6:J17)</f>
        <v>3197</v>
      </c>
      <c r="K18" s="6">
        <f>SUM(K6:K17)</f>
        <v>62</v>
      </c>
      <c r="L18" s="6">
        <f>SUM(L6:L17)</f>
        <v>11731</v>
      </c>
      <c r="M18" s="6">
        <f>H18-L18</f>
        <v>-650</v>
      </c>
    </row>
    <row r="23" ht="13.5">
      <c r="J23" s="1">
        <v>0</v>
      </c>
    </row>
  </sheetData>
  <sheetProtection/>
  <mergeCells count="7">
    <mergeCell ref="A1:M1"/>
    <mergeCell ref="A3:A5"/>
    <mergeCell ref="B3:D4"/>
    <mergeCell ref="E3:M3"/>
    <mergeCell ref="E4:H4"/>
    <mergeCell ref="I4:L4"/>
    <mergeCell ref="M4:M5"/>
  </mergeCells>
  <printOptions/>
  <pageMargins left="0.75" right="0.75" top="1" bottom="1" header="0.512" footer="0.512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soumu042</dc:creator>
  <cp:keywords/>
  <dc:description/>
  <cp:lastModifiedBy>soumu063</cp:lastModifiedBy>
  <cp:lastPrinted>2017-06-01T05:44:28Z</cp:lastPrinted>
  <dcterms:created xsi:type="dcterms:W3CDTF">2012-02-01T02:23:10Z</dcterms:created>
  <dcterms:modified xsi:type="dcterms:W3CDTF">2018-01-05T08:05:28Z</dcterms:modified>
  <cp:category/>
  <cp:version/>
  <cp:contentType/>
  <cp:contentStatus/>
</cp:coreProperties>
</file>