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<sst xmlns="http://schemas.openxmlformats.org/spreadsheetml/2006/main" count="110" uniqueCount="42">
  <si>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</si>
  <si>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</si>
  <si>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</si>
  <si>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</si>
  <si>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</si>
  <si>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</si>
  <si>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</si>
  <si>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</si>
  <si>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</si>
  <si>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</si>
  <si>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</si>
  <si>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</si>
  <si>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</si>
  <si>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</si>
  <si>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</si>
  <si>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</si>
  <si>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</si>
  <si>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</si>
  <si>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</si>
  <si>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</si>
  <si>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</si>
  <si>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</si>
  <si>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</si>
  <si>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</si>
  <si>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</si>
  <si>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</si>
  <si>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</si>
  <si>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</si>
  <si>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</si>
  <si>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</si>
  <si>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</si>
  <si>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</si>
  <si>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</si>
  <si>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</si>
  <si>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</si>
  <si>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</si>
  <si>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</si>
  <si>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</si>
  <si>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</si>
  <si>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</si>
  <si>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</si>
  <si>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平成１７年６月末現在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</si>
</sst>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H16">
      <selection activeCell="O63" sqref="O6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14115</v>
      </c>
      <c r="D6" s="6">
        <v>7186</v>
      </c>
      <c r="E6" s="6">
        <v>6929</v>
      </c>
      <c r="F6" s="20">
        <v>3.9</v>
      </c>
      <c r="G6" s="20">
        <v>4.2</v>
      </c>
      <c r="H6" s="20">
        <v>3.6</v>
      </c>
      <c r="I6" s="29" t="s">
        <v>14</v>
      </c>
      <c r="J6" s="29"/>
      <c r="K6" s="13">
        <v>31493</v>
      </c>
      <c r="L6" s="13">
        <v>14704</v>
      </c>
      <c r="M6" s="13">
        <v>16789</v>
      </c>
      <c r="N6" s="20">
        <v>8.7</v>
      </c>
      <c r="O6" s="20">
        <v>8.7</v>
      </c>
      <c r="P6" s="25">
        <v>8.8</v>
      </c>
      <c r="Q6" t="s">
        <v>38</v>
      </c>
    </row>
    <row r="7" spans="1:17" ht="11.25" customHeight="1">
      <c r="A7" s="36">
        <v>0</v>
      </c>
      <c r="B7" s="34"/>
      <c r="C7" s="7">
        <v>2737</v>
      </c>
      <c r="D7" s="7">
        <v>1353</v>
      </c>
      <c r="E7" s="7">
        <v>1384</v>
      </c>
      <c r="F7" s="21"/>
      <c r="G7" s="21"/>
      <c r="H7" s="21"/>
      <c r="I7" s="34">
        <v>55</v>
      </c>
      <c r="J7" s="34"/>
      <c r="K7" s="14">
        <v>7058</v>
      </c>
      <c r="L7" s="14">
        <v>3337</v>
      </c>
      <c r="M7" s="14">
        <v>3721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2858</v>
      </c>
      <c r="D8" s="7">
        <v>1439</v>
      </c>
      <c r="E8" s="7">
        <v>1419</v>
      </c>
      <c r="F8" s="21"/>
      <c r="G8" s="21"/>
      <c r="H8" s="21"/>
      <c r="I8" s="34">
        <v>56</v>
      </c>
      <c r="J8" s="34"/>
      <c r="K8" s="14">
        <v>6897</v>
      </c>
      <c r="L8" s="14">
        <v>3180</v>
      </c>
      <c r="M8" s="14">
        <v>3717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2779</v>
      </c>
      <c r="D9" s="7">
        <v>1409</v>
      </c>
      <c r="E9" s="7">
        <v>1370</v>
      </c>
      <c r="F9" s="21"/>
      <c r="G9" s="21"/>
      <c r="H9" s="21"/>
      <c r="I9" s="34">
        <v>57</v>
      </c>
      <c r="J9" s="34"/>
      <c r="K9" s="14">
        <v>6777</v>
      </c>
      <c r="L9" s="14">
        <v>3220</v>
      </c>
      <c r="M9" s="14">
        <v>3557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2891</v>
      </c>
      <c r="D10" s="7">
        <v>1503</v>
      </c>
      <c r="E10" s="7">
        <v>1388</v>
      </c>
      <c r="F10" s="21"/>
      <c r="G10" s="21"/>
      <c r="H10" s="21"/>
      <c r="I10" s="34">
        <v>58</v>
      </c>
      <c r="J10" s="34"/>
      <c r="K10" s="14">
        <v>6158</v>
      </c>
      <c r="L10" s="14">
        <v>2895</v>
      </c>
      <c r="M10" s="14">
        <v>3263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2850</v>
      </c>
      <c r="D11" s="8">
        <v>1482</v>
      </c>
      <c r="E11" s="8">
        <v>1368</v>
      </c>
      <c r="F11" s="21"/>
      <c r="G11" s="21"/>
      <c r="H11" s="21"/>
      <c r="I11" s="31">
        <v>59</v>
      </c>
      <c r="J11" s="31"/>
      <c r="K11" s="15">
        <v>4603</v>
      </c>
      <c r="L11" s="15">
        <v>2072</v>
      </c>
      <c r="M11" s="15">
        <v>2531</v>
      </c>
      <c r="N11" s="21"/>
      <c r="O11" s="21"/>
      <c r="P11" s="26">
        <v>0</v>
      </c>
      <c r="Q11" t="s">
        <v>38</v>
      </c>
    </row>
    <row r="12" spans="1:17" ht="11.25" customHeight="1">
      <c r="A12" s="42" t="s">
        <v>4</v>
      </c>
      <c r="B12" s="29"/>
      <c r="C12" s="6">
        <v>14867</v>
      </c>
      <c r="D12" s="6">
        <v>7630</v>
      </c>
      <c r="E12" s="6">
        <v>7237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26150</v>
      </c>
      <c r="L12" s="13">
        <v>11997</v>
      </c>
      <c r="M12" s="13">
        <v>14153</v>
      </c>
      <c r="N12" s="20">
        <v>7.3</v>
      </c>
      <c r="O12" s="20">
        <v>7.1</v>
      </c>
      <c r="P12" s="25">
        <v>7.4</v>
      </c>
      <c r="Q12" t="s">
        <v>38</v>
      </c>
    </row>
    <row r="13" spans="1:17" ht="11.25" customHeight="1">
      <c r="A13" s="36">
        <v>5</v>
      </c>
      <c r="B13" s="34"/>
      <c r="C13" s="7">
        <v>2853</v>
      </c>
      <c r="D13" s="7">
        <v>1505</v>
      </c>
      <c r="E13" s="7">
        <v>1348</v>
      </c>
      <c r="F13" s="21"/>
      <c r="G13" s="21"/>
      <c r="H13" s="21"/>
      <c r="I13" s="34">
        <v>60</v>
      </c>
      <c r="J13" s="34"/>
      <c r="K13" s="14">
        <v>4796</v>
      </c>
      <c r="L13" s="14">
        <v>2249</v>
      </c>
      <c r="M13" s="14">
        <v>2547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3004</v>
      </c>
      <c r="D14" s="7">
        <v>1491</v>
      </c>
      <c r="E14" s="7">
        <v>1513</v>
      </c>
      <c r="F14" s="21"/>
      <c r="G14" s="21"/>
      <c r="H14" s="21"/>
      <c r="I14" s="34">
        <v>61</v>
      </c>
      <c r="J14" s="34"/>
      <c r="K14" s="14">
        <v>5380</v>
      </c>
      <c r="L14" s="14">
        <v>2482</v>
      </c>
      <c r="M14" s="14">
        <v>2898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2992</v>
      </c>
      <c r="D15" s="7">
        <v>1549</v>
      </c>
      <c r="E15" s="7">
        <v>1443</v>
      </c>
      <c r="F15" s="21"/>
      <c r="G15" s="21"/>
      <c r="H15" s="21"/>
      <c r="I15" s="34">
        <v>62</v>
      </c>
      <c r="J15" s="34"/>
      <c r="K15" s="14">
        <v>5357</v>
      </c>
      <c r="L15" s="14">
        <v>2486</v>
      </c>
      <c r="M15" s="14">
        <v>2871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2987</v>
      </c>
      <c r="D16" s="7">
        <v>1525</v>
      </c>
      <c r="E16" s="7">
        <v>1462</v>
      </c>
      <c r="F16" s="21"/>
      <c r="G16" s="21"/>
      <c r="H16" s="21"/>
      <c r="I16" s="34">
        <v>63</v>
      </c>
      <c r="J16" s="34"/>
      <c r="K16" s="14">
        <v>5563</v>
      </c>
      <c r="L16" s="14">
        <v>2503</v>
      </c>
      <c r="M16" s="14">
        <v>3060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3031</v>
      </c>
      <c r="D17" s="9">
        <v>1560</v>
      </c>
      <c r="E17" s="9">
        <v>1471</v>
      </c>
      <c r="F17" s="22"/>
      <c r="G17" s="22"/>
      <c r="H17" s="22"/>
      <c r="I17" s="30">
        <v>64</v>
      </c>
      <c r="J17" s="30"/>
      <c r="K17" s="12">
        <v>5054</v>
      </c>
      <c r="L17" s="12">
        <v>2277</v>
      </c>
      <c r="M17" s="12">
        <v>2777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16141</v>
      </c>
      <c r="D18" s="8">
        <v>8158</v>
      </c>
      <c r="E18" s="8">
        <v>7983</v>
      </c>
      <c r="F18" s="20">
        <v>4.5</v>
      </c>
      <c r="G18" s="20">
        <v>4.8</v>
      </c>
      <c r="H18" s="20">
        <v>4.2</v>
      </c>
      <c r="I18" s="31" t="s">
        <v>16</v>
      </c>
      <c r="J18" s="31"/>
      <c r="K18" s="15">
        <v>22784</v>
      </c>
      <c r="L18" s="15">
        <v>10583</v>
      </c>
      <c r="M18" s="15">
        <v>12201</v>
      </c>
      <c r="N18" s="20">
        <v>6.3</v>
      </c>
      <c r="O18" s="20">
        <v>6.2</v>
      </c>
      <c r="P18" s="25">
        <v>6.4</v>
      </c>
      <c r="Q18" t="s">
        <v>38</v>
      </c>
    </row>
    <row r="19" spans="1:17" ht="11.25" customHeight="1">
      <c r="A19" s="36">
        <v>10</v>
      </c>
      <c r="B19" s="34"/>
      <c r="C19" s="7">
        <v>3087</v>
      </c>
      <c r="D19" s="7">
        <v>1547</v>
      </c>
      <c r="E19" s="7">
        <v>1540</v>
      </c>
      <c r="F19" s="21"/>
      <c r="G19" s="21"/>
      <c r="H19" s="21"/>
      <c r="I19" s="34">
        <v>65</v>
      </c>
      <c r="J19" s="34"/>
      <c r="K19" s="14">
        <v>4516</v>
      </c>
      <c r="L19" s="14">
        <v>2082</v>
      </c>
      <c r="M19" s="14">
        <v>2434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3208</v>
      </c>
      <c r="D20" s="7">
        <v>1645</v>
      </c>
      <c r="E20" s="7">
        <v>1563</v>
      </c>
      <c r="F20" s="21"/>
      <c r="G20" s="21"/>
      <c r="H20" s="21"/>
      <c r="I20" s="34">
        <v>66</v>
      </c>
      <c r="J20" s="34"/>
      <c r="K20" s="14">
        <v>4297</v>
      </c>
      <c r="L20" s="14">
        <v>2008</v>
      </c>
      <c r="M20" s="14">
        <v>2289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3131</v>
      </c>
      <c r="D21" s="7">
        <v>1553</v>
      </c>
      <c r="E21" s="7">
        <v>1578</v>
      </c>
      <c r="F21" s="21"/>
      <c r="G21" s="21"/>
      <c r="H21" s="21"/>
      <c r="I21" s="34">
        <v>67</v>
      </c>
      <c r="J21" s="34"/>
      <c r="K21" s="14">
        <v>4809</v>
      </c>
      <c r="L21" s="14">
        <v>2227</v>
      </c>
      <c r="M21" s="14">
        <v>2582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3322</v>
      </c>
      <c r="D22" s="7">
        <v>1676</v>
      </c>
      <c r="E22" s="7">
        <v>1646</v>
      </c>
      <c r="F22" s="21"/>
      <c r="G22" s="21"/>
      <c r="H22" s="21"/>
      <c r="I22" s="34">
        <v>68</v>
      </c>
      <c r="J22" s="34"/>
      <c r="K22" s="14">
        <v>4540</v>
      </c>
      <c r="L22" s="14">
        <v>2101</v>
      </c>
      <c r="M22" s="14">
        <v>2439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3393</v>
      </c>
      <c r="D23" s="8">
        <v>1737</v>
      </c>
      <c r="E23" s="8">
        <v>1656</v>
      </c>
      <c r="F23" s="21"/>
      <c r="G23" s="21"/>
      <c r="H23" s="21"/>
      <c r="I23" s="31">
        <v>69</v>
      </c>
      <c r="J23" s="31"/>
      <c r="K23" s="15">
        <v>4622</v>
      </c>
      <c r="L23" s="15">
        <v>2165</v>
      </c>
      <c r="M23" s="15">
        <v>2457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17901</v>
      </c>
      <c r="D24" s="6">
        <v>9109</v>
      </c>
      <c r="E24" s="6">
        <v>8792</v>
      </c>
      <c r="F24" s="20">
        <v>5</v>
      </c>
      <c r="G24" s="20">
        <v>5.4</v>
      </c>
      <c r="H24" s="20">
        <v>4.6</v>
      </c>
      <c r="I24" s="29" t="s">
        <v>17</v>
      </c>
      <c r="J24" s="29"/>
      <c r="K24" s="13">
        <v>20415</v>
      </c>
      <c r="L24" s="13">
        <v>9452</v>
      </c>
      <c r="M24" s="13">
        <v>10963</v>
      </c>
      <c r="N24" s="20">
        <v>5.7</v>
      </c>
      <c r="O24" s="20">
        <v>5.6</v>
      </c>
      <c r="P24" s="25">
        <v>5.8</v>
      </c>
      <c r="Q24" t="s">
        <v>38</v>
      </c>
    </row>
    <row r="25" spans="1:17" ht="11.25" customHeight="1">
      <c r="A25" s="36">
        <v>15</v>
      </c>
      <c r="B25" s="34"/>
      <c r="C25" s="7">
        <v>3427</v>
      </c>
      <c r="D25" s="7">
        <v>1750</v>
      </c>
      <c r="E25" s="7">
        <v>1677</v>
      </c>
      <c r="F25" s="21"/>
      <c r="G25" s="21"/>
      <c r="H25" s="21"/>
      <c r="I25" s="34">
        <v>70</v>
      </c>
      <c r="J25" s="34"/>
      <c r="K25" s="14">
        <v>4343</v>
      </c>
      <c r="L25" s="14">
        <v>2000</v>
      </c>
      <c r="M25" s="14">
        <v>2343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3495</v>
      </c>
      <c r="D26" s="7">
        <v>1762</v>
      </c>
      <c r="E26" s="7">
        <v>1733</v>
      </c>
      <c r="F26" s="21"/>
      <c r="G26" s="21"/>
      <c r="H26" s="21"/>
      <c r="I26" s="34">
        <v>71</v>
      </c>
      <c r="J26" s="34"/>
      <c r="K26" s="14">
        <v>4123</v>
      </c>
      <c r="L26" s="14">
        <v>1937</v>
      </c>
      <c r="M26" s="14">
        <v>2186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3742</v>
      </c>
      <c r="D27" s="7">
        <v>1995</v>
      </c>
      <c r="E27" s="7">
        <v>1747</v>
      </c>
      <c r="F27" s="21"/>
      <c r="G27" s="21"/>
      <c r="H27" s="21"/>
      <c r="I27" s="34">
        <v>72</v>
      </c>
      <c r="J27" s="34"/>
      <c r="K27" s="14">
        <v>4314</v>
      </c>
      <c r="L27" s="14">
        <v>2024</v>
      </c>
      <c r="M27" s="14">
        <v>2290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3602</v>
      </c>
      <c r="D28" s="7">
        <v>1833</v>
      </c>
      <c r="E28" s="7">
        <v>1769</v>
      </c>
      <c r="F28" s="21"/>
      <c r="G28" s="21"/>
      <c r="H28" s="21"/>
      <c r="I28" s="34">
        <v>73</v>
      </c>
      <c r="J28" s="34"/>
      <c r="K28" s="14">
        <v>3795</v>
      </c>
      <c r="L28" s="14">
        <v>1755</v>
      </c>
      <c r="M28" s="14">
        <v>2040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3635</v>
      </c>
      <c r="D29" s="9">
        <v>1769</v>
      </c>
      <c r="E29" s="9">
        <v>1866</v>
      </c>
      <c r="F29" s="22"/>
      <c r="G29" s="22"/>
      <c r="H29" s="22"/>
      <c r="I29" s="30">
        <v>74</v>
      </c>
      <c r="J29" s="30"/>
      <c r="K29" s="12">
        <v>3840</v>
      </c>
      <c r="L29" s="12">
        <v>1736</v>
      </c>
      <c r="M29" s="12">
        <v>2104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19645</v>
      </c>
      <c r="D30" s="8">
        <v>9591</v>
      </c>
      <c r="E30" s="8">
        <v>10054</v>
      </c>
      <c r="F30" s="20">
        <v>5.5</v>
      </c>
      <c r="G30" s="20">
        <v>5.7</v>
      </c>
      <c r="H30" s="20">
        <v>5.3</v>
      </c>
      <c r="I30" s="31" t="s">
        <v>18</v>
      </c>
      <c r="J30" s="31"/>
      <c r="K30" s="15">
        <v>15665</v>
      </c>
      <c r="L30" s="15">
        <v>6758</v>
      </c>
      <c r="M30" s="15">
        <v>8907</v>
      </c>
      <c r="N30" s="20">
        <v>4.3</v>
      </c>
      <c r="O30" s="20">
        <v>4</v>
      </c>
      <c r="P30" s="25">
        <v>4.7</v>
      </c>
      <c r="Q30" t="s">
        <v>38</v>
      </c>
    </row>
    <row r="31" spans="1:17" ht="11.25" customHeight="1">
      <c r="A31" s="36">
        <v>20</v>
      </c>
      <c r="B31" s="34"/>
      <c r="C31" s="7">
        <v>3804</v>
      </c>
      <c r="D31" s="7">
        <v>1851</v>
      </c>
      <c r="E31" s="7">
        <v>1953</v>
      </c>
      <c r="F31" s="21"/>
      <c r="G31" s="21"/>
      <c r="H31" s="21"/>
      <c r="I31" s="34">
        <v>75</v>
      </c>
      <c r="J31" s="34"/>
      <c r="K31" s="14">
        <v>3422</v>
      </c>
      <c r="L31" s="14">
        <v>1530</v>
      </c>
      <c r="M31" s="14">
        <v>1892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3968</v>
      </c>
      <c r="D32" s="7">
        <v>1920</v>
      </c>
      <c r="E32" s="7">
        <v>2048</v>
      </c>
      <c r="F32" s="21"/>
      <c r="G32" s="21"/>
      <c r="H32" s="21"/>
      <c r="I32" s="34">
        <v>76</v>
      </c>
      <c r="J32" s="34"/>
      <c r="K32" s="14">
        <v>3365</v>
      </c>
      <c r="L32" s="14">
        <v>1478</v>
      </c>
      <c r="M32" s="14">
        <v>1887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3922</v>
      </c>
      <c r="D33" s="7">
        <v>1909</v>
      </c>
      <c r="E33" s="7">
        <v>2013</v>
      </c>
      <c r="F33" s="21"/>
      <c r="G33" s="21"/>
      <c r="H33" s="21"/>
      <c r="I33" s="34">
        <v>77</v>
      </c>
      <c r="J33" s="34"/>
      <c r="K33" s="14">
        <v>3229</v>
      </c>
      <c r="L33" s="14">
        <v>1417</v>
      </c>
      <c r="M33" s="14">
        <v>1812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3976</v>
      </c>
      <c r="D34" s="7">
        <v>1996</v>
      </c>
      <c r="E34" s="7">
        <v>1980</v>
      </c>
      <c r="F34" s="21"/>
      <c r="G34" s="21"/>
      <c r="H34" s="21"/>
      <c r="I34" s="34">
        <v>78</v>
      </c>
      <c r="J34" s="34"/>
      <c r="K34" s="14">
        <v>2907</v>
      </c>
      <c r="L34" s="14">
        <v>1194</v>
      </c>
      <c r="M34" s="14">
        <v>1713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3975</v>
      </c>
      <c r="D35" s="8">
        <v>1915</v>
      </c>
      <c r="E35" s="8">
        <v>2060</v>
      </c>
      <c r="F35" s="21"/>
      <c r="G35" s="21"/>
      <c r="H35" s="21"/>
      <c r="I35" s="31">
        <v>79</v>
      </c>
      <c r="J35" s="31"/>
      <c r="K35" s="15">
        <v>2742</v>
      </c>
      <c r="L35" s="15">
        <v>1139</v>
      </c>
      <c r="M35" s="15">
        <v>1603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23005</v>
      </c>
      <c r="D36" s="6">
        <v>11406</v>
      </c>
      <c r="E36" s="6">
        <v>11599</v>
      </c>
      <c r="F36" s="20">
        <v>6.4</v>
      </c>
      <c r="G36" s="20">
        <v>6.7</v>
      </c>
      <c r="H36" s="20">
        <v>6.1</v>
      </c>
      <c r="I36" s="29" t="s">
        <v>19</v>
      </c>
      <c r="J36" s="29"/>
      <c r="K36" s="13">
        <v>10162</v>
      </c>
      <c r="L36" s="13">
        <v>3705</v>
      </c>
      <c r="M36" s="13">
        <v>6457</v>
      </c>
      <c r="N36" s="20">
        <v>2.8</v>
      </c>
      <c r="O36" s="20">
        <v>2.2</v>
      </c>
      <c r="P36" s="25">
        <v>3.4</v>
      </c>
      <c r="Q36" t="s">
        <v>38</v>
      </c>
    </row>
    <row r="37" spans="1:17" ht="11.25" customHeight="1">
      <c r="A37" s="36">
        <v>25</v>
      </c>
      <c r="B37" s="34"/>
      <c r="C37" s="7">
        <v>4324</v>
      </c>
      <c r="D37" s="7">
        <v>2143</v>
      </c>
      <c r="E37" s="7">
        <v>2181</v>
      </c>
      <c r="F37" s="21"/>
      <c r="G37" s="21"/>
      <c r="H37" s="21"/>
      <c r="I37" s="34">
        <v>80</v>
      </c>
      <c r="J37" s="34"/>
      <c r="K37" s="14">
        <v>2409</v>
      </c>
      <c r="L37" s="14">
        <v>957</v>
      </c>
      <c r="M37" s="14">
        <v>1452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4421</v>
      </c>
      <c r="D38" s="7">
        <v>2141</v>
      </c>
      <c r="E38" s="7">
        <v>2280</v>
      </c>
      <c r="F38" s="21"/>
      <c r="G38" s="21"/>
      <c r="H38" s="21"/>
      <c r="I38" s="34">
        <v>81</v>
      </c>
      <c r="J38" s="34"/>
      <c r="K38" s="14">
        <v>2282</v>
      </c>
      <c r="L38" s="14">
        <v>874</v>
      </c>
      <c r="M38" s="14">
        <v>1408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4744</v>
      </c>
      <c r="D39" s="7">
        <v>2333</v>
      </c>
      <c r="E39" s="7">
        <v>2411</v>
      </c>
      <c r="F39" s="21"/>
      <c r="G39" s="21"/>
      <c r="H39" s="21"/>
      <c r="I39" s="34">
        <v>82</v>
      </c>
      <c r="J39" s="34"/>
      <c r="K39" s="14">
        <v>2013</v>
      </c>
      <c r="L39" s="14">
        <v>706</v>
      </c>
      <c r="M39" s="14">
        <v>1307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4623</v>
      </c>
      <c r="D40" s="7">
        <v>2330</v>
      </c>
      <c r="E40" s="7">
        <v>2293</v>
      </c>
      <c r="F40" s="21"/>
      <c r="G40" s="21"/>
      <c r="H40" s="21"/>
      <c r="I40" s="34">
        <v>83</v>
      </c>
      <c r="J40" s="34"/>
      <c r="K40" s="14">
        <v>1824</v>
      </c>
      <c r="L40" s="14">
        <v>624</v>
      </c>
      <c r="M40" s="14">
        <v>1200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4893</v>
      </c>
      <c r="D41" s="9">
        <v>2459</v>
      </c>
      <c r="E41" s="9">
        <v>2434</v>
      </c>
      <c r="F41" s="22"/>
      <c r="G41" s="22"/>
      <c r="H41" s="22"/>
      <c r="I41" s="30">
        <v>84</v>
      </c>
      <c r="J41" s="30"/>
      <c r="K41" s="12">
        <v>1634</v>
      </c>
      <c r="L41" s="12">
        <v>544</v>
      </c>
      <c r="M41" s="12">
        <v>1090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25071</v>
      </c>
      <c r="D42" s="8">
        <v>12158</v>
      </c>
      <c r="E42" s="8">
        <v>12913</v>
      </c>
      <c r="F42" s="20">
        <v>7</v>
      </c>
      <c r="G42" s="20">
        <v>7.2</v>
      </c>
      <c r="H42" s="20">
        <v>6.8</v>
      </c>
      <c r="I42" s="31" t="s">
        <v>20</v>
      </c>
      <c r="J42" s="31"/>
      <c r="K42" s="15">
        <v>5226</v>
      </c>
      <c r="L42" s="15">
        <v>1664</v>
      </c>
      <c r="M42" s="15">
        <v>3562</v>
      </c>
      <c r="N42" s="20">
        <v>1.5</v>
      </c>
      <c r="O42" s="20">
        <v>1</v>
      </c>
      <c r="P42" s="25">
        <v>1.9</v>
      </c>
      <c r="Q42" t="s">
        <v>38</v>
      </c>
    </row>
    <row r="43" spans="1:17" ht="11.25" customHeight="1">
      <c r="A43" s="36">
        <v>30</v>
      </c>
      <c r="B43" s="34"/>
      <c r="C43" s="7">
        <v>5134</v>
      </c>
      <c r="D43" s="7">
        <v>2493</v>
      </c>
      <c r="E43" s="7">
        <v>2641</v>
      </c>
      <c r="F43" s="21"/>
      <c r="G43" s="21"/>
      <c r="H43" s="21"/>
      <c r="I43" s="34">
        <v>85</v>
      </c>
      <c r="J43" s="34"/>
      <c r="K43" s="14">
        <v>1346</v>
      </c>
      <c r="L43" s="14">
        <v>430</v>
      </c>
      <c r="M43" s="14">
        <v>916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5160</v>
      </c>
      <c r="D44" s="7">
        <v>2533</v>
      </c>
      <c r="E44" s="7">
        <v>2627</v>
      </c>
      <c r="F44" s="21"/>
      <c r="G44" s="21"/>
      <c r="H44" s="21"/>
      <c r="I44" s="34">
        <v>86</v>
      </c>
      <c r="J44" s="34"/>
      <c r="K44" s="14">
        <v>1158</v>
      </c>
      <c r="L44" s="14">
        <v>396</v>
      </c>
      <c r="M44" s="14">
        <v>762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5112</v>
      </c>
      <c r="D45" s="7">
        <v>2487</v>
      </c>
      <c r="E45" s="7">
        <v>2625</v>
      </c>
      <c r="F45" s="21"/>
      <c r="G45" s="21"/>
      <c r="H45" s="21"/>
      <c r="I45" s="34">
        <v>87</v>
      </c>
      <c r="J45" s="34"/>
      <c r="K45" s="14">
        <v>1045</v>
      </c>
      <c r="L45" s="14">
        <v>319</v>
      </c>
      <c r="M45" s="14">
        <v>726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4929</v>
      </c>
      <c r="D46" s="7">
        <v>2403</v>
      </c>
      <c r="E46" s="7">
        <v>2526</v>
      </c>
      <c r="F46" s="21"/>
      <c r="G46" s="21"/>
      <c r="H46" s="21"/>
      <c r="I46" s="34">
        <v>88</v>
      </c>
      <c r="J46" s="34"/>
      <c r="K46" s="14">
        <v>896</v>
      </c>
      <c r="L46" s="14">
        <v>288</v>
      </c>
      <c r="M46" s="14">
        <v>608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4736</v>
      </c>
      <c r="D47" s="8">
        <v>2242</v>
      </c>
      <c r="E47" s="8">
        <v>2494</v>
      </c>
      <c r="F47" s="21"/>
      <c r="G47" s="21"/>
      <c r="H47" s="21"/>
      <c r="I47" s="31">
        <v>89</v>
      </c>
      <c r="J47" s="31"/>
      <c r="K47" s="15">
        <v>781</v>
      </c>
      <c r="L47" s="15">
        <v>231</v>
      </c>
      <c r="M47" s="15">
        <v>550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22414</v>
      </c>
      <c r="D48" s="6">
        <v>10595</v>
      </c>
      <c r="E48" s="6">
        <v>11819</v>
      </c>
      <c r="F48" s="20">
        <v>6.2</v>
      </c>
      <c r="G48" s="20">
        <v>6.2</v>
      </c>
      <c r="H48" s="20">
        <v>6.2</v>
      </c>
      <c r="I48" s="29" t="s">
        <v>21</v>
      </c>
      <c r="J48" s="29"/>
      <c r="K48" s="13">
        <v>2123</v>
      </c>
      <c r="L48" s="13">
        <v>615</v>
      </c>
      <c r="M48" s="13">
        <v>1508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36">
        <v>35</v>
      </c>
      <c r="B49" s="34"/>
      <c r="C49" s="7">
        <v>4815</v>
      </c>
      <c r="D49" s="7">
        <v>2337</v>
      </c>
      <c r="E49" s="7">
        <v>2478</v>
      </c>
      <c r="F49" s="21"/>
      <c r="G49" s="21"/>
      <c r="H49" s="21"/>
      <c r="I49" s="34">
        <v>90</v>
      </c>
      <c r="J49" s="34"/>
      <c r="K49" s="14">
        <v>587</v>
      </c>
      <c r="L49" s="14">
        <v>176</v>
      </c>
      <c r="M49" s="14">
        <v>411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4694</v>
      </c>
      <c r="D50" s="7">
        <v>2178</v>
      </c>
      <c r="E50" s="7">
        <v>2516</v>
      </c>
      <c r="F50" s="21"/>
      <c r="G50" s="21"/>
      <c r="H50" s="21"/>
      <c r="I50" s="34">
        <v>91</v>
      </c>
      <c r="J50" s="34"/>
      <c r="K50" s="14">
        <v>538</v>
      </c>
      <c r="L50" s="14">
        <v>168</v>
      </c>
      <c r="M50" s="14">
        <v>370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4651</v>
      </c>
      <c r="D51" s="7">
        <v>2221</v>
      </c>
      <c r="E51" s="7">
        <v>2430</v>
      </c>
      <c r="F51" s="21"/>
      <c r="G51" s="21"/>
      <c r="H51" s="21"/>
      <c r="I51" s="34">
        <v>92</v>
      </c>
      <c r="J51" s="34"/>
      <c r="K51" s="14">
        <v>390</v>
      </c>
      <c r="L51" s="14">
        <v>120</v>
      </c>
      <c r="M51" s="14">
        <v>270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4374</v>
      </c>
      <c r="D52" s="7">
        <v>2053</v>
      </c>
      <c r="E52" s="7">
        <v>2321</v>
      </c>
      <c r="F52" s="21"/>
      <c r="G52" s="21"/>
      <c r="H52" s="21"/>
      <c r="I52" s="34">
        <v>93</v>
      </c>
      <c r="J52" s="34"/>
      <c r="K52" s="14">
        <v>371</v>
      </c>
      <c r="L52" s="14">
        <v>94</v>
      </c>
      <c r="M52" s="14">
        <v>277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3880</v>
      </c>
      <c r="D53" s="9">
        <v>1806</v>
      </c>
      <c r="E53" s="9">
        <v>2074</v>
      </c>
      <c r="F53" s="22"/>
      <c r="G53" s="22"/>
      <c r="H53" s="22"/>
      <c r="I53" s="30">
        <v>94</v>
      </c>
      <c r="J53" s="30"/>
      <c r="K53" s="12">
        <v>237</v>
      </c>
      <c r="L53" s="12">
        <v>57</v>
      </c>
      <c r="M53" s="12">
        <v>180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21916</v>
      </c>
      <c r="D54" s="8">
        <v>10226</v>
      </c>
      <c r="E54" s="8">
        <v>11690</v>
      </c>
      <c r="F54" s="20">
        <v>6.1</v>
      </c>
      <c r="G54" s="20">
        <v>6</v>
      </c>
      <c r="H54" s="20">
        <v>6.1</v>
      </c>
      <c r="I54" s="31" t="s">
        <v>22</v>
      </c>
      <c r="J54" s="31"/>
      <c r="K54" s="15">
        <v>467</v>
      </c>
      <c r="L54" s="15">
        <v>96</v>
      </c>
      <c r="M54" s="15">
        <v>371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4522</v>
      </c>
      <c r="D55" s="7">
        <v>2072</v>
      </c>
      <c r="E55" s="7">
        <v>2450</v>
      </c>
      <c r="F55" s="21"/>
      <c r="G55" s="21"/>
      <c r="H55" s="21"/>
      <c r="I55" s="34">
        <v>95</v>
      </c>
      <c r="J55" s="34"/>
      <c r="K55" s="14">
        <v>165</v>
      </c>
      <c r="L55" s="14">
        <v>40</v>
      </c>
      <c r="M55" s="14">
        <v>125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4422</v>
      </c>
      <c r="D56" s="7">
        <v>2116</v>
      </c>
      <c r="E56" s="7">
        <v>2306</v>
      </c>
      <c r="F56" s="21"/>
      <c r="G56" s="21"/>
      <c r="H56" s="21"/>
      <c r="I56" s="34">
        <v>96</v>
      </c>
      <c r="J56" s="34"/>
      <c r="K56" s="14">
        <v>118</v>
      </c>
      <c r="L56" s="14">
        <v>28</v>
      </c>
      <c r="M56" s="14">
        <v>90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4313</v>
      </c>
      <c r="D57" s="7">
        <v>2009</v>
      </c>
      <c r="E57" s="7">
        <v>2304</v>
      </c>
      <c r="F57" s="21"/>
      <c r="G57" s="21"/>
      <c r="H57" s="21"/>
      <c r="I57" s="34">
        <v>97</v>
      </c>
      <c r="J57" s="34"/>
      <c r="K57" s="14">
        <v>92</v>
      </c>
      <c r="L57" s="14">
        <v>14</v>
      </c>
      <c r="M57" s="14">
        <v>78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4375</v>
      </c>
      <c r="D58" s="7">
        <v>2039</v>
      </c>
      <c r="E58" s="7">
        <v>2336</v>
      </c>
      <c r="F58" s="21"/>
      <c r="G58" s="21"/>
      <c r="H58" s="21"/>
      <c r="I58" s="34">
        <v>98</v>
      </c>
      <c r="J58" s="34"/>
      <c r="K58" s="14">
        <v>55</v>
      </c>
      <c r="L58" s="14">
        <v>8</v>
      </c>
      <c r="M58" s="14">
        <v>47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4284</v>
      </c>
      <c r="D59" s="8">
        <v>1990</v>
      </c>
      <c r="E59" s="8">
        <v>2294</v>
      </c>
      <c r="F59" s="21"/>
      <c r="G59" s="21"/>
      <c r="H59" s="21"/>
      <c r="I59" s="31">
        <v>99</v>
      </c>
      <c r="J59" s="31"/>
      <c r="K59" s="15">
        <v>37</v>
      </c>
      <c r="L59" s="15">
        <v>6</v>
      </c>
      <c r="M59" s="15">
        <v>31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22657</v>
      </c>
      <c r="D60" s="6">
        <v>10792</v>
      </c>
      <c r="E60" s="6">
        <v>11865</v>
      </c>
      <c r="F60" s="20">
        <v>6.3</v>
      </c>
      <c r="G60" s="20">
        <v>6.4</v>
      </c>
      <c r="H60" s="20">
        <v>6.2</v>
      </c>
      <c r="I60" s="29" t="s">
        <v>23</v>
      </c>
      <c r="J60" s="29"/>
      <c r="K60" s="13">
        <v>55</v>
      </c>
      <c r="L60" s="13">
        <v>8</v>
      </c>
      <c r="M60" s="13">
        <v>47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4357</v>
      </c>
      <c r="D61" s="7">
        <v>2075</v>
      </c>
      <c r="E61" s="7">
        <v>2282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4382</v>
      </c>
      <c r="D62" s="7">
        <v>2087</v>
      </c>
      <c r="E62" s="7">
        <v>2295</v>
      </c>
      <c r="F62" s="21"/>
      <c r="G62" s="21"/>
      <c r="H62" s="21"/>
      <c r="I62" s="31" t="s">
        <v>25</v>
      </c>
      <c r="J62" s="31"/>
      <c r="K62" s="53">
        <f>SUM(K66:K71)</f>
        <v>360296</v>
      </c>
      <c r="L62" s="53">
        <f>SUM(L66:L71)</f>
        <v>169703</v>
      </c>
      <c r="M62" s="53">
        <f>SUM(M66:M71)</f>
        <v>190593</v>
      </c>
      <c r="N62" s="21"/>
      <c r="O62" s="21"/>
      <c r="P62" s="26"/>
    </row>
    <row r="63" spans="1:16" ht="11.25" customHeight="1">
      <c r="A63" s="36">
        <v>47</v>
      </c>
      <c r="B63" s="34"/>
      <c r="C63" s="7">
        <v>4512</v>
      </c>
      <c r="D63" s="7">
        <v>2133</v>
      </c>
      <c r="E63" s="7">
        <v>2379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4643</v>
      </c>
      <c r="D64" s="7">
        <v>2223</v>
      </c>
      <c r="E64" s="7">
        <v>2420</v>
      </c>
      <c r="F64" s="21"/>
      <c r="G64" s="21"/>
      <c r="H64" s="21"/>
      <c r="I64" s="31" t="s">
        <v>26</v>
      </c>
      <c r="J64" s="31"/>
      <c r="K64" s="60">
        <v>44.1</v>
      </c>
      <c r="L64" s="60">
        <v>42.7</v>
      </c>
      <c r="M64" s="60">
        <v>45.3</v>
      </c>
      <c r="N64" s="21"/>
      <c r="O64" s="21"/>
      <c r="P64" s="26"/>
    </row>
    <row r="65" spans="1:16" ht="11.25" customHeight="1">
      <c r="A65" s="40">
        <v>49</v>
      </c>
      <c r="B65" s="30"/>
      <c r="C65" s="9">
        <v>4763</v>
      </c>
      <c r="D65" s="9">
        <v>2274</v>
      </c>
      <c r="E65" s="9">
        <v>2489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28024</v>
      </c>
      <c r="D66" s="8">
        <v>13270</v>
      </c>
      <c r="E66" s="8">
        <v>14754</v>
      </c>
      <c r="F66" s="20">
        <v>7.8</v>
      </c>
      <c r="G66" s="20">
        <v>7.8</v>
      </c>
      <c r="H66" s="20">
        <v>7.7</v>
      </c>
      <c r="I66" s="2"/>
      <c r="J66" s="29" t="s">
        <v>29</v>
      </c>
      <c r="K66" s="47">
        <f>C6+C12+C18</f>
        <v>45123</v>
      </c>
      <c r="L66" s="47">
        <f>D6+D12+D18</f>
        <v>22974</v>
      </c>
      <c r="M66" s="47">
        <f>E6+E12+E18</f>
        <v>22149</v>
      </c>
      <c r="N66" s="49">
        <f>(K66/K62)*100</f>
        <v>12.52386926305038</v>
      </c>
      <c r="O66" s="49">
        <f>(L66/L62)*100</f>
        <v>13.53776892571139</v>
      </c>
      <c r="P66" s="56">
        <f>(M66/M62)*100</f>
        <v>11.621098361429853</v>
      </c>
    </row>
    <row r="67" spans="1:16" ht="11.25" customHeight="1">
      <c r="A67" s="36">
        <v>50</v>
      </c>
      <c r="B67" s="34"/>
      <c r="C67" s="7">
        <v>4942</v>
      </c>
      <c r="D67" s="7">
        <v>2400</v>
      </c>
      <c r="E67" s="7">
        <v>2542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5118</v>
      </c>
      <c r="D68" s="7">
        <v>2441</v>
      </c>
      <c r="E68" s="7">
        <v>2677</v>
      </c>
      <c r="F68" s="21"/>
      <c r="G68" s="21"/>
      <c r="H68" s="21"/>
      <c r="I68" s="3"/>
      <c r="J68" s="29" t="s">
        <v>30</v>
      </c>
      <c r="K68" s="47">
        <f>C24+C30+C36+C42+C48+C54+C60+C66+K6+K12</f>
        <v>238276</v>
      </c>
      <c r="L68" s="47">
        <f>D24+D30+D36+D42+D48+D54+D60+D66+L6+L12</f>
        <v>113848</v>
      </c>
      <c r="M68" s="47">
        <f>E24+E30+E36+E42+E48+E54+E60+E66+M6+M12</f>
        <v>124428</v>
      </c>
      <c r="N68" s="49">
        <f>(K68/K62)*100</f>
        <v>66.1334014254946</v>
      </c>
      <c r="O68" s="49">
        <f>(L68/L62)*100</f>
        <v>67.08661602918039</v>
      </c>
      <c r="P68" s="56">
        <f>(M68/M62)*100</f>
        <v>65.28466417969182</v>
      </c>
    </row>
    <row r="69" spans="1:16" ht="11.25" customHeight="1">
      <c r="A69" s="36">
        <v>52</v>
      </c>
      <c r="B69" s="34"/>
      <c r="C69" s="7">
        <v>5763</v>
      </c>
      <c r="D69" s="7">
        <v>2747</v>
      </c>
      <c r="E69" s="7">
        <v>3016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5873</v>
      </c>
      <c r="D70" s="7">
        <v>2732</v>
      </c>
      <c r="E70" s="7">
        <v>3141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76897</v>
      </c>
      <c r="L70" s="53">
        <f>L18+L24+L30+L36+L42+L48+L54+L60</f>
        <v>32881</v>
      </c>
      <c r="M70" s="53">
        <f>M18+M24+M30+M36+M42+M48+M54+M60</f>
        <v>44016</v>
      </c>
      <c r="N70" s="49">
        <f>(K70/K62)*100</f>
        <v>21.342729311455024</v>
      </c>
      <c r="O70" s="49">
        <f>(L70/L62)*100</f>
        <v>19.37561504510822</v>
      </c>
      <c r="P70" s="56">
        <f>(M70/M62)*100</f>
        <v>23.094237458878343</v>
      </c>
    </row>
    <row r="71" spans="1:16" ht="11.25" customHeight="1" thickBot="1">
      <c r="A71" s="37">
        <v>54</v>
      </c>
      <c r="B71" s="32"/>
      <c r="C71" s="10">
        <v>6328</v>
      </c>
      <c r="D71" s="10">
        <v>2950</v>
      </c>
      <c r="E71" s="10">
        <v>3378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2003-12-04T05:21:34Z</cp:lastPrinted>
  <dcterms:created xsi:type="dcterms:W3CDTF">2002-01-08T05:47:06Z</dcterms:created>
  <dcterms:modified xsi:type="dcterms:W3CDTF">2005-07-04T01:38:04Z</dcterms:modified>
  <cp:category/>
  <cp:version/>
  <cp:contentType/>
  <cp:contentStatus/>
</cp:coreProperties>
</file>