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R06統計書\05原稿データ\"/>
    </mc:Choice>
  </mc:AlternateContent>
  <xr:revisionPtr revIDLastSave="0" documentId="13_ncr:1_{C818555B-0000-479C-9F9B-016D0519D14F}" xr6:coauthVersionLast="47" xr6:coauthVersionMax="47" xr10:uidLastSave="{00000000-0000-0000-0000-000000000000}"/>
  <bookViews>
    <workbookView xWindow="-25185" yWindow="-3540" windowWidth="12555" windowHeight="14325" xr2:uid="{4B7D1559-2BB8-483B-9409-A606DCB41343}"/>
  </bookViews>
  <sheets>
    <sheet name="13" sheetId="2" r:id="rId1"/>
  </sheets>
  <definedNames>
    <definedName name="_xlnm.Print_Area" localSheetId="0">'13'!$A$1:$I$43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F5" i="2"/>
  <c r="E6" i="2"/>
  <c r="F6" i="2"/>
  <c r="G6" i="2"/>
  <c r="G5" i="2" s="1"/>
  <c r="H6" i="2"/>
  <c r="H5" i="2" s="1"/>
  <c r="I6" i="2"/>
  <c r="I5" i="2" s="1"/>
  <c r="E24" i="2"/>
  <c r="F24" i="2"/>
  <c r="G24" i="2"/>
  <c r="H24" i="2"/>
  <c r="I24" i="2"/>
  <c r="H28" i="2"/>
  <c r="I28" i="2"/>
  <c r="E31" i="2"/>
  <c r="F31" i="2"/>
  <c r="G31" i="2"/>
  <c r="H31" i="2"/>
  <c r="I31" i="2"/>
  <c r="H37" i="2"/>
  <c r="I37" i="2"/>
  <c r="H39" i="2"/>
  <c r="I39" i="2"/>
</calcChain>
</file>

<file path=xl/sharedStrings.xml><?xml version="1.0" encoding="utf-8"?>
<sst xmlns="http://schemas.openxmlformats.org/spreadsheetml/2006/main" count="54" uniqueCount="45">
  <si>
    <t>ベトナム</t>
  </si>
  <si>
    <t>インドネシア</t>
  </si>
  <si>
    <t>ミャンマー</t>
  </si>
  <si>
    <t>中国</t>
  </si>
  <si>
    <t>ネパール</t>
  </si>
  <si>
    <t>フィリピン</t>
  </si>
  <si>
    <t>バングラデシュ</t>
  </si>
  <si>
    <t>台湾</t>
  </si>
  <si>
    <t>モンゴル</t>
  </si>
  <si>
    <t>パキスタン</t>
  </si>
  <si>
    <t>タイ</t>
  </si>
  <si>
    <t>スリランカ</t>
  </si>
  <si>
    <t>オーストラリア</t>
  </si>
  <si>
    <t>米国</t>
  </si>
  <si>
    <t>カナダ</t>
  </si>
  <si>
    <t>ブラジル</t>
  </si>
  <si>
    <t>ロシア</t>
  </si>
  <si>
    <t>英国</t>
  </si>
  <si>
    <t>フランス</t>
  </si>
  <si>
    <t>スペイン</t>
  </si>
  <si>
    <t>資料　市民生活部</t>
    <rPh sb="0" eb="2">
      <t>シリョウ</t>
    </rPh>
    <rPh sb="3" eb="5">
      <t>シミン</t>
    </rPh>
    <rPh sb="5" eb="7">
      <t>セイカツ</t>
    </rPh>
    <rPh sb="7" eb="8">
      <t>ブ</t>
    </rPh>
    <phoneticPr fontId="6"/>
  </si>
  <si>
    <t>-</t>
    <phoneticPr fontId="2"/>
  </si>
  <si>
    <t>-</t>
  </si>
  <si>
    <t>無国籍・その他</t>
    <phoneticPr fontId="6"/>
  </si>
  <si>
    <t>その他</t>
    <rPh sb="2" eb="3">
      <t>タ</t>
    </rPh>
    <phoneticPr fontId="6"/>
  </si>
  <si>
    <t>オセアニア</t>
    <phoneticPr fontId="6"/>
  </si>
  <si>
    <t>アフリカ</t>
    <phoneticPr fontId="6"/>
  </si>
  <si>
    <t>ヨーロッパ</t>
    <phoneticPr fontId="6"/>
  </si>
  <si>
    <t>南アメリカ</t>
    <rPh sb="0" eb="1">
      <t>ミナミ</t>
    </rPh>
    <phoneticPr fontId="6"/>
  </si>
  <si>
    <t>北アメリカ</t>
    <rPh sb="0" eb="1">
      <t>キタ</t>
    </rPh>
    <phoneticPr fontId="6"/>
  </si>
  <si>
    <t>シンガポール</t>
    <phoneticPr fontId="2"/>
  </si>
  <si>
    <t>インド</t>
    <phoneticPr fontId="2"/>
  </si>
  <si>
    <t>マレーシア</t>
    <phoneticPr fontId="2"/>
  </si>
  <si>
    <t>韓国又は朝鮮</t>
  </si>
  <si>
    <t>アジア</t>
    <phoneticPr fontId="6"/>
  </si>
  <si>
    <t>総数</t>
    <rPh sb="0" eb="1">
      <t>フサ</t>
    </rPh>
    <rPh sb="1" eb="2">
      <t>カズ</t>
    </rPh>
    <phoneticPr fontId="6"/>
  </si>
  <si>
    <t>令和7年
(2025)</t>
    <rPh sb="0" eb="2">
      <t>レイワ</t>
    </rPh>
    <rPh sb="3" eb="4">
      <t>ネン</t>
    </rPh>
    <phoneticPr fontId="6"/>
  </si>
  <si>
    <t>令和6年
(2024)</t>
    <rPh sb="0" eb="2">
      <t>レイワ</t>
    </rPh>
    <rPh sb="3" eb="4">
      <t>ネン</t>
    </rPh>
    <phoneticPr fontId="6"/>
  </si>
  <si>
    <t>令和5年
(2023)</t>
    <rPh sb="0" eb="2">
      <t>レイワ</t>
    </rPh>
    <rPh sb="3" eb="4">
      <t>ネン</t>
    </rPh>
    <phoneticPr fontId="6"/>
  </si>
  <si>
    <t>令和4年
(2022)</t>
    <rPh sb="0" eb="2">
      <t>レイワ</t>
    </rPh>
    <rPh sb="3" eb="4">
      <t>ネン</t>
    </rPh>
    <phoneticPr fontId="6"/>
  </si>
  <si>
    <t>令和3年
(2021)</t>
    <rPh sb="0" eb="2">
      <t>レイワ</t>
    </rPh>
    <rPh sb="3" eb="4">
      <t>ネン</t>
    </rPh>
    <phoneticPr fontId="6"/>
  </si>
  <si>
    <t>国籍及び地域</t>
    <rPh sb="0" eb="2">
      <t>コクセキ</t>
    </rPh>
    <rPh sb="2" eb="3">
      <t>オヨ</t>
    </rPh>
    <rPh sb="4" eb="6">
      <t>チイキ</t>
    </rPh>
    <phoneticPr fontId="6"/>
  </si>
  <si>
    <t>各年1月1日現在</t>
    <rPh sb="0" eb="1">
      <t>カク</t>
    </rPh>
    <rPh sb="1" eb="2">
      <t>トシ</t>
    </rPh>
    <rPh sb="3" eb="4">
      <t>ガツ</t>
    </rPh>
    <rPh sb="5" eb="8">
      <t>ニチゲンザイ</t>
    </rPh>
    <rPh sb="6" eb="8">
      <t>ゲンザイ</t>
    </rPh>
    <phoneticPr fontId="6"/>
  </si>
  <si>
    <t>単位　人</t>
    <rPh sb="0" eb="2">
      <t>タンイ</t>
    </rPh>
    <rPh sb="3" eb="4">
      <t>ヒト</t>
    </rPh>
    <phoneticPr fontId="6"/>
  </si>
  <si>
    <t>13　国籍別外国人人口（住民基本台帳）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</si>
</sst>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);[Red]\(#,##0\)"/>
    <numFmt numFmtId="177" formatCode="0.00_ "/>
  </numFmts>
  <fonts count="11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4" fillId="0" borderId="0" xfId="3" applyFont="1" applyAlignment="1">
      <alignment vertical="center"/>
    </xf>
    <xf numFmtId="42" fontId="7" fillId="0" borderId="1" xfId="4" applyNumberFormat="1" applyFont="1" applyFill="1" applyBorder="1" applyAlignment="1">
      <alignment horizontal="right" vertical="center" indent="1"/>
    </xf>
    <xf numFmtId="176" fontId="7" fillId="0" borderId="1" xfId="4" applyNumberFormat="1" applyFont="1" applyFill="1" applyBorder="1" applyAlignment="1">
      <alignment horizontal="right" vertical="center" indent="1"/>
    </xf>
    <xf numFmtId="0" fontId="5" fillId="0" borderId="1" xfId="3" applyFont="1" applyBorder="1" applyAlignment="1">
      <alignment vertical="center"/>
    </xf>
    <xf numFmtId="176" fontId="5" fillId="0" borderId="0" xfId="4" applyNumberFormat="1" applyFont="1" applyFill="1" applyAlignment="1">
      <alignment horizontal="right" vertical="center" indent="1"/>
    </xf>
    <xf numFmtId="0" fontId="5" fillId="0" borderId="3" xfId="3" applyFont="1" applyBorder="1" applyAlignment="1">
      <alignment horizontal="distributed" vertical="center"/>
    </xf>
    <xf numFmtId="0" fontId="5" fillId="0" borderId="0" xfId="3" applyFont="1" applyAlignment="1">
      <alignment horizontal="distributed" vertical="center"/>
    </xf>
    <xf numFmtId="0" fontId="5" fillId="0" borderId="0" xfId="3" applyFont="1" applyAlignment="1">
      <alignment vertical="center"/>
    </xf>
    <xf numFmtId="176" fontId="5" fillId="0" borderId="0" xfId="4" applyNumberFormat="1" applyFont="1" applyFill="1" applyBorder="1" applyAlignment="1">
      <alignment horizontal="right" vertical="center" indent="1"/>
    </xf>
    <xf numFmtId="176" fontId="7" fillId="0" borderId="0" xfId="4" applyNumberFormat="1" applyFont="1" applyFill="1" applyBorder="1" applyAlignment="1">
      <alignment horizontal="right" vertical="center" indent="1"/>
    </xf>
    <xf numFmtId="176" fontId="7" fillId="0" borderId="0" xfId="4" quotePrefix="1" applyNumberFormat="1" applyFont="1" applyFill="1" applyBorder="1" applyAlignment="1">
      <alignment horizontal="right" vertical="center" indent="1"/>
    </xf>
    <xf numFmtId="176" fontId="7" fillId="0" borderId="0" xfId="4" applyNumberFormat="1" applyFont="1" applyFill="1" applyAlignment="1">
      <alignment horizontal="right" vertical="center" indent="1"/>
    </xf>
    <xf numFmtId="176" fontId="5" fillId="0" borderId="4" xfId="4" applyNumberFormat="1" applyFont="1" applyFill="1" applyBorder="1" applyAlignment="1">
      <alignment horizontal="right" vertical="center" indent="1"/>
    </xf>
    <xf numFmtId="0" fontId="5" fillId="0" borderId="3" xfId="3" applyFont="1" applyBorder="1" applyAlignment="1">
      <alignment horizontal="distributed" vertical="distributed"/>
    </xf>
    <xf numFmtId="0" fontId="5" fillId="0" borderId="0" xfId="3" applyFont="1" applyAlignment="1">
      <alignment horizontal="center" vertical="center"/>
    </xf>
    <xf numFmtId="176" fontId="5" fillId="2" borderId="0" xfId="4" applyNumberFormat="1" applyFont="1" applyFill="1" applyBorder="1" applyAlignment="1">
      <alignment horizontal="right" vertical="center" indent="1"/>
    </xf>
    <xf numFmtId="176" fontId="5" fillId="2" borderId="0" xfId="4" applyNumberFormat="1" applyFont="1" applyFill="1" applyAlignment="1">
      <alignment horizontal="right" vertical="center" indent="1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distributed" vertical="center"/>
    </xf>
    <xf numFmtId="38" fontId="7" fillId="0" borderId="7" xfId="4" applyFont="1" applyFill="1" applyBorder="1" applyAlignment="1">
      <alignment horizontal="center" vertical="center" wrapText="1"/>
    </xf>
    <xf numFmtId="38" fontId="5" fillId="0" borderId="7" xfId="4" applyFont="1" applyFill="1" applyBorder="1" applyAlignment="1">
      <alignment horizontal="center" vertical="center" wrapText="1"/>
    </xf>
    <xf numFmtId="177" fontId="5" fillId="0" borderId="8" xfId="2" applyNumberFormat="1" applyFont="1" applyBorder="1" applyAlignment="1">
      <alignment horizontal="center" vertical="center" wrapText="1"/>
    </xf>
    <xf numFmtId="0" fontId="5" fillId="0" borderId="11" xfId="2" applyFont="1" applyBorder="1" applyAlignment="1">
      <alignment horizontal="right" vertical="center"/>
    </xf>
    <xf numFmtId="0" fontId="5" fillId="0" borderId="11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horizontal="right" vertical="center"/>
    </xf>
    <xf numFmtId="42" fontId="7" fillId="0" borderId="0" xfId="4" applyNumberFormat="1" applyFont="1" applyFill="1" applyBorder="1" applyAlignment="1">
      <alignment horizontal="right" vertical="center" indent="1"/>
    </xf>
    <xf numFmtId="42" fontId="5" fillId="0" borderId="0" xfId="4" applyNumberFormat="1" applyFont="1" applyFill="1" applyBorder="1" applyAlignment="1">
      <alignment horizontal="right" vertical="center" indent="1"/>
    </xf>
    <xf numFmtId="0" fontId="7" fillId="0" borderId="1" xfId="3" applyFont="1" applyBorder="1" applyAlignment="1">
      <alignment horizontal="distributed" vertical="center" wrapText="1"/>
    </xf>
    <xf numFmtId="0" fontId="7" fillId="0" borderId="2" xfId="3" applyFont="1" applyBorder="1" applyAlignment="1">
      <alignment horizontal="distributed" vertical="center" wrapText="1"/>
    </xf>
    <xf numFmtId="0" fontId="10" fillId="0" borderId="0" xfId="2" applyFont="1" applyAlignment="1">
      <alignment horizontal="center" vertical="center"/>
    </xf>
    <xf numFmtId="0" fontId="5" fillId="0" borderId="10" xfId="2" applyFont="1" applyBorder="1" applyAlignment="1">
      <alignment horizontal="distributed" vertical="center" indent="2"/>
    </xf>
    <xf numFmtId="0" fontId="5" fillId="0" borderId="9" xfId="2" applyFont="1" applyBorder="1" applyAlignment="1">
      <alignment horizontal="distributed" vertical="center" indent="2"/>
    </xf>
    <xf numFmtId="0" fontId="7" fillId="0" borderId="6" xfId="3" applyFont="1" applyBorder="1" applyAlignment="1">
      <alignment horizontal="distributed" vertical="center"/>
    </xf>
    <xf numFmtId="0" fontId="7" fillId="0" borderId="5" xfId="3" applyFont="1" applyBorder="1" applyAlignment="1">
      <alignment horizontal="distributed" vertical="center"/>
    </xf>
    <xf numFmtId="0" fontId="7" fillId="0" borderId="0" xfId="3" applyFont="1" applyAlignment="1">
      <alignment horizontal="distributed" vertical="center" wrapText="1"/>
    </xf>
    <xf numFmtId="0" fontId="7" fillId="0" borderId="3" xfId="3" applyFont="1" applyBorder="1" applyAlignment="1">
      <alignment horizontal="distributed" vertical="center" wrapText="1"/>
    </xf>
    <xf numFmtId="0" fontId="5" fillId="0" borderId="0" xfId="3" applyFont="1" applyAlignment="1">
      <alignment horizontal="center" vertical="center"/>
    </xf>
  </cellXfs>
  <cellStyles count="5">
    <cellStyle name="桁区切り 3" xfId="4" xr:uid="{001F151F-11B0-4874-ACC7-E9B9268B42ED}"/>
    <cellStyle name="標準" xfId="0" builtinId="0"/>
    <cellStyle name="標準 2" xfId="2" xr:uid="{CEA4A277-F475-4A11-9EDC-4A4E4E3A43A7}"/>
    <cellStyle name="標準 3" xfId="1" xr:uid="{FEFAB82D-3E9F-4180-968E-F19C90E253A3}"/>
    <cellStyle name="標準 5" xfId="3" xr:uid="{8EA5DA91-F2AD-4651-A033-999E4BDA6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A08A-96A4-4EDE-BF9C-25064A9B030F}">
  <dimension ref="B1:I43"/>
  <sheetViews>
    <sheetView showGridLines="0" tabSelected="1" view="pageBreakPreview" zoomScaleNormal="16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36" sqref="E36:H36"/>
    </sheetView>
  </sheetViews>
  <sheetFormatPr defaultColWidth="1.625" defaultRowHeight="13.5" customHeight="1" x14ac:dyDescent="0.4"/>
  <cols>
    <col min="1" max="1" width="1.625" style="1"/>
    <col min="2" max="3" width="2.625" style="1" customWidth="1"/>
    <col min="4" max="4" width="14.125" style="1" bestFit="1" customWidth="1"/>
    <col min="5" max="8" width="13.375" style="1" customWidth="1"/>
    <col min="9" max="9" width="13.375" style="30" customWidth="1"/>
    <col min="10" max="17" width="13.375" style="1" customWidth="1"/>
    <col min="18" max="16384" width="1.625" style="1"/>
  </cols>
  <sheetData>
    <row r="1" spans="2:9" s="29" customFormat="1" ht="18" customHeight="1" x14ac:dyDescent="0.4">
      <c r="B1" s="36" t="s">
        <v>44</v>
      </c>
      <c r="C1" s="36"/>
      <c r="D1" s="36"/>
      <c r="E1" s="36"/>
      <c r="F1" s="36"/>
      <c r="G1" s="36"/>
      <c r="H1" s="36"/>
      <c r="I1" s="36"/>
    </row>
    <row r="2" spans="2:9" ht="13.5" customHeight="1" x14ac:dyDescent="0.4">
      <c r="D2" s="28"/>
    </row>
    <row r="3" spans="2:9" ht="15" customHeight="1" thickBot="1" x14ac:dyDescent="0.45">
      <c r="B3" s="27" t="s">
        <v>43</v>
      </c>
      <c r="C3" s="27"/>
      <c r="D3" s="27"/>
      <c r="E3" s="26"/>
      <c r="F3" s="2"/>
      <c r="G3" s="2"/>
      <c r="H3" s="2"/>
      <c r="I3" s="31" t="s">
        <v>42</v>
      </c>
    </row>
    <row r="4" spans="2:9" ht="23.25" thickTop="1" x14ac:dyDescent="0.4">
      <c r="B4" s="37" t="s">
        <v>41</v>
      </c>
      <c r="C4" s="37"/>
      <c r="D4" s="38"/>
      <c r="E4" s="25" t="s">
        <v>40</v>
      </c>
      <c r="F4" s="24" t="s">
        <v>39</v>
      </c>
      <c r="G4" s="24" t="s">
        <v>38</v>
      </c>
      <c r="H4" s="24" t="s">
        <v>37</v>
      </c>
      <c r="I4" s="23" t="s">
        <v>36</v>
      </c>
    </row>
    <row r="5" spans="2:9" s="21" customFormat="1" ht="17.100000000000001" customHeight="1" x14ac:dyDescent="0.4">
      <c r="B5" s="39" t="s">
        <v>35</v>
      </c>
      <c r="C5" s="39"/>
      <c r="D5" s="40"/>
      <c r="E5" s="15">
        <f>SUM(E6,E24,E28,E31,E37,E39,E42)</f>
        <v>1232</v>
      </c>
      <c r="F5" s="15">
        <f>SUM(F6,F24,F28,F31,F37,F39,F42)</f>
        <v>1188</v>
      </c>
      <c r="G5" s="15">
        <f>SUM(G6,G24,G28,G31,G37,G39,G42)</f>
        <v>1292</v>
      </c>
      <c r="H5" s="15">
        <f>SUM(H6,H24,H28,H31,H37,H39,H42)</f>
        <v>1576</v>
      </c>
      <c r="I5" s="15">
        <f>SUM(I6,I24,I28,I31,I37,I39,I42)</f>
        <v>1914</v>
      </c>
    </row>
    <row r="6" spans="2:9" s="21" customFormat="1" ht="17.100000000000001" customHeight="1" x14ac:dyDescent="0.4">
      <c r="B6" s="22"/>
      <c r="C6" s="41" t="s">
        <v>34</v>
      </c>
      <c r="D6" s="42"/>
      <c r="E6" s="15">
        <f>SUM(E7:E23)</f>
        <v>1105</v>
      </c>
      <c r="F6" s="15">
        <f>SUM(F7:F23)</f>
        <v>1064</v>
      </c>
      <c r="G6" s="15">
        <f>SUM(G7:G23)</f>
        <v>1150</v>
      </c>
      <c r="H6" s="15">
        <f>SUM(H7:H23)</f>
        <v>1432</v>
      </c>
      <c r="I6" s="15">
        <f>SUM(I7:I23)</f>
        <v>1759</v>
      </c>
    </row>
    <row r="7" spans="2:9" s="4" customFormat="1" ht="17.100000000000001" customHeight="1" x14ac:dyDescent="0.4">
      <c r="B7" s="10"/>
      <c r="C7" s="43"/>
      <c r="D7" s="17" t="s">
        <v>0</v>
      </c>
      <c r="E7" s="8">
        <v>410</v>
      </c>
      <c r="F7" s="8">
        <v>378</v>
      </c>
      <c r="G7" s="8">
        <v>356</v>
      </c>
      <c r="H7" s="20">
        <v>412</v>
      </c>
      <c r="I7" s="8">
        <v>455</v>
      </c>
    </row>
    <row r="8" spans="2:9" s="4" customFormat="1" ht="17.100000000000001" customHeight="1" x14ac:dyDescent="0.4">
      <c r="B8" s="10"/>
      <c r="C8" s="43"/>
      <c r="D8" s="17" t="s">
        <v>1</v>
      </c>
      <c r="E8" s="8">
        <v>18</v>
      </c>
      <c r="F8" s="8">
        <v>23</v>
      </c>
      <c r="G8" s="8">
        <v>70</v>
      </c>
      <c r="H8" s="20">
        <v>169</v>
      </c>
      <c r="I8" s="8">
        <v>283</v>
      </c>
    </row>
    <row r="9" spans="2:9" s="4" customFormat="1" ht="17.100000000000001" customHeight="1" x14ac:dyDescent="0.4">
      <c r="B9" s="10"/>
      <c r="C9" s="43"/>
      <c r="D9" s="17" t="s">
        <v>2</v>
      </c>
      <c r="E9" s="8">
        <v>39</v>
      </c>
      <c r="F9" s="8">
        <v>46</v>
      </c>
      <c r="G9" s="8">
        <v>57</v>
      </c>
      <c r="H9" s="20">
        <v>98</v>
      </c>
      <c r="I9" s="8">
        <v>209</v>
      </c>
    </row>
    <row r="10" spans="2:9" s="4" customFormat="1" ht="17.100000000000001" customHeight="1" x14ac:dyDescent="0.4">
      <c r="B10" s="10"/>
      <c r="C10" s="43"/>
      <c r="D10" s="17" t="s">
        <v>3</v>
      </c>
      <c r="E10" s="8">
        <v>202</v>
      </c>
      <c r="F10" s="8">
        <v>188</v>
      </c>
      <c r="G10" s="8">
        <v>193</v>
      </c>
      <c r="H10" s="20">
        <v>203</v>
      </c>
      <c r="I10" s="8">
        <v>195</v>
      </c>
    </row>
    <row r="11" spans="2:9" s="4" customFormat="1" ht="17.100000000000001" customHeight="1" x14ac:dyDescent="0.4">
      <c r="B11" s="10"/>
      <c r="C11" s="43"/>
      <c r="D11" s="17" t="s">
        <v>33</v>
      </c>
      <c r="E11" s="8">
        <v>216</v>
      </c>
      <c r="F11" s="8">
        <v>202</v>
      </c>
      <c r="G11" s="8">
        <v>191</v>
      </c>
      <c r="H11" s="20">
        <v>179</v>
      </c>
      <c r="I11" s="8">
        <v>170</v>
      </c>
    </row>
    <row r="12" spans="2:9" s="4" customFormat="1" ht="17.100000000000001" customHeight="1" x14ac:dyDescent="0.4">
      <c r="B12" s="10"/>
      <c r="C12" s="43"/>
      <c r="D12" s="17" t="s">
        <v>4</v>
      </c>
      <c r="E12" s="8">
        <v>65</v>
      </c>
      <c r="F12" s="8">
        <v>61</v>
      </c>
      <c r="G12" s="8">
        <v>84</v>
      </c>
      <c r="H12" s="20">
        <v>133</v>
      </c>
      <c r="I12" s="8">
        <v>166</v>
      </c>
    </row>
    <row r="13" spans="2:9" s="4" customFormat="1" ht="17.100000000000001" customHeight="1" x14ac:dyDescent="0.4">
      <c r="B13" s="10"/>
      <c r="C13" s="43"/>
      <c r="D13" s="17" t="s">
        <v>5</v>
      </c>
      <c r="E13" s="8">
        <v>88</v>
      </c>
      <c r="F13" s="8">
        <v>87</v>
      </c>
      <c r="G13" s="8">
        <v>92</v>
      </c>
      <c r="H13" s="20">
        <v>95</v>
      </c>
      <c r="I13" s="8">
        <v>109</v>
      </c>
    </row>
    <row r="14" spans="2:9" s="4" customFormat="1" ht="17.100000000000001" customHeight="1" x14ac:dyDescent="0.4">
      <c r="B14" s="10"/>
      <c r="C14" s="43"/>
      <c r="D14" s="17" t="s">
        <v>6</v>
      </c>
      <c r="E14" s="12">
        <v>3</v>
      </c>
      <c r="F14" s="12">
        <v>2</v>
      </c>
      <c r="G14" s="12">
        <v>5</v>
      </c>
      <c r="H14" s="19">
        <v>24</v>
      </c>
      <c r="I14" s="12">
        <v>36</v>
      </c>
    </row>
    <row r="15" spans="2:9" s="4" customFormat="1" ht="17.100000000000001" customHeight="1" x14ac:dyDescent="0.4">
      <c r="B15" s="10"/>
      <c r="C15" s="43"/>
      <c r="D15" s="17" t="s">
        <v>7</v>
      </c>
      <c r="E15" s="8">
        <v>19</v>
      </c>
      <c r="F15" s="8">
        <v>20</v>
      </c>
      <c r="G15" s="8">
        <v>22</v>
      </c>
      <c r="H15" s="20">
        <v>26</v>
      </c>
      <c r="I15" s="8">
        <v>30</v>
      </c>
    </row>
    <row r="16" spans="2:9" s="4" customFormat="1" ht="17.100000000000001" customHeight="1" x14ac:dyDescent="0.4">
      <c r="B16" s="10"/>
      <c r="C16" s="43"/>
      <c r="D16" s="17" t="s">
        <v>8</v>
      </c>
      <c r="E16" s="8">
        <v>9</v>
      </c>
      <c r="F16" s="8">
        <v>11</v>
      </c>
      <c r="G16" s="8">
        <v>24</v>
      </c>
      <c r="H16" s="20">
        <v>25</v>
      </c>
      <c r="I16" s="8">
        <v>27</v>
      </c>
    </row>
    <row r="17" spans="2:9" s="4" customFormat="1" ht="17.100000000000001" customHeight="1" x14ac:dyDescent="0.4">
      <c r="B17" s="10"/>
      <c r="C17" s="43"/>
      <c r="D17" s="17" t="s">
        <v>9</v>
      </c>
      <c r="E17" s="8">
        <v>6</v>
      </c>
      <c r="F17" s="8">
        <v>12</v>
      </c>
      <c r="G17" s="8">
        <v>14</v>
      </c>
      <c r="H17" s="20">
        <v>17</v>
      </c>
      <c r="I17" s="8">
        <v>27</v>
      </c>
    </row>
    <row r="18" spans="2:9" s="4" customFormat="1" ht="17.100000000000001" customHeight="1" x14ac:dyDescent="0.4">
      <c r="B18" s="10"/>
      <c r="C18" s="43"/>
      <c r="D18" s="17" t="s">
        <v>10</v>
      </c>
      <c r="E18" s="8">
        <v>13</v>
      </c>
      <c r="F18" s="8">
        <v>12</v>
      </c>
      <c r="G18" s="8">
        <v>15</v>
      </c>
      <c r="H18" s="20">
        <v>21</v>
      </c>
      <c r="I18" s="8">
        <v>20</v>
      </c>
    </row>
    <row r="19" spans="2:9" s="4" customFormat="1" ht="17.100000000000001" customHeight="1" x14ac:dyDescent="0.4">
      <c r="B19" s="10"/>
      <c r="C19" s="43"/>
      <c r="D19" s="17" t="s">
        <v>11</v>
      </c>
      <c r="E19" s="12">
        <v>1</v>
      </c>
      <c r="F19" s="12">
        <v>3</v>
      </c>
      <c r="G19" s="12">
        <v>8</v>
      </c>
      <c r="H19" s="19">
        <v>13</v>
      </c>
      <c r="I19" s="12">
        <v>13</v>
      </c>
    </row>
    <row r="20" spans="2:9" s="4" customFormat="1" ht="17.100000000000001" customHeight="1" x14ac:dyDescent="0.4">
      <c r="B20" s="10"/>
      <c r="C20" s="18"/>
      <c r="D20" s="17" t="s">
        <v>32</v>
      </c>
      <c r="E20" s="12">
        <v>4</v>
      </c>
      <c r="F20" s="12">
        <v>6</v>
      </c>
      <c r="G20" s="12">
        <v>7</v>
      </c>
      <c r="H20" s="19">
        <v>5</v>
      </c>
      <c r="I20" s="12">
        <v>6</v>
      </c>
    </row>
    <row r="21" spans="2:9" s="4" customFormat="1" ht="17.100000000000001" customHeight="1" x14ac:dyDescent="0.4">
      <c r="B21" s="11"/>
      <c r="C21" s="18"/>
      <c r="D21" s="17" t="s">
        <v>31</v>
      </c>
      <c r="E21" s="8">
        <v>5</v>
      </c>
      <c r="F21" s="8">
        <v>4</v>
      </c>
      <c r="G21" s="8">
        <v>3</v>
      </c>
      <c r="H21" s="8">
        <v>2</v>
      </c>
      <c r="I21" s="8">
        <v>5</v>
      </c>
    </row>
    <row r="22" spans="2:9" s="4" customFormat="1" ht="17.100000000000001" customHeight="1" x14ac:dyDescent="0.4">
      <c r="B22" s="11"/>
      <c r="C22" s="18"/>
      <c r="D22" s="17" t="s">
        <v>30</v>
      </c>
      <c r="E22" s="32" t="s">
        <v>22</v>
      </c>
      <c r="F22" s="33" t="s">
        <v>22</v>
      </c>
      <c r="G22" s="12">
        <v>1</v>
      </c>
      <c r="H22" s="8">
        <v>2</v>
      </c>
      <c r="I22" s="8">
        <v>3</v>
      </c>
    </row>
    <row r="23" spans="2:9" s="4" customFormat="1" ht="17.100000000000001" customHeight="1" x14ac:dyDescent="0.4">
      <c r="B23" s="10"/>
      <c r="C23" s="18"/>
      <c r="D23" s="17" t="s">
        <v>24</v>
      </c>
      <c r="E23" s="16">
        <v>7</v>
      </c>
      <c r="F23" s="12">
        <v>9</v>
      </c>
      <c r="G23" s="12">
        <v>8</v>
      </c>
      <c r="H23" s="12">
        <v>8</v>
      </c>
      <c r="I23" s="12">
        <v>5</v>
      </c>
    </row>
    <row r="24" spans="2:9" s="4" customFormat="1" ht="17.100000000000001" customHeight="1" x14ac:dyDescent="0.4">
      <c r="B24" s="11"/>
      <c r="C24" s="41" t="s">
        <v>29</v>
      </c>
      <c r="D24" s="42"/>
      <c r="E24" s="13">
        <f>SUM(E25:E27)</f>
        <v>53</v>
      </c>
      <c r="F24" s="13">
        <f>SUM(F25:F27)</f>
        <v>54</v>
      </c>
      <c r="G24" s="13">
        <f>SUM(G25:G27)</f>
        <v>61</v>
      </c>
      <c r="H24" s="13">
        <f>SUM(H25:H27)</f>
        <v>63</v>
      </c>
      <c r="I24" s="13">
        <f>SUM(I25:I27)</f>
        <v>67</v>
      </c>
    </row>
    <row r="25" spans="2:9" s="4" customFormat="1" ht="17.100000000000001" customHeight="1" x14ac:dyDescent="0.4">
      <c r="B25" s="11"/>
      <c r="C25" s="10"/>
      <c r="D25" s="9" t="s">
        <v>13</v>
      </c>
      <c r="E25" s="12">
        <v>38</v>
      </c>
      <c r="F25" s="12">
        <v>39</v>
      </c>
      <c r="G25" s="12">
        <v>44</v>
      </c>
      <c r="H25" s="12">
        <v>48</v>
      </c>
      <c r="I25" s="12">
        <v>51</v>
      </c>
    </row>
    <row r="26" spans="2:9" s="4" customFormat="1" ht="17.100000000000001" customHeight="1" x14ac:dyDescent="0.4">
      <c r="B26" s="11"/>
      <c r="C26" s="10"/>
      <c r="D26" s="9" t="s">
        <v>14</v>
      </c>
      <c r="E26" s="8">
        <v>7</v>
      </c>
      <c r="F26" s="8">
        <v>9</v>
      </c>
      <c r="G26" s="8">
        <v>10</v>
      </c>
      <c r="H26" s="8">
        <v>10</v>
      </c>
      <c r="I26" s="8">
        <v>10</v>
      </c>
    </row>
    <row r="27" spans="2:9" s="4" customFormat="1" ht="17.100000000000001" customHeight="1" x14ac:dyDescent="0.4">
      <c r="B27" s="11"/>
      <c r="C27" s="10"/>
      <c r="D27" s="9" t="s">
        <v>24</v>
      </c>
      <c r="E27" s="8">
        <v>8</v>
      </c>
      <c r="F27" s="8">
        <v>6</v>
      </c>
      <c r="G27" s="8">
        <v>7</v>
      </c>
      <c r="H27" s="8">
        <v>5</v>
      </c>
      <c r="I27" s="8">
        <v>6</v>
      </c>
    </row>
    <row r="28" spans="2:9" s="4" customFormat="1" ht="17.100000000000001" customHeight="1" x14ac:dyDescent="0.4">
      <c r="B28" s="11"/>
      <c r="C28" s="41" t="s">
        <v>28</v>
      </c>
      <c r="D28" s="42"/>
      <c r="E28" s="15">
        <v>10</v>
      </c>
      <c r="F28" s="15">
        <v>9</v>
      </c>
      <c r="G28" s="15">
        <v>10</v>
      </c>
      <c r="H28" s="15">
        <f>SUM(H29:H30)</f>
        <v>9</v>
      </c>
      <c r="I28" s="15">
        <f>SUM(I29:I30)</f>
        <v>11</v>
      </c>
    </row>
    <row r="29" spans="2:9" s="4" customFormat="1" ht="17.100000000000001" customHeight="1" x14ac:dyDescent="0.4">
      <c r="B29" s="11"/>
      <c r="C29" s="10"/>
      <c r="D29" s="9" t="s">
        <v>15</v>
      </c>
      <c r="E29" s="8">
        <v>8</v>
      </c>
      <c r="F29" s="8">
        <v>7</v>
      </c>
      <c r="G29" s="8">
        <v>7</v>
      </c>
      <c r="H29" s="8">
        <v>6</v>
      </c>
      <c r="I29" s="8">
        <v>7</v>
      </c>
    </row>
    <row r="30" spans="2:9" s="4" customFormat="1" ht="17.100000000000001" customHeight="1" x14ac:dyDescent="0.4">
      <c r="B30" s="11"/>
      <c r="C30" s="10"/>
      <c r="D30" s="9" t="s">
        <v>24</v>
      </c>
      <c r="E30" s="12">
        <v>2</v>
      </c>
      <c r="F30" s="12">
        <v>2</v>
      </c>
      <c r="G30" s="12">
        <v>3</v>
      </c>
      <c r="H30" s="12">
        <v>3</v>
      </c>
      <c r="I30" s="12">
        <v>4</v>
      </c>
    </row>
    <row r="31" spans="2:9" s="4" customFormat="1" ht="17.100000000000001" customHeight="1" x14ac:dyDescent="0.4">
      <c r="B31" s="11"/>
      <c r="C31" s="41" t="s">
        <v>27</v>
      </c>
      <c r="D31" s="42"/>
      <c r="E31" s="14">
        <f>SUM(E32:E36)</f>
        <v>42</v>
      </c>
      <c r="F31" s="14">
        <f>SUM(F32:F36)</f>
        <v>40</v>
      </c>
      <c r="G31" s="14">
        <f>SUM(G32:G36)</f>
        <v>51</v>
      </c>
      <c r="H31" s="14">
        <f>SUM(H32:H36)</f>
        <v>54</v>
      </c>
      <c r="I31" s="14">
        <f>SUM(I32:I36)</f>
        <v>51</v>
      </c>
    </row>
    <row r="32" spans="2:9" s="4" customFormat="1" ht="17.100000000000001" customHeight="1" x14ac:dyDescent="0.4">
      <c r="B32" s="11"/>
      <c r="C32" s="10"/>
      <c r="D32" s="9" t="s">
        <v>16</v>
      </c>
      <c r="E32" s="8">
        <v>10</v>
      </c>
      <c r="F32" s="8">
        <v>9</v>
      </c>
      <c r="G32" s="8">
        <v>11</v>
      </c>
      <c r="H32" s="8">
        <v>10</v>
      </c>
      <c r="I32" s="8">
        <v>11</v>
      </c>
    </row>
    <row r="33" spans="2:9" s="4" customFormat="1" ht="17.100000000000001" customHeight="1" x14ac:dyDescent="0.4">
      <c r="B33" s="11"/>
      <c r="C33" s="10"/>
      <c r="D33" s="9" t="s">
        <v>17</v>
      </c>
      <c r="E33" s="12">
        <v>13</v>
      </c>
      <c r="F33" s="12">
        <v>14</v>
      </c>
      <c r="G33" s="12">
        <v>12</v>
      </c>
      <c r="H33" s="12">
        <v>10</v>
      </c>
      <c r="I33" s="12">
        <v>10</v>
      </c>
    </row>
    <row r="34" spans="2:9" s="4" customFormat="1" ht="17.100000000000001" customHeight="1" x14ac:dyDescent="0.4">
      <c r="B34" s="11"/>
      <c r="C34" s="10"/>
      <c r="D34" s="9" t="s">
        <v>18</v>
      </c>
      <c r="E34" s="8">
        <v>3</v>
      </c>
      <c r="F34" s="8">
        <v>3</v>
      </c>
      <c r="G34" s="8">
        <v>3</v>
      </c>
      <c r="H34" s="8">
        <v>5</v>
      </c>
      <c r="I34" s="8">
        <v>5</v>
      </c>
    </row>
    <row r="35" spans="2:9" s="4" customFormat="1" ht="17.100000000000001" customHeight="1" x14ac:dyDescent="0.4">
      <c r="B35" s="11"/>
      <c r="C35" s="10"/>
      <c r="D35" s="9" t="s">
        <v>19</v>
      </c>
      <c r="E35" s="8">
        <v>3</v>
      </c>
      <c r="F35" s="8">
        <v>3</v>
      </c>
      <c r="G35" s="8">
        <v>3</v>
      </c>
      <c r="H35" s="8">
        <v>3</v>
      </c>
      <c r="I35" s="8">
        <v>3</v>
      </c>
    </row>
    <row r="36" spans="2:9" s="4" customFormat="1" ht="17.100000000000001" customHeight="1" x14ac:dyDescent="0.4">
      <c r="B36" s="11"/>
      <c r="C36" s="10"/>
      <c r="D36" s="9" t="s">
        <v>24</v>
      </c>
      <c r="E36" s="8">
        <v>13</v>
      </c>
      <c r="F36" s="8">
        <v>11</v>
      </c>
      <c r="G36" s="8">
        <v>22</v>
      </c>
      <c r="H36" s="8">
        <v>26</v>
      </c>
      <c r="I36" s="8">
        <v>22</v>
      </c>
    </row>
    <row r="37" spans="2:9" s="4" customFormat="1" ht="17.100000000000001" customHeight="1" x14ac:dyDescent="0.4">
      <c r="B37" s="11"/>
      <c r="C37" s="41" t="s">
        <v>26</v>
      </c>
      <c r="D37" s="42"/>
      <c r="E37" s="13">
        <v>11</v>
      </c>
      <c r="F37" s="13">
        <v>10</v>
      </c>
      <c r="G37" s="13">
        <v>7</v>
      </c>
      <c r="H37" s="13">
        <f>SUM(H38:H38)</f>
        <v>7</v>
      </c>
      <c r="I37" s="13">
        <f>SUM(I38:I38)</f>
        <v>9</v>
      </c>
    </row>
    <row r="38" spans="2:9" s="4" customFormat="1" ht="18" customHeight="1" x14ac:dyDescent="0.4">
      <c r="B38" s="11"/>
      <c r="C38" s="10"/>
      <c r="D38" s="9" t="s">
        <v>24</v>
      </c>
      <c r="E38" s="8">
        <v>11</v>
      </c>
      <c r="F38" s="8">
        <v>10</v>
      </c>
      <c r="G38" s="8">
        <v>7</v>
      </c>
      <c r="H38" s="8">
        <v>7</v>
      </c>
      <c r="I38" s="8">
        <v>9</v>
      </c>
    </row>
    <row r="39" spans="2:9" s="4" customFormat="1" ht="17.100000000000001" customHeight="1" x14ac:dyDescent="0.4">
      <c r="B39" s="11"/>
      <c r="C39" s="41" t="s">
        <v>25</v>
      </c>
      <c r="D39" s="42"/>
      <c r="E39" s="13">
        <v>11</v>
      </c>
      <c r="F39" s="13">
        <v>11</v>
      </c>
      <c r="G39" s="13">
        <v>12</v>
      </c>
      <c r="H39" s="13">
        <f>SUM(H40:H41)</f>
        <v>11</v>
      </c>
      <c r="I39" s="13">
        <f>SUM(I40:I41)</f>
        <v>17</v>
      </c>
    </row>
    <row r="40" spans="2:9" s="4" customFormat="1" ht="17.100000000000001" customHeight="1" x14ac:dyDescent="0.4">
      <c r="B40" s="11"/>
      <c r="C40" s="10"/>
      <c r="D40" s="9" t="s">
        <v>12</v>
      </c>
      <c r="E40" s="12">
        <v>7</v>
      </c>
      <c r="F40" s="12">
        <v>6</v>
      </c>
      <c r="G40" s="12">
        <v>7</v>
      </c>
      <c r="H40" s="12">
        <v>6</v>
      </c>
      <c r="I40" s="12">
        <v>11</v>
      </c>
    </row>
    <row r="41" spans="2:9" s="4" customFormat="1" ht="17.100000000000001" customHeight="1" x14ac:dyDescent="0.4">
      <c r="B41" s="11"/>
      <c r="C41" s="10"/>
      <c r="D41" s="9" t="s">
        <v>24</v>
      </c>
      <c r="E41" s="8">
        <v>4</v>
      </c>
      <c r="F41" s="8">
        <v>5</v>
      </c>
      <c r="G41" s="8">
        <v>5</v>
      </c>
      <c r="H41" s="8">
        <v>5</v>
      </c>
      <c r="I41" s="8">
        <v>6</v>
      </c>
    </row>
    <row r="42" spans="2:9" s="4" customFormat="1" ht="17.100000000000001" customHeight="1" x14ac:dyDescent="0.4">
      <c r="B42" s="7"/>
      <c r="C42" s="34" t="s">
        <v>23</v>
      </c>
      <c r="D42" s="35"/>
      <c r="E42" s="5" t="s">
        <v>22</v>
      </c>
      <c r="F42" s="5" t="s">
        <v>21</v>
      </c>
      <c r="G42" s="6">
        <v>1</v>
      </c>
      <c r="H42" s="5" t="s">
        <v>21</v>
      </c>
      <c r="I42" s="5" t="s">
        <v>21</v>
      </c>
    </row>
    <row r="43" spans="2:9" ht="15" customHeight="1" x14ac:dyDescent="0.4">
      <c r="B43" s="3"/>
      <c r="C43" s="3"/>
      <c r="D43" s="3"/>
      <c r="E43" s="3"/>
      <c r="F43" s="2"/>
      <c r="G43" s="2"/>
      <c r="H43" s="2"/>
      <c r="I43" s="31" t="s">
        <v>20</v>
      </c>
    </row>
  </sheetData>
  <mergeCells count="11">
    <mergeCell ref="C42:D42"/>
    <mergeCell ref="B1:I1"/>
    <mergeCell ref="B4:D4"/>
    <mergeCell ref="B5:D5"/>
    <mergeCell ref="C6:D6"/>
    <mergeCell ref="C7:C19"/>
    <mergeCell ref="C24:D24"/>
    <mergeCell ref="C28:D28"/>
    <mergeCell ref="C31:D31"/>
    <mergeCell ref="C37:D37"/>
    <mergeCell ref="C39:D3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一戸　奈都子</dc:creator>
  <cp:lastModifiedBy>一戸　奈都子</cp:lastModifiedBy>
  <dcterms:created xsi:type="dcterms:W3CDTF">2025-02-07T00:42:03Z</dcterms:created>
  <dcterms:modified xsi:type="dcterms:W3CDTF">2025-02-07T02:22:56Z</dcterms:modified>
</cp:coreProperties>
</file>