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30" windowWidth="19440" windowHeight="4575" activeTab="0"/>
  </bookViews>
  <sheets>
    <sheet name="165(1)" sheetId="1" r:id="rId1"/>
    <sheet name="165(2)" sheetId="2" r:id="rId2"/>
  </sheets>
  <definedNames>
    <definedName name="_xlnm.Print_Area" localSheetId="0">'165(1)'!$B$1:$L$15</definedName>
    <definedName name="_xlnm.Print_Area" localSheetId="1">'165(2)'!$B$1:$J$15</definedName>
  </definedNames>
  <calcPr fullCalcOnLoad="1"/>
</workbook>
</file>

<file path=xl/sharedStrings.xml><?xml version="1.0" encoding="utf-8"?>
<sst xmlns="http://schemas.openxmlformats.org/spreadsheetml/2006/main" count="98" uniqueCount="27">
  <si>
    <t>単位　人</t>
  </si>
  <si>
    <t>道　　内</t>
  </si>
  <si>
    <t>京　　浜</t>
  </si>
  <si>
    <t>資料　旭川公共職業安定所</t>
  </si>
  <si>
    <t>-</t>
  </si>
  <si>
    <t>中　卒</t>
  </si>
  <si>
    <t>注　旭川公共職業安定所管内分。</t>
  </si>
  <si>
    <t>高　卒</t>
  </si>
  <si>
    <t>東　　海</t>
  </si>
  <si>
    <t>道　　　　　　　　　　　　外</t>
  </si>
  <si>
    <t>京阪神</t>
  </si>
  <si>
    <t>その他</t>
  </si>
  <si>
    <t>(1)　就職移動状況</t>
  </si>
  <si>
    <t>（２）　地域別就職状況</t>
  </si>
  <si>
    <t>平成31年 (2019) 3月</t>
  </si>
  <si>
    <t>小　　計</t>
  </si>
  <si>
    <t>総　　数</t>
  </si>
  <si>
    <t>③　①のうち管内就職者数</t>
  </si>
  <si>
    <t>②　①のうち管外流出</t>
  </si>
  <si>
    <t>①　就 職 者 数</t>
  </si>
  <si>
    <t>165　新規中学校・高等学校卒業者の就職状況</t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</si>
  <si>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2年 (2020) 3月</t>
    </r>
  </si>
  <si>
    <t>年次及び区分</t>
  </si>
  <si>
    <t>年次及び区分</t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</si>
  <si>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3年 (2021) 3月</t>
    </r>
  </si>
  <si>
    <r>
      <t>令和</t>
    </r>
    <r>
      <rPr>
        <b/>
        <sz val="10"/>
        <color indexed="9"/>
        <rFont val="ＭＳ Ｐ明朝"/>
        <family val="1"/>
      </rPr>
      <t>0</t>
    </r>
    <r>
      <rPr>
        <b/>
        <sz val="10"/>
        <rFont val="ＭＳ Ｐ明朝"/>
        <family val="1"/>
      </rPr>
      <t>5年 (2023) 3月</t>
    </r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</si>
  <si>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4年 (2022) 3月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</si>
</sst>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0_);[Red]\(0\)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0.5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42" fontId="5" fillId="0" borderId="0" xfId="0" applyNumberFormat="1" applyFont="1" applyFill="1" applyBorder="1" applyAlignment="1">
      <alignment vertical="center"/>
    </xf>
    <xf numFmtId="42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2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42" fontId="5" fillId="0" borderId="16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2" fontId="5" fillId="0" borderId="18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horizontal="right" vertical="center"/>
    </xf>
    <xf numFmtId="42" fontId="5" fillId="0" borderId="10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42" fontId="5" fillId="0" borderId="16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42" fontId="8" fillId="0" borderId="16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8" fillId="0" borderId="19" xfId="0" applyFont="1" applyFill="1" applyBorder="1" applyAlignment="1">
      <alignment horizontal="right" vertical="center" indent="1"/>
    </xf>
    <xf numFmtId="0" fontId="8" fillId="0" borderId="11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distributed" vertical="center" indent="2"/>
    </xf>
    <xf numFmtId="177" fontId="5" fillId="0" borderId="21" xfId="0" applyNumberFormat="1" applyFont="1" applyFill="1" applyBorder="1" applyAlignment="1">
      <alignment horizontal="distributed" vertical="center" indent="2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distributed" vertical="center" wrapText="1" indent="2"/>
    </xf>
    <xf numFmtId="0" fontId="5" fillId="0" borderId="25" xfId="0" applyFont="1" applyFill="1" applyBorder="1" applyAlignment="1">
      <alignment horizontal="distributed" vertical="center" wrapText="1" indent="2"/>
    </xf>
    <xf numFmtId="0" fontId="5" fillId="0" borderId="11" xfId="0" applyFont="1" applyFill="1" applyBorder="1" applyAlignment="1">
      <alignment horizontal="distributed" vertical="center" wrapText="1" indent="2"/>
    </xf>
    <xf numFmtId="0" fontId="5" fillId="0" borderId="13" xfId="0" applyFont="1" applyFill="1" applyBorder="1" applyAlignment="1">
      <alignment horizontal="distributed" vertical="center" wrapText="1" indent="2"/>
    </xf>
    <xf numFmtId="0" fontId="8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5"/>
  <sheetViews>
    <sheetView showGridLines="0" tabSelected="1" view="pageBreakPreview" zoomScaleNormal="160" zoomScaleSheetLayoutView="100" zoomScalePageLayoutView="0" workbookViewId="0" topLeftCell="D1">
      <selection activeCell="E13" sqref="E13:K14"/>
    </sheetView>
  </sheetViews>
  <sheetFormatPr defaultColWidth="9.00390625" defaultRowHeight="13.5"/>
  <cols>
    <col min="1" max="1" width="1.625" style="1" customWidth="1"/>
    <col min="2" max="2" width="18.625" style="1" customWidth="1"/>
    <col min="3" max="3" width="6.625" style="1" customWidth="1"/>
    <col min="4" max="12" width="7.00390625" style="1" customWidth="1"/>
    <col min="13" max="13" width="1.625" style="1" customWidth="1"/>
    <col min="14" max="14" width="1.25" style="1" customWidth="1"/>
    <col min="15" max="15" width="8.375" style="1" customWidth="1"/>
    <col min="16" max="16" width="9.00390625" style="1" customWidth="1"/>
    <col min="17" max="16384" width="9.00390625" style="1" customWidth="1"/>
  </cols>
  <sheetData>
    <row r="1" spans="2:12" s="2" customFormat="1" ht="18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s="2" customFormat="1" ht="17.25">
      <c r="B2" s="52" t="s">
        <v>12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="3" customFormat="1" ht="12">
      <c r="B3" s="4" t="s">
        <v>0</v>
      </c>
    </row>
    <row r="4" spans="2:12" s="3" customFormat="1" ht="15.75" customHeight="1">
      <c r="B4" s="53" t="s">
        <v>22</v>
      </c>
      <c r="C4" s="54"/>
      <c r="D4" s="55" t="s">
        <v>19</v>
      </c>
      <c r="E4" s="55"/>
      <c r="F4" s="55"/>
      <c r="G4" s="56" t="s">
        <v>18</v>
      </c>
      <c r="H4" s="57"/>
      <c r="I4" s="58"/>
      <c r="J4" s="56" t="s">
        <v>17</v>
      </c>
      <c r="K4" s="57"/>
      <c r="L4" s="57"/>
    </row>
    <row r="5" spans="2:12" s="3" customFormat="1" ht="13.5" customHeight="1">
      <c r="B5" s="59" t="s">
        <v>14</v>
      </c>
      <c r="C5" s="5" t="s">
        <v>5</v>
      </c>
      <c r="D5" s="31"/>
      <c r="E5" s="32" t="s">
        <v>4</v>
      </c>
      <c r="F5" s="33"/>
      <c r="G5" s="33"/>
      <c r="H5" s="32" t="s">
        <v>4</v>
      </c>
      <c r="I5" s="33"/>
      <c r="J5" s="33"/>
      <c r="K5" s="32" t="s">
        <v>4</v>
      </c>
      <c r="L5" s="33"/>
    </row>
    <row r="6" spans="2:12" s="3" customFormat="1" ht="13.5" customHeight="1">
      <c r="B6" s="60"/>
      <c r="C6" s="6" t="s">
        <v>7</v>
      </c>
      <c r="D6" s="34"/>
      <c r="E6" s="7">
        <v>694</v>
      </c>
      <c r="F6" s="35"/>
      <c r="G6" s="36"/>
      <c r="H6" s="7">
        <v>209</v>
      </c>
      <c r="I6" s="36"/>
      <c r="J6" s="36"/>
      <c r="K6" s="7">
        <v>485</v>
      </c>
      <c r="L6" s="36"/>
    </row>
    <row r="7" spans="2:12" s="3" customFormat="1" ht="13.5" customHeight="1">
      <c r="B7" s="59" t="s">
        <v>21</v>
      </c>
      <c r="C7" s="5" t="s">
        <v>5</v>
      </c>
      <c r="D7" s="37"/>
      <c r="E7" s="7">
        <v>1</v>
      </c>
      <c r="F7" s="8"/>
      <c r="G7" s="8"/>
      <c r="H7" s="7">
        <v>1</v>
      </c>
      <c r="I7" s="8"/>
      <c r="J7" s="8"/>
      <c r="K7" s="7" t="s">
        <v>4</v>
      </c>
      <c r="L7" s="8"/>
    </row>
    <row r="8" spans="2:12" s="3" customFormat="1" ht="13.5" customHeight="1">
      <c r="B8" s="60"/>
      <c r="C8" s="6" t="s">
        <v>7</v>
      </c>
      <c r="D8" s="34"/>
      <c r="E8" s="7">
        <v>735</v>
      </c>
      <c r="F8" s="35"/>
      <c r="G8" s="36"/>
      <c r="H8" s="7">
        <v>199</v>
      </c>
      <c r="I8" s="36"/>
      <c r="J8" s="36"/>
      <c r="K8" s="7">
        <v>536</v>
      </c>
      <c r="L8" s="36"/>
    </row>
    <row r="9" spans="2:12" s="18" customFormat="1" ht="13.5" customHeight="1">
      <c r="B9" s="59" t="s">
        <v>24</v>
      </c>
      <c r="C9" s="19" t="s">
        <v>5</v>
      </c>
      <c r="D9" s="23"/>
      <c r="E9" s="21" t="s">
        <v>4</v>
      </c>
      <c r="F9" s="20"/>
      <c r="G9" s="20"/>
      <c r="H9" s="21" t="s">
        <v>4</v>
      </c>
      <c r="I9" s="20"/>
      <c r="J9" s="20"/>
      <c r="K9" s="21" t="s">
        <v>4</v>
      </c>
      <c r="L9" s="20"/>
    </row>
    <row r="10" spans="2:12" s="18" customFormat="1" ht="13.5" customHeight="1">
      <c r="B10" s="63"/>
      <c r="C10" s="22" t="s">
        <v>7</v>
      </c>
      <c r="D10" s="24"/>
      <c r="E10" s="21">
        <v>575</v>
      </c>
      <c r="F10" s="38"/>
      <c r="G10" s="25"/>
      <c r="H10" s="21">
        <v>160</v>
      </c>
      <c r="I10" s="25"/>
      <c r="J10" s="25"/>
      <c r="K10" s="21">
        <v>415</v>
      </c>
      <c r="L10" s="25"/>
    </row>
    <row r="11" spans="2:12" s="28" customFormat="1" ht="13.5" customHeight="1">
      <c r="B11" s="59" t="s">
        <v>26</v>
      </c>
      <c r="C11" s="5" t="s">
        <v>5</v>
      </c>
      <c r="D11" s="37"/>
      <c r="E11" s="7" t="s">
        <v>4</v>
      </c>
      <c r="F11" s="8"/>
      <c r="G11" s="8"/>
      <c r="H11" s="7" t="s">
        <v>4</v>
      </c>
      <c r="I11" s="8"/>
      <c r="J11" s="8"/>
      <c r="K11" s="7" t="s">
        <v>4</v>
      </c>
      <c r="L11" s="8"/>
    </row>
    <row r="12" spans="2:12" s="28" customFormat="1" ht="13.5" customHeight="1">
      <c r="B12" s="64"/>
      <c r="C12" s="29" t="s">
        <v>7</v>
      </c>
      <c r="D12" s="34"/>
      <c r="E12" s="7">
        <v>592</v>
      </c>
      <c r="F12" s="35"/>
      <c r="G12" s="36"/>
      <c r="H12" s="7">
        <v>144</v>
      </c>
      <c r="I12" s="36"/>
      <c r="J12" s="36"/>
      <c r="K12" s="7">
        <v>448</v>
      </c>
      <c r="L12" s="36"/>
    </row>
    <row r="13" spans="2:12" s="3" customFormat="1" ht="13.5" customHeight="1">
      <c r="B13" s="61" t="s">
        <v>25</v>
      </c>
      <c r="C13" s="13" t="s">
        <v>5</v>
      </c>
      <c r="D13" s="39"/>
      <c r="E13" s="75" t="s">
        <v>4</v>
      </c>
      <c r="F13" s="9"/>
      <c r="G13" s="9"/>
      <c r="H13" s="75" t="s">
        <v>4</v>
      </c>
      <c r="I13" s="9"/>
      <c r="J13" s="9"/>
      <c r="K13" s="75" t="s">
        <v>4</v>
      </c>
      <c r="L13" s="9"/>
    </row>
    <row r="14" spans="2:12" s="3" customFormat="1" ht="13.5" customHeight="1">
      <c r="B14" s="62"/>
      <c r="C14" s="14" t="s">
        <v>7</v>
      </c>
      <c r="D14" s="40"/>
      <c r="E14" s="76">
        <v>573</v>
      </c>
      <c r="F14" s="41"/>
      <c r="G14" s="42"/>
      <c r="H14" s="76">
        <v>124</v>
      </c>
      <c r="I14" s="42"/>
      <c r="J14" s="42"/>
      <c r="K14" s="76">
        <v>449</v>
      </c>
      <c r="L14" s="42"/>
    </row>
    <row r="15" spans="2:12" s="3" customFormat="1" ht="13.5" customHeight="1">
      <c r="B15" s="3" t="s">
        <v>6</v>
      </c>
      <c r="K15" s="10"/>
      <c r="L15" s="10" t="s">
        <v>3</v>
      </c>
    </row>
    <row r="16" s="3" customFormat="1" ht="12"/>
    <row r="17" s="3" customFormat="1" ht="12"/>
  </sheetData>
  <sheetProtection/>
  <mergeCells count="11">
    <mergeCell ref="B5:B6"/>
    <mergeCell ref="B7:B8"/>
    <mergeCell ref="B13:B14"/>
    <mergeCell ref="B9:B10"/>
    <mergeCell ref="B11:B12"/>
    <mergeCell ref="B1:L1"/>
    <mergeCell ref="B2:L2"/>
    <mergeCell ref="B4:C4"/>
    <mergeCell ref="D4:F4"/>
    <mergeCell ref="G4:I4"/>
    <mergeCell ref="J4:L4"/>
  </mergeCells>
  <printOptions/>
  <pageMargins left="0.75" right="0.61" top="1" bottom="1" header="0.512" footer="0.51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showGridLines="0" view="pageBreakPreview" zoomScaleNormal="130" zoomScaleSheetLayoutView="100" zoomScalePageLayoutView="0" workbookViewId="0" topLeftCell="A1">
      <selection activeCell="E14" activeCellId="1" sqref="G14:J14 E14"/>
    </sheetView>
  </sheetViews>
  <sheetFormatPr defaultColWidth="9.00390625" defaultRowHeight="13.5"/>
  <cols>
    <col min="1" max="1" width="1.625" style="1" customWidth="1"/>
    <col min="2" max="2" width="18.625" style="1" customWidth="1"/>
    <col min="3" max="3" width="6.625" style="1" customWidth="1"/>
    <col min="4" max="10" width="9.00390625" style="1" customWidth="1"/>
    <col min="11" max="11" width="1.625" style="1" customWidth="1"/>
    <col min="12" max="12" width="9.00390625" style="1" customWidth="1"/>
    <col min="13" max="16384" width="9.00390625" style="1" customWidth="1"/>
  </cols>
  <sheetData>
    <row r="1" spans="2:11" s="2" customFormat="1" ht="18" customHeight="1">
      <c r="B1" s="52" t="s">
        <v>13</v>
      </c>
      <c r="C1" s="52"/>
      <c r="D1" s="52"/>
      <c r="E1" s="52"/>
      <c r="F1" s="52"/>
      <c r="G1" s="52"/>
      <c r="H1" s="52"/>
      <c r="I1" s="52"/>
      <c r="J1" s="52"/>
      <c r="K1" s="17"/>
    </row>
    <row r="2" spans="2:10" s="3" customFormat="1" ht="13.5" customHeight="1">
      <c r="B2" s="4" t="s">
        <v>0</v>
      </c>
      <c r="J2" s="10"/>
    </row>
    <row r="3" spans="2:10" s="3" customFormat="1" ht="15" customHeight="1">
      <c r="B3" s="67" t="s">
        <v>23</v>
      </c>
      <c r="C3" s="68"/>
      <c r="D3" s="71" t="s">
        <v>16</v>
      </c>
      <c r="E3" s="73" t="s">
        <v>1</v>
      </c>
      <c r="F3" s="65" t="s">
        <v>9</v>
      </c>
      <c r="G3" s="66"/>
      <c r="H3" s="66"/>
      <c r="I3" s="66"/>
      <c r="J3" s="66"/>
    </row>
    <row r="4" spans="2:10" s="3" customFormat="1" ht="15" customHeight="1">
      <c r="B4" s="69"/>
      <c r="C4" s="70"/>
      <c r="D4" s="72"/>
      <c r="E4" s="74"/>
      <c r="F4" s="15" t="s">
        <v>15</v>
      </c>
      <c r="G4" s="15" t="s">
        <v>2</v>
      </c>
      <c r="H4" s="15" t="s">
        <v>8</v>
      </c>
      <c r="I4" s="15" t="s">
        <v>10</v>
      </c>
      <c r="J4" s="16" t="s">
        <v>11</v>
      </c>
    </row>
    <row r="5" spans="2:10" s="3" customFormat="1" ht="13.5" customHeight="1">
      <c r="B5" s="59" t="s">
        <v>14</v>
      </c>
      <c r="C5" s="11" t="s">
        <v>5</v>
      </c>
      <c r="D5" s="43" t="s">
        <v>4</v>
      </c>
      <c r="E5" s="44" t="s">
        <v>4</v>
      </c>
      <c r="F5" s="44" t="s">
        <v>4</v>
      </c>
      <c r="G5" s="44" t="s">
        <v>4</v>
      </c>
      <c r="H5" s="44" t="s">
        <v>4</v>
      </c>
      <c r="I5" s="44" t="s">
        <v>4</v>
      </c>
      <c r="J5" s="44" t="s">
        <v>4</v>
      </c>
    </row>
    <row r="6" spans="2:10" s="3" customFormat="1" ht="13.5" customHeight="1">
      <c r="B6" s="60"/>
      <c r="C6" s="12" t="s">
        <v>7</v>
      </c>
      <c r="D6" s="45">
        <v>694</v>
      </c>
      <c r="E6" s="46">
        <f>485+129</f>
        <v>614</v>
      </c>
      <c r="F6" s="46">
        <v>80</v>
      </c>
      <c r="G6" s="46">
        <v>39</v>
      </c>
      <c r="H6" s="46">
        <v>10</v>
      </c>
      <c r="I6" s="46">
        <v>4</v>
      </c>
      <c r="J6" s="46">
        <v>27</v>
      </c>
    </row>
    <row r="7" spans="2:10" s="3" customFormat="1" ht="13.5" customHeight="1">
      <c r="B7" s="59" t="s">
        <v>21</v>
      </c>
      <c r="C7" s="11" t="s">
        <v>5</v>
      </c>
      <c r="D7" s="45">
        <v>1</v>
      </c>
      <c r="E7" s="46">
        <v>1</v>
      </c>
      <c r="F7" s="46" t="s">
        <v>4</v>
      </c>
      <c r="G7" s="46" t="s">
        <v>4</v>
      </c>
      <c r="H7" s="46" t="s">
        <v>4</v>
      </c>
      <c r="I7" s="46" t="s">
        <v>4</v>
      </c>
      <c r="J7" s="46" t="s">
        <v>4</v>
      </c>
    </row>
    <row r="8" spans="2:10" s="3" customFormat="1" ht="13.5" customHeight="1">
      <c r="B8" s="60"/>
      <c r="C8" s="12" t="s">
        <v>7</v>
      </c>
      <c r="D8" s="45">
        <v>735</v>
      </c>
      <c r="E8" s="46">
        <v>661</v>
      </c>
      <c r="F8" s="46">
        <v>74</v>
      </c>
      <c r="G8" s="46">
        <v>42</v>
      </c>
      <c r="H8" s="46">
        <v>6</v>
      </c>
      <c r="I8" s="46">
        <v>2</v>
      </c>
      <c r="J8" s="46">
        <v>24</v>
      </c>
    </row>
    <row r="9" spans="2:10" s="3" customFormat="1" ht="13.5" customHeight="1">
      <c r="B9" s="59" t="s">
        <v>24</v>
      </c>
      <c r="C9" s="26" t="s">
        <v>5</v>
      </c>
      <c r="D9" s="47" t="s">
        <v>4</v>
      </c>
      <c r="E9" s="48" t="s">
        <v>4</v>
      </c>
      <c r="F9" s="48" t="s">
        <v>4</v>
      </c>
      <c r="G9" s="48" t="s">
        <v>4</v>
      </c>
      <c r="H9" s="48" t="s">
        <v>4</v>
      </c>
      <c r="I9" s="48" t="s">
        <v>4</v>
      </c>
      <c r="J9" s="48" t="s">
        <v>4</v>
      </c>
    </row>
    <row r="10" spans="2:10" s="3" customFormat="1" ht="13.5" customHeight="1">
      <c r="B10" s="63"/>
      <c r="C10" s="27" t="s">
        <v>7</v>
      </c>
      <c r="D10" s="47">
        <f>E10+F10</f>
        <v>575</v>
      </c>
      <c r="E10" s="48">
        <v>525</v>
      </c>
      <c r="F10" s="48">
        <f>SUM(G10:J10)</f>
        <v>50</v>
      </c>
      <c r="G10" s="48">
        <v>21</v>
      </c>
      <c r="H10" s="48">
        <v>5</v>
      </c>
      <c r="I10" s="48">
        <v>4</v>
      </c>
      <c r="J10" s="48">
        <v>20</v>
      </c>
    </row>
    <row r="11" spans="2:10" s="28" customFormat="1" ht="13.5" customHeight="1">
      <c r="B11" s="59" t="s">
        <v>26</v>
      </c>
      <c r="C11" s="11" t="s">
        <v>5</v>
      </c>
      <c r="D11" s="45" t="s">
        <v>4</v>
      </c>
      <c r="E11" s="46" t="s">
        <v>4</v>
      </c>
      <c r="F11" s="46" t="s">
        <v>4</v>
      </c>
      <c r="G11" s="46" t="s">
        <v>4</v>
      </c>
      <c r="H11" s="46" t="s">
        <v>4</v>
      </c>
      <c r="I11" s="46" t="s">
        <v>4</v>
      </c>
      <c r="J11" s="46" t="s">
        <v>4</v>
      </c>
    </row>
    <row r="12" spans="2:10" s="28" customFormat="1" ht="13.5" customHeight="1">
      <c r="B12" s="64"/>
      <c r="C12" s="30" t="s">
        <v>7</v>
      </c>
      <c r="D12" s="45">
        <v>592</v>
      </c>
      <c r="E12" s="46">
        <v>546</v>
      </c>
      <c r="F12" s="46">
        <v>46</v>
      </c>
      <c r="G12" s="46">
        <v>25</v>
      </c>
      <c r="H12" s="46">
        <v>4</v>
      </c>
      <c r="I12" s="46">
        <v>0</v>
      </c>
      <c r="J12" s="46">
        <v>17</v>
      </c>
    </row>
    <row r="13" spans="2:10" s="3" customFormat="1" ht="13.5" customHeight="1">
      <c r="B13" s="61" t="s">
        <v>25</v>
      </c>
      <c r="C13" s="13" t="s">
        <v>5</v>
      </c>
      <c r="D13" s="45" t="s">
        <v>4</v>
      </c>
      <c r="E13" s="46" t="s">
        <v>4</v>
      </c>
      <c r="F13" s="46" t="s">
        <v>4</v>
      </c>
      <c r="G13" s="46" t="s">
        <v>4</v>
      </c>
      <c r="H13" s="46" t="s">
        <v>4</v>
      </c>
      <c r="I13" s="46" t="s">
        <v>4</v>
      </c>
      <c r="J13" s="46" t="s">
        <v>4</v>
      </c>
    </row>
    <row r="14" spans="2:10" s="3" customFormat="1" ht="13.5" customHeight="1">
      <c r="B14" s="62"/>
      <c r="C14" s="14" t="s">
        <v>7</v>
      </c>
      <c r="D14" s="49">
        <f>E14+F14</f>
        <v>573</v>
      </c>
      <c r="E14" s="50">
        <v>531</v>
      </c>
      <c r="F14" s="50">
        <f>SUM(G14:J14)</f>
        <v>42</v>
      </c>
      <c r="G14" s="50">
        <v>22</v>
      </c>
      <c r="H14" s="50">
        <v>2</v>
      </c>
      <c r="I14" s="50">
        <v>0</v>
      </c>
      <c r="J14" s="50">
        <v>18</v>
      </c>
    </row>
    <row r="15" spans="2:10" s="3" customFormat="1" ht="13.5" customHeight="1">
      <c r="B15" s="3" t="s">
        <v>6</v>
      </c>
      <c r="J15" s="10" t="s">
        <v>3</v>
      </c>
    </row>
  </sheetData>
  <sheetProtection/>
  <mergeCells count="10">
    <mergeCell ref="B11:B12"/>
    <mergeCell ref="B5:B6"/>
    <mergeCell ref="B7:B8"/>
    <mergeCell ref="B13:B14"/>
    <mergeCell ref="B9:B10"/>
    <mergeCell ref="B1:J1"/>
    <mergeCell ref="F3:J3"/>
    <mergeCell ref="B3:C4"/>
    <mergeCell ref="D3:D4"/>
    <mergeCell ref="E3:E4"/>
  </mergeCells>
  <printOptions/>
  <pageMargins left="0.75" right="0.61" top="1" bottom="1" header="0.512" footer="0.51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2020-03-09T07:23:46Z</cp:lastPrinted>
  <dcterms:created xsi:type="dcterms:W3CDTF">1999-03-23T06:47:19Z</dcterms:created>
  <dcterms:modified xsi:type="dcterms:W3CDTF">2023-12-14T07:14:58Z</dcterms:modified>
  <cp:category/>
  <cp:version/>
  <cp:contentType/>
  <cp:contentStatus/>
</cp:coreProperties>
</file>