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665" activeTab="0"/>
  </bookViews>
  <sheets>
    <sheet name="96" sheetId="1" r:id="rId1"/>
  </sheets>
  <definedNames>
    <definedName name="_xlnm.Print_Area" localSheetId="0">'96'!$B$1:$H$23</definedName>
    <definedName name="Z_4FA90570_4A5C_11D3_AA22_00004CF57B4B_.wvu.PrintArea" localSheetId="0" hidden="1">'96'!$C$1:$J$15</definedName>
    <definedName name="Z_9BC915A1_6A12_11D5_AAAB_C747573C5E72_.wvu.PrintArea" localSheetId="0" hidden="1">'96'!$C$1:$E$22</definedName>
  </definedNames>
  <calcPr fullCalcOnLoad="1"/>
</workbook>
</file>

<file path=xl/sharedStrings.xml><?xml version="1.0" encoding="utf-8"?>
<sst xmlns="http://schemas.openxmlformats.org/spreadsheetml/2006/main" count="34" uniqueCount="27">
  <si>
    <t>資料　 経済部</t>
  </si>
  <si>
    <t>96　旭川市旭山動物園</t>
  </si>
  <si>
    <t>(1)　入園者数</t>
  </si>
  <si>
    <t>単位　人</t>
  </si>
  <si>
    <t>区　　　分</t>
  </si>
  <si>
    <t>令和元年度
(2019)</t>
  </si>
  <si>
    <t>(2)　飼育動物</t>
  </si>
  <si>
    <t>令和3年度
(2021)</t>
  </si>
  <si>
    <t>令和2年度
(2020)</t>
  </si>
  <si>
    <t>総　　　　　　　　数</t>
  </si>
  <si>
    <t>有料入園者</t>
  </si>
  <si>
    <t>夏　期</t>
  </si>
  <si>
    <t>冬　期</t>
  </si>
  <si>
    <t>一 般 入 園 者</t>
  </si>
  <si>
    <t>団 体 入 園 者</t>
  </si>
  <si>
    <t>無料入園者</t>
  </si>
  <si>
    <t>注　中学生以下は無料である。</t>
  </si>
  <si>
    <t>単位　種・点</t>
  </si>
  <si>
    <t>区　　　　分</t>
  </si>
  <si>
    <t>哺  乳  類</t>
  </si>
  <si>
    <t>鳥    類</t>
  </si>
  <si>
    <t>爬  虫  類</t>
  </si>
  <si>
    <t>種　　　　類</t>
  </si>
  <si>
    <t>総　　数</t>
  </si>
  <si>
    <t>点　　　　数</t>
  </si>
  <si>
    <t>令和4年度
(2022)</t>
  </si>
  <si>
    <t>令和4年度末現在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</si>
</sst>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38" fontId="21" fillId="0" borderId="0" xfId="48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1" fillId="0" borderId="10" xfId="48" applyFont="1" applyFill="1" applyBorder="1" applyAlignment="1">
      <alignment horizontal="center" vertical="center" wrapText="1"/>
    </xf>
    <xf numFmtId="38" fontId="23" fillId="0" borderId="10" xfId="48" applyFont="1" applyFill="1" applyBorder="1" applyAlignment="1">
      <alignment horizontal="center" vertical="center" wrapText="1"/>
    </xf>
    <xf numFmtId="38" fontId="23" fillId="0" borderId="11" xfId="48" applyFont="1" applyFill="1" applyBorder="1" applyAlignment="1">
      <alignment horizontal="right" vertical="center" indent="1"/>
    </xf>
    <xf numFmtId="38" fontId="21" fillId="0" borderId="12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 indent="1"/>
    </xf>
    <xf numFmtId="38" fontId="21" fillId="0" borderId="13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14" xfId="48" applyFont="1" applyFill="1" applyBorder="1" applyAlignment="1">
      <alignment horizontal="distributed" vertical="center"/>
    </xf>
    <xf numFmtId="38" fontId="21" fillId="0" borderId="14" xfId="48" applyFont="1" applyFill="1" applyBorder="1" applyAlignment="1">
      <alignment horizontal="right" vertical="center" indent="1"/>
    </xf>
    <xf numFmtId="38" fontId="21" fillId="0" borderId="0" xfId="48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right" vertical="center" indent="2"/>
    </xf>
    <xf numFmtId="0" fontId="21" fillId="0" borderId="19" xfId="0" applyFont="1" applyFill="1" applyBorder="1" applyAlignment="1">
      <alignment horizontal="right" vertical="center" indent="2"/>
    </xf>
    <xf numFmtId="0" fontId="21" fillId="0" borderId="0" xfId="0" applyFont="1" applyFill="1" applyAlignment="1">
      <alignment horizontal="center" vertical="center"/>
    </xf>
    <xf numFmtId="0" fontId="21" fillId="0" borderId="20" xfId="0" applyFont="1" applyFill="1" applyBorder="1" applyAlignment="1">
      <alignment horizontal="distributed" vertical="center" indent="2"/>
    </xf>
    <xf numFmtId="0" fontId="21" fillId="0" borderId="21" xfId="0" applyFont="1" applyFill="1" applyBorder="1" applyAlignment="1">
      <alignment horizontal="distributed" vertical="center" indent="2"/>
    </xf>
    <xf numFmtId="0" fontId="21" fillId="0" borderId="0" xfId="0" applyFont="1" applyFill="1" applyBorder="1" applyAlignment="1">
      <alignment horizontal="distributed" vertical="center" indent="3"/>
    </xf>
    <xf numFmtId="0" fontId="21" fillId="0" borderId="22" xfId="0" applyFont="1" applyFill="1" applyBorder="1" applyAlignment="1">
      <alignment horizontal="distributed" vertical="center" indent="3"/>
    </xf>
    <xf numFmtId="0" fontId="21" fillId="0" borderId="14" xfId="0" applyFont="1" applyFill="1" applyBorder="1" applyAlignment="1">
      <alignment horizontal="distributed" vertical="center" indent="3"/>
    </xf>
    <xf numFmtId="0" fontId="21" fillId="0" borderId="23" xfId="0" applyFont="1" applyFill="1" applyBorder="1" applyAlignment="1">
      <alignment horizontal="distributed" vertical="center" indent="3"/>
    </xf>
    <xf numFmtId="38" fontId="21" fillId="0" borderId="12" xfId="48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horizontal="right" vertical="center" indent="1"/>
    </xf>
    <xf numFmtId="38" fontId="21" fillId="0" borderId="11" xfId="48" applyFont="1" applyFill="1" applyBorder="1" applyAlignment="1">
      <alignment horizontal="distributed" vertical="center" indent="1"/>
    </xf>
    <xf numFmtId="38" fontId="21" fillId="0" borderId="24" xfId="48" applyFont="1" applyFill="1" applyBorder="1" applyAlignment="1">
      <alignment horizontal="distributed" vertical="center" indent="1"/>
    </xf>
    <xf numFmtId="38" fontId="21" fillId="0" borderId="14" xfId="48" applyFont="1" applyFill="1" applyBorder="1" applyAlignment="1">
      <alignment horizontal="distributed" vertical="center" indent="1"/>
    </xf>
    <xf numFmtId="38" fontId="21" fillId="0" borderId="23" xfId="48" applyFont="1" applyFill="1" applyBorder="1" applyAlignment="1">
      <alignment horizontal="distributed" vertical="center" indent="1"/>
    </xf>
    <xf numFmtId="38" fontId="21" fillId="0" borderId="0" xfId="48" applyFont="1" applyFill="1" applyBorder="1" applyAlignment="1">
      <alignment horizontal="distributed" vertical="center" indent="1"/>
    </xf>
    <xf numFmtId="38" fontId="21" fillId="0" borderId="22" xfId="48" applyFont="1" applyFill="1" applyBorder="1" applyAlignment="1">
      <alignment horizontal="distributed" vertical="center" indent="1"/>
    </xf>
    <xf numFmtId="38" fontId="24" fillId="0" borderId="0" xfId="48" applyFont="1" applyFill="1" applyAlignment="1">
      <alignment horizontal="center" vertical="center"/>
    </xf>
    <xf numFmtId="38" fontId="21" fillId="0" borderId="0" xfId="48" applyFont="1" applyFill="1" applyAlignment="1">
      <alignment horizontal="center" vertical="center"/>
    </xf>
    <xf numFmtId="38" fontId="21" fillId="0" borderId="20" xfId="48" applyFont="1" applyFill="1" applyBorder="1" applyAlignment="1">
      <alignment horizontal="distributed" vertical="center" indent="2"/>
    </xf>
    <xf numFmtId="38" fontId="21" fillId="0" borderId="21" xfId="48" applyFont="1" applyFill="1" applyBorder="1" applyAlignment="1">
      <alignment horizontal="distributed" vertical="center" indent="2"/>
    </xf>
    <xf numFmtId="38" fontId="23" fillId="0" borderId="0" xfId="48" applyFont="1" applyFill="1" applyBorder="1" applyAlignment="1">
      <alignment horizontal="center" vertical="center" wrapText="1"/>
    </xf>
    <xf numFmtId="38" fontId="23" fillId="0" borderId="0" xfId="48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horizontal="distributed" vertical="center"/>
    </xf>
    <xf numFmtId="38" fontId="23" fillId="0" borderId="22" xfId="48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right" vertical="center" indent="2"/>
    </xf>
    <xf numFmtId="0" fontId="21" fillId="0" borderId="25" xfId="0" applyFont="1" applyFill="1" applyBorder="1" applyAlignment="1">
      <alignment horizontal="right" vertical="center" indent="2"/>
    </xf>
    <xf numFmtId="0" fontId="21" fillId="0" borderId="14" xfId="0" applyFont="1" applyFill="1" applyBorder="1" applyAlignment="1">
      <alignment horizontal="right" vertical="center" indent="2"/>
    </xf>
    <xf numFmtId="0" fontId="21" fillId="0" borderId="26" xfId="0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view="pageBreakPreview" zoomScaleSheetLayoutView="100" zoomScalePageLayoutView="0" workbookViewId="0" topLeftCell="D1">
      <selection activeCell="H9" activeCellId="1" sqref="F21:H22 H9:H14"/>
    </sheetView>
  </sheetViews>
  <sheetFormatPr defaultColWidth="9.00390625" defaultRowHeight="13.5" customHeight="1"/>
  <cols>
    <col min="1" max="1" width="1.625" style="1" customWidth="1"/>
    <col min="2" max="2" width="2.625" style="1" customWidth="1"/>
    <col min="3" max="3" width="13.625" style="1" customWidth="1"/>
    <col min="4" max="4" width="8.875" style="1" customWidth="1"/>
    <col min="5" max="9" width="15.75390625" style="1" customWidth="1"/>
    <col min="10" max="10" width="1.625" style="1" customWidth="1"/>
    <col min="11" max="11" width="9.00390625" style="1" customWidth="1"/>
    <col min="12" max="12" width="9.00390625" style="1" bestFit="1" customWidth="1"/>
    <col min="13" max="16384" width="9.00390625" style="1" customWidth="1"/>
  </cols>
  <sheetData>
    <row r="1" spans="2:9" s="2" customFormat="1" ht="18" customHeight="1">
      <c r="B1" s="38" t="s">
        <v>1</v>
      </c>
      <c r="C1" s="38"/>
      <c r="D1" s="38"/>
      <c r="E1" s="38"/>
      <c r="F1" s="38"/>
      <c r="G1" s="38"/>
      <c r="H1" s="38"/>
      <c r="I1" s="4"/>
    </row>
    <row r="2" ht="15" customHeight="1"/>
    <row r="3" spans="2:13" ht="15" customHeight="1">
      <c r="B3" s="39" t="s">
        <v>2</v>
      </c>
      <c r="C3" s="39"/>
      <c r="D3" s="39"/>
      <c r="E3" s="39"/>
      <c r="F3" s="39"/>
      <c r="G3" s="39"/>
      <c r="H3" s="39"/>
      <c r="L3" s="5"/>
      <c r="M3" s="5"/>
    </row>
    <row r="4" spans="2:12" ht="15" customHeight="1">
      <c r="B4" s="1" t="s">
        <v>3</v>
      </c>
      <c r="K4" s="5"/>
      <c r="L4" s="5"/>
    </row>
    <row r="5" spans="2:12" ht="27.75" customHeight="1">
      <c r="B5" s="40" t="s">
        <v>4</v>
      </c>
      <c r="C5" s="40"/>
      <c r="D5" s="41"/>
      <c r="E5" s="6" t="s">
        <v>5</v>
      </c>
      <c r="F5" s="6" t="s">
        <v>8</v>
      </c>
      <c r="G5" s="6" t="s">
        <v>7</v>
      </c>
      <c r="H5" s="7" t="s">
        <v>25</v>
      </c>
      <c r="K5" s="42"/>
      <c r="L5" s="43"/>
    </row>
    <row r="6" spans="2:12" s="3" customFormat="1" ht="15" customHeight="1">
      <c r="B6" s="44" t="s">
        <v>9</v>
      </c>
      <c r="C6" s="44"/>
      <c r="D6" s="45"/>
      <c r="E6" s="8">
        <f>SUM(E7:E8,E13:E14)</f>
        <v>1391428</v>
      </c>
      <c r="F6" s="8">
        <f>SUM(F7:F8,F13:F14)</f>
        <v>519973</v>
      </c>
      <c r="G6" s="8">
        <f>SUM(G7:G8,G13:G14)</f>
        <v>463636</v>
      </c>
      <c r="H6" s="8">
        <f>SUM(H7:H8,H13:H14)</f>
        <v>1163747</v>
      </c>
      <c r="K6" s="31"/>
      <c r="L6" s="31"/>
    </row>
    <row r="7" spans="2:12" ht="15" customHeight="1">
      <c r="B7" s="32" t="s">
        <v>10</v>
      </c>
      <c r="C7" s="33"/>
      <c r="D7" s="9" t="s">
        <v>11</v>
      </c>
      <c r="E7" s="10">
        <f aca="true" t="shared" si="0" ref="E7:G8">SUM(E9,E11)</f>
        <v>767141</v>
      </c>
      <c r="F7" s="10">
        <f t="shared" si="0"/>
        <v>282885</v>
      </c>
      <c r="G7" s="10">
        <f t="shared" si="0"/>
        <v>199500</v>
      </c>
      <c r="H7" s="10">
        <f>SUM(H9,H11)</f>
        <v>594081</v>
      </c>
      <c r="K7" s="31"/>
      <c r="L7" s="31"/>
    </row>
    <row r="8" spans="2:12" ht="15" customHeight="1">
      <c r="B8" s="36"/>
      <c r="C8" s="37"/>
      <c r="D8" s="11" t="s">
        <v>12</v>
      </c>
      <c r="E8" s="10">
        <f t="shared" si="0"/>
        <v>282811</v>
      </c>
      <c r="F8" s="10">
        <f t="shared" si="0"/>
        <v>73479</v>
      </c>
      <c r="G8" s="10">
        <f t="shared" si="0"/>
        <v>114764</v>
      </c>
      <c r="H8" s="10">
        <f>SUM(H10,H12)</f>
        <v>273510</v>
      </c>
      <c r="K8" s="31"/>
      <c r="L8" s="31"/>
    </row>
    <row r="9" spans="2:12" ht="15" customHeight="1">
      <c r="B9" s="12"/>
      <c r="C9" s="29" t="s">
        <v>13</v>
      </c>
      <c r="D9" s="9" t="s">
        <v>11</v>
      </c>
      <c r="E9" s="10">
        <v>653690</v>
      </c>
      <c r="F9" s="10">
        <v>270516</v>
      </c>
      <c r="G9" s="10">
        <v>190099</v>
      </c>
      <c r="H9" s="10">
        <v>535298</v>
      </c>
      <c r="K9" s="31"/>
      <c r="L9" s="31"/>
    </row>
    <row r="10" spans="2:12" ht="15" customHeight="1">
      <c r="B10" s="12"/>
      <c r="C10" s="30"/>
      <c r="D10" s="11" t="s">
        <v>12</v>
      </c>
      <c r="E10" s="10">
        <v>190109</v>
      </c>
      <c r="F10" s="10">
        <v>69559</v>
      </c>
      <c r="G10" s="10">
        <v>103360</v>
      </c>
      <c r="H10" s="10">
        <v>208010</v>
      </c>
      <c r="K10" s="31"/>
      <c r="L10" s="31"/>
    </row>
    <row r="11" spans="2:12" ht="15" customHeight="1">
      <c r="B11" s="12"/>
      <c r="C11" s="29" t="s">
        <v>14</v>
      </c>
      <c r="D11" s="9" t="s">
        <v>11</v>
      </c>
      <c r="E11" s="10">
        <v>113451</v>
      </c>
      <c r="F11" s="10">
        <v>12369</v>
      </c>
      <c r="G11" s="10">
        <v>9401</v>
      </c>
      <c r="H11" s="10">
        <v>58783</v>
      </c>
      <c r="K11" s="31"/>
      <c r="L11" s="31"/>
    </row>
    <row r="12" spans="2:12" ht="15" customHeight="1">
      <c r="B12" s="13"/>
      <c r="C12" s="30"/>
      <c r="D12" s="11" t="s">
        <v>12</v>
      </c>
      <c r="E12" s="10">
        <v>92702</v>
      </c>
      <c r="F12" s="10">
        <v>3920</v>
      </c>
      <c r="G12" s="10">
        <v>11404</v>
      </c>
      <c r="H12" s="10">
        <v>65500</v>
      </c>
      <c r="K12" s="31"/>
      <c r="L12" s="31"/>
    </row>
    <row r="13" spans="2:12" ht="15" customHeight="1">
      <c r="B13" s="32" t="s">
        <v>15</v>
      </c>
      <c r="C13" s="33"/>
      <c r="D13" s="9" t="s">
        <v>11</v>
      </c>
      <c r="E13" s="10">
        <v>271275</v>
      </c>
      <c r="F13" s="10">
        <v>132603</v>
      </c>
      <c r="G13" s="10">
        <v>103288</v>
      </c>
      <c r="H13" s="10">
        <v>219484</v>
      </c>
      <c r="K13" s="31"/>
      <c r="L13" s="31"/>
    </row>
    <row r="14" spans="2:12" ht="15" customHeight="1">
      <c r="B14" s="34"/>
      <c r="C14" s="35"/>
      <c r="D14" s="11" t="s">
        <v>12</v>
      </c>
      <c r="E14" s="14">
        <v>70201</v>
      </c>
      <c r="F14" s="14">
        <v>31006</v>
      </c>
      <c r="G14" s="14">
        <v>46084</v>
      </c>
      <c r="H14" s="14">
        <v>76672</v>
      </c>
      <c r="K14" s="31"/>
      <c r="L14" s="31"/>
    </row>
    <row r="15" spans="2:12" ht="15" customHeight="1">
      <c r="B15" s="1" t="s">
        <v>16</v>
      </c>
      <c r="F15" s="15"/>
      <c r="G15" s="15"/>
      <c r="H15" s="15" t="s">
        <v>0</v>
      </c>
      <c r="K15" s="5"/>
      <c r="L15" s="5"/>
    </row>
    <row r="16" spans="12:13" ht="15" customHeight="1">
      <c r="L16" s="5"/>
      <c r="M16" s="5"/>
    </row>
    <row r="17" ht="15" customHeight="1"/>
    <row r="18" spans="2:9" ht="18" customHeight="1">
      <c r="B18" s="22" t="s">
        <v>6</v>
      </c>
      <c r="C18" s="22"/>
      <c r="D18" s="22"/>
      <c r="E18" s="22"/>
      <c r="F18" s="22"/>
      <c r="G18" s="22"/>
      <c r="H18" s="22"/>
      <c r="I18" s="16"/>
    </row>
    <row r="19" spans="2:8" ht="15" customHeight="1">
      <c r="B19" s="16" t="s">
        <v>17</v>
      </c>
      <c r="D19" s="16"/>
      <c r="G19" s="15"/>
      <c r="H19" s="15" t="s">
        <v>26</v>
      </c>
    </row>
    <row r="20" spans="2:8" ht="15" customHeight="1">
      <c r="B20" s="23" t="s">
        <v>18</v>
      </c>
      <c r="C20" s="23"/>
      <c r="D20" s="24"/>
      <c r="E20" s="17" t="s">
        <v>23</v>
      </c>
      <c r="F20" s="18" t="s">
        <v>19</v>
      </c>
      <c r="G20" s="19" t="s">
        <v>20</v>
      </c>
      <c r="H20" s="19" t="s">
        <v>21</v>
      </c>
    </row>
    <row r="21" spans="2:8" ht="15" customHeight="1">
      <c r="B21" s="25" t="s">
        <v>22</v>
      </c>
      <c r="C21" s="25"/>
      <c r="D21" s="26"/>
      <c r="E21" s="20">
        <f>SUM(F21:H21)</f>
        <v>100</v>
      </c>
      <c r="F21" s="46">
        <v>43</v>
      </c>
      <c r="G21" s="46">
        <v>48</v>
      </c>
      <c r="H21" s="47">
        <v>9</v>
      </c>
    </row>
    <row r="22" spans="2:8" ht="15" customHeight="1">
      <c r="B22" s="27" t="s">
        <v>24</v>
      </c>
      <c r="C22" s="27"/>
      <c r="D22" s="28"/>
      <c r="E22" s="21">
        <f>SUM(F22:H22)</f>
        <v>613</v>
      </c>
      <c r="F22" s="48">
        <v>300</v>
      </c>
      <c r="G22" s="48">
        <v>287</v>
      </c>
      <c r="H22" s="49">
        <v>26</v>
      </c>
    </row>
    <row r="23" spans="3:8" ht="15" customHeight="1">
      <c r="C23" s="16"/>
      <c r="D23" s="16"/>
      <c r="E23" s="16"/>
      <c r="G23" s="15"/>
      <c r="H23" s="15" t="s">
        <v>0</v>
      </c>
    </row>
  </sheetData>
  <sheetProtection/>
  <mergeCells count="22">
    <mergeCell ref="B1:H1"/>
    <mergeCell ref="B3:H3"/>
    <mergeCell ref="B5:D5"/>
    <mergeCell ref="K5:L5"/>
    <mergeCell ref="B6:D6"/>
    <mergeCell ref="K6:L6"/>
    <mergeCell ref="B7:C8"/>
    <mergeCell ref="K7:L7"/>
    <mergeCell ref="K8:L8"/>
    <mergeCell ref="C9:C10"/>
    <mergeCell ref="K9:L9"/>
    <mergeCell ref="K10:L10"/>
    <mergeCell ref="B18:H18"/>
    <mergeCell ref="B20:D20"/>
    <mergeCell ref="B21:D21"/>
    <mergeCell ref="B22:D22"/>
    <mergeCell ref="C11:C12"/>
    <mergeCell ref="K11:L11"/>
    <mergeCell ref="K12:L12"/>
    <mergeCell ref="B13:C14"/>
    <mergeCell ref="K13:L13"/>
    <mergeCell ref="K14:L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2020-02-04T06:44:04Z</cp:lastPrinted>
  <dcterms:created xsi:type="dcterms:W3CDTF">1998-04-01T02:45:40Z</dcterms:created>
  <dcterms:modified xsi:type="dcterms:W3CDTF">2023-12-11T07:30:49Z</dcterms:modified>
  <cp:category/>
  <cp:version/>
  <cp:contentType/>
  <cp:contentStatus/>
</cp:coreProperties>
</file>