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15" windowWidth="12390" windowHeight="4695" firstSheet="1" activeTab="1"/>
  </bookViews>
  <sheets>
    <sheet name="000000" sheetId="1" state="veryHidden" r:id="rId1"/>
    <sheet name="60" sheetId="2" r:id="rId2"/>
  </sheets>
  <definedNames>
    <definedName name="_xlnm.Print_Area" localSheetId="1">'60'!$B$1:$K$20</definedName>
  </definedNames>
  <calcPr calcMode="manual" fullCalcOnLoad="1"/>
</workbook>
</file>

<file path=xl/sharedStrings.xml><?xml version="1.0" encoding="utf-8"?>
<sst xmlns="http://schemas.openxmlformats.org/spreadsheetml/2006/main" count="33" uniqueCount="26">
  <si>
    <r>
      <rPr>
        <sz val="10"/>
        <color indexed="9"/>
        <rFont val="ＭＳ Ｐ明朝"/>
        <family val="1"/>
      </rPr>
      <t>□1</t>
    </r>
    <r>
      <rPr>
        <sz val="10"/>
        <rFont val="ＭＳ Ｐ明朝"/>
        <family val="1"/>
      </rPr>
      <t>　行った公園を示す。</t>
    </r>
  </si>
  <si>
    <t>総数</t>
  </si>
  <si>
    <t>運動公園</t>
  </si>
  <si>
    <t>種　　　別</t>
  </si>
  <si>
    <t>総            数</t>
  </si>
  <si>
    <t>都市公園以外の公園</t>
  </si>
  <si>
    <t>街区公園</t>
  </si>
  <si>
    <t>都　市　公　園</t>
  </si>
  <si>
    <t>総合公園</t>
  </si>
  <si>
    <t>近隣公園</t>
  </si>
  <si>
    <t>地区公園</t>
  </si>
  <si>
    <t>特殊公園</t>
  </si>
  <si>
    <t>都市緑地</t>
  </si>
  <si>
    <t>資料　土木部</t>
  </si>
  <si>
    <t>単位　箇所・㎡</t>
  </si>
  <si>
    <t>箇　所　数</t>
  </si>
  <si>
    <t>面　積</t>
  </si>
  <si>
    <t>60　公園の概況</t>
  </si>
  <si>
    <r>
      <rPr>
        <sz val="10"/>
        <color indexed="9"/>
        <rFont val="ＭＳ Ｐ明朝"/>
        <family val="1"/>
      </rPr>
      <t>□2</t>
    </r>
    <r>
      <rPr>
        <sz val="10"/>
        <rFont val="ＭＳ Ｐ明朝"/>
        <family val="1"/>
      </rPr>
      <t>　の面積を除外した土地の面積を示す。</t>
    </r>
  </si>
  <si>
    <r>
      <rPr>
        <sz val="10"/>
        <color indexed="9"/>
        <rFont val="ＭＳ Ｐ明朝"/>
        <family val="1"/>
      </rPr>
      <t>□3</t>
    </r>
    <r>
      <rPr>
        <sz val="10"/>
        <rFont val="ＭＳ Ｐ明朝"/>
        <family val="1"/>
      </rPr>
      <t>　分と未供用部分が含まれている場合の箇所数を示す。</t>
    </r>
  </si>
  <si>
    <t>注1　「総数」とは，供用開始した公園の面積と用地のみを管理している公園の全体面積を示す。</t>
  </si>
  <si>
    <r>
      <rPr>
        <sz val="10"/>
        <color indexed="9"/>
        <rFont val="ＭＳ Ｐ明朝"/>
        <family val="1"/>
      </rPr>
      <t>□</t>
    </r>
    <r>
      <rPr>
        <sz val="10"/>
        <rFont val="ＭＳ Ｐ明朝"/>
        <family val="1"/>
      </rPr>
      <t>3　「都市公園以外の公園」とは，市が公園として所有する土地及び河川等の面積から供用開始</t>
    </r>
  </si>
  <si>
    <r>
      <rPr>
        <sz val="10"/>
        <color indexed="9"/>
        <rFont val="ＭＳ Ｐ明朝"/>
        <family val="1"/>
      </rPr>
      <t>□</t>
    </r>
    <r>
      <rPr>
        <sz val="10"/>
        <rFont val="ＭＳ Ｐ明朝"/>
        <family val="1"/>
      </rPr>
      <t>2　「都市公園」とは，市が公園として所有する土地及び河川等のうち，供用開始のための公告を</t>
    </r>
  </si>
  <si>
    <r>
      <rPr>
        <sz val="10"/>
        <color indexed="9"/>
        <rFont val="ＭＳ Ｐ明朝"/>
        <family val="1"/>
      </rPr>
      <t>□</t>
    </r>
    <r>
      <rPr>
        <sz val="10"/>
        <rFont val="ＭＳ Ｐ明朝"/>
        <family val="1"/>
      </rPr>
      <t>4　（　）内の数字は，市が公園として管理している箇所のうち，都市公園として供用を開始した部</t>
    </r>
  </si>
  <si>
    <t>令和4年4月1日現在</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</si>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</sst>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_);[Red]\(#,##0\)"/>
    <numFmt numFmtId="178" formatCode="0;&quot;△ &quot;0"/>
    <numFmt numFmtId="179" formatCode="0_ "/>
    <numFmt numFmtId="180" formatCode="\(0\)"/>
  </numFmts>
  <fonts count="44">
    <font>
      <sz val="11"/>
      <name val="ＭＳ Ｐゴシック"/>
      <family val="3"/>
    </font>
    <font>
      <sz val="10"/>
      <color indexed="8"/>
      <name val="ＭＳ Ｐゴシック"/>
      <family val="3"/>
    </font>
    <font>
      <sz val="10"/>
      <color indexed="8"/>
      <name val="Arial"/>
      <family val="2"/>
    </font>
    <font>
      <b/>
      <sz val="12"/>
      <name val="Arial"/>
      <family val="2"/>
    </font>
    <font>
      <sz val="10"/>
      <name val="Arial"/>
      <family val="2"/>
    </font>
    <font>
      <sz val="6"/>
      <name val="ＭＳ Ｐゴシック"/>
      <family val="3"/>
    </font>
    <font>
      <sz val="10"/>
      <name val="ＭＳ Ｐ明朝"/>
      <family val="1"/>
    </font>
    <font>
      <sz val="14"/>
      <name val="ＭＳ Ｐ明朝"/>
      <family val="1"/>
    </font>
    <font>
      <b/>
      <sz val="14"/>
      <name val="ＭＳ Ｐ明朝"/>
      <family val="1"/>
    </font>
    <font>
      <b/>
      <sz val="10"/>
      <name val="ＭＳ Ｐ明朝"/>
      <family val="1"/>
    </font>
    <font>
      <sz val="10"/>
      <color indexed="9"/>
      <name val="ＭＳ Ｐ明朝"/>
      <family val="1"/>
    </font>
    <font>
      <sz val="10"/>
      <color indexed="9"/>
      <name val="ＭＳ Ｐゴシック"/>
      <family val="3"/>
    </font>
    <font>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double"/>
      <bottom style="thin"/>
    </border>
    <border>
      <left/>
      <right style="thin"/>
      <top style="thin"/>
      <bottom style="thin"/>
    </border>
    <border>
      <left style="thin"/>
      <right/>
      <top style="double"/>
      <bottom style="thin"/>
    </border>
    <border>
      <left/>
      <right/>
      <top style="double"/>
      <bottom style="thin"/>
    </border>
    <border>
      <left style="thin"/>
      <right style="thin"/>
      <top style="double"/>
      <bottom style="thin"/>
    </border>
    <border>
      <left style="thin"/>
      <right style="thin"/>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76" fontId="2" fillId="0" borderId="0" applyFill="0" applyBorder="0" applyAlignment="0">
      <protection/>
    </xf>
    <xf numFmtId="0" fontId="3" fillId="0" borderId="1" applyNumberFormat="0" applyAlignment="0" applyProtection="0"/>
    <xf numFmtId="0" fontId="3" fillId="0" borderId="2">
      <alignment horizontal="left" vertical="center"/>
      <protection/>
    </xf>
    <xf numFmtId="0" fontId="4"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3"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2" fillId="0" borderId="5" applyNumberFormat="0" applyFill="0" applyAlignment="0" applyProtection="0"/>
    <xf numFmtId="0" fontId="33" fillId="29" borderId="0" applyNumberFormat="0" applyBorder="0" applyAlignment="0" applyProtection="0"/>
    <xf numFmtId="0" fontId="34" fillId="30" borderId="6"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30" borderId="11"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6" applyNumberFormat="0" applyAlignment="0" applyProtection="0"/>
    <xf numFmtId="0" fontId="43" fillId="32" borderId="0" applyNumberFormat="0" applyBorder="0" applyAlignment="0" applyProtection="0"/>
  </cellStyleXfs>
  <cellXfs count="50">
    <xf numFmtId="0" fontId="0" fillId="0" borderId="0" xfId="0" applyAlignment="1">
      <alignment/>
    </xf>
    <xf numFmtId="0" fontId="6" fillId="0" borderId="0" xfId="0" applyFont="1" applyFill="1" applyAlignment="1">
      <alignment vertical="center"/>
    </xf>
    <xf numFmtId="0" fontId="6" fillId="0" borderId="0" xfId="0" applyFont="1" applyFill="1" applyAlignment="1">
      <alignment horizontal="right" vertical="center"/>
    </xf>
    <xf numFmtId="0" fontId="7"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Border="1" applyAlignment="1">
      <alignment vertical="center"/>
    </xf>
    <xf numFmtId="0" fontId="6" fillId="0" borderId="12" xfId="0" applyFont="1" applyFill="1" applyBorder="1" applyAlignment="1">
      <alignment vertical="center"/>
    </xf>
    <xf numFmtId="0" fontId="6" fillId="0" borderId="0" xfId="0" applyFont="1" applyFill="1" applyAlignment="1">
      <alignment horizontal="left" vertical="center"/>
    </xf>
    <xf numFmtId="0" fontId="8" fillId="0" borderId="0" xfId="0" applyFont="1" applyFill="1" applyAlignment="1">
      <alignment horizontal="right" vertical="center"/>
    </xf>
    <xf numFmtId="38" fontId="6" fillId="0" borderId="0" xfId="0" applyNumberFormat="1" applyFont="1" applyFill="1" applyAlignment="1">
      <alignment horizontal="right" vertical="center"/>
    </xf>
    <xf numFmtId="179" fontId="6" fillId="0" borderId="0" xfId="0" applyNumberFormat="1" applyFont="1" applyFill="1" applyBorder="1" applyAlignment="1">
      <alignment horizontal="right" vertical="center"/>
    </xf>
    <xf numFmtId="180" fontId="6" fillId="0" borderId="0"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0" fontId="6" fillId="0" borderId="0" xfId="0" applyFont="1" applyFill="1" applyAlignment="1">
      <alignment vertical="center"/>
    </xf>
    <xf numFmtId="0" fontId="9"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9" fillId="0" borderId="14" xfId="0" applyFont="1" applyFill="1" applyBorder="1" applyAlignment="1">
      <alignment horizontal="distributed" vertical="center"/>
    </xf>
    <xf numFmtId="180" fontId="9" fillId="0" borderId="14" xfId="0" applyNumberFormat="1" applyFont="1" applyFill="1" applyBorder="1" applyAlignment="1">
      <alignment horizontal="right" vertical="center" indent="1"/>
    </xf>
    <xf numFmtId="179" fontId="9" fillId="0" borderId="14" xfId="0" applyNumberFormat="1" applyFont="1" applyFill="1" applyBorder="1" applyAlignment="1">
      <alignment horizontal="right" vertical="center"/>
    </xf>
    <xf numFmtId="0" fontId="6" fillId="0" borderId="14" xfId="0" applyFont="1" applyFill="1" applyBorder="1" applyAlignment="1">
      <alignment vertical="center"/>
    </xf>
    <xf numFmtId="0" fontId="6" fillId="0" borderId="0" xfId="0" applyFont="1" applyFill="1" applyBorder="1" applyAlignment="1">
      <alignment horizontal="distributed" vertical="center" indent="1"/>
    </xf>
    <xf numFmtId="0" fontId="6" fillId="0" borderId="12" xfId="0" applyFont="1" applyFill="1" applyBorder="1" applyAlignment="1">
      <alignment horizontal="distributed" vertical="center" indent="1"/>
    </xf>
    <xf numFmtId="3" fontId="9" fillId="0" borderId="14" xfId="0" applyNumberFormat="1" applyFont="1" applyFill="1" applyBorder="1" applyAlignment="1">
      <alignment horizontal="right" vertical="center"/>
    </xf>
    <xf numFmtId="3" fontId="9" fillId="0" borderId="15" xfId="0" applyNumberFormat="1" applyFont="1" applyFill="1" applyBorder="1" applyAlignment="1">
      <alignment horizontal="right" vertical="center"/>
    </xf>
    <xf numFmtId="3" fontId="6" fillId="0" borderId="16" xfId="0" applyNumberFormat="1" applyFont="1" applyFill="1" applyBorder="1" applyAlignment="1">
      <alignment horizontal="right" vertical="center"/>
    </xf>
    <xf numFmtId="180" fontId="6" fillId="0" borderId="0" xfId="0" applyNumberFormat="1" applyFont="1" applyFill="1" applyBorder="1" applyAlignment="1">
      <alignment horizontal="right" vertical="center" indent="1"/>
    </xf>
    <xf numFmtId="3" fontId="6" fillId="0" borderId="17" xfId="0" applyNumberFormat="1" applyFont="1" applyFill="1" applyBorder="1" applyAlignment="1">
      <alignment horizontal="right" vertical="center"/>
    </xf>
    <xf numFmtId="180" fontId="6" fillId="0" borderId="12" xfId="0" applyNumberFormat="1" applyFont="1" applyFill="1" applyBorder="1" applyAlignment="1">
      <alignment horizontal="right" vertical="center" indent="1"/>
    </xf>
    <xf numFmtId="177" fontId="9" fillId="0" borderId="14" xfId="0"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38" fontId="6" fillId="0" borderId="18" xfId="52" applyFont="1" applyFill="1" applyBorder="1" applyAlignment="1">
      <alignment horizontal="center" vertical="center"/>
    </xf>
    <xf numFmtId="0" fontId="8" fillId="0" borderId="0" xfId="0" applyFont="1" applyFill="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3" fontId="6" fillId="0" borderId="0" xfId="0" applyNumberFormat="1" applyFont="1" applyFill="1" applyBorder="1" applyAlignment="1">
      <alignment horizontal="right" vertical="center"/>
    </xf>
    <xf numFmtId="41" fontId="6" fillId="0" borderId="0" xfId="52" applyNumberFormat="1" applyFont="1" applyFill="1" applyBorder="1" applyAlignment="1">
      <alignment horizontal="right" vertical="center"/>
    </xf>
    <xf numFmtId="179" fontId="6" fillId="0" borderId="12" xfId="0" applyNumberFormat="1" applyFont="1" applyFill="1" applyBorder="1" applyAlignment="1">
      <alignment horizontal="right" vertical="center"/>
    </xf>
    <xf numFmtId="3" fontId="6" fillId="0" borderId="12" xfId="0" applyNumberFormat="1" applyFont="1" applyFill="1" applyBorder="1" applyAlignment="1">
      <alignment horizontal="right" vertical="center"/>
    </xf>
    <xf numFmtId="41" fontId="6" fillId="0" borderId="12" xfId="52" applyNumberFormat="1" applyFont="1" applyFill="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L22"/>
  <sheetViews>
    <sheetView showGridLines="0" tabSelected="1"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IV16384"/>
    </sheetView>
  </sheetViews>
  <sheetFormatPr defaultColWidth="1.625" defaultRowHeight="13.5" customHeight="1"/>
  <cols>
    <col min="1" max="1" width="1.625" style="1" customWidth="1"/>
    <col min="2" max="2" width="14.625" style="1" customWidth="1"/>
    <col min="3" max="3" width="7.125" style="1" customWidth="1"/>
    <col min="4" max="4" width="5.875" style="2" customWidth="1"/>
    <col min="5" max="5" width="11.25390625" style="1" customWidth="1"/>
    <col min="6" max="6" width="7.125" style="1" customWidth="1"/>
    <col min="7" max="7" width="5.875" style="1" customWidth="1"/>
    <col min="8" max="8" width="11.25390625" style="1" customWidth="1"/>
    <col min="9" max="9" width="7.125" style="1" customWidth="1"/>
    <col min="10" max="10" width="5.875" style="1" customWidth="1"/>
    <col min="11" max="11" width="11.25390625" style="1" customWidth="1"/>
    <col min="12" max="16384" width="1.625" style="1" customWidth="1"/>
  </cols>
  <sheetData>
    <row r="1" spans="2:11" s="3" customFormat="1" ht="18" customHeight="1">
      <c r="B1" s="32" t="s">
        <v>17</v>
      </c>
      <c r="C1" s="32"/>
      <c r="D1" s="32"/>
      <c r="E1" s="32"/>
      <c r="F1" s="32"/>
      <c r="G1" s="32"/>
      <c r="H1" s="32"/>
      <c r="I1" s="32"/>
      <c r="J1" s="32"/>
      <c r="K1" s="32"/>
    </row>
    <row r="2" spans="2:11" s="3" customFormat="1" ht="15" customHeight="1">
      <c r="B2" s="4"/>
      <c r="C2" s="4"/>
      <c r="D2" s="8"/>
      <c r="E2" s="4"/>
      <c r="F2" s="4"/>
      <c r="G2" s="4"/>
      <c r="H2" s="4"/>
      <c r="I2" s="4"/>
      <c r="J2" s="4"/>
      <c r="K2" s="4"/>
    </row>
    <row r="3" spans="2:11" ht="15" customHeight="1" thickBot="1">
      <c r="B3" s="1" t="s">
        <v>14</v>
      </c>
      <c r="K3" s="9" t="s">
        <v>24</v>
      </c>
    </row>
    <row r="4" spans="2:11" ht="18" customHeight="1" thickTop="1">
      <c r="B4" s="33" t="s">
        <v>3</v>
      </c>
      <c r="C4" s="37" t="s">
        <v>4</v>
      </c>
      <c r="D4" s="38"/>
      <c r="E4" s="39"/>
      <c r="F4" s="41" t="s">
        <v>7</v>
      </c>
      <c r="G4" s="42"/>
      <c r="H4" s="33"/>
      <c r="I4" s="43" t="s">
        <v>5</v>
      </c>
      <c r="J4" s="43"/>
      <c r="K4" s="41"/>
    </row>
    <row r="5" spans="2:11" ht="18" customHeight="1">
      <c r="B5" s="34"/>
      <c r="C5" s="35" t="s">
        <v>15</v>
      </c>
      <c r="D5" s="36"/>
      <c r="E5" s="15" t="s">
        <v>16</v>
      </c>
      <c r="F5" s="40" t="s">
        <v>15</v>
      </c>
      <c r="G5" s="34"/>
      <c r="H5" s="16" t="s">
        <v>16</v>
      </c>
      <c r="I5" s="44" t="s">
        <v>15</v>
      </c>
      <c r="J5" s="44"/>
      <c r="K5" s="31" t="s">
        <v>16</v>
      </c>
    </row>
    <row r="6" spans="2:11" ht="13.5" customHeight="1">
      <c r="B6" s="17" t="s">
        <v>1</v>
      </c>
      <c r="C6" s="24">
        <f>SUM(C7:C13)</f>
        <v>437</v>
      </c>
      <c r="D6" s="18">
        <f>SUM(D7:D13)</f>
        <v>14</v>
      </c>
      <c r="E6" s="29">
        <f>SUM(E7:E13)</f>
        <v>8091533</v>
      </c>
      <c r="F6" s="19">
        <f>SUM(F7:F13)</f>
        <v>390</v>
      </c>
      <c r="G6" s="20"/>
      <c r="H6" s="29">
        <f>SUM(H7:H13)</f>
        <v>7206951</v>
      </c>
      <c r="I6" s="23">
        <f>SUM(I7:I13)</f>
        <v>47</v>
      </c>
      <c r="J6" s="18">
        <f>SUM(J7:J13)</f>
        <v>14</v>
      </c>
      <c r="K6" s="29">
        <f>SUM(K7:K13)</f>
        <v>884582</v>
      </c>
    </row>
    <row r="7" spans="2:11" ht="13.5" customHeight="1">
      <c r="B7" s="21" t="s">
        <v>6</v>
      </c>
      <c r="C7" s="25">
        <f aca="true" t="shared" si="0" ref="C7:C13">SUM(F7,I7)</f>
        <v>358</v>
      </c>
      <c r="D7" s="26">
        <f aca="true" t="shared" si="1" ref="D7:D13">SUM(G7,J7)</f>
        <v>1</v>
      </c>
      <c r="E7" s="12">
        <f aca="true" t="shared" si="2" ref="E7:E13">SUM(H7,K7)</f>
        <v>607490</v>
      </c>
      <c r="F7" s="10">
        <v>319</v>
      </c>
      <c r="G7" s="5"/>
      <c r="H7" s="12">
        <v>572343</v>
      </c>
      <c r="I7" s="45">
        <v>39</v>
      </c>
      <c r="J7" s="26">
        <v>1</v>
      </c>
      <c r="K7" s="12">
        <v>35147</v>
      </c>
    </row>
    <row r="8" spans="2:11" ht="13.5" customHeight="1">
      <c r="B8" s="21" t="s">
        <v>9</v>
      </c>
      <c r="C8" s="25">
        <f t="shared" si="0"/>
        <v>33</v>
      </c>
      <c r="D8" s="26">
        <f t="shared" si="1"/>
        <v>2</v>
      </c>
      <c r="E8" s="12">
        <f t="shared" si="2"/>
        <v>515162</v>
      </c>
      <c r="F8" s="10">
        <v>32</v>
      </c>
      <c r="G8" s="5"/>
      <c r="H8" s="12">
        <v>500582</v>
      </c>
      <c r="I8" s="45">
        <v>1</v>
      </c>
      <c r="J8" s="26">
        <v>2</v>
      </c>
      <c r="K8" s="46">
        <v>14580</v>
      </c>
    </row>
    <row r="9" spans="2:12" ht="13.5" customHeight="1">
      <c r="B9" s="21" t="s">
        <v>10</v>
      </c>
      <c r="C9" s="25">
        <f t="shared" si="0"/>
        <v>7</v>
      </c>
      <c r="D9" s="26">
        <f t="shared" si="1"/>
        <v>1</v>
      </c>
      <c r="E9" s="12">
        <f t="shared" si="2"/>
        <v>315698</v>
      </c>
      <c r="F9" s="10">
        <v>7</v>
      </c>
      <c r="G9" s="5"/>
      <c r="H9" s="12">
        <v>314535</v>
      </c>
      <c r="I9" s="45" t="s">
        <v>25</v>
      </c>
      <c r="J9" s="26">
        <v>1</v>
      </c>
      <c r="K9" s="46">
        <v>1163</v>
      </c>
      <c r="L9" s="5"/>
    </row>
    <row r="10" spans="2:12" ht="13.5" customHeight="1">
      <c r="B10" s="21" t="s">
        <v>8</v>
      </c>
      <c r="C10" s="25">
        <f t="shared" si="0"/>
        <v>4</v>
      </c>
      <c r="D10" s="26">
        <f t="shared" si="1"/>
        <v>2</v>
      </c>
      <c r="E10" s="12">
        <f t="shared" si="2"/>
        <v>1248734</v>
      </c>
      <c r="F10" s="10">
        <v>4</v>
      </c>
      <c r="G10" s="5"/>
      <c r="H10" s="12">
        <v>1179571</v>
      </c>
      <c r="I10" s="45" t="s">
        <v>25</v>
      </c>
      <c r="J10" s="26">
        <v>2</v>
      </c>
      <c r="K10" s="46">
        <v>69163</v>
      </c>
      <c r="L10" s="5"/>
    </row>
    <row r="11" spans="2:12" ht="13.5" customHeight="1">
      <c r="B11" s="21" t="s">
        <v>2</v>
      </c>
      <c r="C11" s="25">
        <f t="shared" si="0"/>
        <v>3</v>
      </c>
      <c r="D11" s="26">
        <f t="shared" si="1"/>
        <v>1</v>
      </c>
      <c r="E11" s="12">
        <f t="shared" si="2"/>
        <v>1964681</v>
      </c>
      <c r="F11" s="10">
        <v>3</v>
      </c>
      <c r="G11" s="5"/>
      <c r="H11" s="12">
        <v>1915979</v>
      </c>
      <c r="I11" s="45" t="s">
        <v>25</v>
      </c>
      <c r="J11" s="26">
        <v>1</v>
      </c>
      <c r="K11" s="46">
        <v>48702</v>
      </c>
      <c r="L11" s="5"/>
    </row>
    <row r="12" spans="2:11" ht="13.5" customHeight="1">
      <c r="B12" s="21" t="s">
        <v>11</v>
      </c>
      <c r="C12" s="25">
        <f t="shared" si="0"/>
        <v>2</v>
      </c>
      <c r="D12" s="26">
        <f t="shared" si="1"/>
        <v>2</v>
      </c>
      <c r="E12" s="12">
        <f t="shared" si="2"/>
        <v>1996351</v>
      </c>
      <c r="F12" s="10">
        <v>2</v>
      </c>
      <c r="G12" s="5"/>
      <c r="H12" s="12">
        <v>1900159</v>
      </c>
      <c r="I12" s="45" t="s">
        <v>25</v>
      </c>
      <c r="J12" s="26">
        <v>2</v>
      </c>
      <c r="K12" s="46">
        <v>96192</v>
      </c>
    </row>
    <row r="13" spans="2:11" ht="13.5" customHeight="1">
      <c r="B13" s="22" t="s">
        <v>12</v>
      </c>
      <c r="C13" s="27">
        <f t="shared" si="0"/>
        <v>30</v>
      </c>
      <c r="D13" s="28">
        <f t="shared" si="1"/>
        <v>5</v>
      </c>
      <c r="E13" s="30">
        <f t="shared" si="2"/>
        <v>1443417</v>
      </c>
      <c r="F13" s="47">
        <v>23</v>
      </c>
      <c r="G13" s="6"/>
      <c r="H13" s="30">
        <v>823782</v>
      </c>
      <c r="I13" s="48">
        <v>7</v>
      </c>
      <c r="J13" s="28">
        <v>5</v>
      </c>
      <c r="K13" s="49">
        <v>619635</v>
      </c>
    </row>
    <row r="14" spans="2:11" ht="13.5" customHeight="1">
      <c r="B14" s="5" t="s">
        <v>20</v>
      </c>
      <c r="C14" s="10"/>
      <c r="D14" s="11"/>
      <c r="E14" s="12"/>
      <c r="F14" s="10"/>
      <c r="G14" s="5"/>
      <c r="H14" s="12"/>
      <c r="I14" s="13"/>
      <c r="J14" s="11"/>
      <c r="K14" s="9" t="s">
        <v>13</v>
      </c>
    </row>
    <row r="15" ht="13.5" customHeight="1">
      <c r="B15" s="14" t="s">
        <v>22</v>
      </c>
    </row>
    <row r="16" ht="13.5" customHeight="1">
      <c r="B16" s="1" t="s">
        <v>0</v>
      </c>
    </row>
    <row r="17" ht="13.5" customHeight="1">
      <c r="B17" s="14" t="s">
        <v>21</v>
      </c>
    </row>
    <row r="18" ht="13.5" customHeight="1">
      <c r="B18" s="1" t="s">
        <v>18</v>
      </c>
    </row>
    <row r="19" ht="13.5" customHeight="1">
      <c r="B19" s="14" t="s">
        <v>23</v>
      </c>
    </row>
    <row r="20" ht="13.5" customHeight="1">
      <c r="B20" s="1" t="s">
        <v>19</v>
      </c>
    </row>
    <row r="21" ht="15" customHeight="1"/>
    <row r="22" ht="13.5" customHeight="1">
      <c r="B22" s="7"/>
    </row>
  </sheetData>
  <sheetProtection/>
  <mergeCells count="8">
    <mergeCell ref="B1:K1"/>
    <mergeCell ref="B4:B5"/>
    <mergeCell ref="C5:D5"/>
    <mergeCell ref="C4:E4"/>
    <mergeCell ref="F5:G5"/>
    <mergeCell ref="F4:H4"/>
    <mergeCell ref="I4:K4"/>
    <mergeCell ref="I5:J5"/>
  </mergeCells>
  <printOptions horizontalCentered="1"/>
  <pageMargins left="0.5905511811023623" right="0.5905511811023623" top="0.5905511811023623" bottom="0.5905511811023623"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中央オフセット印刷（株）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soumu060</cp:lastModifiedBy>
  <cp:lastPrinted>2021-12-14T07:38:56Z</cp:lastPrinted>
  <dcterms:created xsi:type="dcterms:W3CDTF">1998-03-17T07:00:09Z</dcterms:created>
  <dcterms:modified xsi:type="dcterms:W3CDTF">2023-04-06T01:11:47Z</dcterms:modified>
  <cp:category/>
  <cp:version/>
  <cp:contentType/>
  <cp:contentStatus/>
</cp:coreProperties>
</file>