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296" windowWidth="15330" windowHeight="4905" tabRatio="599" activeTab="0"/>
  </bookViews>
  <sheets>
    <sheet name="109" sheetId="1" r:id="rId1"/>
  </sheets>
  <definedNames>
    <definedName name="_xlnm.Print_Area" localSheetId="0">'109'!$B$1:$H$11</definedName>
  </definedNames>
  <calcPr fullCalcOnLoad="1"/>
</workbook>
</file>

<file path=xl/sharedStrings.xml><?xml version="1.0" encoding="utf-8"?>
<sst xmlns="http://schemas.openxmlformats.org/spreadsheetml/2006/main" count="22" uniqueCount="22">
  <si>
    <t>単位　t・％</t>
  </si>
  <si>
    <t>注　資源化率＝(資源化量＋集団資源回収量)／(一般廃棄物排出量+集団資源回収量)×100</t>
  </si>
  <si>
    <t>(2015)</t>
  </si>
  <si>
    <t>資源化率</t>
  </si>
  <si>
    <t>年　　　度</t>
  </si>
  <si>
    <t>資料　環境部</t>
  </si>
  <si>
    <t>109　資源化率（リサイクル率）の状況</t>
  </si>
  <si>
    <t>総排出量
(a+b)</t>
  </si>
  <si>
    <t>(2018)</t>
  </si>
  <si>
    <t>資源化量</t>
  </si>
  <si>
    <t>(2016)</t>
  </si>
  <si>
    <t>(2017)</t>
  </si>
  <si>
    <t>一般廃棄物排出量
(a)</t>
  </si>
  <si>
    <t>集団資源回収量
(b)</t>
  </si>
  <si>
    <t>(2019)</t>
  </si>
  <si>
    <t>平成27年度</t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</si>
  <si>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28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</si>
  <si>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29</t>
    </r>
    <r>
      <rPr>
        <sz val="9"/>
        <color indexed="9"/>
        <rFont val="ＭＳ Ｐ明朝"/>
        <family val="1"/>
      </rPr>
      <t>年度</t>
    </r>
  </si>
  <si>
    <r>
      <rPr>
        <sz val="9"/>
        <color indexed="9"/>
        <rFont val="ＭＳ Ｐ明朝"/>
        <family val="1"/>
      </rPr>
      <t>平成</t>
    </r>
    <r>
      <rPr>
        <sz val="9"/>
        <rFont val="ＭＳ Ｐ明朝"/>
        <family val="1"/>
      </rPr>
      <t>30</t>
    </r>
    <r>
      <rPr>
        <sz val="9"/>
        <color indexed="9"/>
        <rFont val="ＭＳ Ｐ明朝"/>
        <family val="1"/>
      </rPr>
      <t>年度</t>
    </r>
  </si>
  <si>
    <t>令和元年度</t>
  </si>
  <si>
    <t>(2020)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</si>
  <si>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2</t>
    </r>
    <r>
      <rPr>
        <b/>
        <sz val="9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</si>
</sst>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b/>
      <sz val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 indent="1"/>
    </xf>
    <xf numFmtId="177" fontId="5" fillId="0" borderId="11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horizontal="right" vertical="center" indent="1"/>
    </xf>
    <xf numFmtId="177" fontId="5" fillId="0" borderId="12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Alignment="1">
      <alignment vertical="center"/>
    </xf>
    <xf numFmtId="178" fontId="5" fillId="0" borderId="0" xfId="42" applyNumberFormat="1" applyFont="1" applyFill="1" applyBorder="1" applyAlignment="1">
      <alignment horizontal="right" vertical="center" indent="1"/>
    </xf>
    <xf numFmtId="178" fontId="5" fillId="0" borderId="12" xfId="42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 indent="1"/>
    </xf>
    <xf numFmtId="178" fontId="5" fillId="0" borderId="0" xfId="42" applyNumberFormat="1" applyFont="1" applyFill="1" applyBorder="1" applyAlignment="1">
      <alignment horizontal="right" vertical="center" indent="1"/>
    </xf>
    <xf numFmtId="177" fontId="5" fillId="0" borderId="10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horizontal="right" vertical="center" indent="1"/>
    </xf>
    <xf numFmtId="178" fontId="9" fillId="0" borderId="13" xfId="42" applyNumberFormat="1" applyFont="1" applyFill="1" applyBorder="1" applyAlignment="1">
      <alignment horizontal="right" vertical="center" indent="1"/>
    </xf>
    <xf numFmtId="177" fontId="9" fillId="0" borderId="14" xfId="0" applyNumberFormat="1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1" width="1.625" style="1" customWidth="1"/>
    <col min="2" max="2" width="11.375" style="1" customWidth="1"/>
    <col min="3" max="3" width="5.125" style="1" customWidth="1"/>
    <col min="4" max="4" width="15.625" style="1" bestFit="1" customWidth="1"/>
    <col min="5" max="5" width="14.75390625" style="1" bestFit="1" customWidth="1"/>
    <col min="6" max="6" width="12.625" style="1" customWidth="1"/>
    <col min="7" max="8" width="11.625" style="1" customWidth="1"/>
    <col min="9" max="14" width="1.625" style="1" customWidth="1"/>
    <col min="15" max="15" width="3.25390625" style="1" bestFit="1" customWidth="1"/>
    <col min="16" max="16384" width="1.625" style="1" customWidth="1"/>
  </cols>
  <sheetData>
    <row r="1" spans="2:8" s="2" customFormat="1" ht="18" customHeight="1">
      <c r="B1" s="31" t="s">
        <v>6</v>
      </c>
      <c r="C1" s="31"/>
      <c r="D1" s="31"/>
      <c r="E1" s="31"/>
      <c r="F1" s="31"/>
      <c r="G1" s="32"/>
      <c r="H1" s="32"/>
    </row>
    <row r="2" s="3" customFormat="1" ht="15" customHeight="1">
      <c r="B2" s="3" t="s">
        <v>0</v>
      </c>
    </row>
    <row r="3" spans="2:8" s="4" customFormat="1" ht="15" customHeight="1">
      <c r="B3" s="27" t="s">
        <v>4</v>
      </c>
      <c r="C3" s="27"/>
      <c r="D3" s="29" t="s">
        <v>12</v>
      </c>
      <c r="E3" s="29" t="s">
        <v>13</v>
      </c>
      <c r="F3" s="29" t="s">
        <v>7</v>
      </c>
      <c r="G3" s="29" t="s">
        <v>9</v>
      </c>
      <c r="H3" s="33" t="s">
        <v>3</v>
      </c>
    </row>
    <row r="4" spans="2:8" s="4" customFormat="1" ht="15" customHeight="1">
      <c r="B4" s="28"/>
      <c r="C4" s="28"/>
      <c r="D4" s="30"/>
      <c r="E4" s="30"/>
      <c r="F4" s="30"/>
      <c r="G4" s="30"/>
      <c r="H4" s="34"/>
    </row>
    <row r="5" spans="2:8" s="4" customFormat="1" ht="15" customHeight="1">
      <c r="B5" s="15" t="s">
        <v>15</v>
      </c>
      <c r="C5" s="6" t="s">
        <v>2</v>
      </c>
      <c r="D5" s="7">
        <v>107824.4</v>
      </c>
      <c r="E5" s="9">
        <v>10883.2</v>
      </c>
      <c r="F5" s="9">
        <v>118707.6</v>
      </c>
      <c r="G5" s="9">
        <v>16641.9</v>
      </c>
      <c r="H5" s="12">
        <f aca="true" t="shared" si="0" ref="H5:H10">(G5+E5)/(D5+E5)*100</f>
        <v>23.18731066924106</v>
      </c>
    </row>
    <row r="6" spans="2:8" s="4" customFormat="1" ht="15" customHeight="1">
      <c r="B6" s="15" t="s">
        <v>16</v>
      </c>
      <c r="C6" s="6" t="s">
        <v>10</v>
      </c>
      <c r="D6" s="8">
        <v>105202.3</v>
      </c>
      <c r="E6" s="10">
        <v>10581</v>
      </c>
      <c r="F6" s="10">
        <v>115783.3</v>
      </c>
      <c r="G6" s="10">
        <v>16402.4</v>
      </c>
      <c r="H6" s="13">
        <f t="shared" si="0"/>
        <v>23.30508803946683</v>
      </c>
    </row>
    <row r="7" spans="2:8" s="4" customFormat="1" ht="15" customHeight="1">
      <c r="B7" s="15" t="s">
        <v>17</v>
      </c>
      <c r="C7" s="6" t="s">
        <v>11</v>
      </c>
      <c r="D7" s="7">
        <v>106242.6</v>
      </c>
      <c r="E7" s="9">
        <v>10361.3</v>
      </c>
      <c r="F7" s="9">
        <v>116603.9</v>
      </c>
      <c r="G7" s="9">
        <v>16280.2</v>
      </c>
      <c r="H7" s="12">
        <f t="shared" si="0"/>
        <v>22.847863579177023</v>
      </c>
    </row>
    <row r="8" spans="2:8" s="4" customFormat="1" ht="15" customHeight="1">
      <c r="B8" s="15" t="s">
        <v>18</v>
      </c>
      <c r="C8" s="6" t="s">
        <v>8</v>
      </c>
      <c r="D8" s="7">
        <v>107369.8</v>
      </c>
      <c r="E8" s="9">
        <v>9857.3</v>
      </c>
      <c r="F8" s="9">
        <f>E8+D8</f>
        <v>117227.1</v>
      </c>
      <c r="G8" s="9">
        <v>16126.7</v>
      </c>
      <c r="H8" s="12">
        <f t="shared" si="0"/>
        <v>22.165523159747192</v>
      </c>
    </row>
    <row r="9" spans="2:8" s="18" customFormat="1" ht="15" customHeight="1">
      <c r="B9" s="15" t="s">
        <v>19</v>
      </c>
      <c r="C9" s="19" t="s">
        <v>14</v>
      </c>
      <c r="D9" s="22">
        <v>106820.2</v>
      </c>
      <c r="E9" s="20">
        <v>9287.5</v>
      </c>
      <c r="F9" s="20">
        <f>E9+D9</f>
        <v>116107.7</v>
      </c>
      <c r="G9" s="20">
        <v>15427.2</v>
      </c>
      <c r="H9" s="21">
        <f t="shared" si="0"/>
        <v>21.2860129000919</v>
      </c>
    </row>
    <row r="10" spans="2:8" s="23" customFormat="1" ht="15" customHeight="1">
      <c r="B10" s="16" t="s">
        <v>21</v>
      </c>
      <c r="C10" s="17" t="s">
        <v>20</v>
      </c>
      <c r="D10" s="26">
        <v>107132.4</v>
      </c>
      <c r="E10" s="24">
        <v>8301.3</v>
      </c>
      <c r="F10" s="24">
        <f>E10+D10</f>
        <v>115433.7</v>
      </c>
      <c r="G10" s="24">
        <v>15719.1</v>
      </c>
      <c r="H10" s="25">
        <f t="shared" si="0"/>
        <v>20.808827924600877</v>
      </c>
    </row>
    <row r="11" spans="2:8" s="3" customFormat="1" ht="15" customHeight="1">
      <c r="B11" s="5" t="s">
        <v>1</v>
      </c>
      <c r="F11" s="11"/>
      <c r="H11" s="14" t="s">
        <v>5</v>
      </c>
    </row>
    <row r="12" spans="2:8" ht="13.5" customHeight="1">
      <c r="B12" s="4"/>
      <c r="C12" s="4"/>
      <c r="D12" s="4"/>
      <c r="E12" s="4"/>
      <c r="F12" s="4"/>
      <c r="G12" s="4"/>
      <c r="H12" s="4"/>
    </row>
  </sheetData>
  <sheetProtection/>
  <mergeCells count="7">
    <mergeCell ref="B3:C4"/>
    <mergeCell ref="D3:D4"/>
    <mergeCell ref="E3:E4"/>
    <mergeCell ref="B1:H1"/>
    <mergeCell ref="F3:F4"/>
    <mergeCell ref="G3:G4"/>
    <mergeCell ref="H3:H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2020-01-29T07:12:08Z</cp:lastPrinted>
  <dcterms:created xsi:type="dcterms:W3CDTF">1999-03-29T01:18:42Z</dcterms:created>
  <dcterms:modified xsi:type="dcterms:W3CDTF">2022-03-08T05:19:56Z</dcterms:modified>
  <cp:category/>
  <cp:version/>
  <cp:contentType/>
  <cp:contentStatus/>
</cp:coreProperties>
</file>