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520" windowHeight="4530" activeTab="0"/>
  </bookViews>
  <sheets>
    <sheet name="133" sheetId="1" r:id="rId1"/>
  </sheets>
  <definedNames>
    <definedName name="_xlnm.Print_Area" localSheetId="0">'133'!$A$1:$T$14</definedName>
  </definedNames>
  <calcPr fullCalcOnLoad="1"/>
</workbook>
</file>

<file path=xl/sharedStrings.xml><?xml version="1.0" encoding="utf-8"?>
<sst xmlns="http://schemas.openxmlformats.org/spreadsheetml/2006/main" count="39" uniqueCount="27">
  <si>
    <t>単位　千人・％</t>
  </si>
  <si>
    <t>全道</t>
  </si>
  <si>
    <t>平成27年度（2015）</t>
  </si>
  <si>
    <t>道南</t>
  </si>
  <si>
    <t>道央</t>
  </si>
  <si>
    <t>構成比</t>
  </si>
  <si>
    <t>実　数</t>
  </si>
  <si>
    <t>道北</t>
  </si>
  <si>
    <t>十勝</t>
  </si>
  <si>
    <t>オホーツク</t>
  </si>
  <si>
    <t>　</t>
  </si>
  <si>
    <t>釧路,根室</t>
  </si>
  <si>
    <t>構成比</t>
  </si>
  <si>
    <t>　入　込　客　数</t>
  </si>
  <si>
    <t>平成28年度（2016）</t>
  </si>
  <si>
    <t>平成29年度（2017）</t>
  </si>
  <si>
    <t>133　観　光　</t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</si>
  <si>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観光スポーツ交流部</t>
    </r>
  </si>
  <si>
    <t>資料　北海道経済部</t>
  </si>
  <si>
    <t>地　　　　　域</t>
  </si>
  <si>
    <t>平成25年度</t>
  </si>
  <si>
    <t>実数（最新）</t>
  </si>
  <si>
    <t>注　出典元の数値が遡って更新されることがあるため，過去に発行した本市統計書の掲載数値と一致しないことがある。</t>
  </si>
  <si>
    <t>平成30年度（2018）</t>
  </si>
  <si>
    <t>対前年度比</t>
  </si>
  <si>
    <t>旭川市（道北の内数）</t>
  </si>
  <si>
    <t>令和元年度（2019）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</si>
</sst>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"/>
    <numFmt numFmtId="178" formatCode="#,##0.0_);[Red]\(#,##0.0\)"/>
    <numFmt numFmtId="179" formatCode="0.0%"/>
    <numFmt numFmtId="180" formatCode="0.0_ "/>
    <numFmt numFmtId="181" formatCode="0.0_);[Red]\(0.0\)"/>
    <numFmt numFmtId="182" formatCode="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double"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2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6" fillId="0" borderId="0" xfId="48" applyNumberFormat="1" applyFont="1" applyFill="1" applyBorder="1" applyAlignment="1">
      <alignment horizontal="center" vertical="center"/>
    </xf>
    <xf numFmtId="176" fontId="5" fillId="0" borderId="0" xfId="48" applyNumberFormat="1" applyFont="1" applyFill="1" applyBorder="1" applyAlignment="1">
      <alignment horizontal="right" vertical="center" indent="1"/>
    </xf>
    <xf numFmtId="176" fontId="6" fillId="0" borderId="13" xfId="48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left" vertical="center"/>
    </xf>
    <xf numFmtId="38" fontId="5" fillId="0" borderId="14" xfId="48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38" fontId="5" fillId="0" borderId="16" xfId="48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38" fontId="6" fillId="0" borderId="14" xfId="48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horizontal="right" vertical="center"/>
    </xf>
    <xf numFmtId="38" fontId="5" fillId="0" borderId="14" xfId="48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182" fontId="5" fillId="0" borderId="12" xfId="0" applyNumberFormat="1" applyFont="1" applyFill="1" applyBorder="1" applyAlignment="1">
      <alignment horizontal="distributed" vertical="center" wrapText="1" indent="3"/>
    </xf>
    <xf numFmtId="182" fontId="5" fillId="0" borderId="11" xfId="0" applyNumberFormat="1" applyFont="1" applyFill="1" applyBorder="1" applyAlignment="1">
      <alignment horizontal="distributed" vertical="center" wrapText="1" indent="3"/>
    </xf>
    <xf numFmtId="38" fontId="5" fillId="0" borderId="25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center"/>
    </xf>
    <xf numFmtId="38" fontId="5" fillId="0" borderId="29" xfId="48" applyFont="1" applyFill="1" applyBorder="1" applyAlignment="1">
      <alignment horizontal="center" vertical="center"/>
    </xf>
    <xf numFmtId="38" fontId="6" fillId="0" borderId="28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S1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25.125" style="1" customWidth="1"/>
    <col min="3" max="3" width="10.25390625" style="1" hidden="1" customWidth="1"/>
    <col min="4" max="6" width="10.625" style="1" customWidth="1"/>
    <col min="7" max="9" width="9.875" style="1" customWidth="1"/>
    <col min="10" max="10" width="5.00390625" style="1" customWidth="1"/>
    <col min="11" max="19" width="9.875" style="1" customWidth="1"/>
    <col min="20" max="20" width="1.625" style="1" customWidth="1"/>
    <col min="21" max="21" width="9.00390625" style="1" customWidth="1"/>
    <col min="22" max="16384" width="9.00390625" style="1" customWidth="1"/>
  </cols>
  <sheetData>
    <row r="1" spans="2:19" s="2" customFormat="1" ht="18" customHeight="1">
      <c r="B1" s="6"/>
      <c r="C1" s="6"/>
      <c r="D1" s="15"/>
      <c r="E1" s="21"/>
      <c r="H1" s="21"/>
      <c r="I1" s="30" t="s">
        <v>16</v>
      </c>
      <c r="J1" s="30"/>
      <c r="K1" s="15" t="s">
        <v>13</v>
      </c>
      <c r="N1" s="6"/>
      <c r="O1" s="6"/>
      <c r="P1" s="6"/>
      <c r="Q1" s="6"/>
      <c r="R1" s="6"/>
      <c r="S1" s="6"/>
    </row>
    <row r="2" s="3" customFormat="1" ht="12.75" customHeight="1">
      <c r="B2" s="3" t="s">
        <v>0</v>
      </c>
    </row>
    <row r="3" spans="2:19" s="4" customFormat="1" ht="12.75" customHeight="1">
      <c r="B3" s="55" t="s">
        <v>19</v>
      </c>
      <c r="C3" s="10" t="s">
        <v>20</v>
      </c>
      <c r="D3" s="57" t="s">
        <v>2</v>
      </c>
      <c r="E3" s="57"/>
      <c r="F3" s="58"/>
      <c r="G3" s="59" t="s">
        <v>14</v>
      </c>
      <c r="H3" s="59"/>
      <c r="I3" s="59"/>
      <c r="J3" s="31"/>
      <c r="K3" s="60" t="s">
        <v>15</v>
      </c>
      <c r="L3" s="59"/>
      <c r="M3" s="59"/>
      <c r="N3" s="61" t="s">
        <v>23</v>
      </c>
      <c r="O3" s="61"/>
      <c r="P3" s="62"/>
      <c r="Q3" s="63" t="s">
        <v>26</v>
      </c>
      <c r="R3" s="63"/>
      <c r="S3" s="64"/>
    </row>
    <row r="4" spans="2:19" s="3" customFormat="1" ht="12.75" customHeight="1">
      <c r="B4" s="56"/>
      <c r="C4" s="11" t="s">
        <v>21</v>
      </c>
      <c r="D4" s="16" t="s">
        <v>6</v>
      </c>
      <c r="E4" s="22" t="s">
        <v>24</v>
      </c>
      <c r="F4" s="22" t="s">
        <v>12</v>
      </c>
      <c r="G4" s="16" t="s">
        <v>6</v>
      </c>
      <c r="H4" s="22" t="s">
        <v>24</v>
      </c>
      <c r="I4" s="22" t="s">
        <v>5</v>
      </c>
      <c r="J4" s="32"/>
      <c r="K4" s="34" t="s">
        <v>6</v>
      </c>
      <c r="L4" s="22" t="s">
        <v>24</v>
      </c>
      <c r="M4" s="43" t="s">
        <v>5</v>
      </c>
      <c r="N4" s="51" t="s">
        <v>6</v>
      </c>
      <c r="O4" s="52" t="s">
        <v>24</v>
      </c>
      <c r="P4" s="53" t="s">
        <v>5</v>
      </c>
      <c r="Q4" s="46" t="s">
        <v>6</v>
      </c>
      <c r="R4" s="47" t="s">
        <v>24</v>
      </c>
      <c r="S4" s="48" t="s">
        <v>5</v>
      </c>
    </row>
    <row r="5" spans="2:19" s="5" customFormat="1" ht="12.75" customHeight="1">
      <c r="B5" s="7" t="s">
        <v>1</v>
      </c>
      <c r="C5" s="12">
        <v>131788</v>
      </c>
      <c r="D5" s="17">
        <v>140790.6</v>
      </c>
      <c r="E5" s="23">
        <v>105.53511675601771</v>
      </c>
      <c r="F5" s="27">
        <v>100</v>
      </c>
      <c r="G5" s="17">
        <v>140992.7</v>
      </c>
      <c r="H5" s="23">
        <f aca="true" t="shared" si="0" ref="H5:H12">G5/D5*100</f>
        <v>100.1435465151793</v>
      </c>
      <c r="I5" s="27">
        <v>100</v>
      </c>
      <c r="J5" s="33"/>
      <c r="K5" s="35">
        <v>145758.9</v>
      </c>
      <c r="L5" s="39">
        <f aca="true" t="shared" si="1" ref="L5:L12">K5/G5*100</f>
        <v>103.3804587045996</v>
      </c>
      <c r="M5" s="39">
        <v>100</v>
      </c>
      <c r="N5" s="35">
        <v>145880.7</v>
      </c>
      <c r="O5" s="39">
        <f aca="true" t="shared" si="2" ref="O5:O12">N5/K5*100</f>
        <v>100.08356265037676</v>
      </c>
      <c r="P5" s="39">
        <v>100</v>
      </c>
      <c r="Q5" s="35">
        <v>143879.9</v>
      </c>
      <c r="R5" s="39">
        <f aca="true" t="shared" si="3" ref="R5:R12">Q5/N5*100</f>
        <v>98.62846833062906</v>
      </c>
      <c r="S5" s="39">
        <v>100</v>
      </c>
    </row>
    <row r="6" spans="2:19" s="3" customFormat="1" ht="12.75" customHeight="1">
      <c r="B6" s="8" t="s">
        <v>3</v>
      </c>
      <c r="C6" s="13">
        <v>11444.6</v>
      </c>
      <c r="D6" s="18">
        <v>11938.600000000002</v>
      </c>
      <c r="E6" s="24">
        <v>102.79136244661802</v>
      </c>
      <c r="F6" s="28">
        <f aca="true" t="shared" si="4" ref="F6:F12">D6/$D$5*100</f>
        <v>8.47968543354457</v>
      </c>
      <c r="G6" s="18">
        <v>13726.1</v>
      </c>
      <c r="H6" s="24">
        <f t="shared" si="0"/>
        <v>114.9724423299214</v>
      </c>
      <c r="I6" s="28">
        <f aca="true" t="shared" si="5" ref="I6:I12">G6/$G$5*100</f>
        <v>9.735326722589182</v>
      </c>
      <c r="J6" s="28"/>
      <c r="K6" s="36">
        <v>12742.5</v>
      </c>
      <c r="L6" s="40">
        <f t="shared" si="1"/>
        <v>92.83408979972461</v>
      </c>
      <c r="M6" s="40">
        <f>K6/$K$5*100</f>
        <v>8.742176292493975</v>
      </c>
      <c r="N6" s="36">
        <v>13195.3</v>
      </c>
      <c r="O6" s="40">
        <f t="shared" si="2"/>
        <v>103.5534628212674</v>
      </c>
      <c r="P6" s="49">
        <f>N6/$N$5*100</f>
        <v>9.045267811300603</v>
      </c>
      <c r="Q6" s="36">
        <v>13217.5</v>
      </c>
      <c r="R6" s="40">
        <f t="shared" si="3"/>
        <v>100.16824172243149</v>
      </c>
      <c r="S6" s="49">
        <f>Q6/$Q$5*100</f>
        <v>9.1864812249661</v>
      </c>
    </row>
    <row r="7" spans="2:19" s="3" customFormat="1" ht="12.75" customHeight="1">
      <c r="B7" s="8" t="s">
        <v>4</v>
      </c>
      <c r="C7" s="13">
        <v>72730.9</v>
      </c>
      <c r="D7" s="18">
        <v>77909.3</v>
      </c>
      <c r="E7" s="24">
        <v>106.50374495739676</v>
      </c>
      <c r="F7" s="28">
        <f t="shared" si="4"/>
        <v>55.337004032939696</v>
      </c>
      <c r="G7" s="18">
        <v>77861</v>
      </c>
      <c r="H7" s="24">
        <f t="shared" si="0"/>
        <v>99.938004833826</v>
      </c>
      <c r="I7" s="28">
        <f t="shared" si="5"/>
        <v>55.22342646108628</v>
      </c>
      <c r="J7" s="28"/>
      <c r="K7" s="36">
        <v>80600.3</v>
      </c>
      <c r="L7" s="40">
        <f t="shared" si="1"/>
        <v>103.51819267669309</v>
      </c>
      <c r="M7" s="40">
        <f aca="true" t="shared" si="6" ref="M7:M12">K7/$K$5*100</f>
        <v>55.297000732030774</v>
      </c>
      <c r="N7" s="36">
        <v>80827.2</v>
      </c>
      <c r="O7" s="40">
        <f t="shared" si="2"/>
        <v>100.28151259982903</v>
      </c>
      <c r="P7" s="49">
        <f aca="true" t="shared" si="7" ref="P7:P12">N7/$N$5*100</f>
        <v>55.406369725398896</v>
      </c>
      <c r="Q7" s="36">
        <v>78941.1</v>
      </c>
      <c r="R7" s="40">
        <f t="shared" si="3"/>
        <v>97.66650335530615</v>
      </c>
      <c r="S7" s="49">
        <f aca="true" t="shared" si="8" ref="S7:S12">Q7/$Q$5*100</f>
        <v>54.865968074762364</v>
      </c>
    </row>
    <row r="8" spans="2:19" s="3" customFormat="1" ht="12.75" customHeight="1">
      <c r="B8" s="8" t="s">
        <v>7</v>
      </c>
      <c r="C8" s="13">
        <v>21409.699999999997</v>
      </c>
      <c r="D8" s="18">
        <v>22685.7</v>
      </c>
      <c r="E8" s="24">
        <v>103.8285154605203</v>
      </c>
      <c r="F8" s="28">
        <f t="shared" si="4"/>
        <v>16.113078572006938</v>
      </c>
      <c r="G8" s="18">
        <v>22366.4</v>
      </c>
      <c r="H8" s="24">
        <f t="shared" si="0"/>
        <v>98.59250541089762</v>
      </c>
      <c r="I8" s="28">
        <f t="shared" si="5"/>
        <v>15.863516338079913</v>
      </c>
      <c r="J8" s="28"/>
      <c r="K8" s="36">
        <v>22933.7</v>
      </c>
      <c r="L8" s="40">
        <f t="shared" si="1"/>
        <v>102.53639387652909</v>
      </c>
      <c r="M8" s="40">
        <f t="shared" si="6"/>
        <v>15.733996346020723</v>
      </c>
      <c r="N8" s="36">
        <v>22860.2</v>
      </c>
      <c r="O8" s="40">
        <f t="shared" si="2"/>
        <v>99.67951093805186</v>
      </c>
      <c r="P8" s="49">
        <f t="shared" si="7"/>
        <v>15.6704759436992</v>
      </c>
      <c r="Q8" s="36">
        <v>22593.6</v>
      </c>
      <c r="R8" s="40">
        <f t="shared" si="3"/>
        <v>98.83378098179367</v>
      </c>
      <c r="S8" s="49">
        <f t="shared" si="8"/>
        <v>15.703096818944132</v>
      </c>
    </row>
    <row r="9" spans="2:19" s="3" customFormat="1" ht="12.75" customHeight="1">
      <c r="B9" s="8" t="s">
        <v>9</v>
      </c>
      <c r="C9" s="13">
        <v>8468.899999999998</v>
      </c>
      <c r="D9" s="18">
        <v>8716.5</v>
      </c>
      <c r="E9" s="24">
        <v>104.80719516154242</v>
      </c>
      <c r="F9" s="28">
        <f t="shared" si="4"/>
        <v>6.191109349629876</v>
      </c>
      <c r="G9" s="18">
        <v>8356.3</v>
      </c>
      <c r="H9" s="24">
        <f t="shared" si="0"/>
        <v>95.86760741123156</v>
      </c>
      <c r="I9" s="28">
        <f t="shared" si="5"/>
        <v>5.926760747187619</v>
      </c>
      <c r="J9" s="28"/>
      <c r="K9" s="36">
        <v>9062.8</v>
      </c>
      <c r="L9" s="40">
        <f t="shared" si="1"/>
        <v>108.45469884996947</v>
      </c>
      <c r="M9" s="40">
        <f t="shared" si="6"/>
        <v>6.2176649247490205</v>
      </c>
      <c r="N9" s="36">
        <v>8850.6</v>
      </c>
      <c r="O9" s="40">
        <f t="shared" si="2"/>
        <v>97.65856026834975</v>
      </c>
      <c r="P9" s="49">
        <f t="shared" si="7"/>
        <v>6.0670122915505615</v>
      </c>
      <c r="Q9" s="36">
        <v>8751.4</v>
      </c>
      <c r="R9" s="40">
        <f t="shared" si="3"/>
        <v>98.87917203353445</v>
      </c>
      <c r="S9" s="49">
        <f t="shared" si="8"/>
        <v>6.082434030048672</v>
      </c>
    </row>
    <row r="10" spans="2:19" s="3" customFormat="1" ht="12.75" customHeight="1">
      <c r="B10" s="8" t="s">
        <v>8</v>
      </c>
      <c r="C10" s="13">
        <v>9673.599999999999</v>
      </c>
      <c r="D10" s="18">
        <v>10359.5</v>
      </c>
      <c r="E10" s="24">
        <v>104.31057051372414</v>
      </c>
      <c r="F10" s="28">
        <f t="shared" si="4"/>
        <v>7.358090667984936</v>
      </c>
      <c r="G10" s="18">
        <v>9557.3</v>
      </c>
      <c r="H10" s="24">
        <f t="shared" si="0"/>
        <v>92.25638303006902</v>
      </c>
      <c r="I10" s="28">
        <f t="shared" si="5"/>
        <v>6.778577898004648</v>
      </c>
      <c r="J10" s="28"/>
      <c r="K10" s="36">
        <v>10420.1</v>
      </c>
      <c r="L10" s="40">
        <f t="shared" si="1"/>
        <v>109.02765425381646</v>
      </c>
      <c r="M10" s="40">
        <f t="shared" si="6"/>
        <v>7.1488602068209905</v>
      </c>
      <c r="N10" s="36">
        <v>10325.6</v>
      </c>
      <c r="O10" s="40">
        <f t="shared" si="2"/>
        <v>99.09309891459775</v>
      </c>
      <c r="P10" s="49">
        <f t="shared" si="7"/>
        <v>7.078112457645185</v>
      </c>
      <c r="Q10" s="36">
        <v>10264.5</v>
      </c>
      <c r="R10" s="40">
        <f t="shared" si="3"/>
        <v>99.40826683195165</v>
      </c>
      <c r="S10" s="49">
        <f t="shared" si="8"/>
        <v>7.134075016732706</v>
      </c>
    </row>
    <row r="11" spans="2:19" s="3" customFormat="1" ht="12.75" customHeight="1">
      <c r="B11" s="8" t="s">
        <v>11</v>
      </c>
      <c r="C11" s="13">
        <v>8060.299999999999</v>
      </c>
      <c r="D11" s="18">
        <v>9181</v>
      </c>
      <c r="E11" s="24">
        <v>107.4681025400913</v>
      </c>
      <c r="F11" s="28">
        <f t="shared" si="4"/>
        <v>6.521031943893981</v>
      </c>
      <c r="G11" s="18">
        <v>9125.6</v>
      </c>
      <c r="H11" s="24">
        <f t="shared" si="0"/>
        <v>99.39657989325782</v>
      </c>
      <c r="I11" s="28">
        <f t="shared" si="5"/>
        <v>6.472391833052349</v>
      </c>
      <c r="J11" s="28"/>
      <c r="K11" s="36">
        <v>9999.5</v>
      </c>
      <c r="L11" s="40">
        <f t="shared" si="1"/>
        <v>109.57635662312614</v>
      </c>
      <c r="M11" s="40">
        <f t="shared" si="6"/>
        <v>6.86030149788452</v>
      </c>
      <c r="N11" s="36">
        <v>9821.8</v>
      </c>
      <c r="O11" s="40">
        <f t="shared" si="2"/>
        <v>98.22291114555726</v>
      </c>
      <c r="P11" s="49">
        <f t="shared" si="7"/>
        <v>6.732761770405543</v>
      </c>
      <c r="Q11" s="36">
        <v>10111.8</v>
      </c>
      <c r="R11" s="40">
        <f t="shared" si="3"/>
        <v>102.95261561017328</v>
      </c>
      <c r="S11" s="49">
        <f t="shared" si="8"/>
        <v>7.027944834546035</v>
      </c>
    </row>
    <row r="12" spans="2:19" s="3" customFormat="1" ht="15" customHeight="1">
      <c r="B12" s="9" t="s">
        <v>25</v>
      </c>
      <c r="C12" s="14">
        <v>5333.2</v>
      </c>
      <c r="D12" s="19">
        <v>5530</v>
      </c>
      <c r="E12" s="25">
        <v>103.3644859813084</v>
      </c>
      <c r="F12" s="29">
        <f t="shared" si="4"/>
        <v>3.9278190447373613</v>
      </c>
      <c r="G12" s="19">
        <v>5310</v>
      </c>
      <c r="H12" s="25">
        <f t="shared" si="0"/>
        <v>96.02169981916818</v>
      </c>
      <c r="I12" s="29">
        <f t="shared" si="5"/>
        <v>3.7661524320053443</v>
      </c>
      <c r="J12" s="33"/>
      <c r="K12" s="37">
        <v>5357</v>
      </c>
      <c r="L12" s="41">
        <f t="shared" si="1"/>
        <v>100.88512241054615</v>
      </c>
      <c r="M12" s="44">
        <f t="shared" si="6"/>
        <v>3.6752472747804763</v>
      </c>
      <c r="N12" s="37">
        <v>5270.5</v>
      </c>
      <c r="O12" s="41">
        <f t="shared" si="2"/>
        <v>98.38529027440732</v>
      </c>
      <c r="P12" s="50">
        <f t="shared" si="7"/>
        <v>3.612883678238451</v>
      </c>
      <c r="Q12" s="37">
        <v>5079.3</v>
      </c>
      <c r="R12" s="41">
        <f t="shared" si="3"/>
        <v>96.37226069632862</v>
      </c>
      <c r="S12" s="50">
        <f t="shared" si="8"/>
        <v>3.5302359815373796</v>
      </c>
    </row>
    <row r="13" spans="2:19" s="3" customFormat="1" ht="12.75" customHeight="1">
      <c r="B13" s="3" t="s">
        <v>22</v>
      </c>
      <c r="D13" s="20"/>
      <c r="E13" s="26"/>
      <c r="F13" s="26"/>
      <c r="K13" s="38"/>
      <c r="L13" s="42"/>
      <c r="M13" s="42"/>
      <c r="N13" s="38"/>
      <c r="O13" s="42"/>
      <c r="P13" s="42"/>
      <c r="Q13" s="38"/>
      <c r="R13" s="42" t="s">
        <v>18</v>
      </c>
      <c r="S13" s="42"/>
    </row>
    <row r="14" spans="4:19" s="3" customFormat="1" ht="12.75" customHeight="1">
      <c r="D14" s="21"/>
      <c r="E14" s="21"/>
      <c r="F14" s="21"/>
      <c r="M14" s="45"/>
      <c r="P14" s="45"/>
      <c r="R14" s="3" t="s">
        <v>17</v>
      </c>
      <c r="S14" s="45"/>
    </row>
    <row r="15" spans="12:19" ht="13.5" customHeight="1">
      <c r="L15" s="54" t="s">
        <v>10</v>
      </c>
      <c r="M15" s="54"/>
      <c r="O15" s="54"/>
      <c r="P15" s="54"/>
      <c r="R15" s="54" t="s">
        <v>10</v>
      </c>
      <c r="S15" s="54"/>
    </row>
  </sheetData>
  <sheetProtection/>
  <mergeCells count="9">
    <mergeCell ref="L15:M15"/>
    <mergeCell ref="O15:P15"/>
    <mergeCell ref="R15:S15"/>
    <mergeCell ref="B3:B4"/>
    <mergeCell ref="D3:F3"/>
    <mergeCell ref="G3:I3"/>
    <mergeCell ref="K3:M3"/>
    <mergeCell ref="N3:P3"/>
    <mergeCell ref="Q3:S3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2019-02-13T02:32:22Z</cp:lastPrinted>
  <dcterms:created xsi:type="dcterms:W3CDTF">1998-04-04T10:31:00Z</dcterms:created>
  <dcterms:modified xsi:type="dcterms:W3CDTF">2021-03-15T02:14:28Z</dcterms:modified>
  <cp:category/>
  <cp:version/>
  <cp:contentType/>
  <cp:contentStatus/>
</cp:coreProperties>
</file>