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50" activeTab="0"/>
  </bookViews>
  <sheets>
    <sheet name="125" sheetId="1" r:id="rId1"/>
  </sheets>
  <definedNames>
    <definedName name="_xlnm.Print_Area" localSheetId="0">'125'!$A$1:$AC$26</definedName>
  </definedNames>
  <calcPr fullCalcOnLoad="1"/>
</workbook>
</file>

<file path=xl/sharedStrings.xml><?xml version="1.0" encoding="utf-8"?>
<sst xmlns="http://schemas.openxmlformats.org/spreadsheetml/2006/main" count="69" uniqueCount="47">
  <si>
    <t>要 介 護 4</t>
  </si>
  <si>
    <t>　給　付　状　況</t>
  </si>
  <si>
    <t>要 介 護 3</t>
  </si>
  <si>
    <t>各年2月末日現在</t>
  </si>
  <si>
    <t>単位　人・千円</t>
  </si>
  <si>
    <t>給　付　額</t>
  </si>
  <si>
    <t>普 通 徴 収</t>
  </si>
  <si>
    <t>年　　　度</t>
  </si>
  <si>
    <t>総　　　額</t>
  </si>
  <si>
    <t>要 介 護 1</t>
  </si>
  <si>
    <t>令和元年度</t>
  </si>
  <si>
    <t>(2)　　介　護　保　険　</t>
  </si>
  <si>
    <t>保　　険　　料　　調　　定　　額</t>
  </si>
  <si>
    <t xml:space="preserve">  険  の  状  況</t>
  </si>
  <si>
    <t>区　　　分</t>
  </si>
  <si>
    <t>特 別 徴 収</t>
  </si>
  <si>
    <t>平成29年度</t>
  </si>
  <si>
    <t>要 介 護 5</t>
  </si>
  <si>
    <t>要 介 護 1</t>
  </si>
  <si>
    <t>総　　　　数</t>
  </si>
  <si>
    <t>保　険　給　付</t>
  </si>
  <si>
    <t>要 支 援 1</t>
  </si>
  <si>
    <t>給 付 件 数</t>
  </si>
  <si>
    <t>　</t>
  </si>
  <si>
    <t>資料　福祉保険部</t>
  </si>
  <si>
    <t>　　　　　　要　　　介　　　護　　　等　　　認　　　定　　　者　　　数</t>
  </si>
  <si>
    <t>居宅サービス</t>
  </si>
  <si>
    <t>施設サービス</t>
  </si>
  <si>
    <t>地域密着型サービス</t>
  </si>
  <si>
    <t>単位　件・円・人</t>
  </si>
  <si>
    <t>要 介 護 3</t>
  </si>
  <si>
    <t>　　　　受　　　　　　　　給　　　　　　　　者　　　　　　　　数</t>
  </si>
  <si>
    <t>(2018)</t>
  </si>
  <si>
    <t>要 介 護 2</t>
  </si>
  <si>
    <t>要 介 護 4</t>
  </si>
  <si>
    <t>要 介 護 5</t>
  </si>
  <si>
    <t>要 介 護 2</t>
  </si>
  <si>
    <t xml:space="preserve">125  介  護  保  </t>
  </si>
  <si>
    <t>第　  1 　 号
被保険者数</t>
  </si>
  <si>
    <t>(1)　介 護 保 険 被 保 険 者　</t>
  </si>
  <si>
    <t>　・ 保 険 料 調 定 額 等</t>
  </si>
  <si>
    <t>(2017)</t>
  </si>
  <si>
    <t>(2019)</t>
  </si>
  <si>
    <t>要 支 援 2</t>
  </si>
  <si>
    <t>　 -</t>
  </si>
  <si>
    <t>注　保険料調定額は，4月～3月を集計単位とする。</t>
  </si>
  <si>
    <t>注　保険給付は，前年度3月～当該年度2月を集計単位とする。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</si>
</sst>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 style="thin"/>
      <top style="double"/>
      <bottom style="thin"/>
    </border>
    <border>
      <left/>
      <right/>
      <top style="thin">
        <color theme="0"/>
      </top>
      <bottom style="thin">
        <color theme="0"/>
      </bottom>
    </border>
    <border>
      <left style="thin"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left" vertical="center" indent="2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indent="1"/>
    </xf>
    <xf numFmtId="176" fontId="5" fillId="0" borderId="22" xfId="0" applyNumberFormat="1" applyFont="1" applyFill="1" applyBorder="1" applyAlignment="1">
      <alignment horizontal="right" vertical="center" indent="1"/>
    </xf>
    <xf numFmtId="176" fontId="5" fillId="0" borderId="23" xfId="0" applyNumberFormat="1" applyFont="1" applyFill="1" applyBorder="1" applyAlignment="1">
      <alignment horizontal="right" vertical="center" indent="1"/>
    </xf>
    <xf numFmtId="176" fontId="5" fillId="0" borderId="11" xfId="0" applyNumberFormat="1" applyFont="1" applyFill="1" applyBorder="1" applyAlignment="1">
      <alignment horizontal="right" vertical="center" indent="1"/>
    </xf>
    <xf numFmtId="176" fontId="6" fillId="0" borderId="24" xfId="0" applyNumberFormat="1" applyFont="1" applyFill="1" applyBorder="1" applyAlignment="1">
      <alignment horizontal="right" vertical="center" indent="1"/>
    </xf>
    <xf numFmtId="176" fontId="6" fillId="0" borderId="10" xfId="0" applyNumberFormat="1" applyFont="1" applyFill="1" applyBorder="1" applyAlignment="1">
      <alignment horizontal="right" vertical="center" indent="1"/>
    </xf>
    <xf numFmtId="176" fontId="6" fillId="0" borderId="25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indent="1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176" fontId="5" fillId="0" borderId="27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5" fillId="0" borderId="28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 indent="2"/>
    </xf>
    <xf numFmtId="176" fontId="5" fillId="0" borderId="28" xfId="0" applyNumberFormat="1" applyFont="1" applyFill="1" applyBorder="1" applyAlignment="1">
      <alignment horizontal="right" vertical="center" indent="1"/>
    </xf>
    <xf numFmtId="176" fontId="5" fillId="0" borderId="29" xfId="0" applyNumberFormat="1" applyFont="1" applyFill="1" applyBorder="1" applyAlignment="1">
      <alignment horizontal="right" vertical="center" indent="1"/>
    </xf>
    <xf numFmtId="176" fontId="5" fillId="0" borderId="10" xfId="0" applyNumberFormat="1" applyFont="1" applyFill="1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distributed" vertical="center" indent="2"/>
    </xf>
    <xf numFmtId="176" fontId="5" fillId="0" borderId="11" xfId="0" applyNumberFormat="1" applyFont="1" applyFill="1" applyBorder="1" applyAlignment="1">
      <alignment horizontal="right" vertical="center" indent="1" shrinkToFit="1"/>
    </xf>
    <xf numFmtId="0" fontId="5" fillId="0" borderId="24" xfId="0" applyFont="1" applyFill="1" applyBorder="1" applyAlignment="1">
      <alignment horizontal="distributed" vertical="center" indent="2"/>
    </xf>
    <xf numFmtId="0" fontId="5" fillId="0" borderId="10" xfId="0" applyFont="1" applyFill="1" applyBorder="1" applyAlignment="1">
      <alignment horizontal="distributed" vertical="center" indent="2"/>
    </xf>
    <xf numFmtId="176" fontId="5" fillId="0" borderId="24" xfId="0" applyNumberFormat="1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12" xfId="0" applyFont="1" applyFill="1" applyBorder="1" applyAlignment="1">
      <alignment horizontal="distributed" vertical="center" indent="2"/>
    </xf>
    <xf numFmtId="176" fontId="6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0" fontId="6" fillId="0" borderId="28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 indent="2"/>
    </xf>
    <xf numFmtId="0" fontId="6" fillId="0" borderId="14" xfId="0" applyFont="1" applyFill="1" applyBorder="1" applyAlignment="1">
      <alignment horizontal="distributed" vertical="center" indent="2"/>
    </xf>
    <xf numFmtId="176" fontId="6" fillId="0" borderId="28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 shrinkToFit="1"/>
    </xf>
    <xf numFmtId="176" fontId="6" fillId="0" borderId="29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right" vertical="center" inden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 indent="2"/>
    </xf>
    <xf numFmtId="0" fontId="6" fillId="0" borderId="10" xfId="0" applyFont="1" applyFill="1" applyBorder="1" applyAlignment="1">
      <alignment horizontal="distributed" vertical="center" indent="2"/>
    </xf>
    <xf numFmtId="0" fontId="6" fillId="0" borderId="13" xfId="0" applyFont="1" applyFill="1" applyBorder="1" applyAlignment="1">
      <alignment horizontal="distributed" vertical="center" indent="2"/>
    </xf>
    <xf numFmtId="0" fontId="9" fillId="0" borderId="10" xfId="0" applyFont="1" applyFill="1" applyBorder="1" applyAlignment="1">
      <alignment horizontal="right" vertical="center" indent="1"/>
    </xf>
    <xf numFmtId="0" fontId="6" fillId="0" borderId="22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distributed" vertical="center" indent="2"/>
    </xf>
    <xf numFmtId="176" fontId="6" fillId="0" borderId="22" xfId="0" applyNumberFormat="1" applyFont="1" applyFill="1" applyBorder="1" applyAlignment="1">
      <alignment horizontal="right" vertical="center" indent="1"/>
    </xf>
    <xf numFmtId="176" fontId="6" fillId="0" borderId="27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L26"/>
  <sheetViews>
    <sheetView showGridLines="0" tabSelected="1" view="pageBreakPreview" zoomScaleSheetLayoutView="100" zoomScalePageLayoutView="0" workbookViewId="0" topLeftCell="B1">
      <selection activeCell="B1" sqref="B1"/>
    </sheetView>
  </sheetViews>
  <sheetFormatPr defaultColWidth="9.00390625" defaultRowHeight="18" customHeight="1"/>
  <cols>
    <col min="1" max="1" width="0.875" style="1" customWidth="1"/>
    <col min="2" max="2" width="8.125" style="1" customWidth="1"/>
    <col min="3" max="3" width="6.375" style="1" customWidth="1"/>
    <col min="4" max="4" width="5.625" style="1" customWidth="1"/>
    <col min="5" max="9" width="6.875" style="1" customWidth="1"/>
    <col min="10" max="11" width="7.125" style="1" customWidth="1"/>
    <col min="12" max="13" width="6.875" style="1" customWidth="1"/>
    <col min="14" max="14" width="1.625" style="1" customWidth="1"/>
    <col min="15" max="15" width="1.875" style="1" customWidth="1"/>
    <col min="16" max="29" width="6.00390625" style="1" customWidth="1"/>
    <col min="30" max="30" width="1.625" style="1" customWidth="1"/>
    <col min="31" max="31" width="9.00390625" style="1" customWidth="1"/>
    <col min="32" max="16384" width="9.00390625" style="1" customWidth="1"/>
  </cols>
  <sheetData>
    <row r="1" spans="3:24" s="2" customFormat="1" ht="18" customHeight="1">
      <c r="C1" s="16"/>
      <c r="D1" s="16"/>
      <c r="E1" s="16"/>
      <c r="F1" s="16"/>
      <c r="G1" s="16"/>
      <c r="H1" s="16"/>
      <c r="I1" s="16"/>
      <c r="J1" s="16"/>
      <c r="K1" s="16"/>
      <c r="L1" s="16"/>
      <c r="M1" s="27" t="s">
        <v>37</v>
      </c>
      <c r="N1" s="28"/>
      <c r="O1" s="28"/>
      <c r="P1" s="31" t="s">
        <v>13</v>
      </c>
      <c r="Q1" s="16"/>
      <c r="R1" s="31"/>
      <c r="S1" s="16"/>
      <c r="T1" s="16"/>
      <c r="U1" s="16"/>
      <c r="V1" s="16"/>
      <c r="W1" s="16"/>
      <c r="X1" s="16"/>
    </row>
    <row r="2" ht="12"/>
    <row r="3" spans="13:18" ht="15" customHeight="1">
      <c r="M3" s="23" t="s">
        <v>39</v>
      </c>
      <c r="P3" s="6" t="s">
        <v>40</v>
      </c>
      <c r="R3" s="6"/>
    </row>
    <row r="4" spans="2:29" ht="15" customHeight="1">
      <c r="B4" s="6" t="s">
        <v>4</v>
      </c>
      <c r="F4" s="11"/>
      <c r="G4" s="23"/>
      <c r="AC4" s="23" t="s">
        <v>3</v>
      </c>
    </row>
    <row r="5" spans="2:29" ht="18" customHeight="1">
      <c r="B5" s="92" t="s">
        <v>7</v>
      </c>
      <c r="C5" s="93"/>
      <c r="D5" s="96" t="s">
        <v>38</v>
      </c>
      <c r="E5" s="96"/>
      <c r="F5" s="41" t="s">
        <v>12</v>
      </c>
      <c r="G5" s="41"/>
      <c r="H5" s="41"/>
      <c r="I5" s="41"/>
      <c r="J5" s="41"/>
      <c r="K5" s="41"/>
      <c r="L5" s="42"/>
      <c r="M5" s="43"/>
      <c r="N5" s="11"/>
      <c r="P5" s="44" t="s">
        <v>25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2:29" ht="18" customHeight="1">
      <c r="B6" s="94"/>
      <c r="C6" s="95"/>
      <c r="D6" s="97"/>
      <c r="E6" s="97"/>
      <c r="F6" s="45" t="s">
        <v>8</v>
      </c>
      <c r="G6" s="45"/>
      <c r="H6" s="45" t="s">
        <v>15</v>
      </c>
      <c r="I6" s="45"/>
      <c r="J6" s="45" t="s">
        <v>6</v>
      </c>
      <c r="K6" s="45"/>
      <c r="L6" s="45" t="s">
        <v>19</v>
      </c>
      <c r="M6" s="45"/>
      <c r="P6" s="46" t="s">
        <v>21</v>
      </c>
      <c r="Q6" s="47"/>
      <c r="R6" s="46" t="s">
        <v>43</v>
      </c>
      <c r="S6" s="47"/>
      <c r="T6" s="45" t="s">
        <v>9</v>
      </c>
      <c r="U6" s="45"/>
      <c r="V6" s="45" t="s">
        <v>33</v>
      </c>
      <c r="W6" s="45"/>
      <c r="X6" s="45" t="s">
        <v>30</v>
      </c>
      <c r="Y6" s="45"/>
      <c r="Z6" s="45" t="s">
        <v>34</v>
      </c>
      <c r="AA6" s="45"/>
      <c r="AB6" s="45" t="s">
        <v>35</v>
      </c>
      <c r="AC6" s="48"/>
    </row>
    <row r="7" spans="2:29" s="3" customFormat="1" ht="18" customHeight="1">
      <c r="B7" s="7" t="s">
        <v>16</v>
      </c>
      <c r="C7" s="17" t="s">
        <v>41</v>
      </c>
      <c r="D7" s="49">
        <v>109711</v>
      </c>
      <c r="E7" s="49"/>
      <c r="F7" s="49">
        <v>7087251</v>
      </c>
      <c r="G7" s="49"/>
      <c r="H7" s="49">
        <v>6139666</v>
      </c>
      <c r="I7" s="49"/>
      <c r="J7" s="49">
        <v>947585</v>
      </c>
      <c r="K7" s="49"/>
      <c r="L7" s="52">
        <f>SUM(P7:AC7)</f>
        <v>22701</v>
      </c>
      <c r="M7" s="52"/>
      <c r="N7" s="25"/>
      <c r="O7" s="25"/>
      <c r="P7" s="49">
        <v>5252</v>
      </c>
      <c r="Q7" s="49"/>
      <c r="R7" s="52">
        <v>2388</v>
      </c>
      <c r="S7" s="52"/>
      <c r="T7" s="49">
        <v>5443</v>
      </c>
      <c r="U7" s="49"/>
      <c r="V7" s="49">
        <v>3215</v>
      </c>
      <c r="W7" s="49"/>
      <c r="X7" s="49">
        <v>2116</v>
      </c>
      <c r="Y7" s="49"/>
      <c r="Z7" s="49">
        <v>2040</v>
      </c>
      <c r="AA7" s="49"/>
      <c r="AB7" s="49">
        <v>2247</v>
      </c>
      <c r="AC7" s="49"/>
    </row>
    <row r="8" spans="2:29" s="3" customFormat="1" ht="18" customHeight="1">
      <c r="B8" s="8">
        <v>30</v>
      </c>
      <c r="C8" s="17" t="s">
        <v>32</v>
      </c>
      <c r="D8" s="50">
        <v>110870</v>
      </c>
      <c r="E8" s="49"/>
      <c r="F8" s="49">
        <f>SUM(H8:K8)</f>
        <v>7591753</v>
      </c>
      <c r="G8" s="49"/>
      <c r="H8" s="49">
        <v>6673032</v>
      </c>
      <c r="I8" s="49"/>
      <c r="J8" s="49">
        <v>918721</v>
      </c>
      <c r="K8" s="49"/>
      <c r="L8" s="51">
        <f>SUM(P8:AC8)</f>
        <v>23155</v>
      </c>
      <c r="M8" s="51"/>
      <c r="N8" s="25"/>
      <c r="O8" s="25"/>
      <c r="P8" s="49">
        <v>5504</v>
      </c>
      <c r="Q8" s="49"/>
      <c r="R8" s="49">
        <v>2646</v>
      </c>
      <c r="S8" s="49"/>
      <c r="T8" s="49">
        <v>5735</v>
      </c>
      <c r="U8" s="49"/>
      <c r="V8" s="49">
        <v>2931</v>
      </c>
      <c r="W8" s="49"/>
      <c r="X8" s="49">
        <v>2080</v>
      </c>
      <c r="Y8" s="49"/>
      <c r="Z8" s="49">
        <v>1972</v>
      </c>
      <c r="AA8" s="49"/>
      <c r="AB8" s="49">
        <v>2287</v>
      </c>
      <c r="AC8" s="49"/>
    </row>
    <row r="9" spans="2:29" s="4" customFormat="1" ht="18" customHeight="1">
      <c r="B9" s="9" t="s">
        <v>10</v>
      </c>
      <c r="C9" s="18" t="s">
        <v>42</v>
      </c>
      <c r="D9" s="53">
        <v>111639</v>
      </c>
      <c r="E9" s="54"/>
      <c r="F9" s="54">
        <f>SUM(H9:K9)</f>
        <v>7356269</v>
      </c>
      <c r="G9" s="54"/>
      <c r="H9" s="54">
        <v>6510117</v>
      </c>
      <c r="I9" s="54"/>
      <c r="J9" s="54">
        <v>846152</v>
      </c>
      <c r="K9" s="54"/>
      <c r="L9" s="55">
        <f>SUM(P9:AC9)</f>
        <v>23665</v>
      </c>
      <c r="M9" s="55"/>
      <c r="N9" s="29"/>
      <c r="O9" s="29"/>
      <c r="P9" s="54">
        <v>5455</v>
      </c>
      <c r="Q9" s="54"/>
      <c r="R9" s="54">
        <v>2751</v>
      </c>
      <c r="S9" s="54"/>
      <c r="T9" s="54">
        <v>5891</v>
      </c>
      <c r="U9" s="54"/>
      <c r="V9" s="54">
        <v>3125</v>
      </c>
      <c r="W9" s="54"/>
      <c r="X9" s="54">
        <v>2086</v>
      </c>
      <c r="Y9" s="54"/>
      <c r="Z9" s="54">
        <v>2069</v>
      </c>
      <c r="AA9" s="54"/>
      <c r="AB9" s="54">
        <v>2288</v>
      </c>
      <c r="AC9" s="54"/>
    </row>
    <row r="10" spans="2:29" ht="15" customHeight="1">
      <c r="B10" s="10" t="s">
        <v>45</v>
      </c>
      <c r="AC10" s="23" t="s">
        <v>24</v>
      </c>
    </row>
    <row r="11" spans="2:5" ht="15" customHeight="1">
      <c r="B11" s="10"/>
      <c r="E11" s="6"/>
    </row>
    <row r="12" spans="2:20" ht="15" customHeight="1">
      <c r="B12" s="11"/>
      <c r="L12" s="11"/>
      <c r="M12" s="23" t="s">
        <v>11</v>
      </c>
      <c r="P12" s="6" t="s">
        <v>1</v>
      </c>
      <c r="Q12" s="11"/>
      <c r="R12" s="6"/>
      <c r="S12" s="11"/>
      <c r="T12" s="11"/>
    </row>
    <row r="13" spans="2:29" ht="15" customHeight="1">
      <c r="B13" s="10" t="s">
        <v>29</v>
      </c>
      <c r="U13" s="11"/>
      <c r="V13" s="11"/>
      <c r="W13" s="11"/>
      <c r="X13" s="11"/>
      <c r="AC13" s="23" t="s">
        <v>3</v>
      </c>
    </row>
    <row r="14" spans="2:32" ht="18" customHeight="1">
      <c r="B14" s="92" t="s">
        <v>7</v>
      </c>
      <c r="C14" s="98"/>
      <c r="D14" s="101" t="s">
        <v>14</v>
      </c>
      <c r="E14" s="102"/>
      <c r="F14" s="102"/>
      <c r="G14" s="98"/>
      <c r="H14" s="56" t="s">
        <v>20</v>
      </c>
      <c r="I14" s="57"/>
      <c r="J14" s="57"/>
      <c r="K14" s="58"/>
      <c r="L14" s="24" t="s">
        <v>23</v>
      </c>
      <c r="M14" s="26"/>
      <c r="P14" s="26"/>
      <c r="Q14" s="59" t="s">
        <v>31</v>
      </c>
      <c r="R14" s="59"/>
      <c r="S14" s="59"/>
      <c r="T14" s="60"/>
      <c r="U14" s="60"/>
      <c r="V14" s="60"/>
      <c r="W14" s="60"/>
      <c r="X14" s="60"/>
      <c r="Y14" s="60"/>
      <c r="Z14" s="60"/>
      <c r="AA14" s="26"/>
      <c r="AB14" s="26"/>
      <c r="AC14" s="26"/>
      <c r="AD14" s="11"/>
      <c r="AE14" s="11"/>
      <c r="AF14" s="11"/>
    </row>
    <row r="15" spans="2:38" ht="18" customHeight="1">
      <c r="B15" s="99"/>
      <c r="C15" s="100"/>
      <c r="D15" s="103"/>
      <c r="E15" s="99"/>
      <c r="F15" s="99"/>
      <c r="G15" s="100"/>
      <c r="H15" s="48" t="s">
        <v>22</v>
      </c>
      <c r="I15" s="61"/>
      <c r="J15" s="48" t="s">
        <v>5</v>
      </c>
      <c r="K15" s="61"/>
      <c r="L15" s="48" t="s">
        <v>19</v>
      </c>
      <c r="M15" s="61"/>
      <c r="P15" s="46" t="s">
        <v>21</v>
      </c>
      <c r="Q15" s="61"/>
      <c r="R15" s="46" t="s">
        <v>43</v>
      </c>
      <c r="S15" s="61"/>
      <c r="T15" s="48" t="s">
        <v>18</v>
      </c>
      <c r="U15" s="61"/>
      <c r="V15" s="48" t="s">
        <v>36</v>
      </c>
      <c r="W15" s="61"/>
      <c r="X15" s="48" t="s">
        <v>2</v>
      </c>
      <c r="Y15" s="61"/>
      <c r="Z15" s="48" t="s">
        <v>0</v>
      </c>
      <c r="AA15" s="62"/>
      <c r="AB15" s="48" t="s">
        <v>17</v>
      </c>
      <c r="AC15" s="63"/>
      <c r="AD15" s="32"/>
      <c r="AE15" s="11"/>
      <c r="AF15" s="11"/>
      <c r="AG15" s="34"/>
      <c r="AH15" s="11"/>
      <c r="AI15" s="11"/>
      <c r="AJ15" s="11"/>
      <c r="AK15" s="11"/>
      <c r="AL15" s="11"/>
    </row>
    <row r="16" spans="2:38" s="4" customFormat="1" ht="18" customHeight="1">
      <c r="B16" s="12"/>
      <c r="C16" s="19"/>
      <c r="D16" s="69" t="s">
        <v>26</v>
      </c>
      <c r="E16" s="70"/>
      <c r="F16" s="70"/>
      <c r="G16" s="70"/>
      <c r="H16" s="71">
        <v>405547</v>
      </c>
      <c r="I16" s="52"/>
      <c r="J16" s="52">
        <v>16105378629</v>
      </c>
      <c r="K16" s="52"/>
      <c r="L16" s="72">
        <f aca="true" t="shared" si="0" ref="L16:L24">SUM(P16:AC16)</f>
        <v>12317</v>
      </c>
      <c r="M16" s="72"/>
      <c r="N16" s="22"/>
      <c r="O16" s="22"/>
      <c r="P16" s="52">
        <v>1231</v>
      </c>
      <c r="Q16" s="64"/>
      <c r="R16" s="52">
        <v>1101</v>
      </c>
      <c r="S16" s="52"/>
      <c r="T16" s="52">
        <v>4153</v>
      </c>
      <c r="U16" s="64"/>
      <c r="V16" s="52">
        <v>2500</v>
      </c>
      <c r="W16" s="64"/>
      <c r="X16" s="52">
        <v>1354</v>
      </c>
      <c r="Y16" s="64"/>
      <c r="Z16" s="52">
        <v>1088</v>
      </c>
      <c r="AA16" s="64"/>
      <c r="AB16" s="52">
        <v>890</v>
      </c>
      <c r="AC16" s="64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2:38" s="4" customFormat="1" ht="18" customHeight="1">
      <c r="B17" s="7" t="s">
        <v>16</v>
      </c>
      <c r="C17" s="17" t="s">
        <v>41</v>
      </c>
      <c r="D17" s="65" t="s">
        <v>27</v>
      </c>
      <c r="E17" s="66"/>
      <c r="F17" s="66"/>
      <c r="G17" s="66"/>
      <c r="H17" s="50">
        <v>27462</v>
      </c>
      <c r="I17" s="49"/>
      <c r="J17" s="49">
        <v>7249767074</v>
      </c>
      <c r="K17" s="49"/>
      <c r="L17" s="67">
        <f t="shared" si="0"/>
        <v>2273</v>
      </c>
      <c r="M17" s="67"/>
      <c r="N17" s="22"/>
      <c r="O17" s="22"/>
      <c r="P17" s="36"/>
      <c r="Q17" s="35" t="s">
        <v>44</v>
      </c>
      <c r="R17" s="36"/>
      <c r="S17" s="35" t="s">
        <v>44</v>
      </c>
      <c r="T17" s="49">
        <v>183</v>
      </c>
      <c r="U17" s="68"/>
      <c r="V17" s="49">
        <v>277</v>
      </c>
      <c r="W17" s="68"/>
      <c r="X17" s="49">
        <v>437</v>
      </c>
      <c r="Y17" s="68"/>
      <c r="Z17" s="49">
        <v>565</v>
      </c>
      <c r="AA17" s="68"/>
      <c r="AB17" s="49">
        <v>811</v>
      </c>
      <c r="AC17" s="68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2:38" s="4" customFormat="1" ht="18" customHeight="1">
      <c r="B18" s="13"/>
      <c r="C18" s="20"/>
      <c r="D18" s="77" t="s">
        <v>28</v>
      </c>
      <c r="E18" s="78"/>
      <c r="F18" s="78"/>
      <c r="G18" s="78"/>
      <c r="H18" s="79">
        <v>38870</v>
      </c>
      <c r="I18" s="73"/>
      <c r="J18" s="73">
        <v>5732297384</v>
      </c>
      <c r="K18" s="73"/>
      <c r="L18" s="73">
        <f t="shared" si="0"/>
        <v>3201</v>
      </c>
      <c r="M18" s="73"/>
      <c r="N18" s="22"/>
      <c r="O18" s="22"/>
      <c r="P18" s="73">
        <v>35</v>
      </c>
      <c r="Q18" s="74"/>
      <c r="R18" s="73">
        <v>24</v>
      </c>
      <c r="S18" s="73"/>
      <c r="T18" s="73">
        <v>1071</v>
      </c>
      <c r="U18" s="74"/>
      <c r="V18" s="73">
        <v>820</v>
      </c>
      <c r="W18" s="74"/>
      <c r="X18" s="73">
        <v>497</v>
      </c>
      <c r="Y18" s="74"/>
      <c r="Z18" s="73">
        <v>389</v>
      </c>
      <c r="AA18" s="74"/>
      <c r="AB18" s="73">
        <v>365</v>
      </c>
      <c r="AC18" s="74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3:38" s="3" customFormat="1" ht="18" customHeight="1">
      <c r="C19" s="17"/>
      <c r="D19" s="69" t="s">
        <v>26</v>
      </c>
      <c r="E19" s="70"/>
      <c r="F19" s="70"/>
      <c r="G19" s="75"/>
      <c r="H19" s="71">
        <v>413370</v>
      </c>
      <c r="I19" s="52"/>
      <c r="J19" s="76">
        <v>16131697914</v>
      </c>
      <c r="K19" s="76"/>
      <c r="L19" s="72">
        <f t="shared" si="0"/>
        <v>12486</v>
      </c>
      <c r="M19" s="72"/>
      <c r="N19" s="22"/>
      <c r="O19" s="22"/>
      <c r="P19" s="52">
        <v>1269</v>
      </c>
      <c r="Q19" s="64"/>
      <c r="R19" s="52">
        <v>1196</v>
      </c>
      <c r="S19" s="52"/>
      <c r="T19" s="52">
        <v>4438</v>
      </c>
      <c r="U19" s="64"/>
      <c r="V19" s="52">
        <v>2277</v>
      </c>
      <c r="W19" s="64"/>
      <c r="X19" s="52">
        <v>1341</v>
      </c>
      <c r="Y19" s="64"/>
      <c r="Z19" s="52">
        <v>1034</v>
      </c>
      <c r="AA19" s="64"/>
      <c r="AB19" s="52">
        <v>931</v>
      </c>
      <c r="AC19" s="64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2:38" s="3" customFormat="1" ht="18" customHeight="1">
      <c r="B20" s="8">
        <v>30</v>
      </c>
      <c r="C20" s="17" t="s">
        <v>32</v>
      </c>
      <c r="D20" s="65" t="s">
        <v>27</v>
      </c>
      <c r="E20" s="66"/>
      <c r="F20" s="66"/>
      <c r="G20" s="81"/>
      <c r="H20" s="50">
        <v>27330</v>
      </c>
      <c r="I20" s="49"/>
      <c r="J20" s="49">
        <v>7346954411</v>
      </c>
      <c r="K20" s="49"/>
      <c r="L20" s="67">
        <f t="shared" si="0"/>
        <v>2313</v>
      </c>
      <c r="M20" s="67"/>
      <c r="N20" s="22"/>
      <c r="O20" s="22"/>
      <c r="P20" s="36"/>
      <c r="Q20" s="35" t="s">
        <v>44</v>
      </c>
      <c r="R20" s="36"/>
      <c r="S20" s="35" t="s">
        <v>44</v>
      </c>
      <c r="T20" s="49">
        <v>231</v>
      </c>
      <c r="U20" s="68"/>
      <c r="V20" s="49">
        <v>231</v>
      </c>
      <c r="W20" s="68"/>
      <c r="X20" s="49">
        <v>441</v>
      </c>
      <c r="Y20" s="68"/>
      <c r="Z20" s="49">
        <v>607</v>
      </c>
      <c r="AA20" s="68"/>
      <c r="AB20" s="49">
        <v>803</v>
      </c>
      <c r="AC20" s="68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2:38" s="3" customFormat="1" ht="18" customHeight="1">
      <c r="B21" s="14"/>
      <c r="C21" s="21"/>
      <c r="D21" s="77" t="s">
        <v>28</v>
      </c>
      <c r="E21" s="78"/>
      <c r="F21" s="78"/>
      <c r="G21" s="80"/>
      <c r="H21" s="79">
        <v>41600</v>
      </c>
      <c r="I21" s="73"/>
      <c r="J21" s="73">
        <v>5943994326</v>
      </c>
      <c r="K21" s="73"/>
      <c r="L21" s="73">
        <f t="shared" si="0"/>
        <v>3417</v>
      </c>
      <c r="M21" s="73"/>
      <c r="N21" s="22"/>
      <c r="O21" s="22"/>
      <c r="P21" s="73">
        <v>44</v>
      </c>
      <c r="Q21" s="74"/>
      <c r="R21" s="73">
        <v>31</v>
      </c>
      <c r="S21" s="73"/>
      <c r="T21" s="73">
        <v>1294</v>
      </c>
      <c r="U21" s="74"/>
      <c r="V21" s="73">
        <v>761</v>
      </c>
      <c r="W21" s="74"/>
      <c r="X21" s="73">
        <v>510</v>
      </c>
      <c r="Y21" s="74"/>
      <c r="Z21" s="73">
        <v>388</v>
      </c>
      <c r="AA21" s="74"/>
      <c r="AB21" s="73">
        <v>389</v>
      </c>
      <c r="AC21" s="74"/>
      <c r="AD21" s="25"/>
      <c r="AE21" s="49"/>
      <c r="AF21" s="49"/>
      <c r="AG21" s="49"/>
      <c r="AH21" s="49"/>
      <c r="AI21" s="25"/>
      <c r="AJ21" s="25"/>
      <c r="AK21" s="25"/>
      <c r="AL21" s="25"/>
    </row>
    <row r="22" spans="2:38" s="3" customFormat="1" ht="18" customHeight="1">
      <c r="B22" s="12"/>
      <c r="C22" s="19"/>
      <c r="D22" s="84" t="s">
        <v>26</v>
      </c>
      <c r="E22" s="85"/>
      <c r="F22" s="85"/>
      <c r="G22" s="86"/>
      <c r="H22" s="87">
        <v>426411</v>
      </c>
      <c r="I22" s="88"/>
      <c r="J22" s="89">
        <v>16589808830</v>
      </c>
      <c r="K22" s="89"/>
      <c r="L22" s="90">
        <f t="shared" si="0"/>
        <v>12735</v>
      </c>
      <c r="M22" s="90"/>
      <c r="N22" s="30"/>
      <c r="O22" s="30"/>
      <c r="P22" s="88">
        <v>1322</v>
      </c>
      <c r="Q22" s="91"/>
      <c r="R22" s="88">
        <v>1274</v>
      </c>
      <c r="S22" s="88"/>
      <c r="T22" s="88">
        <v>4445</v>
      </c>
      <c r="U22" s="91"/>
      <c r="V22" s="88">
        <v>2389</v>
      </c>
      <c r="W22" s="91"/>
      <c r="X22" s="88">
        <v>1324</v>
      </c>
      <c r="Y22" s="91"/>
      <c r="Z22" s="88">
        <v>1059</v>
      </c>
      <c r="AA22" s="91"/>
      <c r="AB22" s="88">
        <v>922</v>
      </c>
      <c r="AC22" s="91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2:38" s="3" customFormat="1" ht="18" customHeight="1">
      <c r="B23" s="39" t="s">
        <v>10</v>
      </c>
      <c r="C23" s="40" t="s">
        <v>42</v>
      </c>
      <c r="D23" s="108" t="s">
        <v>27</v>
      </c>
      <c r="E23" s="109"/>
      <c r="F23" s="109"/>
      <c r="G23" s="110"/>
      <c r="H23" s="111">
        <v>27495</v>
      </c>
      <c r="I23" s="82"/>
      <c r="J23" s="82">
        <v>7552118718</v>
      </c>
      <c r="K23" s="82"/>
      <c r="L23" s="112">
        <f t="shared" si="0"/>
        <v>2329</v>
      </c>
      <c r="M23" s="112"/>
      <c r="N23" s="30"/>
      <c r="O23" s="30"/>
      <c r="P23" s="36"/>
      <c r="Q23" s="37" t="s">
        <v>44</v>
      </c>
      <c r="R23" s="38"/>
      <c r="S23" s="37" t="s">
        <v>44</v>
      </c>
      <c r="T23" s="82">
        <v>217</v>
      </c>
      <c r="U23" s="83"/>
      <c r="V23" s="82">
        <v>221</v>
      </c>
      <c r="W23" s="83"/>
      <c r="X23" s="82">
        <v>441</v>
      </c>
      <c r="Y23" s="83"/>
      <c r="Z23" s="82">
        <v>614</v>
      </c>
      <c r="AA23" s="83"/>
      <c r="AB23" s="82">
        <v>836</v>
      </c>
      <c r="AC23" s="83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2:38" s="3" customFormat="1" ht="18" customHeight="1">
      <c r="B24" s="13"/>
      <c r="C24" s="20"/>
      <c r="D24" s="104" t="s">
        <v>28</v>
      </c>
      <c r="E24" s="105"/>
      <c r="F24" s="105"/>
      <c r="G24" s="106"/>
      <c r="H24" s="53">
        <v>42693</v>
      </c>
      <c r="I24" s="54"/>
      <c r="J24" s="54">
        <v>6052448399</v>
      </c>
      <c r="K24" s="54"/>
      <c r="L24" s="54">
        <f t="shared" si="0"/>
        <v>3446</v>
      </c>
      <c r="M24" s="54"/>
      <c r="N24" s="30"/>
      <c r="O24" s="30"/>
      <c r="P24" s="54">
        <v>34</v>
      </c>
      <c r="Q24" s="107"/>
      <c r="R24" s="54">
        <v>31</v>
      </c>
      <c r="S24" s="54"/>
      <c r="T24" s="54">
        <v>1299</v>
      </c>
      <c r="U24" s="107"/>
      <c r="V24" s="54">
        <v>829</v>
      </c>
      <c r="W24" s="107"/>
      <c r="X24" s="54">
        <v>502</v>
      </c>
      <c r="Y24" s="107"/>
      <c r="Z24" s="54">
        <v>380</v>
      </c>
      <c r="AA24" s="107"/>
      <c r="AB24" s="54">
        <v>371</v>
      </c>
      <c r="AC24" s="107"/>
      <c r="AD24" s="25"/>
      <c r="AE24" s="49"/>
      <c r="AF24" s="49"/>
      <c r="AG24" s="49"/>
      <c r="AH24" s="49"/>
      <c r="AI24" s="25"/>
      <c r="AJ24" s="25"/>
      <c r="AK24" s="25"/>
      <c r="AL24" s="25"/>
    </row>
    <row r="25" spans="2:29" ht="15.75" customHeight="1">
      <c r="B25" s="6" t="s">
        <v>46</v>
      </c>
      <c r="C25" s="11"/>
      <c r="D25" s="11"/>
      <c r="E25" s="11"/>
      <c r="F25" s="11"/>
      <c r="G25" s="1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1"/>
      <c r="V25" s="11"/>
      <c r="W25" s="11"/>
      <c r="Y25" s="23"/>
      <c r="AC25" s="23" t="s">
        <v>24</v>
      </c>
    </row>
    <row r="26" spans="2:20" ht="15" customHeight="1">
      <c r="B26" s="15"/>
      <c r="C26" s="11"/>
      <c r="D26" s="11"/>
      <c r="E26" s="11"/>
      <c r="F26" s="11"/>
      <c r="G26" s="1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="5" customFormat="1" ht="18" customHeight="1"/>
    <row r="28" s="5" customFormat="1" ht="18" customHeight="1"/>
  </sheetData>
  <sheetProtection/>
  <mergeCells count="163">
    <mergeCell ref="AE24:AF24"/>
    <mergeCell ref="AG24:AH24"/>
    <mergeCell ref="B5:C6"/>
    <mergeCell ref="D5:E6"/>
    <mergeCell ref="B14:C15"/>
    <mergeCell ref="D14:G15"/>
    <mergeCell ref="Z23:AA23"/>
    <mergeCell ref="AB23:AC23"/>
    <mergeCell ref="D24:G24"/>
    <mergeCell ref="H24:I24"/>
    <mergeCell ref="J24:K24"/>
    <mergeCell ref="L24:M24"/>
    <mergeCell ref="P24:Q24"/>
    <mergeCell ref="R24:S24"/>
    <mergeCell ref="T24:U24"/>
    <mergeCell ref="V24:W24"/>
    <mergeCell ref="X24:Y24"/>
    <mergeCell ref="Z24:AA24"/>
    <mergeCell ref="AB24:AC24"/>
    <mergeCell ref="D23:G23"/>
    <mergeCell ref="H23:I23"/>
    <mergeCell ref="J23:K23"/>
    <mergeCell ref="L23:M23"/>
    <mergeCell ref="T23:U23"/>
    <mergeCell ref="V23:W23"/>
    <mergeCell ref="X23:Y23"/>
    <mergeCell ref="AE21:AF21"/>
    <mergeCell ref="AG21:AH21"/>
    <mergeCell ref="D22:G22"/>
    <mergeCell ref="H22:I22"/>
    <mergeCell ref="J22:K22"/>
    <mergeCell ref="L22:M22"/>
    <mergeCell ref="P22:Q22"/>
    <mergeCell ref="R22:S22"/>
    <mergeCell ref="T22:U22"/>
    <mergeCell ref="V22:W22"/>
    <mergeCell ref="X22:Y22"/>
    <mergeCell ref="Z22:AA22"/>
    <mergeCell ref="AB22:AC22"/>
    <mergeCell ref="Z20:AA20"/>
    <mergeCell ref="AB20:AC20"/>
    <mergeCell ref="D21:G21"/>
    <mergeCell ref="H21:I21"/>
    <mergeCell ref="J21:K21"/>
    <mergeCell ref="L21:M21"/>
    <mergeCell ref="P21:Q21"/>
    <mergeCell ref="R21:S21"/>
    <mergeCell ref="T21:U21"/>
    <mergeCell ref="V21:W21"/>
    <mergeCell ref="X21:Y21"/>
    <mergeCell ref="Z21:AA21"/>
    <mergeCell ref="AB21:AC21"/>
    <mergeCell ref="D20:G20"/>
    <mergeCell ref="H20:I20"/>
    <mergeCell ref="J20:K20"/>
    <mergeCell ref="L20:M20"/>
    <mergeCell ref="T20:U20"/>
    <mergeCell ref="V20:W20"/>
    <mergeCell ref="X20:Y20"/>
    <mergeCell ref="Z18:AA18"/>
    <mergeCell ref="AB18:AC18"/>
    <mergeCell ref="D19:G19"/>
    <mergeCell ref="H19:I19"/>
    <mergeCell ref="J19:K19"/>
    <mergeCell ref="L19:M19"/>
    <mergeCell ref="P19:Q19"/>
    <mergeCell ref="R19:S19"/>
    <mergeCell ref="T19:U19"/>
    <mergeCell ref="V19:W19"/>
    <mergeCell ref="X19:Y19"/>
    <mergeCell ref="Z19:AA19"/>
    <mergeCell ref="AB19:AC19"/>
    <mergeCell ref="D18:G18"/>
    <mergeCell ref="H18:I18"/>
    <mergeCell ref="J18:K18"/>
    <mergeCell ref="L18:M18"/>
    <mergeCell ref="P18:Q18"/>
    <mergeCell ref="R18:S18"/>
    <mergeCell ref="T18:U18"/>
    <mergeCell ref="V18:W18"/>
    <mergeCell ref="X18:Y18"/>
    <mergeCell ref="Z16:AA16"/>
    <mergeCell ref="AB16:AC16"/>
    <mergeCell ref="D17:G17"/>
    <mergeCell ref="H17:I17"/>
    <mergeCell ref="J17:K17"/>
    <mergeCell ref="L17:M17"/>
    <mergeCell ref="T17:U17"/>
    <mergeCell ref="V17:W17"/>
    <mergeCell ref="X17:Y17"/>
    <mergeCell ref="Z17:AA17"/>
    <mergeCell ref="AB17:AC17"/>
    <mergeCell ref="D16:G16"/>
    <mergeCell ref="H16:I16"/>
    <mergeCell ref="J16:K16"/>
    <mergeCell ref="L16:M16"/>
    <mergeCell ref="P16:Q16"/>
    <mergeCell ref="R16:S16"/>
    <mergeCell ref="T16:U16"/>
    <mergeCell ref="V16:W16"/>
    <mergeCell ref="X16:Y16"/>
    <mergeCell ref="X9:Y9"/>
    <mergeCell ref="Z9:AA9"/>
    <mergeCell ref="AB9:AC9"/>
    <mergeCell ref="H14:K14"/>
    <mergeCell ref="Q14:Z14"/>
    <mergeCell ref="H15:I15"/>
    <mergeCell ref="J15:K15"/>
    <mergeCell ref="L15:M15"/>
    <mergeCell ref="P15:Q15"/>
    <mergeCell ref="R15:S15"/>
    <mergeCell ref="T15:U15"/>
    <mergeCell ref="V15:W15"/>
    <mergeCell ref="X15:Y15"/>
    <mergeCell ref="Z15:AA15"/>
    <mergeCell ref="AB15:AC15"/>
    <mergeCell ref="D9:E9"/>
    <mergeCell ref="F9:G9"/>
    <mergeCell ref="H9:I9"/>
    <mergeCell ref="J9:K9"/>
    <mergeCell ref="L9:M9"/>
    <mergeCell ref="P9:Q9"/>
    <mergeCell ref="R9:S9"/>
    <mergeCell ref="T9:U9"/>
    <mergeCell ref="V9:W9"/>
    <mergeCell ref="X7:Y7"/>
    <mergeCell ref="Z7:AA7"/>
    <mergeCell ref="AB7:AC7"/>
    <mergeCell ref="D8:E8"/>
    <mergeCell ref="F8:G8"/>
    <mergeCell ref="H8:I8"/>
    <mergeCell ref="J8:K8"/>
    <mergeCell ref="L8:M8"/>
    <mergeCell ref="P8:Q8"/>
    <mergeCell ref="R8:S8"/>
    <mergeCell ref="T8:U8"/>
    <mergeCell ref="V8:W8"/>
    <mergeCell ref="X8:Y8"/>
    <mergeCell ref="Z8:AA8"/>
    <mergeCell ref="AB8:AC8"/>
    <mergeCell ref="D7:E7"/>
    <mergeCell ref="F7:G7"/>
    <mergeCell ref="H7:I7"/>
    <mergeCell ref="J7:K7"/>
    <mergeCell ref="L7:M7"/>
    <mergeCell ref="P7:Q7"/>
    <mergeCell ref="R7:S7"/>
    <mergeCell ref="T7:U7"/>
    <mergeCell ref="V7:W7"/>
    <mergeCell ref="F5:K5"/>
    <mergeCell ref="L5:M5"/>
    <mergeCell ref="P5:AC5"/>
    <mergeCell ref="F6:G6"/>
    <mergeCell ref="H6:I6"/>
    <mergeCell ref="J6:K6"/>
    <mergeCell ref="L6:M6"/>
    <mergeCell ref="P6:Q6"/>
    <mergeCell ref="R6:S6"/>
    <mergeCell ref="T6:U6"/>
    <mergeCell ref="V6:W6"/>
    <mergeCell ref="X6:Y6"/>
    <mergeCell ref="Z6:AA6"/>
    <mergeCell ref="AB6:AC6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2020-03-09T05:12:01Z</cp:lastPrinted>
  <dcterms:created xsi:type="dcterms:W3CDTF">2003-09-22T07:51:22Z</dcterms:created>
  <dcterms:modified xsi:type="dcterms:W3CDTF">2021-03-15T02:14:12Z</dcterms:modified>
  <cp:category/>
  <cp:version/>
  <cp:contentType/>
  <cp:contentStatus/>
</cp:coreProperties>
</file>