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10" windowHeight="6795" firstSheet="1" activeTab="1"/>
  </bookViews>
  <sheets>
    <sheet name="000000" sheetId="1" state="veryHidden" r:id="rId1"/>
    <sheet name="59" sheetId="2" r:id="rId2"/>
  </sheets>
  <definedNames>
    <definedName name="_xlnm.Print_Area" localSheetId="1">'59'!$A$1:$AM$34</definedName>
  </definedNames>
  <calcPr fullCalcOnLoad="1"/>
</workbook>
</file>

<file path=xl/sharedStrings.xml><?xml version="1.0" encoding="utf-8"?>
<sst xmlns="http://schemas.openxmlformats.org/spreadsheetml/2006/main" count="39" uniqueCount="29">
  <si>
    <t>第2種低層住居専用地域</t>
  </si>
  <si>
    <t>第2種中高層住居専用地域</t>
  </si>
  <si>
    <t>市街化区域面積</t>
  </si>
  <si>
    <t>令和2年4月1日現在</t>
  </si>
  <si>
    <t>第2種住居地域</t>
  </si>
  <si>
    <t>総数</t>
  </si>
  <si>
    <t>第1種中高層住居専用地域</t>
  </si>
  <si>
    <t>単位　ha</t>
  </si>
  <si>
    <t>旭　川　市　域</t>
  </si>
  <si>
    <t>第1種低層住居専用地域</t>
  </si>
  <si>
    <t>市街化調整区域面積</t>
  </si>
  <si>
    <t>第1種住居地域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</si>
  <si>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</si>
  <si>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</si>
  <si>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</si>
  <si>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</si>
  <si>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</si>
  <si>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</si>
  <si>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旭　川　圏　域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</si>
  <si>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またがって指定を受けているものを指す。</t>
    </r>
  </si>
  <si>
    <t>単位　ha・％</t>
  </si>
  <si>
    <t>資料　地域振興部</t>
  </si>
  <si>
    <t>注　旭川圏域とは，旭川圏都市計画区域の略で，旭川市，鷹栖町，東神楽町に</t>
  </si>
  <si>
    <t xml:space="preserve">(1)  都市計画区域面積 </t>
  </si>
  <si>
    <t>面　積</t>
  </si>
  <si>
    <t>比　率</t>
  </si>
  <si>
    <t>(2)  用途地域別面積</t>
  </si>
  <si>
    <t>区分</t>
  </si>
  <si>
    <t>59　都市計画の概況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</si>
</sst>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&quot;-&quot;"/>
    <numFmt numFmtId="178" formatCode="0.0"/>
    <numFmt numFmtId="179" formatCode="0.0;&quot;△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/>
    </border>
    <border>
      <left style="thin"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/>
      <top style="thin">
        <color theme="0"/>
      </top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/>
      <right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7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distributed" vertical="center" indent="3"/>
    </xf>
    <xf numFmtId="0" fontId="8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0" fontId="8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38" fontId="8" fillId="0" borderId="25" xfId="0" applyNumberFormat="1" applyFont="1" applyFill="1" applyBorder="1" applyAlignment="1">
      <alignment vertical="center"/>
    </xf>
    <xf numFmtId="38" fontId="6" fillId="0" borderId="26" xfId="0" applyNumberFormat="1" applyFont="1" applyFill="1" applyBorder="1" applyAlignment="1">
      <alignment vertical="center"/>
    </xf>
    <xf numFmtId="38" fontId="6" fillId="0" borderId="29" xfId="0" applyNumberFormat="1" applyFont="1" applyFill="1" applyBorder="1" applyAlignment="1">
      <alignment vertical="center"/>
    </xf>
    <xf numFmtId="38" fontId="6" fillId="0" borderId="28" xfId="0" applyNumberFormat="1" applyFont="1" applyFill="1" applyBorder="1" applyAlignment="1">
      <alignment vertical="center"/>
    </xf>
    <xf numFmtId="38" fontId="6" fillId="0" borderId="30" xfId="0" applyNumberFormat="1" applyFont="1" applyFill="1" applyBorder="1" applyAlignment="1">
      <alignment vertical="center"/>
    </xf>
    <xf numFmtId="38" fontId="6" fillId="0" borderId="31" xfId="0" applyNumberFormat="1" applyFont="1" applyFill="1" applyBorder="1" applyAlignment="1">
      <alignment vertical="center"/>
    </xf>
    <xf numFmtId="38" fontId="6" fillId="0" borderId="27" xfId="0" applyNumberFormat="1" applyFont="1" applyFill="1" applyBorder="1" applyAlignment="1">
      <alignment vertical="center"/>
    </xf>
    <xf numFmtId="38" fontId="6" fillId="0" borderId="32" xfId="0" applyNumberFormat="1" applyFont="1" applyFill="1" applyBorder="1" applyAlignment="1">
      <alignment vertical="center"/>
    </xf>
    <xf numFmtId="38" fontId="6" fillId="0" borderId="33" xfId="0" applyNumberFormat="1" applyFont="1" applyFill="1" applyBorder="1" applyAlignment="1">
      <alignment vertical="center"/>
    </xf>
    <xf numFmtId="38" fontId="6" fillId="0" borderId="34" xfId="0" applyNumberFormat="1" applyFont="1" applyFill="1" applyBorder="1" applyAlignment="1">
      <alignment vertical="center"/>
    </xf>
    <xf numFmtId="38" fontId="8" fillId="0" borderId="22" xfId="52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38" fontId="6" fillId="0" borderId="24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3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36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6" fillId="0" borderId="37" xfId="0" applyNumberFormat="1" applyFont="1" applyFill="1" applyBorder="1" applyAlignment="1">
      <alignment horizontal="center" vertical="center"/>
    </xf>
    <xf numFmtId="38" fontId="6" fillId="0" borderId="38" xfId="0" applyNumberFormat="1" applyFont="1" applyFill="1" applyBorder="1" applyAlignment="1">
      <alignment horizontal="center" vertical="center"/>
    </xf>
    <xf numFmtId="38" fontId="8" fillId="0" borderId="22" xfId="52" applyFont="1" applyFill="1" applyBorder="1" applyAlignment="1">
      <alignment horizontal="right" vertical="center"/>
    </xf>
    <xf numFmtId="38" fontId="6" fillId="0" borderId="23" xfId="0" applyNumberFormat="1" applyFont="1" applyFill="1" applyBorder="1" applyAlignment="1">
      <alignment horizontal="right" vertical="center"/>
    </xf>
    <xf numFmtId="38" fontId="6" fillId="0" borderId="24" xfId="0" applyNumberFormat="1" applyFont="1" applyFill="1" applyBorder="1" applyAlignment="1">
      <alignment horizontal="right" vertical="center"/>
    </xf>
    <xf numFmtId="38" fontId="6" fillId="0" borderId="39" xfId="0" applyNumberFormat="1" applyFont="1" applyFill="1" applyBorder="1" applyAlignment="1">
      <alignment horizontal="center" vertical="center"/>
    </xf>
    <xf numFmtId="179" fontId="6" fillId="0" borderId="39" xfId="0" applyNumberFormat="1" applyFont="1" applyFill="1" applyBorder="1" applyAlignment="1">
      <alignment horizontal="center" vertical="center"/>
    </xf>
    <xf numFmtId="179" fontId="6" fillId="0" borderId="40" xfId="0" applyNumberFormat="1" applyFont="1" applyFill="1" applyBorder="1" applyAlignment="1">
      <alignment horizontal="center" vertical="center"/>
    </xf>
    <xf numFmtId="179" fontId="6" fillId="0" borderId="41" xfId="0" applyNumberFormat="1" applyFont="1" applyFill="1" applyBorder="1" applyAlignment="1">
      <alignment horizontal="center" vertical="center"/>
    </xf>
    <xf numFmtId="38" fontId="8" fillId="0" borderId="25" xfId="0" applyNumberFormat="1" applyFont="1" applyFill="1" applyBorder="1" applyAlignment="1">
      <alignment horizontal="right" vertical="center"/>
    </xf>
    <xf numFmtId="176" fontId="8" fillId="0" borderId="42" xfId="52" applyNumberFormat="1" applyFont="1" applyFill="1" applyBorder="1" applyAlignment="1">
      <alignment horizontal="right" vertical="center"/>
    </xf>
    <xf numFmtId="176" fontId="8" fillId="0" borderId="35" xfId="52" applyNumberFormat="1" applyFont="1" applyFill="1" applyBorder="1" applyAlignment="1">
      <alignment horizontal="right" vertical="center"/>
    </xf>
    <xf numFmtId="38" fontId="6" fillId="0" borderId="42" xfId="0" applyNumberFormat="1" applyFont="1" applyFill="1" applyBorder="1" applyAlignment="1">
      <alignment horizontal="right" vertical="center"/>
    </xf>
    <xf numFmtId="178" fontId="6" fillId="0" borderId="0" xfId="46" applyNumberFormat="1" applyFont="1" applyFill="1" applyBorder="1" applyAlignment="1">
      <alignment horizontal="right" vertical="center"/>
    </xf>
    <xf numFmtId="178" fontId="0" fillId="0" borderId="0" xfId="46" applyNumberFormat="1" applyFont="1" applyFill="1" applyBorder="1" applyAlignment="1">
      <alignment horizontal="right" vertical="center"/>
    </xf>
    <xf numFmtId="178" fontId="6" fillId="0" borderId="42" xfId="46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43" xfId="0" applyNumberFormat="1" applyFont="1" applyFill="1" applyBorder="1" applyAlignment="1">
      <alignment horizontal="right" vertical="center"/>
    </xf>
    <xf numFmtId="178" fontId="6" fillId="0" borderId="14" xfId="46" applyNumberFormat="1" applyFont="1" applyFill="1" applyBorder="1" applyAlignment="1">
      <alignment horizontal="right" vertical="center"/>
    </xf>
    <xf numFmtId="178" fontId="0" fillId="0" borderId="14" xfId="46" applyNumberFormat="1" applyFont="1" applyFill="1" applyBorder="1" applyAlignment="1">
      <alignment horizontal="right" vertical="center"/>
    </xf>
    <xf numFmtId="178" fontId="6" fillId="0" borderId="43" xfId="46" applyNumberFormat="1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distributed" vertical="center" wrapText="1" indent="3"/>
    </xf>
    <xf numFmtId="0" fontId="6" fillId="0" borderId="14" xfId="0" applyFont="1" applyFill="1" applyBorder="1" applyAlignment="1">
      <alignment horizontal="distributed" vertical="center" wrapText="1" indent="3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70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BL3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1" customWidth="1"/>
    <col min="2" max="2" width="26.625" style="1" customWidth="1"/>
    <col min="3" max="32" width="1.625" style="1" customWidth="1"/>
    <col min="33" max="33" width="1.75390625" style="1" customWidth="1"/>
    <col min="34" max="16384" width="1.625" style="1" customWidth="1"/>
  </cols>
  <sheetData>
    <row r="1" spans="2:38" s="2" customFormat="1" ht="18" customHeight="1">
      <c r="B1" s="45" t="s">
        <v>28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3" spans="2:38" ht="15" customHeight="1">
      <c r="B3" s="46" t="s">
        <v>23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2:38" ht="15" customHeight="1">
      <c r="B4" s="1" t="s">
        <v>7</v>
      </c>
      <c r="AL4" s="39" t="s">
        <v>3</v>
      </c>
    </row>
    <row r="5" spans="2:56" ht="18" customHeight="1">
      <c r="B5" s="4" t="s">
        <v>27</v>
      </c>
      <c r="C5" s="47" t="s">
        <v>8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 t="s">
        <v>18</v>
      </c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8"/>
      <c r="BD5" s="39"/>
    </row>
    <row r="6" spans="2:50" s="3" customFormat="1" ht="13.5" customHeight="1">
      <c r="B6" s="5" t="s">
        <v>5</v>
      </c>
      <c r="C6" s="8"/>
      <c r="D6" s="15"/>
      <c r="E6" s="15"/>
      <c r="F6" s="15"/>
      <c r="G6" s="15"/>
      <c r="H6" s="15"/>
      <c r="I6" s="49">
        <f>I7+I8</f>
        <v>30050</v>
      </c>
      <c r="J6" s="49"/>
      <c r="K6" s="49"/>
      <c r="L6" s="49"/>
      <c r="M6" s="49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49">
        <f>AA7+AA8</f>
        <v>35600</v>
      </c>
      <c r="AB6" s="49"/>
      <c r="AC6" s="49"/>
      <c r="AD6" s="49"/>
      <c r="AE6" s="49"/>
      <c r="AF6" s="15"/>
      <c r="AG6" s="15"/>
      <c r="AH6" s="32"/>
      <c r="AI6" s="15"/>
      <c r="AJ6" s="32"/>
      <c r="AK6" s="15"/>
      <c r="AL6" s="32"/>
      <c r="AV6" s="1"/>
      <c r="AW6" s="1"/>
      <c r="AX6" s="1"/>
    </row>
    <row r="7" spans="2:38" ht="13.5" customHeight="1">
      <c r="B7" s="6" t="s">
        <v>2</v>
      </c>
      <c r="C7" s="9"/>
      <c r="D7" s="16"/>
      <c r="E7" s="16"/>
      <c r="F7" s="16"/>
      <c r="G7" s="16"/>
      <c r="H7" s="16"/>
      <c r="I7" s="50">
        <v>7957</v>
      </c>
      <c r="J7" s="50"/>
      <c r="K7" s="50"/>
      <c r="L7" s="50"/>
      <c r="M7" s="50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50">
        <v>8375</v>
      </c>
      <c r="AB7" s="50"/>
      <c r="AC7" s="50"/>
      <c r="AD7" s="50"/>
      <c r="AE7" s="50"/>
      <c r="AF7" s="16"/>
      <c r="AG7" s="16"/>
      <c r="AH7" s="33"/>
      <c r="AI7" s="16"/>
      <c r="AJ7" s="33"/>
      <c r="AK7" s="16"/>
      <c r="AL7" s="33"/>
    </row>
    <row r="8" spans="2:38" ht="13.5" customHeight="1">
      <c r="B8" s="7" t="s">
        <v>10</v>
      </c>
      <c r="C8" s="10"/>
      <c r="D8" s="17"/>
      <c r="E8" s="17"/>
      <c r="F8" s="17"/>
      <c r="G8" s="17"/>
      <c r="H8" s="17"/>
      <c r="I8" s="51">
        <v>22093</v>
      </c>
      <c r="J8" s="51"/>
      <c r="K8" s="51"/>
      <c r="L8" s="51"/>
      <c r="M8" s="51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51">
        <v>27225</v>
      </c>
      <c r="AB8" s="51"/>
      <c r="AC8" s="51"/>
      <c r="AD8" s="51"/>
      <c r="AE8" s="51"/>
      <c r="AF8" s="17"/>
      <c r="AG8" s="17"/>
      <c r="AH8" s="34"/>
      <c r="AI8" s="17"/>
      <c r="AJ8" s="34"/>
      <c r="AK8" s="17"/>
      <c r="AL8" s="34"/>
    </row>
    <row r="9" spans="2:38" ht="15" customHeight="1">
      <c r="B9" s="1" t="s">
        <v>22</v>
      </c>
      <c r="AL9" s="40" t="s">
        <v>21</v>
      </c>
    </row>
    <row r="10" ht="15" customHeight="1">
      <c r="B10" s="1" t="s">
        <v>19</v>
      </c>
    </row>
    <row r="11" ht="13.5" customHeight="1">
      <c r="BL11" s="44"/>
    </row>
    <row r="14" ht="6.75" customHeight="1"/>
    <row r="15" spans="2:38" ht="15" customHeight="1">
      <c r="B15" s="46" t="s">
        <v>26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2:38" ht="15" customHeight="1">
      <c r="B16" s="1" t="s">
        <v>20</v>
      </c>
      <c r="AL16" s="39" t="s">
        <v>3</v>
      </c>
    </row>
    <row r="17" spans="2:38" ht="18" customHeight="1">
      <c r="B17" s="68" t="s">
        <v>27</v>
      </c>
      <c r="C17" s="47" t="s">
        <v>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 t="s">
        <v>18</v>
      </c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8"/>
    </row>
    <row r="18" spans="2:38" ht="18" customHeight="1">
      <c r="B18" s="69"/>
      <c r="C18" s="52" t="s">
        <v>24</v>
      </c>
      <c r="D18" s="52"/>
      <c r="E18" s="52"/>
      <c r="F18" s="52"/>
      <c r="G18" s="52"/>
      <c r="H18" s="52"/>
      <c r="I18" s="52"/>
      <c r="J18" s="52"/>
      <c r="K18" s="52"/>
      <c r="L18" s="53" t="s">
        <v>25</v>
      </c>
      <c r="M18" s="53"/>
      <c r="N18" s="53"/>
      <c r="O18" s="53"/>
      <c r="P18" s="53"/>
      <c r="Q18" s="53"/>
      <c r="R18" s="53"/>
      <c r="S18" s="53"/>
      <c r="T18" s="53"/>
      <c r="U18" s="52" t="s">
        <v>24</v>
      </c>
      <c r="V18" s="52"/>
      <c r="W18" s="52"/>
      <c r="X18" s="52"/>
      <c r="Y18" s="52"/>
      <c r="Z18" s="52"/>
      <c r="AA18" s="52"/>
      <c r="AB18" s="52"/>
      <c r="AC18" s="52"/>
      <c r="AD18" s="53" t="s">
        <v>25</v>
      </c>
      <c r="AE18" s="53"/>
      <c r="AF18" s="54"/>
      <c r="AG18" s="54"/>
      <c r="AH18" s="54"/>
      <c r="AI18" s="54"/>
      <c r="AJ18" s="54"/>
      <c r="AK18" s="53"/>
      <c r="AL18" s="55"/>
    </row>
    <row r="19" spans="2:38" s="3" customFormat="1" ht="13.5" customHeight="1">
      <c r="B19" s="5" t="s">
        <v>5</v>
      </c>
      <c r="C19" s="11"/>
      <c r="D19" s="18"/>
      <c r="E19" s="56">
        <f>SUM(E20:H31)</f>
        <v>7969</v>
      </c>
      <c r="F19" s="56"/>
      <c r="G19" s="56"/>
      <c r="H19" s="56"/>
      <c r="I19" s="22"/>
      <c r="J19" s="22"/>
      <c r="K19" s="22"/>
      <c r="L19" s="22"/>
      <c r="M19" s="22"/>
      <c r="N19" s="57">
        <v>100</v>
      </c>
      <c r="O19" s="57"/>
      <c r="P19" s="57"/>
      <c r="Q19" s="57"/>
      <c r="R19" s="22"/>
      <c r="S19" s="22"/>
      <c r="T19" s="22"/>
      <c r="U19" s="22"/>
      <c r="V19" s="22"/>
      <c r="W19" s="56">
        <f>SUM(W20:Z31)</f>
        <v>8390</v>
      </c>
      <c r="X19" s="56"/>
      <c r="Y19" s="56"/>
      <c r="Z19" s="56"/>
      <c r="AA19" s="22"/>
      <c r="AB19" s="22"/>
      <c r="AC19" s="22"/>
      <c r="AD19" s="22"/>
      <c r="AE19" s="22"/>
      <c r="AF19" s="58">
        <v>100</v>
      </c>
      <c r="AG19" s="58"/>
      <c r="AH19" s="58"/>
      <c r="AI19" s="58"/>
      <c r="AJ19" s="35"/>
      <c r="AK19" s="18"/>
      <c r="AL19" s="41"/>
    </row>
    <row r="20" spans="2:38" ht="13.5" customHeight="1">
      <c r="B20" s="6" t="s">
        <v>9</v>
      </c>
      <c r="C20" s="12"/>
      <c r="D20" s="19"/>
      <c r="E20" s="59">
        <v>2146</v>
      </c>
      <c r="F20" s="59"/>
      <c r="G20" s="59"/>
      <c r="H20" s="59"/>
      <c r="I20" s="23"/>
      <c r="J20" s="23"/>
      <c r="K20" s="23"/>
      <c r="L20" s="23"/>
      <c r="M20" s="27"/>
      <c r="N20" s="60">
        <f aca="true" t="shared" si="0" ref="N20:N31">E20/$E$19*100</f>
        <v>26.929351236039658</v>
      </c>
      <c r="O20" s="61"/>
      <c r="P20" s="61"/>
      <c r="Q20" s="61"/>
      <c r="R20" s="30"/>
      <c r="S20" s="23"/>
      <c r="T20" s="23"/>
      <c r="U20" s="23"/>
      <c r="V20" s="23"/>
      <c r="W20" s="59">
        <v>2275</v>
      </c>
      <c r="X20" s="59"/>
      <c r="Y20" s="59"/>
      <c r="Z20" s="59"/>
      <c r="AA20" s="23"/>
      <c r="AB20" s="23"/>
      <c r="AC20" s="23"/>
      <c r="AD20" s="23"/>
      <c r="AE20" s="23"/>
      <c r="AF20" s="62">
        <f aca="true" t="shared" si="1" ref="AF20:AF31">W20/$W$19*100</f>
        <v>27.115613825983313</v>
      </c>
      <c r="AG20" s="62"/>
      <c r="AH20" s="62"/>
      <c r="AI20" s="62"/>
      <c r="AJ20" s="19"/>
      <c r="AK20" s="19"/>
      <c r="AL20" s="42"/>
    </row>
    <row r="21" spans="2:38" ht="13.5" customHeight="1">
      <c r="B21" s="6" t="s">
        <v>0</v>
      </c>
      <c r="C21" s="13"/>
      <c r="D21" s="20"/>
      <c r="E21" s="63">
        <v>63</v>
      </c>
      <c r="F21" s="63"/>
      <c r="G21" s="63"/>
      <c r="H21" s="63"/>
      <c r="I21" s="24"/>
      <c r="J21" s="26"/>
      <c r="K21" s="26"/>
      <c r="L21" s="26"/>
      <c r="M21" s="28"/>
      <c r="N21" s="60">
        <f t="shared" si="0"/>
        <v>0.7905634333040532</v>
      </c>
      <c r="O21" s="61"/>
      <c r="P21" s="61"/>
      <c r="Q21" s="61"/>
      <c r="R21" s="24"/>
      <c r="S21" s="26"/>
      <c r="T21" s="26"/>
      <c r="U21" s="26"/>
      <c r="V21" s="28"/>
      <c r="W21" s="63">
        <v>63</v>
      </c>
      <c r="X21" s="63"/>
      <c r="Y21" s="63"/>
      <c r="Z21" s="63"/>
      <c r="AA21" s="24"/>
      <c r="AB21" s="26"/>
      <c r="AC21" s="26"/>
      <c r="AD21" s="26"/>
      <c r="AE21" s="28"/>
      <c r="AF21" s="60">
        <f t="shared" si="1"/>
        <v>0.7508939213349225</v>
      </c>
      <c r="AG21" s="60"/>
      <c r="AH21" s="60"/>
      <c r="AI21" s="60"/>
      <c r="AJ21" s="36"/>
      <c r="AK21" s="38"/>
      <c r="AL21" s="20"/>
    </row>
    <row r="22" spans="2:38" ht="13.5" customHeight="1">
      <c r="B22" s="6" t="s">
        <v>6</v>
      </c>
      <c r="C22" s="13"/>
      <c r="D22" s="20"/>
      <c r="E22" s="63">
        <v>62</v>
      </c>
      <c r="F22" s="63"/>
      <c r="G22" s="63"/>
      <c r="H22" s="63"/>
      <c r="I22" s="24"/>
      <c r="J22" s="26"/>
      <c r="K22" s="26"/>
      <c r="L22" s="26"/>
      <c r="M22" s="28"/>
      <c r="N22" s="60">
        <f t="shared" si="0"/>
        <v>0.7780148073785921</v>
      </c>
      <c r="O22" s="61"/>
      <c r="P22" s="61"/>
      <c r="Q22" s="61"/>
      <c r="R22" s="24"/>
      <c r="S22" s="26"/>
      <c r="T22" s="26"/>
      <c r="U22" s="26"/>
      <c r="V22" s="28"/>
      <c r="W22" s="63">
        <v>115</v>
      </c>
      <c r="X22" s="63"/>
      <c r="Y22" s="63"/>
      <c r="Z22" s="63"/>
      <c r="AA22" s="24"/>
      <c r="AB22" s="26"/>
      <c r="AC22" s="26"/>
      <c r="AD22" s="26"/>
      <c r="AE22" s="28"/>
      <c r="AF22" s="60">
        <f t="shared" si="1"/>
        <v>1.3706793802145412</v>
      </c>
      <c r="AG22" s="60"/>
      <c r="AH22" s="60"/>
      <c r="AI22" s="60"/>
      <c r="AJ22" s="36"/>
      <c r="AK22" s="38"/>
      <c r="AL22" s="20"/>
    </row>
    <row r="23" spans="2:38" ht="13.5" customHeight="1">
      <c r="B23" s="6" t="s">
        <v>1</v>
      </c>
      <c r="C23" s="13"/>
      <c r="D23" s="20"/>
      <c r="E23" s="63">
        <v>1501</v>
      </c>
      <c r="F23" s="63"/>
      <c r="G23" s="63"/>
      <c r="H23" s="63"/>
      <c r="I23" s="24"/>
      <c r="J23" s="26"/>
      <c r="K23" s="26"/>
      <c r="L23" s="26"/>
      <c r="M23" s="28"/>
      <c r="N23" s="60">
        <f t="shared" si="0"/>
        <v>18.835487514117204</v>
      </c>
      <c r="O23" s="61"/>
      <c r="P23" s="61"/>
      <c r="Q23" s="61"/>
      <c r="R23" s="24"/>
      <c r="S23" s="26"/>
      <c r="T23" s="26"/>
      <c r="U23" s="26"/>
      <c r="V23" s="28"/>
      <c r="W23" s="63">
        <v>1581</v>
      </c>
      <c r="X23" s="63"/>
      <c r="Y23" s="63"/>
      <c r="Z23" s="63"/>
      <c r="AA23" s="24"/>
      <c r="AB23" s="26"/>
      <c r="AC23" s="26"/>
      <c r="AD23" s="26"/>
      <c r="AE23" s="28"/>
      <c r="AF23" s="60">
        <f t="shared" si="1"/>
        <v>18.843861740166865</v>
      </c>
      <c r="AG23" s="60"/>
      <c r="AH23" s="60"/>
      <c r="AI23" s="60"/>
      <c r="AJ23" s="36"/>
      <c r="AK23" s="38"/>
      <c r="AL23" s="20"/>
    </row>
    <row r="24" spans="2:38" ht="13.5" customHeight="1">
      <c r="B24" s="6" t="s">
        <v>11</v>
      </c>
      <c r="C24" s="13"/>
      <c r="D24" s="20"/>
      <c r="E24" s="63">
        <v>1092</v>
      </c>
      <c r="F24" s="63"/>
      <c r="G24" s="63"/>
      <c r="H24" s="63"/>
      <c r="I24" s="24"/>
      <c r="J24" s="26"/>
      <c r="K24" s="26"/>
      <c r="L24" s="26"/>
      <c r="M24" s="28"/>
      <c r="N24" s="60">
        <f t="shared" si="0"/>
        <v>13.70309951060359</v>
      </c>
      <c r="O24" s="61"/>
      <c r="P24" s="61"/>
      <c r="Q24" s="61"/>
      <c r="R24" s="24"/>
      <c r="S24" s="26"/>
      <c r="T24" s="26"/>
      <c r="U24" s="26"/>
      <c r="V24" s="28"/>
      <c r="W24" s="63">
        <v>1139</v>
      </c>
      <c r="X24" s="63"/>
      <c r="Y24" s="63"/>
      <c r="Z24" s="63"/>
      <c r="AA24" s="24"/>
      <c r="AB24" s="26"/>
      <c r="AC24" s="26"/>
      <c r="AD24" s="26"/>
      <c r="AE24" s="28"/>
      <c r="AF24" s="60">
        <f t="shared" si="1"/>
        <v>13.575685339690107</v>
      </c>
      <c r="AG24" s="60"/>
      <c r="AH24" s="60"/>
      <c r="AI24" s="60"/>
      <c r="AJ24" s="36"/>
      <c r="AK24" s="38"/>
      <c r="AL24" s="20"/>
    </row>
    <row r="25" spans="2:38" ht="13.5" customHeight="1">
      <c r="B25" s="6" t="s">
        <v>4</v>
      </c>
      <c r="C25" s="13"/>
      <c r="D25" s="20"/>
      <c r="E25" s="63">
        <v>405</v>
      </c>
      <c r="F25" s="63"/>
      <c r="G25" s="63"/>
      <c r="H25" s="63"/>
      <c r="I25" s="24"/>
      <c r="J25" s="26"/>
      <c r="K25" s="26"/>
      <c r="L25" s="26"/>
      <c r="M25" s="28"/>
      <c r="N25" s="60">
        <f t="shared" si="0"/>
        <v>5.082193499811771</v>
      </c>
      <c r="O25" s="61"/>
      <c r="P25" s="61"/>
      <c r="Q25" s="61"/>
      <c r="R25" s="24"/>
      <c r="S25" s="26"/>
      <c r="T25" s="26"/>
      <c r="U25" s="26"/>
      <c r="V25" s="28"/>
      <c r="W25" s="63">
        <v>416</v>
      </c>
      <c r="X25" s="63"/>
      <c r="Y25" s="63"/>
      <c r="Z25" s="63"/>
      <c r="AA25" s="24"/>
      <c r="AB25" s="26"/>
      <c r="AC25" s="26"/>
      <c r="AD25" s="26"/>
      <c r="AE25" s="28"/>
      <c r="AF25" s="60">
        <f t="shared" si="1"/>
        <v>4.958283671036949</v>
      </c>
      <c r="AG25" s="60"/>
      <c r="AH25" s="60"/>
      <c r="AI25" s="60"/>
      <c r="AJ25" s="36"/>
      <c r="AK25" s="38"/>
      <c r="AL25" s="20"/>
    </row>
    <row r="26" spans="2:38" ht="13.5" customHeight="1">
      <c r="B26" s="6" t="s">
        <v>12</v>
      </c>
      <c r="C26" s="13"/>
      <c r="D26" s="20"/>
      <c r="E26" s="63">
        <v>449</v>
      </c>
      <c r="F26" s="63"/>
      <c r="G26" s="63"/>
      <c r="H26" s="63"/>
      <c r="I26" s="24"/>
      <c r="J26" s="26"/>
      <c r="K26" s="26"/>
      <c r="L26" s="26"/>
      <c r="M26" s="28"/>
      <c r="N26" s="60">
        <f t="shared" si="0"/>
        <v>5.634333040532061</v>
      </c>
      <c r="O26" s="61"/>
      <c r="P26" s="61"/>
      <c r="Q26" s="61"/>
      <c r="R26" s="24"/>
      <c r="S26" s="26"/>
      <c r="T26" s="26"/>
      <c r="U26" s="26"/>
      <c r="V26" s="28"/>
      <c r="W26" s="63">
        <v>449</v>
      </c>
      <c r="X26" s="63"/>
      <c r="Y26" s="63"/>
      <c r="Z26" s="63"/>
      <c r="AA26" s="24"/>
      <c r="AB26" s="26"/>
      <c r="AC26" s="26"/>
      <c r="AD26" s="26"/>
      <c r="AE26" s="28"/>
      <c r="AF26" s="60">
        <f t="shared" si="1"/>
        <v>5.35160905840286</v>
      </c>
      <c r="AG26" s="60"/>
      <c r="AH26" s="60"/>
      <c r="AI26" s="60"/>
      <c r="AJ26" s="36"/>
      <c r="AK26" s="38"/>
      <c r="AL26" s="20"/>
    </row>
    <row r="27" spans="2:38" ht="13.5" customHeight="1">
      <c r="B27" s="6" t="s">
        <v>13</v>
      </c>
      <c r="C27" s="13"/>
      <c r="D27" s="20"/>
      <c r="E27" s="63">
        <v>224</v>
      </c>
      <c r="F27" s="63"/>
      <c r="G27" s="63"/>
      <c r="H27" s="63"/>
      <c r="I27" s="24"/>
      <c r="J27" s="26"/>
      <c r="K27" s="26"/>
      <c r="L27" s="26"/>
      <c r="M27" s="28"/>
      <c r="N27" s="60">
        <f t="shared" si="0"/>
        <v>2.8108922073033002</v>
      </c>
      <c r="O27" s="61"/>
      <c r="P27" s="61"/>
      <c r="Q27" s="61"/>
      <c r="R27" s="24"/>
      <c r="S27" s="26"/>
      <c r="T27" s="26"/>
      <c r="U27" s="26"/>
      <c r="V27" s="28"/>
      <c r="W27" s="63">
        <v>247</v>
      </c>
      <c r="X27" s="63"/>
      <c r="Y27" s="63"/>
      <c r="Z27" s="63"/>
      <c r="AA27" s="24"/>
      <c r="AB27" s="26"/>
      <c r="AC27" s="26"/>
      <c r="AD27" s="26"/>
      <c r="AE27" s="28"/>
      <c r="AF27" s="60">
        <f t="shared" si="1"/>
        <v>2.9439809296781885</v>
      </c>
      <c r="AG27" s="60"/>
      <c r="AH27" s="60"/>
      <c r="AI27" s="60"/>
      <c r="AJ27" s="36"/>
      <c r="AK27" s="38"/>
      <c r="AL27" s="20"/>
    </row>
    <row r="28" spans="2:38" ht="13.5" customHeight="1">
      <c r="B28" s="6" t="s">
        <v>14</v>
      </c>
      <c r="C28" s="13"/>
      <c r="D28" s="20"/>
      <c r="E28" s="63">
        <v>261</v>
      </c>
      <c r="F28" s="63"/>
      <c r="G28" s="63"/>
      <c r="H28" s="63"/>
      <c r="I28" s="24"/>
      <c r="J28" s="26"/>
      <c r="K28" s="26"/>
      <c r="L28" s="26"/>
      <c r="M28" s="28"/>
      <c r="N28" s="60">
        <f t="shared" si="0"/>
        <v>3.275191366545363</v>
      </c>
      <c r="O28" s="61"/>
      <c r="P28" s="61"/>
      <c r="Q28" s="61"/>
      <c r="R28" s="24"/>
      <c r="S28" s="26"/>
      <c r="T28" s="26"/>
      <c r="U28" s="26"/>
      <c r="V28" s="28"/>
      <c r="W28" s="63">
        <v>265</v>
      </c>
      <c r="X28" s="63"/>
      <c r="Y28" s="63"/>
      <c r="Z28" s="63"/>
      <c r="AA28" s="24"/>
      <c r="AB28" s="26"/>
      <c r="AC28" s="26"/>
      <c r="AD28" s="26"/>
      <c r="AE28" s="28"/>
      <c r="AF28" s="60">
        <f t="shared" si="1"/>
        <v>3.158522050059595</v>
      </c>
      <c r="AG28" s="60"/>
      <c r="AH28" s="60"/>
      <c r="AI28" s="60"/>
      <c r="AJ28" s="36"/>
      <c r="AK28" s="38"/>
      <c r="AL28" s="20"/>
    </row>
    <row r="29" spans="2:38" ht="13.5" customHeight="1">
      <c r="B29" s="6" t="s">
        <v>15</v>
      </c>
      <c r="C29" s="13"/>
      <c r="D29" s="20"/>
      <c r="E29" s="63">
        <v>982</v>
      </c>
      <c r="F29" s="63"/>
      <c r="G29" s="63"/>
      <c r="H29" s="63"/>
      <c r="I29" s="24"/>
      <c r="J29" s="26"/>
      <c r="K29" s="26"/>
      <c r="L29" s="26"/>
      <c r="M29" s="28"/>
      <c r="N29" s="60">
        <f t="shared" si="0"/>
        <v>12.32275065880286</v>
      </c>
      <c r="O29" s="61"/>
      <c r="P29" s="61"/>
      <c r="Q29" s="61"/>
      <c r="R29" s="24"/>
      <c r="S29" s="26"/>
      <c r="T29" s="26"/>
      <c r="U29" s="26"/>
      <c r="V29" s="28"/>
      <c r="W29" s="63">
        <v>1030</v>
      </c>
      <c r="X29" s="63"/>
      <c r="Y29" s="63"/>
      <c r="Z29" s="63"/>
      <c r="AA29" s="24"/>
      <c r="AB29" s="26"/>
      <c r="AC29" s="26"/>
      <c r="AD29" s="26"/>
      <c r="AE29" s="28"/>
      <c r="AF29" s="60">
        <f t="shared" si="1"/>
        <v>12.276519666269369</v>
      </c>
      <c r="AG29" s="60"/>
      <c r="AH29" s="60"/>
      <c r="AI29" s="60"/>
      <c r="AJ29" s="36"/>
      <c r="AK29" s="38"/>
      <c r="AL29" s="20"/>
    </row>
    <row r="30" spans="2:38" ht="13.5" customHeight="1">
      <c r="B30" s="6" t="s">
        <v>16</v>
      </c>
      <c r="C30" s="13"/>
      <c r="D30" s="20"/>
      <c r="E30" s="63">
        <v>345</v>
      </c>
      <c r="F30" s="63"/>
      <c r="G30" s="63"/>
      <c r="H30" s="63"/>
      <c r="I30" s="24"/>
      <c r="J30" s="26"/>
      <c r="K30" s="26"/>
      <c r="L30" s="26"/>
      <c r="M30" s="28"/>
      <c r="N30" s="60">
        <f t="shared" si="0"/>
        <v>4.329275944284101</v>
      </c>
      <c r="O30" s="61"/>
      <c r="P30" s="61"/>
      <c r="Q30" s="61"/>
      <c r="R30" s="24"/>
      <c r="S30" s="26"/>
      <c r="T30" s="26"/>
      <c r="U30" s="26"/>
      <c r="V30" s="28"/>
      <c r="W30" s="63">
        <v>371</v>
      </c>
      <c r="X30" s="63"/>
      <c r="Y30" s="63"/>
      <c r="Z30" s="63"/>
      <c r="AA30" s="24"/>
      <c r="AB30" s="26"/>
      <c r="AC30" s="26"/>
      <c r="AD30" s="26"/>
      <c r="AE30" s="28"/>
      <c r="AF30" s="60">
        <f t="shared" si="1"/>
        <v>4.4219308700834326</v>
      </c>
      <c r="AG30" s="60"/>
      <c r="AH30" s="60"/>
      <c r="AI30" s="60"/>
      <c r="AJ30" s="36"/>
      <c r="AK30" s="38"/>
      <c r="AL30" s="20"/>
    </row>
    <row r="31" spans="2:38" ht="13.5" customHeight="1">
      <c r="B31" s="7" t="s">
        <v>17</v>
      </c>
      <c r="C31" s="14"/>
      <c r="D31" s="21"/>
      <c r="E31" s="64">
        <v>439</v>
      </c>
      <c r="F31" s="64"/>
      <c r="G31" s="64"/>
      <c r="H31" s="64"/>
      <c r="I31" s="25"/>
      <c r="J31" s="25"/>
      <c r="K31" s="25"/>
      <c r="L31" s="25"/>
      <c r="M31" s="29"/>
      <c r="N31" s="65">
        <f t="shared" si="0"/>
        <v>5.50884678127745</v>
      </c>
      <c r="O31" s="66"/>
      <c r="P31" s="66"/>
      <c r="Q31" s="66"/>
      <c r="R31" s="31"/>
      <c r="S31" s="25"/>
      <c r="T31" s="25"/>
      <c r="U31" s="25"/>
      <c r="V31" s="25"/>
      <c r="W31" s="64">
        <v>439</v>
      </c>
      <c r="X31" s="64"/>
      <c r="Y31" s="64"/>
      <c r="Z31" s="64"/>
      <c r="AA31" s="25"/>
      <c r="AB31" s="25"/>
      <c r="AC31" s="25"/>
      <c r="AD31" s="25"/>
      <c r="AE31" s="29"/>
      <c r="AF31" s="67">
        <f t="shared" si="1"/>
        <v>5.232419547079857</v>
      </c>
      <c r="AG31" s="67"/>
      <c r="AH31" s="67"/>
      <c r="AI31" s="67"/>
      <c r="AJ31" s="37"/>
      <c r="AK31" s="21"/>
      <c r="AL31" s="43"/>
    </row>
    <row r="32" spans="2:38" ht="15" customHeight="1">
      <c r="B32" s="1" t="s">
        <v>22</v>
      </c>
      <c r="AL32" s="40" t="s">
        <v>21</v>
      </c>
    </row>
    <row r="33" ht="15" customHeight="1">
      <c r="B33" s="1" t="s">
        <v>19</v>
      </c>
    </row>
  </sheetData>
  <sheetProtection/>
  <mergeCells count="70">
    <mergeCell ref="E31:H31"/>
    <mergeCell ref="N31:Q31"/>
    <mergeCell ref="W31:Z31"/>
    <mergeCell ref="AF31:AI31"/>
    <mergeCell ref="B17:B18"/>
    <mergeCell ref="E29:H29"/>
    <mergeCell ref="N29:Q29"/>
    <mergeCell ref="W29:Z29"/>
    <mergeCell ref="AF29:AI29"/>
    <mergeCell ref="E30:H30"/>
    <mergeCell ref="N30:Q30"/>
    <mergeCell ref="W30:Z30"/>
    <mergeCell ref="AF30:AI30"/>
    <mergeCell ref="E27:H27"/>
    <mergeCell ref="N27:Q27"/>
    <mergeCell ref="W27:Z27"/>
    <mergeCell ref="AF27:AI27"/>
    <mergeCell ref="E28:H28"/>
    <mergeCell ref="N28:Q28"/>
    <mergeCell ref="W28:Z28"/>
    <mergeCell ref="AF28:AI28"/>
    <mergeCell ref="E25:H25"/>
    <mergeCell ref="N25:Q25"/>
    <mergeCell ref="W25:Z25"/>
    <mergeCell ref="AF25:AI25"/>
    <mergeCell ref="E26:H26"/>
    <mergeCell ref="N26:Q26"/>
    <mergeCell ref="W26:Z26"/>
    <mergeCell ref="AF26:AI26"/>
    <mergeCell ref="E23:H23"/>
    <mergeCell ref="N23:Q23"/>
    <mergeCell ref="W23:Z23"/>
    <mergeCell ref="AF23:AI23"/>
    <mergeCell ref="E24:H24"/>
    <mergeCell ref="N24:Q24"/>
    <mergeCell ref="W24:Z24"/>
    <mergeCell ref="AF24:AI24"/>
    <mergeCell ref="E21:H21"/>
    <mergeCell ref="N21:Q21"/>
    <mergeCell ref="W21:Z21"/>
    <mergeCell ref="AF21:AI21"/>
    <mergeCell ref="E22:H22"/>
    <mergeCell ref="N22:Q22"/>
    <mergeCell ref="W22:Z22"/>
    <mergeCell ref="AF22:AI22"/>
    <mergeCell ref="E19:H19"/>
    <mergeCell ref="N19:Q19"/>
    <mergeCell ref="W19:Z19"/>
    <mergeCell ref="AF19:AI19"/>
    <mergeCell ref="E20:H20"/>
    <mergeCell ref="N20:Q20"/>
    <mergeCell ref="W20:Z20"/>
    <mergeCell ref="AF20:AI20"/>
    <mergeCell ref="C17:T17"/>
    <mergeCell ref="U17:AL17"/>
    <mergeCell ref="C18:K18"/>
    <mergeCell ref="L18:T18"/>
    <mergeCell ref="U18:AC18"/>
    <mergeCell ref="AD18:AL18"/>
    <mergeCell ref="I7:M7"/>
    <mergeCell ref="AA7:AE7"/>
    <mergeCell ref="I8:M8"/>
    <mergeCell ref="AA8:AE8"/>
    <mergeCell ref="B15:AL15"/>
    <mergeCell ref="B1:AL1"/>
    <mergeCell ref="B3:AL3"/>
    <mergeCell ref="C5:T5"/>
    <mergeCell ref="U5:AL5"/>
    <mergeCell ref="I6:M6"/>
    <mergeCell ref="AA6:AE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2020-01-22T04:42:01Z</cp:lastPrinted>
  <dcterms:created xsi:type="dcterms:W3CDTF">1998-03-17T07:00:09Z</dcterms:created>
  <dcterms:modified xsi:type="dcterms:W3CDTF">2021-03-15T02:11:47Z</dcterms:modified>
  <cp:category/>
  <cp:version/>
  <cp:contentType/>
  <cp:contentStatus/>
</cp:coreProperties>
</file>