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975" yWindow="1155" windowWidth="12120" windowHeight="4710"/>
  </bookViews>
  <sheets>
    <sheet name="167" sheetId="1" r:id="rId1"/>
  </sheets>
  <definedNames>
    <definedName name="_xlnm.Print_Area" localSheetId="0">'167'!$A$1:$R$49</definedName>
  </definedNames>
  <calcPr calcId="152511"/>
</workbook>
</file>

<file path=xl/calcChain.xml><?xml version="1.0" encoding="utf-8"?>
<calcChain xmlns="http://schemas.openxmlformats.org/spreadsheetml/2006/main">
  <c r="D14" i="1" l="1"/>
  <c r="D43" i="1" l="1"/>
  <c r="D28" i="1"/>
  <c r="D13" i="1"/>
  <c r="D44" i="1" l="1"/>
  <c r="D29" i="1"/>
</calcChain>
</file>

<file path=xl/sharedStrings.xml><?xml version="1.0" encoding="utf-8"?>
<sst xmlns="http://schemas.openxmlformats.org/spreadsheetml/2006/main" count="85" uniqueCount="33">
  <si>
    <t>その他</t>
    <rPh sb="0" eb="3">
      <t>ソノタ</t>
    </rPh>
    <phoneticPr fontId="2"/>
  </si>
  <si>
    <t>資料　消防本部</t>
    <rPh sb="0" eb="2">
      <t>シリョウ</t>
    </rPh>
    <rPh sb="3" eb="5">
      <t>ショウボウ</t>
    </rPh>
    <rPh sb="5" eb="7">
      <t>ホンブ</t>
    </rPh>
    <phoneticPr fontId="2"/>
  </si>
  <si>
    <t>急病</t>
    <rPh sb="0" eb="2">
      <t>キュウビョウ</t>
    </rPh>
    <phoneticPr fontId="2"/>
  </si>
  <si>
    <t>交通事故</t>
    <rPh sb="0" eb="2">
      <t>コウツウ</t>
    </rPh>
    <rPh sb="2" eb="4">
      <t>ジコ</t>
    </rPh>
    <phoneticPr fontId="2"/>
  </si>
  <si>
    <t>一般負傷</t>
    <rPh sb="0" eb="2">
      <t>イッパン</t>
    </rPh>
    <rPh sb="2" eb="4">
      <t>フショウ</t>
    </rPh>
    <phoneticPr fontId="2"/>
  </si>
  <si>
    <t>自損行為</t>
    <rPh sb="0" eb="2">
      <t>ジソン</t>
    </rPh>
    <rPh sb="2" eb="4">
      <t>コウイ</t>
    </rPh>
    <phoneticPr fontId="2"/>
  </si>
  <si>
    <t>労働災害</t>
    <rPh sb="0" eb="2">
      <t>ロウドウ</t>
    </rPh>
    <rPh sb="2" eb="4">
      <t>サイガイ</t>
    </rPh>
    <phoneticPr fontId="2"/>
  </si>
  <si>
    <t>加害</t>
    <rPh sb="0" eb="2">
      <t>カガイ</t>
    </rPh>
    <phoneticPr fontId="2"/>
  </si>
  <si>
    <t>運動競技</t>
    <rPh sb="0" eb="2">
      <t>ウンドウ</t>
    </rPh>
    <rPh sb="2" eb="4">
      <t>キョウギ</t>
    </rPh>
    <phoneticPr fontId="2"/>
  </si>
  <si>
    <t>火災</t>
    <rPh sb="0" eb="2">
      <t>カサイ</t>
    </rPh>
    <phoneticPr fontId="2"/>
  </si>
  <si>
    <t>水難</t>
    <rPh sb="0" eb="2">
      <t>スイナン</t>
    </rPh>
    <phoneticPr fontId="2"/>
  </si>
  <si>
    <t>自然災害</t>
    <rPh sb="0" eb="2">
      <t>シゼン</t>
    </rPh>
    <rPh sb="2" eb="4">
      <t>サイガイ</t>
    </rPh>
    <phoneticPr fontId="2"/>
  </si>
  <si>
    <t>月平均</t>
    <rPh sb="0" eb="3">
      <t>ツキヘイキン</t>
    </rPh>
    <phoneticPr fontId="2"/>
  </si>
  <si>
    <t>単位　 件</t>
    <rPh sb="0" eb="2">
      <t>タンイ</t>
    </rPh>
    <rPh sb="4" eb="5">
      <t>ケン</t>
    </rPh>
    <phoneticPr fontId="2"/>
  </si>
  <si>
    <t>年　　次</t>
    <rPh sb="0" eb="1">
      <t>ネン</t>
    </rPh>
    <rPh sb="3" eb="4">
      <t>ジ</t>
    </rPh>
    <phoneticPr fontId="2"/>
  </si>
  <si>
    <t>搬　　　　　　　送　　　　　　　内　　　　　　訳　　　　　　　　　</t>
    <rPh sb="0" eb="1">
      <t>ハン</t>
    </rPh>
    <rPh sb="8" eb="9">
      <t>ソウ</t>
    </rPh>
    <rPh sb="16" eb="17">
      <t>ナイ</t>
    </rPh>
    <rPh sb="23" eb="24">
      <t>ヤク</t>
    </rPh>
    <phoneticPr fontId="2"/>
  </si>
  <si>
    <t>出　　　　　　　動　　　　　　　内　　　　　　訳</t>
    <rPh sb="0" eb="1">
      <t>デ</t>
    </rPh>
    <rPh sb="8" eb="9">
      <t>ドウ</t>
    </rPh>
    <rPh sb="16" eb="17">
      <t>ナイ</t>
    </rPh>
    <rPh sb="23" eb="24">
      <t>ヤク</t>
    </rPh>
    <phoneticPr fontId="2"/>
  </si>
  <si>
    <t>単位　 人</t>
    <rPh sb="0" eb="2">
      <t>タンイ</t>
    </rPh>
    <rPh sb="4" eb="5">
      <t>ヒト</t>
    </rPh>
    <phoneticPr fontId="2"/>
  </si>
  <si>
    <t>-</t>
  </si>
  <si>
    <t xml:space="preserve"> 総  数    </t>
    <rPh sb="1" eb="2">
      <t>ソウ</t>
    </rPh>
    <rPh sb="4" eb="5">
      <t>カズ</t>
    </rPh>
    <phoneticPr fontId="2"/>
  </si>
  <si>
    <t>(2015)</t>
  </si>
  <si>
    <t>注　平成26年以降の各数値については，平成26年4月1日以降に上川町・鷹栖町で実施した救急活動を含む。</t>
    <rPh sb="7" eb="9">
      <t>イコウ</t>
    </rPh>
    <rPh sb="19" eb="21">
      <t>ヘイセイ</t>
    </rPh>
    <rPh sb="23" eb="24">
      <t>ネン</t>
    </rPh>
    <rPh sb="31" eb="34">
      <t>カミカワチョウ</t>
    </rPh>
    <rPh sb="35" eb="37">
      <t>タカス</t>
    </rPh>
    <rPh sb="37" eb="38">
      <t>チョウ</t>
    </rPh>
    <rPh sb="39" eb="41">
      <t>ジッシ</t>
    </rPh>
    <rPh sb="43" eb="45">
      <t>キュウキュウ</t>
    </rPh>
    <rPh sb="45" eb="47">
      <t>カツドウ</t>
    </rPh>
    <rPh sb="48" eb="49">
      <t>フク</t>
    </rPh>
    <phoneticPr fontId="2"/>
  </si>
  <si>
    <t>(2014)</t>
  </si>
  <si>
    <t>(2016)</t>
  </si>
  <si>
    <t>平成25</t>
    <rPh sb="0" eb="2">
      <t>ヘイセイ</t>
    </rPh>
    <phoneticPr fontId="2"/>
  </si>
  <si>
    <t>年(2013)</t>
    <rPh sb="0" eb="1">
      <t>ネン</t>
    </rPh>
    <phoneticPr fontId="2"/>
  </si>
  <si>
    <t>(2017)</t>
    <phoneticPr fontId="2"/>
  </si>
  <si>
    <t>(2)  搬送件数</t>
    <rPh sb="5" eb="6">
      <t>ハコ</t>
    </rPh>
    <rPh sb="6" eb="7">
      <t>ソウ</t>
    </rPh>
    <rPh sb="7" eb="8">
      <t>ケン</t>
    </rPh>
    <rPh sb="8" eb="9">
      <t>カズ</t>
    </rPh>
    <phoneticPr fontId="2"/>
  </si>
  <si>
    <t>(3)　搬送人員</t>
    <rPh sb="4" eb="5">
      <t>ハコ</t>
    </rPh>
    <rPh sb="5" eb="6">
      <t>ソウ</t>
    </rPh>
    <rPh sb="6" eb="7">
      <t>ヒト</t>
    </rPh>
    <rPh sb="7" eb="8">
      <t>イン</t>
    </rPh>
    <phoneticPr fontId="2"/>
  </si>
  <si>
    <t>1日平均</t>
    <rPh sb="1" eb="2">
      <t>ニチ</t>
    </rPh>
    <rPh sb="2" eb="4">
      <t>ヘイキン</t>
    </rPh>
    <phoneticPr fontId="2"/>
  </si>
  <si>
    <t>(1)  出動件数</t>
    <rPh sb="5" eb="6">
      <t>デ</t>
    </rPh>
    <rPh sb="6" eb="7">
      <t>ドウ</t>
    </rPh>
    <rPh sb="7" eb="8">
      <t>ケン</t>
    </rPh>
    <rPh sb="8" eb="9">
      <t>カズ</t>
    </rPh>
    <phoneticPr fontId="2"/>
  </si>
  <si>
    <t>167  救急の概況</t>
    <rPh sb="5" eb="6">
      <t>スクイ</t>
    </rPh>
    <rPh sb="6" eb="7">
      <t>キュウ</t>
    </rPh>
    <rPh sb="8" eb="9">
      <t>オオムネ</t>
    </rPh>
    <rPh sb="9" eb="10">
      <t>イワン</t>
    </rPh>
    <phoneticPr fontId="2"/>
  </si>
  <si>
    <t>注　平成26年以降の各数値については，平成26年4月1日以降に上川町・鷹栖町で実施した救急活動を含む。</t>
    <rPh sb="0" eb="1">
      <t>チュウ</t>
    </rPh>
    <rPh sb="2" eb="4">
      <t>ヘイセイ</t>
    </rPh>
    <rPh sb="6" eb="7">
      <t>ネン</t>
    </rPh>
    <rPh sb="7" eb="9">
      <t>イコウ</t>
    </rPh>
    <rPh sb="10" eb="11">
      <t>カク</t>
    </rPh>
    <rPh sb="11" eb="13">
      <t>スウチ</t>
    </rPh>
    <rPh sb="19" eb="21">
      <t>ヘイセイ</t>
    </rPh>
    <rPh sb="23" eb="24">
      <t>ネン</t>
    </rPh>
    <rPh sb="25" eb="26">
      <t>ガツ</t>
    </rPh>
    <rPh sb="27" eb="28">
      <t>ニチ</t>
    </rPh>
    <rPh sb="28" eb="30">
      <t>イコウ</t>
    </rPh>
    <rPh sb="31" eb="34">
      <t>カミカワチョウ</t>
    </rPh>
    <rPh sb="35" eb="38">
      <t>タカスチョウ</t>
    </rPh>
    <rPh sb="39" eb="41">
      <t>ジッシ</t>
    </rPh>
    <rPh sb="43" eb="45">
      <t>キュウキュウ</t>
    </rPh>
    <rPh sb="45" eb="47">
      <t>カツドウ</t>
    </rPh>
    <rPh sb="48" eb="49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</si>
</sst>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176" formatCode="#,##0_);[Red]\(#,##0\)"/>
    <numFmt numFmtId="177" formatCode="_ * #,##0.0_ ;_ * \-#,##0.0_ ;_ * &quot;-&quot;?_ ;_ @_ "/>
    <numFmt numFmtId="178" formatCode="#,##0.0;[Red]\-#,##0.0"/>
    <numFmt numFmtId="179" formatCode="0.0_);[Red]\(0.0\)"/>
    <numFmt numFmtId="180" formatCode="#,##0.0_);[Red]\(#,##0.0\)"/>
    <numFmt numFmtId="181" formatCode="#,##0.0_ ;[Red]\-#,##0.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 vertical="center" textRotation="255"/>
    </xf>
    <xf numFmtId="177" fontId="5" fillId="0" borderId="0" xfId="0" applyNumberFormat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19" xfId="1" applyFont="1" applyFill="1" applyBorder="1" applyAlignment="1">
      <alignment horizontal="right" vertical="center"/>
    </xf>
    <xf numFmtId="179" fontId="5" fillId="0" borderId="19" xfId="1" applyNumberFormat="1" applyFont="1" applyFill="1" applyBorder="1" applyAlignment="1">
      <alignment vertical="center"/>
    </xf>
    <xf numFmtId="178" fontId="5" fillId="0" borderId="20" xfId="1" applyNumberFormat="1" applyFont="1" applyFill="1" applyBorder="1" applyAlignment="1">
      <alignment vertical="center"/>
    </xf>
    <xf numFmtId="38" fontId="5" fillId="0" borderId="19" xfId="1" applyNumberFormat="1" applyFont="1" applyFill="1" applyBorder="1" applyAlignment="1">
      <alignment horizontal="right" vertical="center"/>
    </xf>
    <xf numFmtId="179" fontId="5" fillId="0" borderId="19" xfId="0" applyNumberFormat="1" applyFont="1" applyFill="1" applyBorder="1" applyAlignment="1">
      <alignment vertical="center"/>
    </xf>
    <xf numFmtId="181" fontId="5" fillId="0" borderId="20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vertical="center"/>
    </xf>
    <xf numFmtId="0" fontId="6" fillId="0" borderId="3" xfId="0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5" fontId="5" fillId="0" borderId="0" xfId="1" applyNumberFormat="1" applyFont="1" applyFill="1" applyBorder="1" applyAlignment="1">
      <alignment horizontal="right" vertical="center"/>
    </xf>
    <xf numFmtId="180" fontId="5" fillId="0" borderId="0" xfId="1" applyNumberFormat="1" applyFont="1" applyFill="1" applyBorder="1" applyAlignment="1">
      <alignment horizontal="right" vertical="center" shrinkToFit="1"/>
    </xf>
    <xf numFmtId="179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horizontal="right" vertical="center" shrinkToFit="1"/>
    </xf>
    <xf numFmtId="38" fontId="5" fillId="0" borderId="0" xfId="1" applyNumberFormat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vertical="center"/>
    </xf>
    <xf numFmtId="38" fontId="6" fillId="0" borderId="3" xfId="1" applyFont="1" applyFill="1" applyBorder="1" applyAlignment="1">
      <alignment horizontal="right" vertical="center"/>
    </xf>
    <xf numFmtId="179" fontId="6" fillId="0" borderId="3" xfId="1" applyNumberFormat="1" applyFont="1" applyFill="1" applyBorder="1" applyAlignment="1">
      <alignment vertical="center"/>
    </xf>
    <xf numFmtId="178" fontId="6" fillId="0" borderId="3" xfId="1" applyNumberFormat="1" applyFont="1" applyFill="1" applyBorder="1" applyAlignment="1">
      <alignment horizontal="right" vertical="center"/>
    </xf>
    <xf numFmtId="181" fontId="6" fillId="0" borderId="21" xfId="1" applyNumberFormat="1" applyFont="1" applyFill="1" applyBorder="1" applyAlignment="1">
      <alignment horizontal="right" vertical="center"/>
    </xf>
    <xf numFmtId="179" fontId="6" fillId="0" borderId="3" xfId="0" applyNumberFormat="1" applyFont="1" applyFill="1" applyBorder="1" applyAlignment="1">
      <alignment vertical="center"/>
    </xf>
    <xf numFmtId="38" fontId="6" fillId="0" borderId="22" xfId="1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distributed" textRotation="255"/>
    </xf>
    <xf numFmtId="0" fontId="5" fillId="0" borderId="6" xfId="0" applyFont="1" applyFill="1" applyBorder="1" applyAlignment="1">
      <alignment horizontal="center" vertical="distributed" textRotation="255"/>
    </xf>
    <xf numFmtId="0" fontId="5" fillId="0" borderId="7" xfId="0" applyFont="1" applyFill="1" applyBorder="1" applyAlignment="1">
      <alignment horizontal="center" vertical="distributed" textRotation="255"/>
    </xf>
    <xf numFmtId="0" fontId="5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top" textRotation="255"/>
    </xf>
    <xf numFmtId="0" fontId="5" fillId="0" borderId="9" xfId="0" applyFont="1" applyFill="1" applyBorder="1" applyAlignment="1">
      <alignment horizontal="center" vertical="top" textRotation="255"/>
    </xf>
    <xf numFmtId="0" fontId="5" fillId="0" borderId="10" xfId="0" applyFont="1" applyFill="1" applyBorder="1" applyAlignment="1">
      <alignment horizontal="center" vertical="top" textRotation="255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distributed" textRotation="255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showGridLines="0" tabSelected="1" view="pageBreakPreview" zoomScaleNormal="100" zoomScaleSheetLayoutView="100" workbookViewId="0"/>
  </sheetViews>
  <sheetFormatPr defaultRowHeight="12.95" customHeight="1"/>
  <cols>
    <col min="1" max="1" width="1.125" style="14" customWidth="1"/>
    <col min="2" max="2" width="6.125" style="14" customWidth="1"/>
    <col min="3" max="3" width="6.375" style="14" customWidth="1"/>
    <col min="4" max="4" width="6" style="14" customWidth="1"/>
    <col min="5" max="7" width="6.125" style="14" customWidth="1"/>
    <col min="8" max="14" width="5.375" style="14" customWidth="1"/>
    <col min="15" max="15" width="6.125" style="14" customWidth="1"/>
    <col min="16" max="16" width="5.75" style="14" customWidth="1"/>
    <col min="17" max="17" width="7.125" style="14" customWidth="1"/>
    <col min="18" max="18" width="1.125" style="14" customWidth="1"/>
    <col min="19" max="19" width="6.5" style="13" customWidth="1"/>
    <col min="20" max="20" width="1.625" style="13" customWidth="1"/>
    <col min="21" max="16384" width="9" style="14"/>
  </cols>
  <sheetData>
    <row r="1" spans="2:20" s="2" customFormat="1" ht="15" customHeight="1">
      <c r="B1" s="65" t="s">
        <v>31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S1" s="4"/>
      <c r="T1" s="4"/>
    </row>
    <row r="2" spans="2:20" s="2" customFormat="1" ht="15" customHeight="1">
      <c r="F2" s="3"/>
      <c r="S2" s="6"/>
      <c r="T2" s="4"/>
    </row>
    <row r="3" spans="2:20" s="2" customFormat="1" ht="15" customHeight="1">
      <c r="B3" s="66" t="s">
        <v>30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S3" s="6"/>
      <c r="T3" s="6"/>
    </row>
    <row r="4" spans="2:20" s="2" customFormat="1" ht="15" customHeight="1" thickBot="1">
      <c r="B4" s="2" t="s">
        <v>13</v>
      </c>
      <c r="S4" s="7"/>
      <c r="T4" s="6"/>
    </row>
    <row r="5" spans="2:20" s="2" customFormat="1" ht="12.95" customHeight="1" thickTop="1">
      <c r="B5" s="52" t="s">
        <v>14</v>
      </c>
      <c r="C5" s="53"/>
      <c r="D5" s="58" t="s">
        <v>19</v>
      </c>
      <c r="E5" s="61" t="s">
        <v>16</v>
      </c>
      <c r="F5" s="62"/>
      <c r="G5" s="62"/>
      <c r="H5" s="62"/>
      <c r="I5" s="62"/>
      <c r="J5" s="62"/>
      <c r="K5" s="62"/>
      <c r="L5" s="62"/>
      <c r="M5" s="62"/>
      <c r="N5" s="62"/>
      <c r="O5" s="63"/>
      <c r="P5" s="64" t="s">
        <v>29</v>
      </c>
      <c r="Q5" s="49" t="s">
        <v>12</v>
      </c>
      <c r="S5" s="7"/>
      <c r="T5" s="6"/>
    </row>
    <row r="6" spans="2:20" s="2" customFormat="1" ht="12.95" customHeight="1">
      <c r="B6" s="54"/>
      <c r="C6" s="55"/>
      <c r="D6" s="59"/>
      <c r="E6" s="51" t="s">
        <v>2</v>
      </c>
      <c r="F6" s="51" t="s">
        <v>3</v>
      </c>
      <c r="G6" s="51" t="s">
        <v>4</v>
      </c>
      <c r="H6" s="51" t="s">
        <v>5</v>
      </c>
      <c r="I6" s="51" t="s">
        <v>6</v>
      </c>
      <c r="J6" s="51" t="s">
        <v>7</v>
      </c>
      <c r="K6" s="51" t="s">
        <v>8</v>
      </c>
      <c r="L6" s="51" t="s">
        <v>9</v>
      </c>
      <c r="M6" s="51" t="s">
        <v>10</v>
      </c>
      <c r="N6" s="51" t="s">
        <v>11</v>
      </c>
      <c r="O6" s="51" t="s">
        <v>0</v>
      </c>
      <c r="P6" s="51"/>
      <c r="Q6" s="50"/>
      <c r="S6" s="7"/>
      <c r="T6" s="6"/>
    </row>
    <row r="7" spans="2:20" s="2" customFormat="1" ht="12.95" customHeight="1">
      <c r="B7" s="54"/>
      <c r="C7" s="55"/>
      <c r="D7" s="59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0"/>
      <c r="S7" s="7"/>
      <c r="T7" s="6"/>
    </row>
    <row r="8" spans="2:20" s="2" customFormat="1" ht="12.95" customHeight="1">
      <c r="B8" s="54"/>
      <c r="C8" s="55"/>
      <c r="D8" s="59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0"/>
      <c r="S8" s="7"/>
      <c r="T8" s="7"/>
    </row>
    <row r="9" spans="2:20" s="2" customFormat="1" ht="12.95" customHeight="1">
      <c r="B9" s="56"/>
      <c r="C9" s="57"/>
      <c r="D9" s="6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0"/>
      <c r="S9" s="7"/>
      <c r="T9" s="7"/>
    </row>
    <row r="10" spans="2:20" s="2" customFormat="1" ht="13.5" customHeight="1">
      <c r="B10" s="11" t="s">
        <v>24</v>
      </c>
      <c r="C10" s="16" t="s">
        <v>25</v>
      </c>
      <c r="D10" s="8">
        <v>14922</v>
      </c>
      <c r="E10" s="9">
        <v>9641</v>
      </c>
      <c r="F10" s="9">
        <v>938</v>
      </c>
      <c r="G10" s="9">
        <v>1910</v>
      </c>
      <c r="H10" s="9">
        <v>151</v>
      </c>
      <c r="I10" s="9">
        <v>76</v>
      </c>
      <c r="J10" s="9">
        <v>40</v>
      </c>
      <c r="K10" s="9">
        <v>35</v>
      </c>
      <c r="L10" s="9">
        <v>135</v>
      </c>
      <c r="M10" s="9">
        <v>28</v>
      </c>
      <c r="N10" s="1">
        <v>1</v>
      </c>
      <c r="O10" s="9">
        <v>1967</v>
      </c>
      <c r="P10" s="15">
        <v>40.9</v>
      </c>
      <c r="Q10" s="17">
        <v>1243.5</v>
      </c>
      <c r="S10" s="4"/>
      <c r="T10" s="11"/>
    </row>
    <row r="11" spans="2:20" s="2" customFormat="1" ht="13.5" customHeight="1">
      <c r="B11" s="11">
        <v>26</v>
      </c>
      <c r="C11" s="16" t="s">
        <v>22</v>
      </c>
      <c r="D11" s="8">
        <v>15818</v>
      </c>
      <c r="E11" s="9">
        <v>10012</v>
      </c>
      <c r="F11" s="9">
        <v>1042</v>
      </c>
      <c r="G11" s="9">
        <v>2147</v>
      </c>
      <c r="H11" s="9">
        <v>152</v>
      </c>
      <c r="I11" s="9">
        <v>96</v>
      </c>
      <c r="J11" s="9">
        <v>46</v>
      </c>
      <c r="K11" s="9">
        <v>49</v>
      </c>
      <c r="L11" s="9">
        <v>127</v>
      </c>
      <c r="M11" s="9">
        <v>32</v>
      </c>
      <c r="N11" s="1">
        <v>1</v>
      </c>
      <c r="O11" s="9">
        <v>2114</v>
      </c>
      <c r="P11" s="15">
        <v>43.3</v>
      </c>
      <c r="Q11" s="17">
        <v>1318.2</v>
      </c>
      <c r="S11" s="4"/>
      <c r="T11" s="4"/>
    </row>
    <row r="12" spans="2:20" s="2" customFormat="1" ht="13.5" customHeight="1">
      <c r="B12" s="11">
        <v>27</v>
      </c>
      <c r="C12" s="16" t="s">
        <v>20</v>
      </c>
      <c r="D12" s="29">
        <v>15581</v>
      </c>
      <c r="E12" s="20">
        <v>10118</v>
      </c>
      <c r="F12" s="20">
        <v>819</v>
      </c>
      <c r="G12" s="20">
        <v>2161</v>
      </c>
      <c r="H12" s="20">
        <v>164</v>
      </c>
      <c r="I12" s="20">
        <v>92</v>
      </c>
      <c r="J12" s="20">
        <v>36</v>
      </c>
      <c r="K12" s="20">
        <v>60</v>
      </c>
      <c r="L12" s="20">
        <v>115</v>
      </c>
      <c r="M12" s="20">
        <v>25</v>
      </c>
      <c r="N12" s="21" t="s">
        <v>18</v>
      </c>
      <c r="O12" s="20">
        <v>1991</v>
      </c>
      <c r="P12" s="22">
        <v>42.7</v>
      </c>
      <c r="Q12" s="23">
        <v>1298.4000000000001</v>
      </c>
      <c r="S12" s="4"/>
      <c r="T12" s="4"/>
    </row>
    <row r="13" spans="2:20" s="2" customFormat="1" ht="13.5" customHeight="1">
      <c r="B13" s="11">
        <v>28</v>
      </c>
      <c r="C13" s="16" t="s">
        <v>23</v>
      </c>
      <c r="D13" s="29">
        <f>SUM(E13:O13)</f>
        <v>16485</v>
      </c>
      <c r="E13" s="9">
        <v>10672</v>
      </c>
      <c r="F13" s="9">
        <v>817</v>
      </c>
      <c r="G13" s="9">
        <v>2333</v>
      </c>
      <c r="H13" s="9">
        <v>170</v>
      </c>
      <c r="I13" s="9">
        <v>84</v>
      </c>
      <c r="J13" s="9">
        <v>36</v>
      </c>
      <c r="K13" s="9">
        <v>52</v>
      </c>
      <c r="L13" s="9">
        <v>101</v>
      </c>
      <c r="M13" s="9">
        <v>22</v>
      </c>
      <c r="N13" s="1" t="s">
        <v>18</v>
      </c>
      <c r="O13" s="9">
        <v>2198</v>
      </c>
      <c r="P13" s="15">
        <v>45</v>
      </c>
      <c r="Q13" s="17">
        <v>1373.8</v>
      </c>
      <c r="S13" s="7"/>
      <c r="T13" s="7"/>
    </row>
    <row r="14" spans="2:20" s="3" customFormat="1" ht="13.5" customHeight="1">
      <c r="B14" s="30">
        <v>29</v>
      </c>
      <c r="C14" s="28" t="s">
        <v>26</v>
      </c>
      <c r="D14" s="31">
        <f>SUM(E14:O14)</f>
        <v>16487</v>
      </c>
      <c r="E14" s="42">
        <v>10544</v>
      </c>
      <c r="F14" s="42">
        <v>893</v>
      </c>
      <c r="G14" s="42">
        <v>2333</v>
      </c>
      <c r="H14" s="42">
        <v>151</v>
      </c>
      <c r="I14" s="42">
        <v>103</v>
      </c>
      <c r="J14" s="42">
        <v>39</v>
      </c>
      <c r="K14" s="42">
        <v>38</v>
      </c>
      <c r="L14" s="42">
        <v>117</v>
      </c>
      <c r="M14" s="42">
        <v>19</v>
      </c>
      <c r="N14" s="43">
        <v>1</v>
      </c>
      <c r="O14" s="42">
        <v>2249</v>
      </c>
      <c r="P14" s="44">
        <v>45.169863013698631</v>
      </c>
      <c r="Q14" s="45">
        <v>1373.9166666666667</v>
      </c>
      <c r="S14" s="10"/>
      <c r="T14" s="10"/>
    </row>
    <row r="15" spans="2:20" s="2" customFormat="1" ht="12.95" customHeight="1">
      <c r="B15" s="32" t="s">
        <v>32</v>
      </c>
      <c r="C15" s="33"/>
      <c r="D15" s="34"/>
      <c r="E15" s="34"/>
      <c r="F15" s="34"/>
      <c r="G15" s="34"/>
      <c r="H15" s="34"/>
      <c r="I15" s="34"/>
      <c r="J15" s="34"/>
      <c r="K15" s="35"/>
      <c r="L15" s="34"/>
      <c r="M15" s="34"/>
      <c r="N15" s="36"/>
      <c r="O15" s="34"/>
      <c r="P15" s="19"/>
      <c r="Q15" s="5" t="s">
        <v>1</v>
      </c>
      <c r="S15" s="4"/>
      <c r="T15" s="4"/>
    </row>
    <row r="16" spans="2:20" s="2" customFormat="1" ht="12.95" customHeight="1">
      <c r="S16" s="4"/>
      <c r="T16" s="4"/>
    </row>
    <row r="17" spans="2:20" s="2" customFormat="1" ht="12.95" customHeight="1">
      <c r="S17" s="6"/>
      <c r="T17" s="4"/>
    </row>
    <row r="18" spans="2:20" s="2" customFormat="1" ht="12.95" customHeight="1">
      <c r="B18" s="66" t="s">
        <v>27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S18" s="6"/>
      <c r="T18" s="6"/>
    </row>
    <row r="19" spans="2:20" s="2" customFormat="1" ht="18" customHeight="1" thickBot="1">
      <c r="B19" s="2" t="s">
        <v>13</v>
      </c>
      <c r="S19" s="7"/>
      <c r="T19" s="6"/>
    </row>
    <row r="20" spans="2:20" s="2" customFormat="1" ht="15" customHeight="1" thickTop="1">
      <c r="B20" s="52" t="s">
        <v>14</v>
      </c>
      <c r="C20" s="53"/>
      <c r="D20" s="58" t="s">
        <v>19</v>
      </c>
      <c r="E20" s="61" t="s">
        <v>15</v>
      </c>
      <c r="F20" s="62"/>
      <c r="G20" s="62"/>
      <c r="H20" s="62"/>
      <c r="I20" s="62"/>
      <c r="J20" s="62"/>
      <c r="K20" s="62"/>
      <c r="L20" s="62"/>
      <c r="M20" s="62"/>
      <c r="N20" s="62"/>
      <c r="O20" s="63"/>
      <c r="P20" s="64" t="s">
        <v>29</v>
      </c>
      <c r="Q20" s="49" t="s">
        <v>12</v>
      </c>
      <c r="S20" s="7"/>
      <c r="T20" s="6"/>
    </row>
    <row r="21" spans="2:20" s="2" customFormat="1" ht="12.95" customHeight="1">
      <c r="B21" s="54"/>
      <c r="C21" s="55"/>
      <c r="D21" s="59"/>
      <c r="E21" s="51" t="s">
        <v>2</v>
      </c>
      <c r="F21" s="51" t="s">
        <v>3</v>
      </c>
      <c r="G21" s="51" t="s">
        <v>4</v>
      </c>
      <c r="H21" s="51" t="s">
        <v>5</v>
      </c>
      <c r="I21" s="51" t="s">
        <v>6</v>
      </c>
      <c r="J21" s="51" t="s">
        <v>7</v>
      </c>
      <c r="K21" s="51" t="s">
        <v>8</v>
      </c>
      <c r="L21" s="51" t="s">
        <v>9</v>
      </c>
      <c r="M21" s="51" t="s">
        <v>10</v>
      </c>
      <c r="N21" s="51" t="s">
        <v>11</v>
      </c>
      <c r="O21" s="51" t="s">
        <v>0</v>
      </c>
      <c r="P21" s="51"/>
      <c r="Q21" s="50"/>
      <c r="S21" s="7"/>
      <c r="T21" s="6"/>
    </row>
    <row r="22" spans="2:20" s="2" customFormat="1" ht="12.75" customHeight="1">
      <c r="B22" s="54"/>
      <c r="C22" s="55"/>
      <c r="D22" s="59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0"/>
      <c r="S22" s="7"/>
      <c r="T22" s="6"/>
    </row>
    <row r="23" spans="2:20" s="2" customFormat="1" ht="12.95" customHeight="1">
      <c r="B23" s="54"/>
      <c r="C23" s="55"/>
      <c r="D23" s="59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0"/>
      <c r="S23" s="7"/>
      <c r="T23" s="7"/>
    </row>
    <row r="24" spans="2:20" s="2" customFormat="1" ht="12.95" customHeight="1">
      <c r="B24" s="56"/>
      <c r="C24" s="57"/>
      <c r="D24" s="60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0"/>
      <c r="S24" s="7"/>
      <c r="T24" s="7"/>
    </row>
    <row r="25" spans="2:20" s="2" customFormat="1" ht="13.5" customHeight="1">
      <c r="B25" s="11" t="s">
        <v>24</v>
      </c>
      <c r="C25" s="16" t="s">
        <v>25</v>
      </c>
      <c r="D25" s="8">
        <v>13125</v>
      </c>
      <c r="E25" s="9">
        <v>8582</v>
      </c>
      <c r="F25" s="9">
        <v>771</v>
      </c>
      <c r="G25" s="9">
        <v>1739</v>
      </c>
      <c r="H25" s="9">
        <v>99</v>
      </c>
      <c r="I25" s="9">
        <v>75</v>
      </c>
      <c r="J25" s="9">
        <v>28</v>
      </c>
      <c r="K25" s="9">
        <v>35</v>
      </c>
      <c r="L25" s="9">
        <v>21</v>
      </c>
      <c r="M25" s="1">
        <v>3</v>
      </c>
      <c r="N25" s="1">
        <v>1</v>
      </c>
      <c r="O25" s="9">
        <v>1771</v>
      </c>
      <c r="P25" s="39">
        <v>36</v>
      </c>
      <c r="Q25" s="40">
        <v>1093.8</v>
      </c>
      <c r="S25" s="4"/>
      <c r="T25" s="11"/>
    </row>
    <row r="26" spans="2:20" s="2" customFormat="1" ht="13.5" customHeight="1">
      <c r="B26" s="11">
        <v>26</v>
      </c>
      <c r="C26" s="16" t="s">
        <v>22</v>
      </c>
      <c r="D26" s="8">
        <v>13884</v>
      </c>
      <c r="E26" s="9">
        <v>8896</v>
      </c>
      <c r="F26" s="9">
        <v>837</v>
      </c>
      <c r="G26" s="9">
        <v>1963</v>
      </c>
      <c r="H26" s="9">
        <v>104</v>
      </c>
      <c r="I26" s="9">
        <v>95</v>
      </c>
      <c r="J26" s="9">
        <v>34</v>
      </c>
      <c r="K26" s="9">
        <v>49</v>
      </c>
      <c r="L26" s="9">
        <v>12</v>
      </c>
      <c r="M26" s="1">
        <v>8</v>
      </c>
      <c r="N26" s="41">
        <v>1</v>
      </c>
      <c r="O26" s="9">
        <v>1885</v>
      </c>
      <c r="P26" s="39">
        <v>38</v>
      </c>
      <c r="Q26" s="40">
        <v>1157</v>
      </c>
      <c r="S26" s="4"/>
      <c r="T26" s="4"/>
    </row>
    <row r="27" spans="2:20" s="2" customFormat="1" ht="13.5" customHeight="1">
      <c r="B27" s="11">
        <v>27</v>
      </c>
      <c r="C27" s="16" t="s">
        <v>20</v>
      </c>
      <c r="D27" s="29">
        <v>13714</v>
      </c>
      <c r="E27" s="20">
        <v>8960</v>
      </c>
      <c r="F27" s="20">
        <v>656</v>
      </c>
      <c r="G27" s="20">
        <v>1940</v>
      </c>
      <c r="H27" s="20">
        <v>113</v>
      </c>
      <c r="I27" s="20">
        <v>91</v>
      </c>
      <c r="J27" s="20">
        <v>26</v>
      </c>
      <c r="K27" s="20">
        <v>58</v>
      </c>
      <c r="L27" s="20">
        <v>22</v>
      </c>
      <c r="M27" s="21">
        <v>3</v>
      </c>
      <c r="N27" s="24" t="s">
        <v>18</v>
      </c>
      <c r="O27" s="20">
        <v>1845</v>
      </c>
      <c r="P27" s="25">
        <v>37.6</v>
      </c>
      <c r="Q27" s="26">
        <v>1142.8</v>
      </c>
      <c r="S27" s="4"/>
      <c r="T27" s="4"/>
    </row>
    <row r="28" spans="2:20" s="2" customFormat="1" ht="13.5" customHeight="1">
      <c r="B28" s="11">
        <v>28</v>
      </c>
      <c r="C28" s="16" t="s">
        <v>23</v>
      </c>
      <c r="D28" s="29">
        <f>SUM(E28:O28)</f>
        <v>14304</v>
      </c>
      <c r="E28" s="9">
        <v>9246</v>
      </c>
      <c r="F28" s="9">
        <v>661</v>
      </c>
      <c r="G28" s="9">
        <v>2090</v>
      </c>
      <c r="H28" s="9">
        <v>112</v>
      </c>
      <c r="I28" s="9">
        <v>81</v>
      </c>
      <c r="J28" s="9">
        <v>22</v>
      </c>
      <c r="K28" s="9">
        <v>50</v>
      </c>
      <c r="L28" s="9">
        <v>17</v>
      </c>
      <c r="M28" s="1">
        <v>6</v>
      </c>
      <c r="N28" s="1" t="s">
        <v>18</v>
      </c>
      <c r="O28" s="9">
        <v>2019</v>
      </c>
      <c r="P28" s="15">
        <v>39.1</v>
      </c>
      <c r="Q28" s="26">
        <v>1192</v>
      </c>
      <c r="S28" s="7"/>
      <c r="T28" s="7"/>
    </row>
    <row r="29" spans="2:20" s="3" customFormat="1" ht="13.5" customHeight="1">
      <c r="B29" s="30">
        <v>29</v>
      </c>
      <c r="C29" s="28" t="s">
        <v>26</v>
      </c>
      <c r="D29" s="31">
        <f>SUM(E29:O29)</f>
        <v>14699</v>
      </c>
      <c r="E29" s="42">
        <v>9441</v>
      </c>
      <c r="F29" s="42">
        <v>740</v>
      </c>
      <c r="G29" s="42">
        <v>2147</v>
      </c>
      <c r="H29" s="42">
        <v>107</v>
      </c>
      <c r="I29" s="42">
        <v>102</v>
      </c>
      <c r="J29" s="42">
        <v>30</v>
      </c>
      <c r="K29" s="42">
        <v>38</v>
      </c>
      <c r="L29" s="42">
        <v>18</v>
      </c>
      <c r="M29" s="43">
        <v>3</v>
      </c>
      <c r="N29" s="43">
        <v>1</v>
      </c>
      <c r="O29" s="42">
        <v>2072</v>
      </c>
      <c r="P29" s="44">
        <v>40.271232876712325</v>
      </c>
      <c r="Q29" s="46">
        <v>1224.9166666666667</v>
      </c>
      <c r="S29" s="10"/>
      <c r="T29" s="10"/>
    </row>
    <row r="30" spans="2:20" s="2" customFormat="1" ht="12.95" customHeight="1">
      <c r="B30" s="32" t="s">
        <v>32</v>
      </c>
      <c r="Q30" s="5" t="s">
        <v>1</v>
      </c>
      <c r="S30" s="4"/>
      <c r="T30" s="4"/>
    </row>
    <row r="31" spans="2:20" s="2" customFormat="1" ht="12.75" customHeight="1">
      <c r="S31" s="4"/>
      <c r="T31" s="4"/>
    </row>
    <row r="32" spans="2:20" s="2" customFormat="1" ht="12.95" customHeight="1">
      <c r="S32" s="12"/>
      <c r="T32" s="4"/>
    </row>
    <row r="33" spans="1:20" s="2" customFormat="1" ht="12.95" customHeight="1">
      <c r="B33" s="66" t="s">
        <v>28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S33" s="12"/>
      <c r="T33" s="12"/>
    </row>
    <row r="34" spans="1:20" s="2" customFormat="1" ht="12.95" customHeight="1" thickBot="1">
      <c r="B34" s="2" t="s">
        <v>17</v>
      </c>
      <c r="S34" s="7"/>
      <c r="T34" s="12"/>
    </row>
    <row r="35" spans="1:20" s="2" customFormat="1" ht="12.95" customHeight="1" thickTop="1">
      <c r="B35" s="52" t="s">
        <v>14</v>
      </c>
      <c r="C35" s="53"/>
      <c r="D35" s="58" t="s">
        <v>19</v>
      </c>
      <c r="E35" s="61" t="s">
        <v>15</v>
      </c>
      <c r="F35" s="62"/>
      <c r="G35" s="62"/>
      <c r="H35" s="62"/>
      <c r="I35" s="62"/>
      <c r="J35" s="62"/>
      <c r="K35" s="62"/>
      <c r="L35" s="62"/>
      <c r="M35" s="62"/>
      <c r="N35" s="62"/>
      <c r="O35" s="63"/>
      <c r="P35" s="64" t="s">
        <v>29</v>
      </c>
      <c r="Q35" s="49" t="s">
        <v>12</v>
      </c>
      <c r="S35" s="7"/>
      <c r="T35" s="12"/>
    </row>
    <row r="36" spans="1:20" s="2" customFormat="1" ht="18" customHeight="1">
      <c r="B36" s="54"/>
      <c r="C36" s="55"/>
      <c r="D36" s="59"/>
      <c r="E36" s="51" t="s">
        <v>2</v>
      </c>
      <c r="F36" s="51" t="s">
        <v>3</v>
      </c>
      <c r="G36" s="51" t="s">
        <v>4</v>
      </c>
      <c r="H36" s="51" t="s">
        <v>5</v>
      </c>
      <c r="I36" s="51" t="s">
        <v>6</v>
      </c>
      <c r="J36" s="51" t="s">
        <v>7</v>
      </c>
      <c r="K36" s="51" t="s">
        <v>8</v>
      </c>
      <c r="L36" s="51" t="s">
        <v>9</v>
      </c>
      <c r="M36" s="51" t="s">
        <v>10</v>
      </c>
      <c r="N36" s="51" t="s">
        <v>11</v>
      </c>
      <c r="O36" s="51" t="s">
        <v>0</v>
      </c>
      <c r="P36" s="51"/>
      <c r="Q36" s="50"/>
      <c r="S36" s="7"/>
      <c r="T36" s="12"/>
    </row>
    <row r="37" spans="1:20" s="2" customFormat="1" ht="15" customHeight="1">
      <c r="B37" s="54"/>
      <c r="C37" s="55"/>
      <c r="D37" s="59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0"/>
      <c r="S37" s="7"/>
      <c r="T37" s="13"/>
    </row>
    <row r="38" spans="1:20" s="2" customFormat="1" ht="12.75" customHeight="1">
      <c r="B38" s="54"/>
      <c r="C38" s="55"/>
      <c r="D38" s="59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0"/>
      <c r="S38" s="7"/>
      <c r="T38" s="13"/>
    </row>
    <row r="39" spans="1:20" s="2" customFormat="1" ht="15" customHeight="1">
      <c r="B39" s="56"/>
      <c r="C39" s="57"/>
      <c r="D39" s="60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0"/>
      <c r="S39" s="7"/>
      <c r="T39" s="13"/>
    </row>
    <row r="40" spans="1:20" s="2" customFormat="1" ht="13.5" customHeight="1">
      <c r="B40" s="11" t="s">
        <v>24</v>
      </c>
      <c r="C40" s="16" t="s">
        <v>25</v>
      </c>
      <c r="D40" s="8">
        <v>13251</v>
      </c>
      <c r="E40" s="9">
        <v>8588</v>
      </c>
      <c r="F40" s="9">
        <v>881</v>
      </c>
      <c r="G40" s="9">
        <v>1743</v>
      </c>
      <c r="H40" s="9">
        <v>99</v>
      </c>
      <c r="I40" s="9">
        <v>75</v>
      </c>
      <c r="J40" s="9">
        <v>28</v>
      </c>
      <c r="K40" s="9">
        <v>35</v>
      </c>
      <c r="L40" s="9">
        <v>25</v>
      </c>
      <c r="M40" s="1">
        <v>3</v>
      </c>
      <c r="N40" s="41">
        <v>1</v>
      </c>
      <c r="O40" s="9">
        <v>1773</v>
      </c>
      <c r="P40" s="39">
        <v>36.299999999999997</v>
      </c>
      <c r="Q40" s="38">
        <v>1104.3</v>
      </c>
      <c r="S40" s="4"/>
      <c r="T40" s="13"/>
    </row>
    <row r="41" spans="1:20" s="2" customFormat="1" ht="13.5" customHeight="1">
      <c r="B41" s="11">
        <v>26</v>
      </c>
      <c r="C41" s="16" t="s">
        <v>22</v>
      </c>
      <c r="D41" s="29">
        <v>14004</v>
      </c>
      <c r="E41" s="20">
        <v>8900</v>
      </c>
      <c r="F41" s="20">
        <v>941</v>
      </c>
      <c r="G41" s="20">
        <v>1966</v>
      </c>
      <c r="H41" s="20">
        <v>105</v>
      </c>
      <c r="I41" s="20">
        <v>95</v>
      </c>
      <c r="J41" s="20">
        <v>34</v>
      </c>
      <c r="K41" s="20">
        <v>49</v>
      </c>
      <c r="L41" s="20">
        <v>12</v>
      </c>
      <c r="M41" s="21">
        <v>8</v>
      </c>
      <c r="N41" s="24">
        <v>1</v>
      </c>
      <c r="O41" s="20">
        <v>1893</v>
      </c>
      <c r="P41" s="25">
        <v>38.4</v>
      </c>
      <c r="Q41" s="26">
        <v>1167</v>
      </c>
      <c r="S41" s="4"/>
      <c r="T41" s="13"/>
    </row>
    <row r="42" spans="1:20" s="2" customFormat="1" ht="13.5" customHeight="1">
      <c r="B42" s="11">
        <v>27</v>
      </c>
      <c r="C42" s="16" t="s">
        <v>20</v>
      </c>
      <c r="D42" s="29">
        <v>13802</v>
      </c>
      <c r="E42" s="20">
        <v>8969</v>
      </c>
      <c r="F42" s="20">
        <v>720</v>
      </c>
      <c r="G42" s="20">
        <v>1943</v>
      </c>
      <c r="H42" s="20">
        <v>113</v>
      </c>
      <c r="I42" s="20">
        <v>91</v>
      </c>
      <c r="J42" s="20">
        <v>27</v>
      </c>
      <c r="K42" s="20">
        <v>59</v>
      </c>
      <c r="L42" s="20">
        <v>30</v>
      </c>
      <c r="M42" s="21">
        <v>3</v>
      </c>
      <c r="N42" s="24" t="s">
        <v>18</v>
      </c>
      <c r="O42" s="20">
        <v>1847</v>
      </c>
      <c r="P42" s="25">
        <v>37.799999999999997</v>
      </c>
      <c r="Q42" s="26">
        <v>1150.2</v>
      </c>
      <c r="S42" s="4"/>
      <c r="T42" s="13"/>
    </row>
    <row r="43" spans="1:20" s="2" customFormat="1" ht="13.5" customHeight="1">
      <c r="B43" s="11">
        <v>28</v>
      </c>
      <c r="C43" s="16" t="s">
        <v>23</v>
      </c>
      <c r="D43" s="29">
        <f>SUM(E43:O43)</f>
        <v>14406</v>
      </c>
      <c r="E43" s="9">
        <v>9264</v>
      </c>
      <c r="F43" s="9">
        <v>735</v>
      </c>
      <c r="G43" s="9">
        <v>2095</v>
      </c>
      <c r="H43" s="9">
        <v>112</v>
      </c>
      <c r="I43" s="9">
        <v>81</v>
      </c>
      <c r="J43" s="9">
        <v>23</v>
      </c>
      <c r="K43" s="9">
        <v>50</v>
      </c>
      <c r="L43" s="9">
        <v>19</v>
      </c>
      <c r="M43" s="1">
        <v>6</v>
      </c>
      <c r="N43" s="37" t="s">
        <v>18</v>
      </c>
      <c r="O43" s="9">
        <v>2021</v>
      </c>
      <c r="P43" s="39">
        <v>39.4</v>
      </c>
      <c r="Q43" s="26">
        <v>1200.5</v>
      </c>
      <c r="S43" s="4"/>
      <c r="T43" s="13"/>
    </row>
    <row r="44" spans="1:20" s="3" customFormat="1" ht="13.5" customHeight="1">
      <c r="B44" s="30">
        <v>29</v>
      </c>
      <c r="C44" s="28" t="s">
        <v>26</v>
      </c>
      <c r="D44" s="31">
        <f>SUM(E44:O44)</f>
        <v>14808</v>
      </c>
      <c r="E44" s="42">
        <v>9448</v>
      </c>
      <c r="F44" s="42">
        <v>821</v>
      </c>
      <c r="G44" s="42">
        <v>2151</v>
      </c>
      <c r="H44" s="42">
        <v>108</v>
      </c>
      <c r="I44" s="42">
        <v>102</v>
      </c>
      <c r="J44" s="42">
        <v>30</v>
      </c>
      <c r="K44" s="42">
        <v>38</v>
      </c>
      <c r="L44" s="42">
        <v>30</v>
      </c>
      <c r="M44" s="43">
        <v>4</v>
      </c>
      <c r="N44" s="48">
        <v>1</v>
      </c>
      <c r="O44" s="42">
        <v>2075</v>
      </c>
      <c r="P44" s="47">
        <v>40.56986301369863</v>
      </c>
      <c r="Q44" s="46">
        <v>1234</v>
      </c>
      <c r="S44" s="19"/>
      <c r="T44" s="27"/>
    </row>
    <row r="45" spans="1:20" ht="12.95" customHeight="1">
      <c r="A45" s="2"/>
      <c r="B45" s="18" t="s">
        <v>21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5" t="s">
        <v>1</v>
      </c>
      <c r="R45" s="2"/>
      <c r="S45" s="4"/>
    </row>
    <row r="46" spans="1:20" ht="12.95" customHeight="1">
      <c r="B46" s="18"/>
    </row>
  </sheetData>
  <mergeCells count="52">
    <mergeCell ref="B1:Q1"/>
    <mergeCell ref="B18:Q18"/>
    <mergeCell ref="B3:Q3"/>
    <mergeCell ref="B33:Q33"/>
    <mergeCell ref="D20:D24"/>
    <mergeCell ref="J21:J24"/>
    <mergeCell ref="N6:N9"/>
    <mergeCell ref="B5:C9"/>
    <mergeCell ref="P5:P9"/>
    <mergeCell ref="P20:P24"/>
    <mergeCell ref="J6:J9"/>
    <mergeCell ref="N21:N24"/>
    <mergeCell ref="M21:M24"/>
    <mergeCell ref="K21:K24"/>
    <mergeCell ref="I21:I24"/>
    <mergeCell ref="H21:H24"/>
    <mergeCell ref="Q5:Q9"/>
    <mergeCell ref="K6:K9"/>
    <mergeCell ref="E36:E39"/>
    <mergeCell ref="F36:F39"/>
    <mergeCell ref="G36:G39"/>
    <mergeCell ref="I36:I39"/>
    <mergeCell ref="M36:M39"/>
    <mergeCell ref="K36:K39"/>
    <mergeCell ref="O36:O39"/>
    <mergeCell ref="N36:N39"/>
    <mergeCell ref="O21:O24"/>
    <mergeCell ref="E21:E24"/>
    <mergeCell ref="Q20:Q24"/>
    <mergeCell ref="E20:O20"/>
    <mergeCell ref="E35:O35"/>
    <mergeCell ref="P35:P39"/>
    <mergeCell ref="F21:F24"/>
    <mergeCell ref="G21:G24"/>
    <mergeCell ref="B20:C24"/>
    <mergeCell ref="L21:L24"/>
    <mergeCell ref="D5:D9"/>
    <mergeCell ref="E5:O5"/>
    <mergeCell ref="H6:H9"/>
    <mergeCell ref="F6:F9"/>
    <mergeCell ref="G6:G9"/>
    <mergeCell ref="I6:I9"/>
    <mergeCell ref="E6:E9"/>
    <mergeCell ref="O6:O9"/>
    <mergeCell ref="L6:L9"/>
    <mergeCell ref="M6:M9"/>
    <mergeCell ref="Q35:Q39"/>
    <mergeCell ref="J36:J39"/>
    <mergeCell ref="B35:C39"/>
    <mergeCell ref="L36:L39"/>
    <mergeCell ref="H36:H39"/>
    <mergeCell ref="D35:D39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6" orientation="portrait" horizontalDpi="4294967295" r:id="rId1"/>
  <headerFooter alignWithMargins="0"/>
  <ignoredErrors>
    <ignoredError sqref="C11:C12 C26:C27 C41:C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167</vt:lpstr>
      <vt:lpstr>'167'!Print_Area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2018-09-19T07:13:24Z</cp:lastPrinted>
  <dcterms:created xsi:type="dcterms:W3CDTF">1999-03-23T04:23:19Z</dcterms:created>
  <dcterms:modified xsi:type="dcterms:W3CDTF">2019-01-11T08:30:39Z</dcterms:modified>
</cp:coreProperties>
</file>