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-15" windowWidth="12120" windowHeight="4665"/>
  </bookViews>
  <sheets>
    <sheet name="136" sheetId="1" r:id="rId1"/>
  </sheets>
  <definedNames>
    <definedName name="_xlnm.Print_Area" localSheetId="0">'136'!$A$1:$L$16</definedName>
  </definedNames>
  <calcPr calcId="152511"/>
</workbook>
</file>

<file path=xl/calcChain.xml><?xml version="1.0" encoding="utf-8"?>
<calcChain xmlns="http://schemas.openxmlformats.org/spreadsheetml/2006/main">
  <c r="K4" i="1" l="1"/>
  <c r="I14" i="1" l="1"/>
  <c r="I15" i="1"/>
  <c r="H15" i="1"/>
  <c r="H14" i="1"/>
  <c r="G15" i="1"/>
  <c r="G14" i="1"/>
  <c r="F15" i="1"/>
  <c r="F14" i="1"/>
  <c r="E15" i="1"/>
  <c r="D15" i="1"/>
  <c r="D14" i="1"/>
  <c r="J4" i="1"/>
  <c r="J5" i="1"/>
  <c r="J6" i="1"/>
  <c r="J7" i="1"/>
  <c r="J9" i="1"/>
  <c r="J10" i="1"/>
  <c r="J11" i="1"/>
  <c r="J13" i="1"/>
  <c r="J12" i="1"/>
  <c r="E14" i="1"/>
  <c r="J15" i="1" l="1"/>
  <c r="K12" i="1"/>
  <c r="K8" i="1"/>
  <c r="J14" i="1"/>
  <c r="K6" i="1"/>
  <c r="K10" i="1"/>
  <c r="K14" i="1" l="1"/>
</calcChain>
</file>

<file path=xl/sharedStrings.xml><?xml version="1.0" encoding="utf-8"?>
<sst xmlns="http://schemas.openxmlformats.org/spreadsheetml/2006/main" count="42" uniqueCount="22">
  <si>
    <t>単位　人</t>
    <rPh sb="0" eb="2">
      <t>タンイ</t>
    </rPh>
    <rPh sb="3" eb="4">
      <t>ニン</t>
    </rPh>
    <phoneticPr fontId="1"/>
  </si>
  <si>
    <t>障害別</t>
    <rPh sb="0" eb="2">
      <t>ショウガイ</t>
    </rPh>
    <rPh sb="2" eb="3">
      <t>ベツ</t>
    </rPh>
    <phoneticPr fontId="1"/>
  </si>
  <si>
    <t>計</t>
    <rPh sb="0" eb="1">
      <t>ケイ</t>
    </rPh>
    <phoneticPr fontId="1"/>
  </si>
  <si>
    <t>視覚</t>
    <rPh sb="0" eb="2">
      <t>シカク</t>
    </rPh>
    <phoneticPr fontId="1"/>
  </si>
  <si>
    <t>聴覚</t>
    <rPh sb="0" eb="2">
      <t>チョウカク</t>
    </rPh>
    <phoneticPr fontId="1"/>
  </si>
  <si>
    <t>言語</t>
    <rPh sb="0" eb="2">
      <t>ゲンゴ</t>
    </rPh>
    <phoneticPr fontId="1"/>
  </si>
  <si>
    <t>肢体</t>
    <rPh sb="0" eb="2">
      <t>シタイ</t>
    </rPh>
    <phoneticPr fontId="1"/>
  </si>
  <si>
    <t>内部</t>
    <rPh sb="0" eb="2">
      <t>ナイブ</t>
    </rPh>
    <phoneticPr fontId="1"/>
  </si>
  <si>
    <t>総計</t>
    <rPh sb="0" eb="2">
      <t>ソウケイ</t>
    </rPh>
    <phoneticPr fontId="1"/>
  </si>
  <si>
    <t>合      計</t>
    <rPh sb="0" eb="1">
      <t>ゴウ</t>
    </rPh>
    <rPh sb="7" eb="8">
      <t>ケイ</t>
    </rPh>
    <phoneticPr fontId="1"/>
  </si>
  <si>
    <t>18歳未満</t>
    <rPh sb="2" eb="3">
      <t>サイ</t>
    </rPh>
    <rPh sb="3" eb="5">
      <t>ミマン</t>
    </rPh>
    <phoneticPr fontId="1"/>
  </si>
  <si>
    <t>18歳以上</t>
    <rPh sb="2" eb="5">
      <t>サイイジョウ</t>
    </rPh>
    <phoneticPr fontId="1"/>
  </si>
  <si>
    <t>資料　福祉保険部</t>
    <rPh sb="0" eb="2">
      <t>シリョウ</t>
    </rPh>
    <rPh sb="3" eb="5">
      <t>フクシ</t>
    </rPh>
    <rPh sb="5" eb="7">
      <t>ホケン</t>
    </rPh>
    <rPh sb="7" eb="8">
      <t>ブ</t>
    </rPh>
    <phoneticPr fontId="1"/>
  </si>
  <si>
    <t>平成29年度末現在</t>
    <rPh sb="0" eb="2">
      <t>ヘイセイ</t>
    </rPh>
    <rPh sb="4" eb="5">
      <t>ネン</t>
    </rPh>
    <rPh sb="5" eb="6">
      <t>ド</t>
    </rPh>
    <rPh sb="6" eb="7">
      <t>スエ</t>
    </rPh>
    <rPh sb="7" eb="9">
      <t>ゲンザイ</t>
    </rPh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</si>
  <si>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</si>
  <si>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</si>
  <si>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</si>
  <si>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</si>
  <si>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</si>
  <si>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</si>
  <si>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136　身体障害者手帳交付者数</t>
    <rPh sb="4" eb="5">
      <t>ミ</t>
    </rPh>
    <rPh sb="5" eb="6">
      <t>カラダ</t>
    </rPh>
    <rPh sb="6" eb="7">
      <t>サワ</t>
    </rPh>
    <rPh sb="7" eb="8">
      <t>ガイ</t>
    </rPh>
    <rPh sb="8" eb="9">
      <t>モノ</t>
    </rPh>
    <rPh sb="9" eb="10">
      <t>テ</t>
    </rPh>
    <rPh sb="10" eb="11">
      <t>トバリ</t>
    </rPh>
    <rPh sb="11" eb="12">
      <t>コウ</t>
    </rPh>
    <rPh sb="12" eb="13">
      <t>ヅケ</t>
    </rPh>
    <rPh sb="13" eb="14">
      <t>シャ</t>
    </rPh>
    <rPh sb="14" eb="15">
      <t>スウ</t>
    </rPh>
    <phoneticPr fontId="1"/>
  </si>
  <si>
    <t>　　 　　等級
年齢別</t>
    <rPh sb="9" eb="12">
      <t>ネンレイベツ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</si>
</sst>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6.5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/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distributed" vertical="center"/>
    </xf>
    <xf numFmtId="0" fontId="5" fillId="0" borderId="2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horizontal="right" vertical="center" indent="1"/>
    </xf>
    <xf numFmtId="3" fontId="5" fillId="0" borderId="6" xfId="0" applyNumberFormat="1" applyFont="1" applyFill="1" applyBorder="1" applyAlignment="1">
      <alignment horizontal="right" vertical="center" indent="1"/>
    </xf>
    <xf numFmtId="3" fontId="5" fillId="0" borderId="4" xfId="0" applyNumberFormat="1" applyFont="1" applyFill="1" applyBorder="1" applyAlignment="1">
      <alignment horizontal="right" vertical="center" indent="1"/>
    </xf>
    <xf numFmtId="3" fontId="5" fillId="0" borderId="9" xfId="0" applyNumberFormat="1" applyFont="1" applyFill="1" applyBorder="1" applyAlignment="1">
      <alignment horizontal="right" vertical="center" indent="1"/>
    </xf>
    <xf numFmtId="3" fontId="5" fillId="0" borderId="7" xfId="0" applyNumberFormat="1" applyFont="1" applyFill="1" applyBorder="1" applyAlignment="1">
      <alignment horizontal="right" vertical="center" indent="1"/>
    </xf>
    <xf numFmtId="3" fontId="5" fillId="0" borderId="14" xfId="0" applyNumberFormat="1" applyFont="1" applyFill="1" applyBorder="1" applyAlignment="1">
      <alignment horizontal="right" vertical="center" indent="1"/>
    </xf>
    <xf numFmtId="3" fontId="6" fillId="0" borderId="9" xfId="0" applyNumberFormat="1" applyFont="1" applyFill="1" applyBorder="1" applyAlignment="1">
      <alignment horizontal="right" vertical="center" indent="1"/>
    </xf>
    <xf numFmtId="3" fontId="6" fillId="0" borderId="10" xfId="0" applyNumberFormat="1" applyFont="1" applyFill="1" applyBorder="1" applyAlignment="1">
      <alignment horizontal="right" vertical="center" indent="1"/>
    </xf>
    <xf numFmtId="3" fontId="6" fillId="0" borderId="7" xfId="0" applyNumberFormat="1" applyFont="1" applyFill="1" applyBorder="1" applyAlignment="1">
      <alignment horizontal="right" vertical="center" indent="1"/>
    </xf>
    <xf numFmtId="3" fontId="6" fillId="0" borderId="4" xfId="0" applyNumberFormat="1" applyFont="1" applyFill="1" applyBorder="1" applyAlignment="1">
      <alignment horizontal="right" vertical="center" indent="1"/>
    </xf>
    <xf numFmtId="3" fontId="6" fillId="0" borderId="13" xfId="0" applyNumberFormat="1" applyFont="1" applyFill="1" applyBorder="1" applyAlignment="1">
      <alignment horizontal="right" vertical="center" indent="1"/>
    </xf>
    <xf numFmtId="3" fontId="6" fillId="0" borderId="11" xfId="0" applyNumberFormat="1" applyFont="1" applyFill="1" applyBorder="1" applyAlignment="1">
      <alignment horizontal="right" vertical="center" indent="1"/>
    </xf>
    <xf numFmtId="3" fontId="6" fillId="0" borderId="5" xfId="0" applyNumberFormat="1" applyFont="1" applyFill="1" applyBorder="1" applyAlignment="1">
      <alignment horizontal="right" vertical="center" indent="1"/>
    </xf>
    <xf numFmtId="176" fontId="6" fillId="0" borderId="4" xfId="0" applyNumberFormat="1" applyFont="1" applyFill="1" applyBorder="1" applyAlignment="1">
      <alignment horizontal="right" vertical="center" indent="1"/>
    </xf>
    <xf numFmtId="176" fontId="6" fillId="0" borderId="10" xfId="0" applyNumberFormat="1" applyFont="1" applyFill="1" applyBorder="1" applyAlignment="1">
      <alignment horizontal="right" vertical="center" inden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6" xfId="0" applyNumberFormat="1" applyFont="1" applyFill="1" applyBorder="1" applyAlignment="1">
      <alignment horizontal="right" vertical="center" indent="1"/>
    </xf>
    <xf numFmtId="176" fontId="6" fillId="0" borderId="12" xfId="0" applyNumberFormat="1" applyFont="1" applyFill="1" applyBorder="1" applyAlignment="1">
      <alignment horizontal="right" vertical="center" indent="1"/>
    </xf>
    <xf numFmtId="0" fontId="5" fillId="0" borderId="18" xfId="0" applyFont="1" applyFill="1" applyBorder="1" applyAlignment="1">
      <alignment horizontal="distributed" vertical="center" wrapText="1"/>
    </xf>
    <xf numFmtId="176" fontId="6" fillId="0" borderId="5" xfId="0" applyNumberFormat="1" applyFont="1" applyFill="1" applyBorder="1" applyAlignment="1">
      <alignment horizontal="right" vertical="center" indent="1"/>
    </xf>
    <xf numFmtId="176" fontId="6" fillId="0" borderId="11" xfId="0" applyNumberFormat="1" applyFont="1" applyFill="1" applyBorder="1" applyAlignment="1">
      <alignment horizontal="right" vertical="center" indent="1"/>
    </xf>
    <xf numFmtId="0" fontId="6" fillId="0" borderId="18" xfId="0" applyFont="1" applyFill="1" applyBorder="1" applyAlignment="1">
      <alignment horizontal="distributed" vertical="center" wrapText="1"/>
    </xf>
    <xf numFmtId="0" fontId="2" fillId="0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16"/>
  <sheetViews>
    <sheetView showGridLines="0" tabSelected="1" view="pageBreakPreview" zoomScaleNormal="100" zoomScaleSheetLayoutView="100" workbookViewId="0"/>
  </sheetViews>
  <sheetFormatPr defaultRowHeight="13.5" customHeight="1"/>
  <cols>
    <col min="1" max="1" width="1.625" style="5" customWidth="1"/>
    <col min="2" max="2" width="8.25" style="5" customWidth="1"/>
    <col min="3" max="3" width="7.5" style="5" bestFit="1" customWidth="1"/>
    <col min="4" max="10" width="8.625" style="5" customWidth="1"/>
    <col min="11" max="12" width="4.625" style="5" customWidth="1"/>
    <col min="13" max="13" width="1.25" style="5" customWidth="1"/>
    <col min="14" max="16384" width="9" style="5"/>
  </cols>
  <sheetData>
    <row r="1" spans="2:16" s="2" customFormat="1" ht="18" customHeight="1">
      <c r="B1" s="35" t="s">
        <v>20</v>
      </c>
      <c r="C1" s="35"/>
      <c r="D1" s="35"/>
      <c r="E1" s="35"/>
      <c r="F1" s="35"/>
      <c r="G1" s="35"/>
      <c r="H1" s="35"/>
      <c r="I1" s="35"/>
      <c r="J1" s="35"/>
      <c r="K1" s="35"/>
      <c r="L1" s="35"/>
      <c r="O1" s="3"/>
    </row>
    <row r="2" spans="2:16" s="1" customFormat="1" ht="15" customHeight="1" thickBot="1">
      <c r="B2" s="1" t="s">
        <v>0</v>
      </c>
      <c r="L2" s="3" t="s">
        <v>13</v>
      </c>
      <c r="P2" s="3"/>
    </row>
    <row r="3" spans="2:16" s="1" customFormat="1" ht="27" customHeight="1" thickTop="1">
      <c r="B3" s="8" t="s">
        <v>1</v>
      </c>
      <c r="C3" s="7" t="s">
        <v>21</v>
      </c>
      <c r="D3" s="9">
        <v>1</v>
      </c>
      <c r="E3" s="9">
        <v>2</v>
      </c>
      <c r="F3" s="9">
        <v>3</v>
      </c>
      <c r="G3" s="9">
        <v>4</v>
      </c>
      <c r="H3" s="9">
        <v>5</v>
      </c>
      <c r="I3" s="6">
        <v>6</v>
      </c>
      <c r="J3" s="9" t="s">
        <v>2</v>
      </c>
      <c r="K3" s="27" t="s">
        <v>9</v>
      </c>
      <c r="L3" s="28"/>
    </row>
    <row r="4" spans="2:16" s="1" customFormat="1" ht="15" customHeight="1">
      <c r="B4" s="31" t="s">
        <v>3</v>
      </c>
      <c r="C4" s="10" t="s">
        <v>10</v>
      </c>
      <c r="D4" s="12">
        <v>7</v>
      </c>
      <c r="E4" s="13">
        <v>3</v>
      </c>
      <c r="F4" s="13">
        <v>1</v>
      </c>
      <c r="G4" s="13">
        <v>1</v>
      </c>
      <c r="H4" s="13">
        <v>2</v>
      </c>
      <c r="I4" s="13">
        <v>1</v>
      </c>
      <c r="J4" s="14">
        <f t="shared" ref="J4:J13" si="0">SUM(D4:I4)</f>
        <v>15</v>
      </c>
      <c r="K4" s="29">
        <f>SUM(J4:J5)</f>
        <v>1041</v>
      </c>
      <c r="L4" s="30"/>
    </row>
    <row r="5" spans="2:16" s="1" customFormat="1" ht="15" customHeight="1">
      <c r="B5" s="31"/>
      <c r="C5" s="11" t="s">
        <v>11</v>
      </c>
      <c r="D5" s="15">
        <v>330</v>
      </c>
      <c r="E5" s="14">
        <v>282</v>
      </c>
      <c r="F5" s="14">
        <v>72</v>
      </c>
      <c r="G5" s="14">
        <v>99</v>
      </c>
      <c r="H5" s="14">
        <v>153</v>
      </c>
      <c r="I5" s="14">
        <v>90</v>
      </c>
      <c r="J5" s="14">
        <f t="shared" si="0"/>
        <v>1026</v>
      </c>
      <c r="K5" s="25"/>
      <c r="L5" s="26"/>
    </row>
    <row r="6" spans="2:16" s="1" customFormat="1" ht="15" customHeight="1">
      <c r="B6" s="31" t="s">
        <v>4</v>
      </c>
      <c r="C6" s="10" t="s">
        <v>10</v>
      </c>
      <c r="D6" s="15" t="s">
        <v>14</v>
      </c>
      <c r="E6" s="14">
        <v>19</v>
      </c>
      <c r="F6" s="14">
        <v>2</v>
      </c>
      <c r="G6" s="14">
        <v>2</v>
      </c>
      <c r="H6" s="14" t="s">
        <v>17</v>
      </c>
      <c r="I6" s="14">
        <v>8</v>
      </c>
      <c r="J6" s="14">
        <f t="shared" si="0"/>
        <v>31</v>
      </c>
      <c r="K6" s="25">
        <f>SUM(J6:J7)</f>
        <v>2061</v>
      </c>
      <c r="L6" s="26"/>
    </row>
    <row r="7" spans="2:16" s="1" customFormat="1" ht="15" customHeight="1">
      <c r="B7" s="31"/>
      <c r="C7" s="11" t="s">
        <v>11</v>
      </c>
      <c r="D7" s="15">
        <v>89</v>
      </c>
      <c r="E7" s="14">
        <v>378</v>
      </c>
      <c r="F7" s="14">
        <v>241</v>
      </c>
      <c r="G7" s="14">
        <v>488</v>
      </c>
      <c r="H7" s="14">
        <v>9</v>
      </c>
      <c r="I7" s="14">
        <v>825</v>
      </c>
      <c r="J7" s="14">
        <f t="shared" si="0"/>
        <v>2030</v>
      </c>
      <c r="K7" s="25"/>
      <c r="L7" s="26"/>
    </row>
    <row r="8" spans="2:16" s="1" customFormat="1" ht="15" customHeight="1">
      <c r="B8" s="31" t="s">
        <v>5</v>
      </c>
      <c r="C8" s="10" t="s">
        <v>10</v>
      </c>
      <c r="D8" s="15" t="s">
        <v>15</v>
      </c>
      <c r="E8" s="16" t="s">
        <v>16</v>
      </c>
      <c r="F8" s="14" t="s">
        <v>16</v>
      </c>
      <c r="G8" s="14" t="s">
        <v>17</v>
      </c>
      <c r="H8" s="14" t="s">
        <v>18</v>
      </c>
      <c r="I8" s="14" t="s">
        <v>16</v>
      </c>
      <c r="J8" s="14" t="s">
        <v>16</v>
      </c>
      <c r="K8" s="25">
        <f>SUM(J8:J9)</f>
        <v>175</v>
      </c>
      <c r="L8" s="26"/>
    </row>
    <row r="9" spans="2:16" s="1" customFormat="1" ht="15" customHeight="1">
      <c r="B9" s="31"/>
      <c r="C9" s="11" t="s">
        <v>11</v>
      </c>
      <c r="D9" s="15">
        <v>11</v>
      </c>
      <c r="E9" s="16">
        <v>15</v>
      </c>
      <c r="F9" s="14">
        <v>97</v>
      </c>
      <c r="G9" s="14">
        <v>52</v>
      </c>
      <c r="H9" s="14" t="s">
        <v>16</v>
      </c>
      <c r="I9" s="14" t="s">
        <v>19</v>
      </c>
      <c r="J9" s="14">
        <f t="shared" si="0"/>
        <v>175</v>
      </c>
      <c r="K9" s="25"/>
      <c r="L9" s="26"/>
    </row>
    <row r="10" spans="2:16" s="1" customFormat="1" ht="15" customHeight="1">
      <c r="B10" s="31" t="s">
        <v>6</v>
      </c>
      <c r="C10" s="10" t="s">
        <v>10</v>
      </c>
      <c r="D10" s="15">
        <v>81</v>
      </c>
      <c r="E10" s="14">
        <v>40</v>
      </c>
      <c r="F10" s="14">
        <v>12</v>
      </c>
      <c r="G10" s="14">
        <v>12</v>
      </c>
      <c r="H10" s="17">
        <v>3</v>
      </c>
      <c r="I10" s="14">
        <v>1</v>
      </c>
      <c r="J10" s="14">
        <f t="shared" si="0"/>
        <v>149</v>
      </c>
      <c r="K10" s="25">
        <f>SUM(J10:J11)</f>
        <v>9779</v>
      </c>
      <c r="L10" s="26"/>
    </row>
    <row r="11" spans="2:16" s="1" customFormat="1" ht="15" customHeight="1">
      <c r="B11" s="31"/>
      <c r="C11" s="11" t="s">
        <v>11</v>
      </c>
      <c r="D11" s="15">
        <v>1660</v>
      </c>
      <c r="E11" s="14">
        <v>2065</v>
      </c>
      <c r="F11" s="14">
        <v>1658</v>
      </c>
      <c r="G11" s="14">
        <v>2717</v>
      </c>
      <c r="H11" s="14">
        <v>1130</v>
      </c>
      <c r="I11" s="14">
        <v>400</v>
      </c>
      <c r="J11" s="14">
        <f t="shared" si="0"/>
        <v>9630</v>
      </c>
      <c r="K11" s="25"/>
      <c r="L11" s="26"/>
    </row>
    <row r="12" spans="2:16" s="1" customFormat="1" ht="15" customHeight="1">
      <c r="B12" s="31" t="s">
        <v>7</v>
      </c>
      <c r="C12" s="10" t="s">
        <v>10</v>
      </c>
      <c r="D12" s="15">
        <v>23</v>
      </c>
      <c r="E12" s="14" t="s">
        <v>16</v>
      </c>
      <c r="F12" s="14">
        <v>9</v>
      </c>
      <c r="G12" s="14">
        <v>9</v>
      </c>
      <c r="H12" s="14" t="s">
        <v>16</v>
      </c>
      <c r="I12" s="14" t="s">
        <v>16</v>
      </c>
      <c r="J12" s="14">
        <f t="shared" si="0"/>
        <v>41</v>
      </c>
      <c r="K12" s="25">
        <f>SUM(J12:J13)</f>
        <v>4468</v>
      </c>
      <c r="L12" s="26"/>
    </row>
    <row r="13" spans="2:16" s="1" customFormat="1" ht="15" customHeight="1">
      <c r="B13" s="31"/>
      <c r="C13" s="11" t="s">
        <v>11</v>
      </c>
      <c r="D13" s="15">
        <v>3078</v>
      </c>
      <c r="E13" s="14">
        <v>38</v>
      </c>
      <c r="F13" s="14">
        <v>494</v>
      </c>
      <c r="G13" s="14">
        <v>817</v>
      </c>
      <c r="H13" s="14" t="s">
        <v>16</v>
      </c>
      <c r="I13" s="14" t="s">
        <v>16</v>
      </c>
      <c r="J13" s="14">
        <f t="shared" si="0"/>
        <v>4427</v>
      </c>
      <c r="K13" s="25"/>
      <c r="L13" s="26"/>
    </row>
    <row r="14" spans="2:16" s="4" customFormat="1" ht="15" customHeight="1">
      <c r="B14" s="34" t="s">
        <v>8</v>
      </c>
      <c r="C14" s="10" t="s">
        <v>10</v>
      </c>
      <c r="D14" s="18">
        <f t="shared" ref="D14:I15" si="1">SUM(D4,D6,D8,D10,D12)</f>
        <v>111</v>
      </c>
      <c r="E14" s="19">
        <f t="shared" si="1"/>
        <v>62</v>
      </c>
      <c r="F14" s="20">
        <f t="shared" si="1"/>
        <v>24</v>
      </c>
      <c r="G14" s="20">
        <f t="shared" si="1"/>
        <v>24</v>
      </c>
      <c r="H14" s="20">
        <f t="shared" si="1"/>
        <v>5</v>
      </c>
      <c r="I14" s="21">
        <f t="shared" si="1"/>
        <v>10</v>
      </c>
      <c r="J14" s="21">
        <f>SUM(D14:I14)</f>
        <v>236</v>
      </c>
      <c r="K14" s="25">
        <f>SUM(J14:J15)</f>
        <v>17524</v>
      </c>
      <c r="L14" s="26"/>
    </row>
    <row r="15" spans="2:16" s="4" customFormat="1" ht="15" customHeight="1">
      <c r="B15" s="34"/>
      <c r="C15" s="11" t="s">
        <v>11</v>
      </c>
      <c r="D15" s="22">
        <f t="shared" si="1"/>
        <v>5168</v>
      </c>
      <c r="E15" s="23">
        <f t="shared" si="1"/>
        <v>2778</v>
      </c>
      <c r="F15" s="24">
        <f t="shared" si="1"/>
        <v>2562</v>
      </c>
      <c r="G15" s="24">
        <f t="shared" si="1"/>
        <v>4173</v>
      </c>
      <c r="H15" s="24">
        <f t="shared" si="1"/>
        <v>1292</v>
      </c>
      <c r="I15" s="24">
        <f t="shared" si="1"/>
        <v>1315</v>
      </c>
      <c r="J15" s="24">
        <f>SUM(D15:I15)</f>
        <v>17288</v>
      </c>
      <c r="K15" s="32"/>
      <c r="L15" s="33"/>
    </row>
    <row r="16" spans="2:16" s="1" customFormat="1" ht="15" customHeight="1">
      <c r="L16" s="3" t="s">
        <v>12</v>
      </c>
    </row>
  </sheetData>
  <mergeCells count="14">
    <mergeCell ref="K14:L15"/>
    <mergeCell ref="K12:L13"/>
    <mergeCell ref="B14:B15"/>
    <mergeCell ref="B1:L1"/>
    <mergeCell ref="B4:B5"/>
    <mergeCell ref="B6:B7"/>
    <mergeCell ref="B8:B9"/>
    <mergeCell ref="B10:B11"/>
    <mergeCell ref="B12:B13"/>
    <mergeCell ref="K10:L11"/>
    <mergeCell ref="K8:L9"/>
    <mergeCell ref="K3:L3"/>
    <mergeCell ref="K4:L5"/>
    <mergeCell ref="K6:L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136</vt:lpstr>
      <vt:lpstr>'136'!Print_Area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2019-01-10T04:36:55Z</cp:lastPrinted>
  <dcterms:created xsi:type="dcterms:W3CDTF">1999-04-08T07:36:16Z</dcterms:created>
  <dcterms:modified xsi:type="dcterms:W3CDTF">2019-01-11T08:20:22Z</dcterms:modified>
</cp:coreProperties>
</file>