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10425" yWindow="-15" windowWidth="10425" windowHeight="11010"/>
  </bookViews>
  <sheets>
    <sheet name="121" sheetId="1" r:id="rId1"/>
  </sheets>
  <definedNames>
    <definedName name="_xlnm.Print_Area" localSheetId="0">'121'!$A$1:$K$12</definedName>
  </definedNames>
  <calcPr calcId="152511"/>
</workbook>
</file>

<file path=xl/calcChain.xml><?xml version="1.0" encoding="utf-8"?>
<calcChain xmlns="http://schemas.openxmlformats.org/spreadsheetml/2006/main">
  <c r="J11" i="1" l="1"/>
  <c r="J10" i="1"/>
  <c r="J9" i="1"/>
  <c r="J8" i="1"/>
  <c r="J6" i="1"/>
  <c r="D11" i="1" l="1"/>
  <c r="D10" i="1"/>
  <c r="D8" i="1"/>
  <c r="D7" i="1"/>
  <c r="D6" i="1"/>
</calcChain>
</file>

<file path=xl/sharedStrings.xml><?xml version="1.0" encoding="utf-8"?>
<sst xmlns="http://schemas.openxmlformats.org/spreadsheetml/2006/main" count="30" uniqueCount="22">
  <si>
    <t>単位　件・％</t>
    <rPh sb="0" eb="2">
      <t>タンイ</t>
    </rPh>
    <rPh sb="3" eb="4">
      <t>ケン</t>
    </rPh>
    <phoneticPr fontId="1"/>
  </si>
  <si>
    <t>区　　　　分</t>
    <rPh sb="0" eb="1">
      <t>ク</t>
    </rPh>
    <rPh sb="5" eb="6">
      <t>ブン</t>
    </rPh>
    <phoneticPr fontId="1"/>
  </si>
  <si>
    <t>件   数</t>
    <rPh sb="0" eb="1">
      <t>ケン</t>
    </rPh>
    <rPh sb="4" eb="5">
      <t>カズ</t>
    </rPh>
    <phoneticPr fontId="1"/>
  </si>
  <si>
    <t>構 成 比</t>
    <rPh sb="0" eb="1">
      <t>カマエ</t>
    </rPh>
    <rPh sb="2" eb="3">
      <t>ナル</t>
    </rPh>
    <rPh sb="4" eb="5">
      <t>ヒ</t>
    </rPh>
    <phoneticPr fontId="1"/>
  </si>
  <si>
    <t>受理総数</t>
    <rPh sb="0" eb="2">
      <t>ジュリ</t>
    </rPh>
    <rPh sb="2" eb="4">
      <t>ソウスウ</t>
    </rPh>
    <phoneticPr fontId="1"/>
  </si>
  <si>
    <t>大気汚染</t>
    <rPh sb="0" eb="2">
      <t>タイキ</t>
    </rPh>
    <rPh sb="2" eb="4">
      <t>オセン</t>
    </rPh>
    <phoneticPr fontId="1"/>
  </si>
  <si>
    <t>水質汚染</t>
    <rPh sb="0" eb="2">
      <t>スイシツ</t>
    </rPh>
    <rPh sb="2" eb="4">
      <t>オセン</t>
    </rPh>
    <phoneticPr fontId="1"/>
  </si>
  <si>
    <t>騒音</t>
    <rPh sb="0" eb="2">
      <t>ソウオン</t>
    </rPh>
    <phoneticPr fontId="1"/>
  </si>
  <si>
    <t>振動</t>
    <rPh sb="0" eb="2">
      <t>シンドウ</t>
    </rPh>
    <phoneticPr fontId="1"/>
  </si>
  <si>
    <t>悪臭</t>
    <rPh sb="0" eb="2">
      <t>アクシュウ</t>
    </rPh>
    <phoneticPr fontId="1"/>
  </si>
  <si>
    <t>その他</t>
    <rPh sb="2" eb="3">
      <t>ホカ</t>
    </rPh>
    <phoneticPr fontId="1"/>
  </si>
  <si>
    <t>　　　　資料　環境部</t>
    <rPh sb="4" eb="6">
      <t>シリョウ</t>
    </rPh>
    <rPh sb="7" eb="8">
      <t>ワ</t>
    </rPh>
    <rPh sb="8" eb="9">
      <t>サカイ</t>
    </rPh>
    <rPh sb="9" eb="10">
      <t>ブ</t>
    </rPh>
    <phoneticPr fontId="1"/>
  </si>
  <si>
    <t>-</t>
  </si>
  <si>
    <t>-</t>
    <phoneticPr fontId="1"/>
  </si>
  <si>
    <t>平成26年度(2014)</t>
    <rPh sb="0" eb="2">
      <t>ヘイセイ</t>
    </rPh>
    <rPh sb="4" eb="6">
      <t>ネンド</t>
    </rPh>
    <phoneticPr fontId="1"/>
  </si>
  <si>
    <t>平成27年度(2015)</t>
    <rPh sb="0" eb="2">
      <t>ヘイセイ</t>
    </rPh>
    <rPh sb="4" eb="6">
      <t>ネンド</t>
    </rPh>
    <phoneticPr fontId="1"/>
  </si>
  <si>
    <t>平成28年度(2016)</t>
    <rPh sb="0" eb="2">
      <t>ヘイセイ</t>
    </rPh>
    <rPh sb="4" eb="6">
      <t>ネンド</t>
    </rPh>
    <phoneticPr fontId="1"/>
  </si>
  <si>
    <t>-</t>
    <phoneticPr fontId="1"/>
  </si>
  <si>
    <t>平成29年度(2017)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</si>
  <si>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</si>
  <si>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</si>
  <si>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121　公害苦情処理状況</t>
    <rPh sb="4" eb="5">
      <t>オオヤケ</t>
    </rPh>
    <rPh sb="5" eb="6">
      <t>ガイ</t>
    </rPh>
    <rPh sb="6" eb="7">
      <t>ク</t>
    </rPh>
    <rPh sb="7" eb="8">
      <t>ジョウ</t>
    </rPh>
    <rPh sb="8" eb="9">
      <t>ショ</t>
    </rPh>
    <rPh sb="9" eb="10">
      <t>リ</t>
    </rPh>
    <rPh sb="10" eb="11">
      <t>ジョウ</t>
    </rPh>
    <rPh sb="11" eb="12">
      <t>イワン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</si>
</sst>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0.0_ "/>
    <numFmt numFmtId="177" formatCode="0.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distributed" vertical="center" indent="1"/>
    </xf>
    <xf numFmtId="0" fontId="4" fillId="0" borderId="0" xfId="0" applyNumberFormat="1" applyFont="1" applyFill="1" applyBorder="1" applyAlignment="1">
      <alignment horizontal="right" vertical="center" indent="1"/>
    </xf>
    <xf numFmtId="176" fontId="4" fillId="0" borderId="6" xfId="0" applyNumberFormat="1" applyFont="1" applyFill="1" applyBorder="1" applyAlignment="1">
      <alignment horizontal="right" vertical="center" indent="1"/>
    </xf>
    <xf numFmtId="176" fontId="4" fillId="0" borderId="7" xfId="0" applyNumberFormat="1" applyFont="1" applyFill="1" applyBorder="1" applyAlignment="1">
      <alignment horizontal="right" vertical="center" indent="1"/>
    </xf>
    <xf numFmtId="176" fontId="4" fillId="0" borderId="8" xfId="0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indent="1"/>
    </xf>
    <xf numFmtId="0" fontId="4" fillId="0" borderId="9" xfId="0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right" vertical="center" indent="1"/>
    </xf>
    <xf numFmtId="177" fontId="4" fillId="0" borderId="6" xfId="0" applyNumberFormat="1" applyFont="1" applyFill="1" applyBorder="1" applyAlignment="1">
      <alignment horizontal="right" vertical="center" indent="1"/>
    </xf>
    <xf numFmtId="177" fontId="4" fillId="0" borderId="7" xfId="0" applyNumberFormat="1" applyFont="1" applyFill="1" applyBorder="1" applyAlignment="1">
      <alignment horizontal="right" vertical="center" indent="1"/>
    </xf>
    <xf numFmtId="42" fontId="4" fillId="0" borderId="7" xfId="0" applyNumberFormat="1" applyFont="1" applyFill="1" applyBorder="1" applyAlignment="1">
      <alignment horizontal="right" vertical="center" indent="1"/>
    </xf>
    <xf numFmtId="177" fontId="4" fillId="0" borderId="8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vertical="center"/>
    </xf>
    <xf numFmtId="42" fontId="5" fillId="0" borderId="7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indent="1"/>
    </xf>
    <xf numFmtId="0" fontId="5" fillId="0" borderId="9" xfId="0" applyFont="1" applyFill="1" applyBorder="1" applyAlignment="1">
      <alignment horizontal="right" vertical="center" indent="1"/>
    </xf>
    <xf numFmtId="0" fontId="5" fillId="0" borderId="1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showGridLines="0" tabSelected="1" view="pageBreakPreview" zoomScaleNormal="100" workbookViewId="0"/>
  </sheetViews>
  <sheetFormatPr defaultRowHeight="13.5" customHeight="1"/>
  <cols>
    <col min="1" max="1" width="1.625" style="2" customWidth="1"/>
    <col min="2" max="2" width="12.375" style="2" customWidth="1"/>
    <col min="3" max="10" width="9.5" style="2" customWidth="1"/>
    <col min="11" max="11" width="1.625" style="2" customWidth="1"/>
    <col min="12" max="16384" width="9" style="2"/>
  </cols>
  <sheetData>
    <row r="1" spans="2:11" s="1" customFormat="1" ht="18" customHeight="1">
      <c r="B1" s="30" t="s">
        <v>21</v>
      </c>
      <c r="C1" s="30"/>
      <c r="D1" s="30"/>
      <c r="E1" s="30"/>
      <c r="F1" s="30"/>
      <c r="G1" s="30"/>
      <c r="H1" s="30"/>
      <c r="I1" s="30"/>
      <c r="J1" s="30"/>
      <c r="K1" s="22"/>
    </row>
    <row r="2" spans="2:11" ht="15" customHeight="1" thickBot="1">
      <c r="B2" s="2" t="s">
        <v>0</v>
      </c>
    </row>
    <row r="3" spans="2:11" ht="18" customHeight="1" thickTop="1">
      <c r="B3" s="31" t="s">
        <v>1</v>
      </c>
      <c r="C3" s="33" t="s">
        <v>14</v>
      </c>
      <c r="D3" s="34"/>
      <c r="E3" s="33" t="s">
        <v>15</v>
      </c>
      <c r="F3" s="34"/>
      <c r="G3" s="33" t="s">
        <v>16</v>
      </c>
      <c r="H3" s="34"/>
      <c r="I3" s="35" t="s">
        <v>18</v>
      </c>
      <c r="J3" s="36"/>
    </row>
    <row r="4" spans="2:11" ht="18" customHeight="1">
      <c r="B4" s="32"/>
      <c r="C4" s="4" t="s">
        <v>2</v>
      </c>
      <c r="D4" s="5" t="s">
        <v>3</v>
      </c>
      <c r="E4" s="4" t="s">
        <v>2</v>
      </c>
      <c r="F4" s="5" t="s">
        <v>3</v>
      </c>
      <c r="G4" s="4" t="s">
        <v>2</v>
      </c>
      <c r="H4" s="5" t="s">
        <v>3</v>
      </c>
      <c r="I4" s="6" t="s">
        <v>2</v>
      </c>
      <c r="J4" s="7" t="s">
        <v>3</v>
      </c>
    </row>
    <row r="5" spans="2:11" ht="13.5" customHeight="1">
      <c r="B5" s="8" t="s">
        <v>4</v>
      </c>
      <c r="C5" s="15">
        <v>75</v>
      </c>
      <c r="D5" s="12">
        <v>100</v>
      </c>
      <c r="E5" s="15">
        <v>165</v>
      </c>
      <c r="F5" s="18">
        <v>100</v>
      </c>
      <c r="G5" s="15">
        <v>222</v>
      </c>
      <c r="H5" s="12">
        <v>100</v>
      </c>
      <c r="I5" s="27">
        <v>261</v>
      </c>
      <c r="J5" s="25">
        <v>100</v>
      </c>
    </row>
    <row r="6" spans="2:11" ht="13.5" customHeight="1">
      <c r="B6" s="9" t="s">
        <v>5</v>
      </c>
      <c r="C6" s="16">
        <v>14</v>
      </c>
      <c r="D6" s="13">
        <f>C6/$C$5*100</f>
        <v>18.666666666666668</v>
      </c>
      <c r="E6" s="16">
        <v>28</v>
      </c>
      <c r="F6" s="19">
        <v>17</v>
      </c>
      <c r="G6" s="16">
        <v>19</v>
      </c>
      <c r="H6" s="13">
        <v>8.6</v>
      </c>
      <c r="I6" s="28">
        <v>9</v>
      </c>
      <c r="J6" s="23">
        <f t="shared" ref="J6:J11" si="0">I6/$I$5*100</f>
        <v>3.4482758620689653</v>
      </c>
    </row>
    <row r="7" spans="2:11" ht="13.5" customHeight="1">
      <c r="B7" s="9" t="s">
        <v>6</v>
      </c>
      <c r="C7" s="16">
        <v>6</v>
      </c>
      <c r="D7" s="13">
        <f t="shared" ref="D7:D11" si="1">C7/$C$5*100</f>
        <v>8</v>
      </c>
      <c r="E7" s="16">
        <v>1</v>
      </c>
      <c r="F7" s="19">
        <v>0.6</v>
      </c>
      <c r="G7" s="16">
        <v>2</v>
      </c>
      <c r="H7" s="13">
        <v>0.9</v>
      </c>
      <c r="I7" s="28" t="s">
        <v>19</v>
      </c>
      <c r="J7" s="26" t="s">
        <v>20</v>
      </c>
    </row>
    <row r="8" spans="2:11" ht="13.5" customHeight="1">
      <c r="B8" s="9" t="s">
        <v>7</v>
      </c>
      <c r="C8" s="16">
        <v>31</v>
      </c>
      <c r="D8" s="13">
        <f t="shared" si="1"/>
        <v>41.333333333333336</v>
      </c>
      <c r="E8" s="16">
        <v>24</v>
      </c>
      <c r="F8" s="19">
        <v>14.5</v>
      </c>
      <c r="G8" s="16">
        <v>15</v>
      </c>
      <c r="H8" s="13">
        <v>6.8</v>
      </c>
      <c r="I8" s="28">
        <v>20</v>
      </c>
      <c r="J8" s="23">
        <f t="shared" si="0"/>
        <v>7.6628352490421454</v>
      </c>
    </row>
    <row r="9" spans="2:11" ht="13.5" customHeight="1">
      <c r="B9" s="9" t="s">
        <v>8</v>
      </c>
      <c r="C9" s="16" t="s">
        <v>13</v>
      </c>
      <c r="D9" s="20" t="s">
        <v>17</v>
      </c>
      <c r="E9" s="16">
        <v>1</v>
      </c>
      <c r="F9" s="19">
        <v>0.6</v>
      </c>
      <c r="G9" s="16" t="s">
        <v>12</v>
      </c>
      <c r="H9" s="20" t="s">
        <v>13</v>
      </c>
      <c r="I9" s="28">
        <v>1</v>
      </c>
      <c r="J9" s="23">
        <f t="shared" si="0"/>
        <v>0.38314176245210724</v>
      </c>
    </row>
    <row r="10" spans="2:11" ht="13.5" customHeight="1">
      <c r="B10" s="9" t="s">
        <v>9</v>
      </c>
      <c r="C10" s="16">
        <v>6</v>
      </c>
      <c r="D10" s="13">
        <f t="shared" si="1"/>
        <v>8</v>
      </c>
      <c r="E10" s="16">
        <v>9</v>
      </c>
      <c r="F10" s="19">
        <v>5.5</v>
      </c>
      <c r="G10" s="16">
        <v>17</v>
      </c>
      <c r="H10" s="13">
        <v>7.7</v>
      </c>
      <c r="I10" s="28">
        <v>12</v>
      </c>
      <c r="J10" s="23">
        <f t="shared" si="0"/>
        <v>4.5977011494252871</v>
      </c>
      <c r="K10" s="11" t="s">
        <v>12</v>
      </c>
    </row>
    <row r="11" spans="2:11" ht="13.5" customHeight="1">
      <c r="B11" s="10" t="s">
        <v>10</v>
      </c>
      <c r="C11" s="17">
        <v>18</v>
      </c>
      <c r="D11" s="14">
        <f t="shared" si="1"/>
        <v>24</v>
      </c>
      <c r="E11" s="17">
        <v>102</v>
      </c>
      <c r="F11" s="21">
        <v>61.8</v>
      </c>
      <c r="G11" s="17">
        <v>169</v>
      </c>
      <c r="H11" s="14">
        <v>76</v>
      </c>
      <c r="I11" s="29">
        <v>219</v>
      </c>
      <c r="J11" s="24">
        <f t="shared" si="0"/>
        <v>83.908045977011497</v>
      </c>
    </row>
    <row r="12" spans="2:11" ht="15" customHeight="1">
      <c r="H12" s="3"/>
      <c r="J12" s="3" t="s">
        <v>11</v>
      </c>
    </row>
  </sheetData>
  <mergeCells count="6">
    <mergeCell ref="B1:J1"/>
    <mergeCell ref="B3:B4"/>
    <mergeCell ref="E3:F3"/>
    <mergeCell ref="C3:D3"/>
    <mergeCell ref="I3:J3"/>
    <mergeCell ref="G3:H3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121</vt:lpstr>
      <vt:lpstr>'121'!Print_Area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2012-11-19T08:47:57Z</cp:lastPrinted>
  <dcterms:created xsi:type="dcterms:W3CDTF">2008-02-13T04:12:16Z</dcterms:created>
  <dcterms:modified xsi:type="dcterms:W3CDTF">2019-01-11T08:15:35Z</dcterms:modified>
</cp:coreProperties>
</file>