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5" yWindow="0" windowWidth="19260" windowHeight="6840"/>
  </bookViews>
  <sheets>
    <sheet name="81" sheetId="1" r:id="rId1"/>
  </sheets>
  <definedNames>
    <definedName name="_xlnm.Print_Area" localSheetId="0">'81'!$A$1:$AB$21</definedName>
  </definedNames>
  <calcPr calcId="145621"/>
  <customWorkbookViews>
    <customWorkbookView name="山上恭一 - 個人用ﾋﾞｭｰ" guid="{814300AC-73C1-11D2-9065-444553540000}" mergeInterval="0" personalView="1" maximized="1" windowWidth="1020" windowHeight="618" activeSheetId="1"/>
  </customWorkbookViews>
</workbook>
</file>

<file path=xl/calcChain.xml><?xml version="1.0" encoding="utf-8"?>
<calcChain xmlns="http://schemas.openxmlformats.org/spreadsheetml/2006/main">
  <c r="Z15" i="1" l="1"/>
  <c r="X15" i="1"/>
  <c r="V15" i="1"/>
  <c r="T15" i="1"/>
  <c r="R15" i="1"/>
  <c r="P15" i="1"/>
  <c r="L15" i="1"/>
  <c r="J15" i="1"/>
  <c r="H15" i="1"/>
  <c r="D15" i="1"/>
  <c r="H14" i="1" l="1"/>
  <c r="H13" i="1"/>
  <c r="X18" i="1" l="1"/>
  <c r="H18" i="1"/>
  <c r="Z18" i="1"/>
  <c r="V18" i="1"/>
  <c r="T18" i="1"/>
  <c r="R18" i="1"/>
  <c r="L18" i="1"/>
  <c r="J18" i="1"/>
  <c r="D18" i="1"/>
  <c r="Z9" i="1"/>
  <c r="X9" i="1"/>
  <c r="V9" i="1"/>
  <c r="T9" i="1"/>
  <c r="R9" i="1"/>
  <c r="P9" i="1"/>
  <c r="L9" i="1"/>
  <c r="J9" i="1"/>
  <c r="H9" i="1"/>
  <c r="P18" i="1"/>
</calcChain>
</file>

<file path=xl/sharedStrings.xml><?xml version="1.0" encoding="utf-8"?>
<sst xmlns="http://schemas.openxmlformats.org/spreadsheetml/2006/main" count="56" uniqueCount="34">
  <si>
    <t>資料　北海道学校一覧</t>
    <rPh sb="0" eb="2">
      <t>シリョウ</t>
    </rPh>
    <rPh sb="3" eb="6">
      <t>ホッカイドウ</t>
    </rPh>
    <rPh sb="6" eb="8">
      <t>ガッコウ</t>
    </rPh>
    <rPh sb="8" eb="10">
      <t>イチラン</t>
    </rPh>
    <phoneticPr fontId="2"/>
  </si>
  <si>
    <t>学校数</t>
  </si>
  <si>
    <t>男</t>
  </si>
  <si>
    <t>女</t>
  </si>
  <si>
    <t>区　　　　　分</t>
  </si>
  <si>
    <t>学級数</t>
  </si>
  <si>
    <t>計</t>
    <rPh sb="0" eb="1">
      <t>ケイ</t>
    </rPh>
    <phoneticPr fontId="2"/>
  </si>
  <si>
    <t>-</t>
  </si>
  <si>
    <t>…</t>
  </si>
  <si>
    <t>注　（　　）は，定時制の再掲で，学校数においては併置校。</t>
    <rPh sb="8" eb="11">
      <t>テイジセイ</t>
    </rPh>
    <rPh sb="12" eb="13">
      <t>サイ</t>
    </rPh>
    <rPh sb="13" eb="14">
      <t>ケイ</t>
    </rPh>
    <rPh sb="16" eb="19">
      <t>ガッコウスウ</t>
    </rPh>
    <rPh sb="24" eb="26">
      <t>ヘイチ</t>
    </rPh>
    <rPh sb="26" eb="27">
      <t>コウ</t>
    </rPh>
    <phoneticPr fontId="2"/>
  </si>
  <si>
    <t>各年5月1日現在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phoneticPr fontId="2"/>
  </si>
  <si>
    <t>　　　　　　生</t>
    <rPh sb="6" eb="7">
      <t>ショウ</t>
    </rPh>
    <phoneticPr fontId="2"/>
  </si>
  <si>
    <t>4 年</t>
    <rPh sb="2" eb="3">
      <t>ネン</t>
    </rPh>
    <phoneticPr fontId="2"/>
  </si>
  <si>
    <t>3 年</t>
    <rPh sb="2" eb="3">
      <t>ネン</t>
    </rPh>
    <phoneticPr fontId="2"/>
  </si>
  <si>
    <t>2 年</t>
    <rPh sb="2" eb="3">
      <t>ネン</t>
    </rPh>
    <phoneticPr fontId="2"/>
  </si>
  <si>
    <t>1 年</t>
    <rPh sb="2" eb="3">
      <t>ネン</t>
    </rPh>
    <phoneticPr fontId="2"/>
  </si>
  <si>
    <t>総　　　　数</t>
    <phoneticPr fontId="2"/>
  </si>
  <si>
    <t xml:space="preserve">  校  の  概  況</t>
    <rPh sb="2" eb="3">
      <t>コウ</t>
    </rPh>
    <phoneticPr fontId="2"/>
  </si>
  <si>
    <t>総      数</t>
    <rPh sb="0" eb="1">
      <t>フサ</t>
    </rPh>
    <rPh sb="7" eb="8">
      <t>カズ</t>
    </rPh>
    <phoneticPr fontId="2"/>
  </si>
  <si>
    <t>道      立</t>
    <rPh sb="0" eb="1">
      <t>ミチ</t>
    </rPh>
    <rPh sb="7" eb="8">
      <t>リツ</t>
    </rPh>
    <phoneticPr fontId="2"/>
  </si>
  <si>
    <t>私      立</t>
    <rPh sb="0" eb="1">
      <t>ワタシ</t>
    </rPh>
    <rPh sb="7" eb="8">
      <t>リツ</t>
    </rPh>
    <phoneticPr fontId="2"/>
  </si>
  <si>
    <t>-</t>
    <phoneticPr fontId="2"/>
  </si>
  <si>
    <t>平成26年</t>
  </si>
  <si>
    <t>平成27年</t>
    <phoneticPr fontId="2"/>
  </si>
  <si>
    <t>平成28年</t>
    <phoneticPr fontId="2"/>
  </si>
  <si>
    <t>平成29年</t>
    <phoneticPr fontId="2"/>
  </si>
  <si>
    <t>平成30年</t>
    <phoneticPr fontId="2"/>
  </si>
  <si>
    <t xml:space="preserve">81  高  等  学  </t>
    <rPh sb="4" eb="5">
      <t>タカ</t>
    </rPh>
    <rPh sb="7" eb="8">
      <t>ヒトシ</t>
    </rPh>
    <rPh sb="10" eb="11">
      <t>ガク</t>
    </rPh>
    <phoneticPr fontId="2"/>
  </si>
  <si>
    <t>単位　校・学級・人</t>
    <rPh sb="0" eb="2">
      <t>タンイ</t>
    </rPh>
    <rPh sb="3" eb="4">
      <t>コウ</t>
    </rPh>
    <rPh sb="5" eb="7">
      <t>ガッキュウ</t>
    </rPh>
    <rPh sb="8" eb="9">
      <t>ニン</t>
    </rPh>
    <phoneticPr fontId="2"/>
  </si>
  <si>
    <t>　　　　徒　　　　　　　　　　　　　　数</t>
    <rPh sb="4" eb="5">
      <t>ト</t>
    </rPh>
    <rPh sb="19" eb="20">
      <t>カズ</t>
    </rPh>
    <phoneticPr fontId="2"/>
  </si>
  <si>
    <t>本務教員数</t>
    <rPh sb="0" eb="2">
      <t>ホンム</t>
    </rPh>
    <rPh sb="2" eb="4">
      <t>キョウイン</t>
    </rPh>
    <rPh sb="4" eb="5">
      <t>スウ</t>
    </rPh>
    <phoneticPr fontId="2"/>
  </si>
  <si>
    <t>本務職員数</t>
    <rPh sb="0" eb="2">
      <t>ホンム</t>
    </rPh>
    <rPh sb="2" eb="4">
      <t>ショクイン</t>
    </rPh>
    <rPh sb="4" eb="5">
      <t>スウ</t>
    </rPh>
    <phoneticPr fontId="2"/>
  </si>
  <si>
    <t>…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</si>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</sst>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\(0\)"/>
    <numFmt numFmtId="177" formatCode="#,##0;[Red]#,##0"/>
    <numFmt numFmtId="178" formatCode="#,##0_);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6">
    <xf numFmtId="0" fontId="0" fillId="0" borderId="0" xfId="0"/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38" fontId="6" fillId="0" borderId="0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176" fontId="7" fillId="0" borderId="2" xfId="0" applyNumberFormat="1" applyFont="1" applyFill="1" applyBorder="1" applyAlignment="1">
      <alignment horizontal="left" vertical="center"/>
    </xf>
    <xf numFmtId="177" fontId="7" fillId="0" borderId="2" xfId="1" applyNumberFormat="1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horizontal="left" vertical="center"/>
    </xf>
    <xf numFmtId="177" fontId="7" fillId="0" borderId="2" xfId="0" applyNumberFormat="1" applyFont="1" applyFill="1" applyBorder="1" applyAlignment="1">
      <alignment horizontal="right" vertical="center"/>
    </xf>
    <xf numFmtId="177" fontId="7" fillId="0" borderId="2" xfId="1" applyNumberFormat="1" applyFont="1" applyFill="1" applyBorder="1" applyAlignment="1">
      <alignment horizontal="right" vertical="center"/>
    </xf>
    <xf numFmtId="49" fontId="7" fillId="0" borderId="2" xfId="1" applyNumberFormat="1" applyFont="1" applyFill="1" applyBorder="1" applyAlignment="1">
      <alignment horizontal="left" vertical="center"/>
    </xf>
    <xf numFmtId="3" fontId="7" fillId="0" borderId="2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38" fontId="6" fillId="0" borderId="0" xfId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5"/>
  <sheetViews>
    <sheetView showGridLines="0" tabSelected="1" view="pageBreakPreview" zoomScale="85" zoomScaleNormal="100" zoomScaleSheetLayoutView="85" workbookViewId="0"/>
  </sheetViews>
  <sheetFormatPr defaultRowHeight="12" x14ac:dyDescent="0.15"/>
  <cols>
    <col min="1" max="1" width="1.625" style="54" customWidth="1"/>
    <col min="2" max="2" width="9" style="54"/>
    <col min="3" max="3" width="14.875" style="54" customWidth="1"/>
    <col min="4" max="9" width="6.375" style="54" customWidth="1"/>
    <col min="10" max="13" width="6.375" style="55" customWidth="1"/>
    <col min="14" max="15" width="1.625" style="55" customWidth="1"/>
    <col min="16" max="17" width="7.125" style="55" customWidth="1"/>
    <col min="18" max="18" width="7.125" style="56" customWidth="1"/>
    <col min="19" max="27" width="7.125" style="55" customWidth="1"/>
    <col min="28" max="28" width="1.625" style="54" customWidth="1"/>
    <col min="29" max="16384" width="9" style="54"/>
  </cols>
  <sheetData>
    <row r="1" spans="1:27" s="22" customFormat="1" ht="18" customHeight="1" x14ac:dyDescent="0.15">
      <c r="M1" s="23" t="s">
        <v>27</v>
      </c>
      <c r="P1" s="24" t="s">
        <v>17</v>
      </c>
    </row>
    <row r="2" spans="1:27" s="6" customFormat="1" ht="13.5" customHeight="1" thickBot="1" x14ac:dyDescent="0.2">
      <c r="B2" s="30" t="s">
        <v>28</v>
      </c>
      <c r="AA2" s="7" t="s">
        <v>10</v>
      </c>
    </row>
    <row r="3" spans="1:27" s="6" customFormat="1" ht="14.25" customHeight="1" thickTop="1" x14ac:dyDescent="0.15">
      <c r="B3" s="57" t="s">
        <v>4</v>
      </c>
      <c r="C3" s="58"/>
      <c r="D3" s="65" t="s">
        <v>1</v>
      </c>
      <c r="E3" s="58"/>
      <c r="F3" s="65" t="s">
        <v>5</v>
      </c>
      <c r="G3" s="58"/>
      <c r="H3" s="63" t="s">
        <v>11</v>
      </c>
      <c r="I3" s="64"/>
      <c r="J3" s="64"/>
      <c r="K3" s="64"/>
      <c r="L3" s="64"/>
      <c r="M3" s="64"/>
      <c r="N3" s="31"/>
      <c r="O3" s="31"/>
      <c r="P3" s="84" t="s">
        <v>29</v>
      </c>
      <c r="Q3" s="84"/>
      <c r="R3" s="84"/>
      <c r="S3" s="84"/>
      <c r="T3" s="84"/>
      <c r="U3" s="84"/>
      <c r="V3" s="84"/>
      <c r="W3" s="85"/>
      <c r="X3" s="72" t="s">
        <v>30</v>
      </c>
      <c r="Y3" s="72"/>
      <c r="Z3" s="72" t="s">
        <v>31</v>
      </c>
      <c r="AA3" s="73"/>
    </row>
    <row r="4" spans="1:27" s="6" customFormat="1" ht="13.5" customHeight="1" x14ac:dyDescent="0.15">
      <c r="B4" s="59"/>
      <c r="C4" s="60"/>
      <c r="D4" s="66"/>
      <c r="E4" s="60"/>
      <c r="F4" s="66"/>
      <c r="G4" s="60"/>
      <c r="H4" s="68" t="s">
        <v>16</v>
      </c>
      <c r="I4" s="70"/>
      <c r="J4" s="70"/>
      <c r="K4" s="70"/>
      <c r="L4" s="70"/>
      <c r="M4" s="71"/>
      <c r="N4" s="31"/>
      <c r="O4" s="31"/>
      <c r="P4" s="80" t="s">
        <v>15</v>
      </c>
      <c r="Q4" s="81"/>
      <c r="R4" s="78" t="s">
        <v>14</v>
      </c>
      <c r="S4" s="78"/>
      <c r="T4" s="78" t="s">
        <v>13</v>
      </c>
      <c r="U4" s="78"/>
      <c r="V4" s="78" t="s">
        <v>12</v>
      </c>
      <c r="W4" s="78"/>
      <c r="X4" s="74"/>
      <c r="Y4" s="74"/>
      <c r="Z4" s="74"/>
      <c r="AA4" s="75"/>
    </row>
    <row r="5" spans="1:27" s="6" customFormat="1" ht="13.5" customHeight="1" x14ac:dyDescent="0.15">
      <c r="B5" s="61"/>
      <c r="C5" s="62"/>
      <c r="D5" s="67"/>
      <c r="E5" s="62"/>
      <c r="F5" s="67"/>
      <c r="G5" s="62"/>
      <c r="H5" s="68" t="s">
        <v>6</v>
      </c>
      <c r="I5" s="69"/>
      <c r="J5" s="68" t="s">
        <v>2</v>
      </c>
      <c r="K5" s="69"/>
      <c r="L5" s="68" t="s">
        <v>3</v>
      </c>
      <c r="M5" s="69"/>
      <c r="N5" s="25"/>
      <c r="O5" s="25"/>
      <c r="P5" s="82"/>
      <c r="Q5" s="83"/>
      <c r="R5" s="79"/>
      <c r="S5" s="79"/>
      <c r="T5" s="79"/>
      <c r="U5" s="79"/>
      <c r="V5" s="79"/>
      <c r="W5" s="79"/>
      <c r="X5" s="76"/>
      <c r="Y5" s="76"/>
      <c r="Z5" s="76"/>
      <c r="AA5" s="77"/>
    </row>
    <row r="6" spans="1:27" s="17" customFormat="1" ht="13.15" customHeight="1" x14ac:dyDescent="0.15">
      <c r="B6" s="31" t="s">
        <v>22</v>
      </c>
      <c r="C6" s="32" t="s">
        <v>18</v>
      </c>
      <c r="D6" s="8">
        <v>14</v>
      </c>
      <c r="E6" s="9">
        <v>-4</v>
      </c>
      <c r="F6" s="10" t="s">
        <v>8</v>
      </c>
      <c r="G6" s="16"/>
      <c r="H6" s="11">
        <v>9323</v>
      </c>
      <c r="I6" s="12">
        <v>-265</v>
      </c>
      <c r="J6" s="13">
        <v>4729</v>
      </c>
      <c r="K6" s="12">
        <v>-160</v>
      </c>
      <c r="L6" s="11">
        <v>4594</v>
      </c>
      <c r="M6" s="12">
        <v>-105</v>
      </c>
      <c r="N6" s="14"/>
      <c r="O6" s="14"/>
      <c r="P6" s="15">
        <v>3161</v>
      </c>
      <c r="Q6" s="9">
        <v>-76</v>
      </c>
      <c r="R6" s="13">
        <v>3067</v>
      </c>
      <c r="S6" s="9">
        <v>-73</v>
      </c>
      <c r="T6" s="13">
        <v>3042</v>
      </c>
      <c r="U6" s="9">
        <v>-63</v>
      </c>
      <c r="V6" s="19">
        <v>53</v>
      </c>
      <c r="W6" s="9">
        <v>-53</v>
      </c>
      <c r="X6" s="13">
        <v>726</v>
      </c>
      <c r="Y6" s="9">
        <v>-58</v>
      </c>
      <c r="Z6" s="13">
        <v>124</v>
      </c>
      <c r="AA6" s="9">
        <v>-9</v>
      </c>
    </row>
    <row r="7" spans="1:27" s="17" customFormat="1" ht="13.15" customHeight="1" x14ac:dyDescent="0.15">
      <c r="B7" s="18">
        <v>-2014</v>
      </c>
      <c r="C7" s="18" t="s">
        <v>19</v>
      </c>
      <c r="D7" s="8">
        <v>9</v>
      </c>
      <c r="E7" s="9">
        <v>-4</v>
      </c>
      <c r="F7" s="10">
        <v>176</v>
      </c>
      <c r="G7" s="9">
        <v>-23</v>
      </c>
      <c r="H7" s="11">
        <v>6343</v>
      </c>
      <c r="I7" s="12">
        <v>-265</v>
      </c>
      <c r="J7" s="13">
        <v>3217</v>
      </c>
      <c r="K7" s="12">
        <v>-160</v>
      </c>
      <c r="L7" s="11">
        <v>3126</v>
      </c>
      <c r="M7" s="12">
        <v>-105</v>
      </c>
      <c r="N7" s="14"/>
      <c r="O7" s="14"/>
      <c r="P7" s="15">
        <v>2120</v>
      </c>
      <c r="Q7" s="9">
        <v>-76</v>
      </c>
      <c r="R7" s="13">
        <v>2099</v>
      </c>
      <c r="S7" s="9">
        <v>-73</v>
      </c>
      <c r="T7" s="13">
        <v>2071</v>
      </c>
      <c r="U7" s="9">
        <v>-63</v>
      </c>
      <c r="V7" s="19">
        <v>53</v>
      </c>
      <c r="W7" s="9">
        <v>-53</v>
      </c>
      <c r="X7" s="13">
        <v>505</v>
      </c>
      <c r="Y7" s="9">
        <v>-58</v>
      </c>
      <c r="Z7" s="13">
        <v>87</v>
      </c>
      <c r="AA7" s="9">
        <v>-9</v>
      </c>
    </row>
    <row r="8" spans="1:27" s="17" customFormat="1" ht="13.15" customHeight="1" x14ac:dyDescent="0.15">
      <c r="B8" s="33"/>
      <c r="C8" s="33" t="s">
        <v>20</v>
      </c>
      <c r="D8" s="8">
        <v>5</v>
      </c>
      <c r="E8" s="20"/>
      <c r="F8" s="10" t="s">
        <v>8</v>
      </c>
      <c r="G8" s="9"/>
      <c r="H8" s="11">
        <v>2980</v>
      </c>
      <c r="I8" s="16"/>
      <c r="J8" s="13">
        <v>1512</v>
      </c>
      <c r="K8" s="20"/>
      <c r="L8" s="11">
        <v>1468</v>
      </c>
      <c r="M8" s="20"/>
      <c r="N8" s="14"/>
      <c r="O8" s="14"/>
      <c r="P8" s="15">
        <v>1041</v>
      </c>
      <c r="Q8" s="20"/>
      <c r="R8" s="13">
        <v>968</v>
      </c>
      <c r="S8" s="20"/>
      <c r="T8" s="13">
        <v>971</v>
      </c>
      <c r="U8" s="21"/>
      <c r="V8" s="19" t="s">
        <v>7</v>
      </c>
      <c r="W8" s="20"/>
      <c r="X8" s="13">
        <v>221</v>
      </c>
      <c r="Y8" s="20"/>
      <c r="Z8" s="13">
        <v>37</v>
      </c>
      <c r="AA8" s="20"/>
    </row>
    <row r="9" spans="1:27" s="17" customFormat="1" ht="13.15" customHeight="1" x14ac:dyDescent="0.15">
      <c r="B9" s="31" t="s">
        <v>23</v>
      </c>
      <c r="C9" s="32" t="s">
        <v>18</v>
      </c>
      <c r="D9" s="8">
        <v>14</v>
      </c>
      <c r="E9" s="9">
        <v>-4</v>
      </c>
      <c r="F9" s="10" t="s">
        <v>8</v>
      </c>
      <c r="G9" s="9"/>
      <c r="H9" s="11">
        <f>SUM(H10,H11)</f>
        <v>9277</v>
      </c>
      <c r="I9" s="16">
        <v>-236</v>
      </c>
      <c r="J9" s="13">
        <f>SUM(J10,J11)</f>
        <v>4670</v>
      </c>
      <c r="K9" s="16">
        <v>-140</v>
      </c>
      <c r="L9" s="11">
        <f>SUM(L10,L11)</f>
        <v>4607</v>
      </c>
      <c r="M9" s="16">
        <v>-96</v>
      </c>
      <c r="N9" s="14"/>
      <c r="O9" s="14"/>
      <c r="P9" s="15">
        <f>SUM(P10,P11)</f>
        <v>3132</v>
      </c>
      <c r="Q9" s="16">
        <v>-62</v>
      </c>
      <c r="R9" s="13">
        <f>SUM(R10,R11)</f>
        <v>3081</v>
      </c>
      <c r="S9" s="16">
        <v>-58</v>
      </c>
      <c r="T9" s="13">
        <f>SUM(T10,T11)</f>
        <v>3015</v>
      </c>
      <c r="U9" s="16">
        <v>-67</v>
      </c>
      <c r="V9" s="19">
        <f>SUM(V10,V11)</f>
        <v>49</v>
      </c>
      <c r="W9" s="16">
        <v>-49</v>
      </c>
      <c r="X9" s="13">
        <f>SUM(X10,X11)</f>
        <v>724</v>
      </c>
      <c r="Y9" s="16">
        <v>-56</v>
      </c>
      <c r="Z9" s="13">
        <f>SUM(Z10,Z11)</f>
        <v>120</v>
      </c>
      <c r="AA9" s="16">
        <v>-7</v>
      </c>
    </row>
    <row r="10" spans="1:27" s="17" customFormat="1" ht="13.15" customHeight="1" x14ac:dyDescent="0.15">
      <c r="B10" s="18">
        <v>-2015</v>
      </c>
      <c r="C10" s="18" t="s">
        <v>19</v>
      </c>
      <c r="D10" s="8">
        <v>9</v>
      </c>
      <c r="E10" s="9">
        <v>-4</v>
      </c>
      <c r="F10" s="10">
        <v>174</v>
      </c>
      <c r="G10" s="9">
        <v>-22</v>
      </c>
      <c r="H10" s="11">
        <v>6283</v>
      </c>
      <c r="I10" s="16">
        <v>-236</v>
      </c>
      <c r="J10" s="13">
        <v>3178</v>
      </c>
      <c r="K10" s="16">
        <v>-140</v>
      </c>
      <c r="L10" s="11">
        <v>3105</v>
      </c>
      <c r="M10" s="16">
        <v>-96</v>
      </c>
      <c r="N10" s="14"/>
      <c r="O10" s="14"/>
      <c r="P10" s="15">
        <v>2067</v>
      </c>
      <c r="Q10" s="16">
        <v>-62</v>
      </c>
      <c r="R10" s="13">
        <v>2088</v>
      </c>
      <c r="S10" s="16">
        <v>-58</v>
      </c>
      <c r="T10" s="13">
        <v>2079</v>
      </c>
      <c r="U10" s="16">
        <v>-67</v>
      </c>
      <c r="V10" s="19">
        <v>49</v>
      </c>
      <c r="W10" s="16">
        <v>-49</v>
      </c>
      <c r="X10" s="13">
        <v>494</v>
      </c>
      <c r="Y10" s="16">
        <v>-56</v>
      </c>
      <c r="Z10" s="13">
        <v>82</v>
      </c>
      <c r="AA10" s="16">
        <v>-7</v>
      </c>
    </row>
    <row r="11" spans="1:27" s="17" customFormat="1" ht="13.15" customHeight="1" x14ac:dyDescent="0.15">
      <c r="B11" s="29"/>
      <c r="C11" s="33" t="s">
        <v>20</v>
      </c>
      <c r="D11" s="8">
        <v>5</v>
      </c>
      <c r="E11" s="20"/>
      <c r="F11" s="10" t="s">
        <v>8</v>
      </c>
      <c r="G11" s="9"/>
      <c r="H11" s="11">
        <v>2994</v>
      </c>
      <c r="I11" s="16"/>
      <c r="J11" s="13">
        <v>1492</v>
      </c>
      <c r="K11" s="20"/>
      <c r="L11" s="11">
        <v>1502</v>
      </c>
      <c r="M11" s="20"/>
      <c r="N11" s="14"/>
      <c r="O11" s="14"/>
      <c r="P11" s="15">
        <v>1065</v>
      </c>
      <c r="Q11" s="20"/>
      <c r="R11" s="13">
        <v>993</v>
      </c>
      <c r="S11" s="20"/>
      <c r="T11" s="13">
        <v>936</v>
      </c>
      <c r="U11" s="21"/>
      <c r="V11" s="19" t="s">
        <v>21</v>
      </c>
      <c r="W11" s="20"/>
      <c r="X11" s="13">
        <v>230</v>
      </c>
      <c r="Y11" s="20"/>
      <c r="Z11" s="13">
        <v>38</v>
      </c>
      <c r="AA11" s="20"/>
    </row>
    <row r="12" spans="1:27" s="17" customFormat="1" ht="13.15" customHeight="1" x14ac:dyDescent="0.15">
      <c r="B12" s="31" t="s">
        <v>24</v>
      </c>
      <c r="C12" s="32" t="s">
        <v>18</v>
      </c>
      <c r="D12" s="8">
        <v>14</v>
      </c>
      <c r="E12" s="9">
        <v>-4</v>
      </c>
      <c r="F12" s="10" t="s">
        <v>8</v>
      </c>
      <c r="G12" s="9"/>
      <c r="H12" s="11">
        <v>9199</v>
      </c>
      <c r="I12" s="16">
        <v>-216</v>
      </c>
      <c r="J12" s="13">
        <v>4679</v>
      </c>
      <c r="K12" s="16">
        <v>-131</v>
      </c>
      <c r="L12" s="11">
        <v>4520</v>
      </c>
      <c r="M12" s="16">
        <v>-85</v>
      </c>
      <c r="N12" s="14"/>
      <c r="O12" s="14"/>
      <c r="P12" s="15">
        <v>3053</v>
      </c>
      <c r="Q12" s="16">
        <v>-62</v>
      </c>
      <c r="R12" s="13">
        <v>3057</v>
      </c>
      <c r="S12" s="16">
        <v>-44</v>
      </c>
      <c r="T12" s="13">
        <v>3028</v>
      </c>
      <c r="U12" s="16">
        <v>-49</v>
      </c>
      <c r="V12" s="19">
        <v>61</v>
      </c>
      <c r="W12" s="16">
        <v>-61</v>
      </c>
      <c r="X12" s="13">
        <v>723</v>
      </c>
      <c r="Y12" s="16">
        <v>-54</v>
      </c>
      <c r="Z12" s="13">
        <v>121</v>
      </c>
      <c r="AA12" s="16">
        <v>-7</v>
      </c>
    </row>
    <row r="13" spans="1:27" s="17" customFormat="1" ht="13.15" customHeight="1" x14ac:dyDescent="0.15">
      <c r="B13" s="18">
        <v>-2016</v>
      </c>
      <c r="C13" s="18" t="s">
        <v>19</v>
      </c>
      <c r="D13" s="8">
        <v>9</v>
      </c>
      <c r="E13" s="9">
        <v>-4</v>
      </c>
      <c r="F13" s="10">
        <v>171</v>
      </c>
      <c r="G13" s="9">
        <v>-21</v>
      </c>
      <c r="H13" s="11">
        <f>SUM(J13,L13)</f>
        <v>6175</v>
      </c>
      <c r="I13" s="16">
        <v>-216</v>
      </c>
      <c r="J13" s="13">
        <v>3112</v>
      </c>
      <c r="K13" s="16">
        <v>-131</v>
      </c>
      <c r="L13" s="11">
        <v>3063</v>
      </c>
      <c r="M13" s="16">
        <v>-85</v>
      </c>
      <c r="N13" s="14"/>
      <c r="O13" s="14"/>
      <c r="P13" s="15">
        <v>2020</v>
      </c>
      <c r="Q13" s="16">
        <v>-62</v>
      </c>
      <c r="R13" s="13">
        <v>2033</v>
      </c>
      <c r="S13" s="16">
        <v>-44</v>
      </c>
      <c r="T13" s="13">
        <v>2061</v>
      </c>
      <c r="U13" s="16">
        <v>-49</v>
      </c>
      <c r="V13" s="19">
        <v>61</v>
      </c>
      <c r="W13" s="16">
        <v>-61</v>
      </c>
      <c r="X13" s="13">
        <v>481</v>
      </c>
      <c r="Y13" s="16">
        <v>-54</v>
      </c>
      <c r="Z13" s="13">
        <v>82</v>
      </c>
      <c r="AA13" s="16">
        <v>-7</v>
      </c>
    </row>
    <row r="14" spans="1:27" s="17" customFormat="1" ht="13.15" customHeight="1" x14ac:dyDescent="0.15">
      <c r="A14" s="29"/>
      <c r="B14" s="29"/>
      <c r="C14" s="34" t="s">
        <v>20</v>
      </c>
      <c r="D14" s="17">
        <v>5</v>
      </c>
      <c r="E14" s="20"/>
      <c r="F14" s="10" t="s">
        <v>8</v>
      </c>
      <c r="G14" s="9"/>
      <c r="H14" s="11">
        <f>SUM(J14,L14)</f>
        <v>3024</v>
      </c>
      <c r="I14" s="16"/>
      <c r="J14" s="13">
        <v>1567</v>
      </c>
      <c r="K14" s="20"/>
      <c r="L14" s="11">
        <v>1457</v>
      </c>
      <c r="M14" s="20"/>
      <c r="N14" s="14"/>
      <c r="O14" s="14"/>
      <c r="P14" s="15">
        <v>1033</v>
      </c>
      <c r="Q14" s="20"/>
      <c r="R14" s="13">
        <v>1024</v>
      </c>
      <c r="S14" s="20"/>
      <c r="T14" s="13">
        <v>967</v>
      </c>
      <c r="U14" s="21"/>
      <c r="V14" s="19" t="s">
        <v>21</v>
      </c>
      <c r="W14" s="20"/>
      <c r="X14" s="13">
        <v>242</v>
      </c>
      <c r="Y14" s="20"/>
      <c r="Z14" s="13">
        <v>39</v>
      </c>
      <c r="AA14" s="20"/>
    </row>
    <row r="15" spans="1:27" s="17" customFormat="1" ht="13.15" customHeight="1" x14ac:dyDescent="0.15">
      <c r="B15" s="31" t="s">
        <v>25</v>
      </c>
      <c r="C15" s="32" t="s">
        <v>18</v>
      </c>
      <c r="D15" s="8">
        <f>SUM(D16:D17)</f>
        <v>14</v>
      </c>
      <c r="E15" s="9">
        <v>-4</v>
      </c>
      <c r="F15" s="10" t="s">
        <v>8</v>
      </c>
      <c r="G15" s="9"/>
      <c r="H15" s="11">
        <f>SUM(H16:H17)</f>
        <v>9192</v>
      </c>
      <c r="I15" s="16">
        <v>-201</v>
      </c>
      <c r="J15" s="13">
        <f>SUM(J16:J17)</f>
        <v>4672</v>
      </c>
      <c r="K15" s="16">
        <v>-120</v>
      </c>
      <c r="L15" s="11">
        <f>SUM(L16:L17)</f>
        <v>4520</v>
      </c>
      <c r="M15" s="16">
        <v>-81</v>
      </c>
      <c r="N15" s="14"/>
      <c r="O15" s="14"/>
      <c r="P15" s="15">
        <f>SUM(P16:P17)</f>
        <v>3146</v>
      </c>
      <c r="Q15" s="16">
        <v>-68</v>
      </c>
      <c r="R15" s="13">
        <f>SUM(R16:R17)</f>
        <v>3000</v>
      </c>
      <c r="S15" s="16">
        <v>-52</v>
      </c>
      <c r="T15" s="13">
        <f>SUM(T16:T17)</f>
        <v>3001</v>
      </c>
      <c r="U15" s="16">
        <v>-36</v>
      </c>
      <c r="V15" s="19">
        <f>SUM(V16:V17)</f>
        <v>45</v>
      </c>
      <c r="W15" s="16">
        <v>-45</v>
      </c>
      <c r="X15" s="13">
        <f>SUM(X16:X17)</f>
        <v>735</v>
      </c>
      <c r="Y15" s="16">
        <v>-51</v>
      </c>
      <c r="Z15" s="13">
        <f>SUM(Z16:Z17)</f>
        <v>123</v>
      </c>
      <c r="AA15" s="16">
        <v>-6</v>
      </c>
    </row>
    <row r="16" spans="1:27" s="17" customFormat="1" ht="13.15" customHeight="1" x14ac:dyDescent="0.15">
      <c r="B16" s="18">
        <v>-2017</v>
      </c>
      <c r="C16" s="18" t="s">
        <v>19</v>
      </c>
      <c r="D16" s="8">
        <v>9</v>
      </c>
      <c r="E16" s="9">
        <v>-4</v>
      </c>
      <c r="F16" s="10">
        <v>169</v>
      </c>
      <c r="G16" s="9">
        <v>-20</v>
      </c>
      <c r="H16" s="11">
        <v>6112</v>
      </c>
      <c r="I16" s="16">
        <v>-201</v>
      </c>
      <c r="J16" s="13">
        <v>3034</v>
      </c>
      <c r="K16" s="16">
        <v>-120</v>
      </c>
      <c r="L16" s="11">
        <v>3078</v>
      </c>
      <c r="M16" s="16">
        <v>-81</v>
      </c>
      <c r="N16" s="14"/>
      <c r="O16" s="14"/>
      <c r="P16" s="15">
        <v>2074</v>
      </c>
      <c r="Q16" s="16">
        <v>-68</v>
      </c>
      <c r="R16" s="13">
        <v>1992</v>
      </c>
      <c r="S16" s="16">
        <v>-52</v>
      </c>
      <c r="T16" s="13">
        <v>2001</v>
      </c>
      <c r="U16" s="16">
        <v>-36</v>
      </c>
      <c r="V16" s="19">
        <v>45</v>
      </c>
      <c r="W16" s="16">
        <v>-45</v>
      </c>
      <c r="X16" s="13">
        <v>490</v>
      </c>
      <c r="Y16" s="16">
        <v>-51</v>
      </c>
      <c r="Z16" s="13">
        <v>82</v>
      </c>
      <c r="AA16" s="16">
        <v>-6</v>
      </c>
    </row>
    <row r="17" spans="2:27" s="17" customFormat="1" ht="13.15" customHeight="1" x14ac:dyDescent="0.15">
      <c r="B17" s="29"/>
      <c r="C17" s="33" t="s">
        <v>20</v>
      </c>
      <c r="D17" s="8">
        <v>5</v>
      </c>
      <c r="E17" s="20"/>
      <c r="F17" s="10" t="s">
        <v>8</v>
      </c>
      <c r="G17" s="9"/>
      <c r="H17" s="11">
        <v>3080</v>
      </c>
      <c r="I17" s="16"/>
      <c r="J17" s="13">
        <v>1638</v>
      </c>
      <c r="K17" s="20"/>
      <c r="L17" s="11">
        <v>1442</v>
      </c>
      <c r="M17" s="20"/>
      <c r="N17" s="14"/>
      <c r="O17" s="14"/>
      <c r="P17" s="15">
        <v>1072</v>
      </c>
      <c r="Q17" s="20"/>
      <c r="R17" s="13">
        <v>1008</v>
      </c>
      <c r="S17" s="20"/>
      <c r="T17" s="13">
        <v>1000</v>
      </c>
      <c r="U17" s="21"/>
      <c r="V17" s="19" t="s">
        <v>21</v>
      </c>
      <c r="W17" s="20"/>
      <c r="X17" s="13">
        <v>245</v>
      </c>
      <c r="Y17" s="20"/>
      <c r="Z17" s="13">
        <v>41</v>
      </c>
      <c r="AA17" s="20"/>
    </row>
    <row r="18" spans="2:27" s="3" customFormat="1" ht="13.15" customHeight="1" x14ac:dyDescent="0.15">
      <c r="B18" s="1" t="s">
        <v>26</v>
      </c>
      <c r="C18" s="2" t="s">
        <v>18</v>
      </c>
      <c r="D18" s="35">
        <f>SUM(D19:D20)</f>
        <v>13</v>
      </c>
      <c r="E18" s="36">
        <v>-4</v>
      </c>
      <c r="F18" s="37" t="s">
        <v>8</v>
      </c>
      <c r="G18" s="36"/>
      <c r="H18" s="38">
        <f>SUM(H19:H20)</f>
        <v>8992</v>
      </c>
      <c r="I18" s="27">
        <v>-198</v>
      </c>
      <c r="J18" s="39">
        <f>SUM(J19:J20)</f>
        <v>4490</v>
      </c>
      <c r="K18" s="27">
        <v>-112</v>
      </c>
      <c r="L18" s="38">
        <f>SUM(L19:L20)</f>
        <v>4502</v>
      </c>
      <c r="M18" s="27">
        <v>-86</v>
      </c>
      <c r="N18" s="28"/>
      <c r="O18" s="28"/>
      <c r="P18" s="40">
        <f>SUM(P19:P20)</f>
        <v>2963</v>
      </c>
      <c r="Q18" s="27">
        <v>-68</v>
      </c>
      <c r="R18" s="39">
        <f>SUM(R19:R20)</f>
        <v>3073</v>
      </c>
      <c r="S18" s="27">
        <v>-53</v>
      </c>
      <c r="T18" s="39">
        <f>SUM(T19:T20)</f>
        <v>2921</v>
      </c>
      <c r="U18" s="27">
        <v>-42</v>
      </c>
      <c r="V18" s="41">
        <f>SUM(V19:V20)</f>
        <v>35</v>
      </c>
      <c r="W18" s="27">
        <v>-35</v>
      </c>
      <c r="X18" s="39">
        <f>SUM(X19:X20)</f>
        <v>725</v>
      </c>
      <c r="Y18" s="27">
        <v>-54</v>
      </c>
      <c r="Z18" s="39">
        <f>SUM(Z19:Z20)</f>
        <v>120</v>
      </c>
      <c r="AA18" s="27">
        <v>-6</v>
      </c>
    </row>
    <row r="19" spans="2:27" s="3" customFormat="1" ht="13.15" customHeight="1" x14ac:dyDescent="0.15">
      <c r="B19" s="4">
        <v>-2018</v>
      </c>
      <c r="C19" s="4" t="s">
        <v>19</v>
      </c>
      <c r="D19" s="35">
        <v>8</v>
      </c>
      <c r="E19" s="36">
        <v>-4</v>
      </c>
      <c r="F19" s="37">
        <v>167</v>
      </c>
      <c r="G19" s="36">
        <v>-20</v>
      </c>
      <c r="H19" s="38">
        <v>5998</v>
      </c>
      <c r="I19" s="27">
        <v>-198</v>
      </c>
      <c r="J19" s="39">
        <v>2879</v>
      </c>
      <c r="K19" s="27">
        <v>-112</v>
      </c>
      <c r="L19" s="38">
        <v>3119</v>
      </c>
      <c r="M19" s="27">
        <v>-86</v>
      </c>
      <c r="N19" s="28"/>
      <c r="O19" s="28"/>
      <c r="P19" s="40">
        <v>1969</v>
      </c>
      <c r="Q19" s="27">
        <v>-68</v>
      </c>
      <c r="R19" s="39">
        <v>2041</v>
      </c>
      <c r="S19" s="27">
        <v>-53</v>
      </c>
      <c r="T19" s="39">
        <v>1953</v>
      </c>
      <c r="U19" s="27">
        <v>-42</v>
      </c>
      <c r="V19" s="41">
        <v>35</v>
      </c>
      <c r="W19" s="27">
        <v>-35</v>
      </c>
      <c r="X19" s="39">
        <v>487</v>
      </c>
      <c r="Y19" s="27">
        <v>-54</v>
      </c>
      <c r="Z19" s="39">
        <v>80</v>
      </c>
      <c r="AA19" s="27">
        <v>-6</v>
      </c>
    </row>
    <row r="20" spans="2:27" s="3" customFormat="1" ht="13.15" customHeight="1" x14ac:dyDescent="0.15">
      <c r="B20" s="26"/>
      <c r="C20" s="5" t="s">
        <v>20</v>
      </c>
      <c r="D20" s="42">
        <v>5</v>
      </c>
      <c r="E20" s="43"/>
      <c r="F20" s="44" t="s">
        <v>32</v>
      </c>
      <c r="G20" s="45"/>
      <c r="H20" s="46">
        <v>2994</v>
      </c>
      <c r="I20" s="47"/>
      <c r="J20" s="48">
        <v>1611</v>
      </c>
      <c r="K20" s="43"/>
      <c r="L20" s="46">
        <v>1383</v>
      </c>
      <c r="M20" s="43"/>
      <c r="N20" s="28"/>
      <c r="O20" s="28"/>
      <c r="P20" s="49">
        <v>994</v>
      </c>
      <c r="Q20" s="43"/>
      <c r="R20" s="48">
        <v>1032</v>
      </c>
      <c r="S20" s="43"/>
      <c r="T20" s="48">
        <v>968</v>
      </c>
      <c r="U20" s="50"/>
      <c r="V20" s="51" t="s">
        <v>33</v>
      </c>
      <c r="W20" s="43"/>
      <c r="X20" s="48">
        <v>238</v>
      </c>
      <c r="Y20" s="43"/>
      <c r="Z20" s="48">
        <v>40</v>
      </c>
      <c r="AA20" s="43"/>
    </row>
    <row r="21" spans="2:27" s="6" customFormat="1" ht="13.5" customHeight="1" x14ac:dyDescent="0.15">
      <c r="B21" s="6" t="s">
        <v>9</v>
      </c>
      <c r="J21" s="7"/>
      <c r="K21" s="7"/>
      <c r="L21" s="7"/>
      <c r="M21" s="7"/>
      <c r="N21" s="7"/>
      <c r="O21" s="7"/>
      <c r="P21" s="7"/>
      <c r="Q21" s="7"/>
      <c r="R21" s="52"/>
      <c r="S21" s="7"/>
      <c r="T21" s="7"/>
      <c r="U21" s="7"/>
      <c r="V21" s="7"/>
      <c r="W21" s="7"/>
      <c r="X21" s="7"/>
      <c r="Y21" s="7"/>
      <c r="Z21" s="7"/>
      <c r="AA21" s="53" t="s">
        <v>0</v>
      </c>
    </row>
    <row r="25" spans="2:27" x14ac:dyDescent="0.15">
      <c r="J25" s="9"/>
    </row>
  </sheetData>
  <customSheetViews>
    <customSheetView guid="{814300AC-73C1-11D2-9065-444553540000}" showRuler="0">
      <selection activeCell="A20" sqref="A20"/>
      <pageMargins left="0.18" right="0.25" top="1" bottom="1" header="0.51200000000000001" footer="0.51200000000000001"/>
      <pageSetup paperSize="8" orientation="landscape" horizontalDpi="400" verticalDpi="400" r:id="rId1"/>
      <headerFooter alignWithMargins="0"/>
    </customSheetView>
  </customSheetViews>
  <mergeCells count="15">
    <mergeCell ref="Z3:AA5"/>
    <mergeCell ref="X3:Y5"/>
    <mergeCell ref="T4:U5"/>
    <mergeCell ref="V4:W5"/>
    <mergeCell ref="P4:Q5"/>
    <mergeCell ref="R4:S5"/>
    <mergeCell ref="P3:W3"/>
    <mergeCell ref="B3:C5"/>
    <mergeCell ref="H3:M3"/>
    <mergeCell ref="F3:G5"/>
    <mergeCell ref="H5:I5"/>
    <mergeCell ref="J5:K5"/>
    <mergeCell ref="L5:M5"/>
    <mergeCell ref="H4:M4"/>
    <mergeCell ref="D3:E5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4" fitToHeight="0" orientation="landscape" horizontalDpi="4294967295" verticalDpi="400" r:id="rId2"/>
  <headerFooter alignWithMargins="0"/>
  <colBreaks count="1" manualBreakCount="1">
    <brk id="14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81</vt:lpstr>
      <vt:lpstr>'81'!Print_Area</vt:lpstr>
    </vt:vector>
  </TitlesOfParts>
  <Company>中央オフセット印刷（株）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soumu063</cp:lastModifiedBy>
  <cp:lastPrinted>2018-02-27T01:40:43Z</cp:lastPrinted>
  <dcterms:created xsi:type="dcterms:W3CDTF">1998-03-27T01:07:13Z</dcterms:created>
  <dcterms:modified xsi:type="dcterms:W3CDTF">2019-02-13T04:58:14Z</dcterms:modified>
</cp:coreProperties>
</file>