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-15" windowWidth="19260" windowHeight="6645"/>
  </bookViews>
  <sheets>
    <sheet name="80" sheetId="1" r:id="rId1"/>
  </sheets>
  <definedNames>
    <definedName name="_xlnm.Print_Area" localSheetId="0">'80'!$A$1:$R$21</definedName>
  </definedNames>
  <calcPr calcId="152511"/>
  <customWorkbookViews>
    <customWorkbookView name="旭川市 - 個人用ﾋﾞｭｰ" guid="{A2CBC3C7-8A1B-11D4-AA22-00004CF57B4B}" mergeInterval="0" personalView="1" maximized="1" windowWidth="796" windowHeight="469" activeSheetId="1" showComments="commNone"/>
    <customWorkbookView name="山上恭一 - 個人用ﾋﾞｭｰ" guid="{16501BA1-5C30-11D2-9065-444553540000}" mergeInterval="0" personalView="1" maximized="1" windowWidth="1020" windowHeight="618" activeSheetId="1"/>
    <customWorkbookView name="あああ - 個人用ﾋﾞｭｰ" guid="{BC02EAAB-DD22-11D2-B2EE-DF51EDA6BC4B}" mergeInterval="0" personalView="1" maximized="1" windowWidth="796" windowHeight="443" activeSheetId="1"/>
    <customWorkbookView name="統計係 - 個人用ビュー" guid="{8F4DAA22-BEFE-11D5-AAAB-004026B60185}" mergeInterval="0" personalView="1" maximized="1" windowWidth="1020" windowHeight="558" activeSheetId="1" showComments="commIndAndComment"/>
  </customWorkbookViews>
</workbook>
</file>

<file path=xl/calcChain.xml><?xml version="1.0" encoding="utf-8"?>
<calcChain xmlns="http://schemas.openxmlformats.org/spreadsheetml/2006/main">
  <c r="R15" i="1" l="1"/>
  <c r="Q15" i="1"/>
  <c r="P15" i="1"/>
  <c r="O15" i="1"/>
  <c r="N15" i="1"/>
  <c r="M15" i="1"/>
  <c r="L15" i="1"/>
  <c r="K15" i="1"/>
  <c r="H15" i="1"/>
  <c r="G15" i="1"/>
  <c r="F15" i="1"/>
  <c r="E15" i="1"/>
  <c r="D15" i="1"/>
  <c r="C15" i="1"/>
  <c r="E14" i="1" l="1"/>
  <c r="E13" i="1"/>
  <c r="E12" i="1" s="1"/>
  <c r="R12" i="1"/>
  <c r="Q12" i="1"/>
  <c r="P12" i="1"/>
  <c r="O12" i="1"/>
  <c r="N12" i="1"/>
  <c r="M12" i="1"/>
  <c r="L12" i="1"/>
  <c r="K12" i="1"/>
  <c r="H12" i="1"/>
  <c r="G12" i="1"/>
  <c r="F12" i="1"/>
  <c r="D12" i="1"/>
  <c r="C12" i="1"/>
  <c r="R18" i="1" l="1"/>
  <c r="Q18" i="1"/>
  <c r="P18" i="1"/>
  <c r="O18" i="1"/>
  <c r="N18" i="1"/>
  <c r="M18" i="1"/>
  <c r="L18" i="1"/>
  <c r="K18" i="1"/>
  <c r="H18" i="1"/>
  <c r="G18" i="1"/>
  <c r="F18" i="1"/>
  <c r="D18" i="1"/>
  <c r="C18" i="1"/>
  <c r="R9" i="1"/>
  <c r="Q9" i="1"/>
  <c r="P9" i="1"/>
  <c r="O9" i="1"/>
  <c r="N9" i="1"/>
  <c r="M9" i="1"/>
  <c r="L9" i="1"/>
  <c r="K9" i="1"/>
  <c r="H9" i="1"/>
  <c r="G9" i="1"/>
  <c r="F9" i="1"/>
  <c r="E9" i="1"/>
  <c r="D9" i="1"/>
  <c r="C9" i="1"/>
  <c r="E18" i="1"/>
</calcChain>
</file>

<file path=xl/sharedStrings.xml><?xml version="1.0" encoding="utf-8"?>
<sst xmlns="http://schemas.openxmlformats.org/spreadsheetml/2006/main" count="40" uniqueCount="28">
  <si>
    <t>資料　北海道学校一覧</t>
    <rPh sb="0" eb="2">
      <t>シリョウ</t>
    </rPh>
    <rPh sb="3" eb="6">
      <t>ホッカイドウ</t>
    </rPh>
    <rPh sb="6" eb="8">
      <t>ガッコウ</t>
    </rPh>
    <rPh sb="8" eb="10">
      <t>イチラン</t>
    </rPh>
    <phoneticPr fontId="2"/>
  </si>
  <si>
    <t>計</t>
    <rPh sb="0" eb="1">
      <t>ケイ</t>
    </rPh>
    <phoneticPr fontId="2"/>
  </si>
  <si>
    <t>男</t>
  </si>
  <si>
    <t>女</t>
  </si>
  <si>
    <t>注　学級数は，障害のある生徒の学級を含む。</t>
    <rPh sb="0" eb="1">
      <t>チュウ</t>
    </rPh>
    <rPh sb="2" eb="5">
      <t>ガッキュウスウ</t>
    </rPh>
    <rPh sb="7" eb="9">
      <t>ショウガイ</t>
    </rPh>
    <rPh sb="12" eb="14">
      <t>セイト</t>
    </rPh>
    <rPh sb="15" eb="17">
      <t>ガッキュウ</t>
    </rPh>
    <rPh sb="18" eb="19">
      <t>フク</t>
    </rPh>
    <phoneticPr fontId="2"/>
  </si>
  <si>
    <t>2   年</t>
  </si>
  <si>
    <t>3   年</t>
  </si>
  <si>
    <t>国　　 　立</t>
    <rPh sb="0" eb="1">
      <t>クニ</t>
    </rPh>
    <rPh sb="5" eb="6">
      <t>タテ</t>
    </rPh>
    <phoneticPr fontId="2"/>
  </si>
  <si>
    <t>　　　　　生</t>
    <rPh sb="5" eb="6">
      <t>ショウ</t>
    </rPh>
    <phoneticPr fontId="2"/>
  </si>
  <si>
    <t>総　 　　数</t>
    <rPh sb="0" eb="1">
      <t>フサ</t>
    </rPh>
    <rPh sb="5" eb="6">
      <t>カズ</t>
    </rPh>
    <phoneticPr fontId="2"/>
  </si>
  <si>
    <t>市　　　 立</t>
    <rPh sb="0" eb="1">
      <t>シ</t>
    </rPh>
    <rPh sb="5" eb="6">
      <t>タテ</t>
    </rPh>
    <phoneticPr fontId="2"/>
  </si>
  <si>
    <t>各年5月1日現在</t>
    <phoneticPr fontId="2"/>
  </si>
  <si>
    <t>区　　　分</t>
    <phoneticPr fontId="2"/>
  </si>
  <si>
    <t>学 校 数</t>
    <phoneticPr fontId="2"/>
  </si>
  <si>
    <t>学 級 数</t>
    <phoneticPr fontId="2"/>
  </si>
  <si>
    <t>総　　　　　数</t>
    <phoneticPr fontId="2"/>
  </si>
  <si>
    <t>1   年</t>
    <phoneticPr fontId="2"/>
  </si>
  <si>
    <t xml:space="preserve">  の  概  況</t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</si>
  <si>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</si>
  <si>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</si>
  <si>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</si>
  <si>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</si>
  <si>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</si>
  <si>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 xml:space="preserve">80  中  学  校  </t>
    <rPh sb="4" eb="5">
      <t>チュウ</t>
    </rPh>
    <phoneticPr fontId="2"/>
  </si>
  <si>
    <t>単位　校・学級・人</t>
    <rPh sb="0" eb="2">
      <t>タンイ</t>
    </rPh>
    <rPh sb="3" eb="4">
      <t>コウ</t>
    </rPh>
    <rPh sb="5" eb="7">
      <t>ガッキュウ</t>
    </rPh>
    <rPh sb="8" eb="9">
      <t>ニン</t>
    </rPh>
    <phoneticPr fontId="2"/>
  </si>
  <si>
    <t>　　徒　　　　　　　　　　　　　　　　　　数</t>
    <rPh sb="2" eb="3">
      <t>ト</t>
    </rPh>
    <phoneticPr fontId="2"/>
  </si>
  <si>
    <t>本務教員数</t>
    <phoneticPr fontId="2"/>
  </si>
  <si>
    <t>本務職員数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</si>
</sst>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\(0\)"/>
    <numFmt numFmtId="177" formatCode="#,##0_);\(#,##0\)"/>
    <numFmt numFmtId="178" formatCode="#,##0_);[Red]\(#,##0\)"/>
    <numFmt numFmtId="179" formatCode="#,##0;[Red]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38" fontId="6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left" vertical="center"/>
    </xf>
    <xf numFmtId="38" fontId="6" fillId="0" borderId="0" xfId="1" applyFont="1" applyFill="1" applyAlignment="1">
      <alignment horizontal="left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horizontal="right" vertical="center"/>
    </xf>
    <xf numFmtId="38" fontId="6" fillId="0" borderId="0" xfId="1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>
      <alignment horizontal="right" vertical="center" indent="1"/>
    </xf>
    <xf numFmtId="176" fontId="6" fillId="0" borderId="0" xfId="1" applyNumberFormat="1" applyFont="1" applyFill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indent="1"/>
    </xf>
    <xf numFmtId="179" fontId="6" fillId="0" borderId="0" xfId="0" applyNumberFormat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distributed" vertical="center"/>
    </xf>
    <xf numFmtId="177" fontId="6" fillId="0" borderId="0" xfId="1" applyNumberFormat="1" applyFont="1" applyFill="1" applyAlignment="1">
      <alignment horizontal="center" vertical="center"/>
    </xf>
    <xf numFmtId="179" fontId="7" fillId="0" borderId="0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right" vertical="center" indent="1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>
      <alignment horizontal="right" vertical="center" indent="1"/>
    </xf>
    <xf numFmtId="38" fontId="3" fillId="0" borderId="0" xfId="1" applyFont="1" applyFill="1" applyAlignment="1">
      <alignment vertical="center"/>
    </xf>
    <xf numFmtId="38" fontId="7" fillId="0" borderId="2" xfId="1" applyFont="1" applyFill="1" applyBorder="1" applyAlignment="1">
      <alignment vertical="center"/>
    </xf>
    <xf numFmtId="38" fontId="3" fillId="0" borderId="0" xfId="1" applyFont="1" applyFill="1" applyAlignment="1">
      <alignment horizontal="left" vertical="center"/>
    </xf>
    <xf numFmtId="38" fontId="3" fillId="0" borderId="0" xfId="1" applyFont="1" applyFill="1" applyBorder="1" applyAlignment="1">
      <alignment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179" fontId="6" fillId="0" borderId="5" xfId="1" applyNumberFormat="1" applyFont="1" applyFill="1" applyBorder="1" applyAlignment="1">
      <alignment horizontal="right" vertical="center" indent="1"/>
    </xf>
    <xf numFmtId="179" fontId="7" fillId="0" borderId="0" xfId="0" applyNumberFormat="1" applyFont="1" applyFill="1" applyBorder="1" applyAlignment="1">
      <alignment horizontal="distributed" vertical="center"/>
    </xf>
    <xf numFmtId="176" fontId="7" fillId="0" borderId="0" xfId="1" applyNumberFormat="1" applyFont="1" applyFill="1" applyBorder="1" applyAlignment="1">
      <alignment horizontal="center" vertical="center"/>
    </xf>
    <xf numFmtId="177" fontId="6" fillId="0" borderId="6" xfId="1" applyNumberFormat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7" fontId="7" fillId="0" borderId="0" xfId="1" applyNumberFormat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179" fontId="7" fillId="0" borderId="2" xfId="1" applyNumberFormat="1" applyFont="1" applyFill="1" applyBorder="1" applyAlignment="1">
      <alignment horizontal="right" vertical="center" indent="1"/>
    </xf>
    <xf numFmtId="179" fontId="6" fillId="0" borderId="0" xfId="1" applyNumberFormat="1" applyFont="1" applyFill="1" applyBorder="1" applyAlignment="1">
      <alignment horizontal="right" vertical="center" indent="3"/>
    </xf>
    <xf numFmtId="38" fontId="3" fillId="0" borderId="0" xfId="1" applyFont="1" applyFill="1" applyAlignment="1">
      <alignment horizontal="right" vertical="center" indent="3"/>
    </xf>
    <xf numFmtId="38" fontId="6" fillId="0" borderId="0" xfId="1" applyFont="1" applyFill="1" applyAlignment="1">
      <alignment horizontal="right" vertical="center" indent="3"/>
    </xf>
    <xf numFmtId="38" fontId="6" fillId="0" borderId="8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 wrapText="1"/>
    </xf>
    <xf numFmtId="38" fontId="6" fillId="0" borderId="9" xfId="1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0" fontId="8" fillId="0" borderId="11" xfId="0" applyFont="1" applyFill="1" applyBorder="1"/>
    <xf numFmtId="38" fontId="6" fillId="0" borderId="11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left" vertical="center"/>
    </xf>
    <xf numFmtId="38" fontId="6" fillId="0" borderId="13" xfId="1" applyFont="1" applyFill="1" applyBorder="1" applyAlignment="1">
      <alignment horizontal="left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 wrapText="1"/>
    </xf>
    <xf numFmtId="38" fontId="6" fillId="0" borderId="17" xfId="1" applyFont="1" applyFill="1" applyBorder="1" applyAlignment="1">
      <alignment horizontal="center" vertical="center" wrapText="1"/>
    </xf>
    <xf numFmtId="38" fontId="6" fillId="0" borderId="18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indent="3"/>
    </xf>
    <xf numFmtId="179" fontId="7" fillId="0" borderId="0" xfId="1" applyNumberFormat="1" applyFont="1" applyFill="1" applyBorder="1" applyAlignment="1">
      <alignment horizontal="right" vertical="center" indent="3"/>
    </xf>
    <xf numFmtId="179" fontId="7" fillId="0" borderId="2" xfId="1" applyNumberFormat="1" applyFont="1" applyFill="1" applyBorder="1" applyAlignment="1">
      <alignment horizontal="right" vertical="center" indent="3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showGridLines="0" tabSelected="1" zoomScale="85" zoomScaleNormal="85" zoomScaleSheetLayoutView="100" workbookViewId="0"/>
  </sheetViews>
  <sheetFormatPr defaultRowHeight="13.5" customHeight="1" x14ac:dyDescent="0.15"/>
  <cols>
    <col min="1" max="1" width="11.125" style="23" customWidth="1"/>
    <col min="2" max="2" width="11.125" style="25" customWidth="1"/>
    <col min="3" max="8" width="11.125" style="23" customWidth="1"/>
    <col min="9" max="10" width="1.625" style="26" customWidth="1"/>
    <col min="11" max="18" width="11.125" style="23" customWidth="1"/>
    <col min="19" max="16384" width="9" style="23"/>
  </cols>
  <sheetData>
    <row r="1" spans="1:19" s="1" customFormat="1" ht="17.25" x14ac:dyDescent="0.15">
      <c r="A1" s="2"/>
      <c r="B1" s="2"/>
      <c r="C1" s="3"/>
      <c r="D1" s="3"/>
      <c r="E1" s="3"/>
      <c r="F1" s="3"/>
      <c r="G1" s="3"/>
      <c r="H1" s="4" t="s">
        <v>23</v>
      </c>
      <c r="I1" s="5"/>
      <c r="J1" s="5"/>
      <c r="K1" s="6" t="s">
        <v>17</v>
      </c>
      <c r="L1" s="3"/>
      <c r="M1" s="3"/>
      <c r="N1" s="3"/>
      <c r="O1" s="3"/>
      <c r="P1" s="3"/>
      <c r="Q1" s="3"/>
      <c r="R1" s="3"/>
    </row>
    <row r="2" spans="1:19" s="1" customFormat="1" ht="12" customHeight="1" thickBot="1" x14ac:dyDescent="0.2">
      <c r="A2" s="1" t="s">
        <v>24</v>
      </c>
      <c r="B2" s="7"/>
      <c r="I2" s="8"/>
      <c r="J2" s="8"/>
      <c r="R2" s="9" t="s">
        <v>11</v>
      </c>
      <c r="S2" s="8"/>
    </row>
    <row r="3" spans="1:19" s="1" customFormat="1" ht="14.25" customHeight="1" thickTop="1" x14ac:dyDescent="0.15">
      <c r="A3" s="53" t="s">
        <v>12</v>
      </c>
      <c r="B3" s="54"/>
      <c r="C3" s="54" t="s">
        <v>13</v>
      </c>
      <c r="D3" s="54" t="s">
        <v>14</v>
      </c>
      <c r="E3" s="55" t="s">
        <v>8</v>
      </c>
      <c r="F3" s="56"/>
      <c r="G3" s="56"/>
      <c r="H3" s="56"/>
      <c r="I3" s="10"/>
      <c r="J3" s="10"/>
      <c r="K3" s="51" t="s">
        <v>25</v>
      </c>
      <c r="L3" s="51"/>
      <c r="M3" s="51"/>
      <c r="N3" s="51"/>
      <c r="O3" s="51"/>
      <c r="P3" s="52"/>
      <c r="Q3" s="57" t="s">
        <v>26</v>
      </c>
      <c r="R3" s="44" t="s">
        <v>27</v>
      </c>
    </row>
    <row r="4" spans="1:19" s="1" customFormat="1" ht="13.5" customHeight="1" x14ac:dyDescent="0.15">
      <c r="A4" s="50"/>
      <c r="B4" s="47"/>
      <c r="C4" s="47"/>
      <c r="D4" s="47"/>
      <c r="E4" s="47" t="s">
        <v>15</v>
      </c>
      <c r="F4" s="47"/>
      <c r="G4" s="47"/>
      <c r="H4" s="47"/>
      <c r="I4" s="10"/>
      <c r="J4" s="10"/>
      <c r="K4" s="50" t="s">
        <v>16</v>
      </c>
      <c r="L4" s="47"/>
      <c r="M4" s="47" t="s">
        <v>5</v>
      </c>
      <c r="N4" s="47"/>
      <c r="O4" s="47" t="s">
        <v>6</v>
      </c>
      <c r="P4" s="47"/>
      <c r="Q4" s="58"/>
      <c r="R4" s="45"/>
    </row>
    <row r="5" spans="1:19" s="1" customFormat="1" ht="13.5" customHeight="1" x14ac:dyDescent="0.15">
      <c r="A5" s="50"/>
      <c r="B5" s="47"/>
      <c r="C5" s="47"/>
      <c r="D5" s="47"/>
      <c r="E5" s="48" t="s">
        <v>1</v>
      </c>
      <c r="F5" s="49"/>
      <c r="G5" s="39" t="s">
        <v>2</v>
      </c>
      <c r="H5" s="39" t="s">
        <v>3</v>
      </c>
      <c r="I5" s="10"/>
      <c r="J5" s="10"/>
      <c r="K5" s="50"/>
      <c r="L5" s="47"/>
      <c r="M5" s="47"/>
      <c r="N5" s="47"/>
      <c r="O5" s="47"/>
      <c r="P5" s="47"/>
      <c r="Q5" s="59"/>
      <c r="R5" s="46"/>
    </row>
    <row r="6" spans="1:19" s="1" customFormat="1" ht="10.5" customHeight="1" x14ac:dyDescent="0.15">
      <c r="A6" s="17" t="s">
        <v>18</v>
      </c>
      <c r="B6" s="27" t="s">
        <v>9</v>
      </c>
      <c r="C6" s="31">
        <v>30</v>
      </c>
      <c r="D6" s="11">
        <v>346</v>
      </c>
      <c r="E6" s="41">
        <v>8749</v>
      </c>
      <c r="F6" s="60">
        <v>0</v>
      </c>
      <c r="G6" s="13">
        <v>4503</v>
      </c>
      <c r="H6" s="13">
        <v>4246</v>
      </c>
      <c r="I6" s="14"/>
      <c r="J6" s="14"/>
      <c r="K6" s="41">
        <v>2999</v>
      </c>
      <c r="L6" s="43">
        <v>0</v>
      </c>
      <c r="M6" s="41">
        <v>2871</v>
      </c>
      <c r="N6" s="41">
        <v>0</v>
      </c>
      <c r="O6" s="41">
        <v>2879</v>
      </c>
      <c r="P6" s="41">
        <v>0</v>
      </c>
      <c r="Q6" s="11">
        <v>674</v>
      </c>
      <c r="R6" s="11">
        <v>50</v>
      </c>
    </row>
    <row r="7" spans="1:19" s="1" customFormat="1" ht="10.5" customHeight="1" x14ac:dyDescent="0.15">
      <c r="A7" s="12">
        <v>-2014</v>
      </c>
      <c r="B7" s="27" t="s">
        <v>7</v>
      </c>
      <c r="C7" s="31">
        <v>1</v>
      </c>
      <c r="D7" s="11">
        <v>9</v>
      </c>
      <c r="E7" s="41">
        <v>355</v>
      </c>
      <c r="F7" s="60"/>
      <c r="G7" s="13">
        <v>165</v>
      </c>
      <c r="H7" s="13">
        <v>190</v>
      </c>
      <c r="I7" s="14"/>
      <c r="J7" s="14"/>
      <c r="K7" s="41">
        <v>113</v>
      </c>
      <c r="L7" s="43"/>
      <c r="M7" s="41">
        <v>124</v>
      </c>
      <c r="N7" s="41"/>
      <c r="O7" s="41">
        <v>118</v>
      </c>
      <c r="P7" s="41"/>
      <c r="Q7" s="11">
        <v>18</v>
      </c>
      <c r="R7" s="11">
        <v>1</v>
      </c>
    </row>
    <row r="8" spans="1:19" ht="10.5" customHeight="1" x14ac:dyDescent="0.15">
      <c r="B8" s="27" t="s">
        <v>10</v>
      </c>
      <c r="C8" s="31">
        <v>29</v>
      </c>
      <c r="D8" s="11">
        <v>337</v>
      </c>
      <c r="E8" s="41">
        <v>8394</v>
      </c>
      <c r="F8" s="60"/>
      <c r="G8" s="13">
        <v>4338</v>
      </c>
      <c r="H8" s="13">
        <v>4056</v>
      </c>
      <c r="I8" s="14"/>
      <c r="J8" s="14"/>
      <c r="K8" s="41">
        <v>2886</v>
      </c>
      <c r="L8" s="42"/>
      <c r="M8" s="41">
        <v>2747</v>
      </c>
      <c r="N8" s="42"/>
      <c r="O8" s="41">
        <v>2761</v>
      </c>
      <c r="P8" s="42"/>
      <c r="Q8" s="11">
        <v>656</v>
      </c>
      <c r="R8" s="11">
        <v>49</v>
      </c>
    </row>
    <row r="9" spans="1:19" ht="10.5" customHeight="1" x14ac:dyDescent="0.15">
      <c r="A9" s="34" t="s">
        <v>19</v>
      </c>
      <c r="B9" s="35" t="s">
        <v>9</v>
      </c>
      <c r="C9" s="11">
        <f t="shared" ref="C9:H9" si="0">SUM(C10:C11)</f>
        <v>28</v>
      </c>
      <c r="D9" s="11">
        <f t="shared" si="0"/>
        <v>339</v>
      </c>
      <c r="E9" s="41">
        <f t="shared" si="0"/>
        <v>8559</v>
      </c>
      <c r="F9" s="41">
        <f t="shared" si="0"/>
        <v>0</v>
      </c>
      <c r="G9" s="11">
        <f t="shared" si="0"/>
        <v>4350</v>
      </c>
      <c r="H9" s="11">
        <f t="shared" si="0"/>
        <v>4209</v>
      </c>
      <c r="I9" s="16"/>
      <c r="J9" s="16"/>
      <c r="K9" s="41">
        <f t="shared" ref="K9:R9" si="1">SUM(K10:K11)</f>
        <v>2708</v>
      </c>
      <c r="L9" s="41">
        <f t="shared" si="1"/>
        <v>0</v>
      </c>
      <c r="M9" s="41">
        <f t="shared" si="1"/>
        <v>2985</v>
      </c>
      <c r="N9" s="41">
        <f t="shared" si="1"/>
        <v>0</v>
      </c>
      <c r="O9" s="41">
        <f t="shared" si="1"/>
        <v>2866</v>
      </c>
      <c r="P9" s="41">
        <f t="shared" si="1"/>
        <v>0</v>
      </c>
      <c r="Q9" s="11">
        <f t="shared" si="1"/>
        <v>647</v>
      </c>
      <c r="R9" s="11">
        <f t="shared" si="1"/>
        <v>62</v>
      </c>
    </row>
    <row r="10" spans="1:19" ht="10.5" customHeight="1" x14ac:dyDescent="0.15">
      <c r="A10" s="36">
        <v>-2015</v>
      </c>
      <c r="B10" s="27" t="s">
        <v>7</v>
      </c>
      <c r="C10" s="11">
        <v>1</v>
      </c>
      <c r="D10" s="11">
        <v>9</v>
      </c>
      <c r="E10" s="41">
        <v>343</v>
      </c>
      <c r="F10" s="41"/>
      <c r="G10" s="11">
        <v>161</v>
      </c>
      <c r="H10" s="11">
        <v>182</v>
      </c>
      <c r="I10" s="16"/>
      <c r="J10" s="16"/>
      <c r="K10" s="41">
        <v>109</v>
      </c>
      <c r="L10" s="41"/>
      <c r="M10" s="41">
        <v>112</v>
      </c>
      <c r="N10" s="41"/>
      <c r="O10" s="41">
        <v>122</v>
      </c>
      <c r="P10" s="41"/>
      <c r="Q10" s="11">
        <v>18</v>
      </c>
      <c r="R10" s="11">
        <v>1</v>
      </c>
    </row>
    <row r="11" spans="1:19" ht="10.5" customHeight="1" x14ac:dyDescent="0.15">
      <c r="A11" s="8"/>
      <c r="B11" s="27" t="s">
        <v>10</v>
      </c>
      <c r="C11" s="11">
        <v>27</v>
      </c>
      <c r="D11" s="11">
        <v>330</v>
      </c>
      <c r="E11" s="41">
        <v>8216</v>
      </c>
      <c r="F11" s="41"/>
      <c r="G11" s="11">
        <v>4189</v>
      </c>
      <c r="H11" s="11">
        <v>4027</v>
      </c>
      <c r="I11" s="16"/>
      <c r="J11" s="16"/>
      <c r="K11" s="41">
        <v>2599</v>
      </c>
      <c r="L11" s="41"/>
      <c r="M11" s="41">
        <v>2873</v>
      </c>
      <c r="N11" s="41"/>
      <c r="O11" s="41">
        <v>2744</v>
      </c>
      <c r="P11" s="41"/>
      <c r="Q11" s="11">
        <v>629</v>
      </c>
      <c r="R11" s="11">
        <v>61</v>
      </c>
    </row>
    <row r="12" spans="1:19" ht="10.5" customHeight="1" x14ac:dyDescent="0.15">
      <c r="A12" s="34" t="s">
        <v>20</v>
      </c>
      <c r="B12" s="35" t="s">
        <v>9</v>
      </c>
      <c r="C12" s="11">
        <f t="shared" ref="C12:H12" si="2">SUM(C13:C14)</f>
        <v>28</v>
      </c>
      <c r="D12" s="11">
        <f t="shared" si="2"/>
        <v>345</v>
      </c>
      <c r="E12" s="41">
        <f t="shared" si="2"/>
        <v>8602</v>
      </c>
      <c r="F12" s="41">
        <f t="shared" si="2"/>
        <v>0</v>
      </c>
      <c r="G12" s="11">
        <f t="shared" si="2"/>
        <v>4331</v>
      </c>
      <c r="H12" s="11">
        <f t="shared" si="2"/>
        <v>4271</v>
      </c>
      <c r="I12" s="16"/>
      <c r="J12" s="16"/>
      <c r="K12" s="41">
        <f t="shared" ref="K12:R12" si="3">SUM(K13:K14)</f>
        <v>2913</v>
      </c>
      <c r="L12" s="41">
        <f t="shared" si="3"/>
        <v>0</v>
      </c>
      <c r="M12" s="41">
        <f t="shared" si="3"/>
        <v>2710</v>
      </c>
      <c r="N12" s="41">
        <f t="shared" si="3"/>
        <v>0</v>
      </c>
      <c r="O12" s="41">
        <f t="shared" si="3"/>
        <v>2979</v>
      </c>
      <c r="P12" s="41">
        <f t="shared" si="3"/>
        <v>0</v>
      </c>
      <c r="Q12" s="11">
        <f t="shared" si="3"/>
        <v>658</v>
      </c>
      <c r="R12" s="11">
        <f t="shared" si="3"/>
        <v>64</v>
      </c>
    </row>
    <row r="13" spans="1:19" ht="10.5" customHeight="1" x14ac:dyDescent="0.15">
      <c r="A13" s="36">
        <v>-2016</v>
      </c>
      <c r="B13" s="27" t="s">
        <v>7</v>
      </c>
      <c r="C13" s="11">
        <v>1</v>
      </c>
      <c r="D13" s="11">
        <v>9</v>
      </c>
      <c r="E13" s="41">
        <f>SUM(G13:H13)</f>
        <v>331</v>
      </c>
      <c r="F13" s="41"/>
      <c r="G13" s="11">
        <v>158</v>
      </c>
      <c r="H13" s="11">
        <v>173</v>
      </c>
      <c r="I13" s="16"/>
      <c r="J13" s="16"/>
      <c r="K13" s="41">
        <v>111</v>
      </c>
      <c r="L13" s="41"/>
      <c r="M13" s="41">
        <v>108</v>
      </c>
      <c r="N13" s="41"/>
      <c r="O13" s="41">
        <v>112</v>
      </c>
      <c r="P13" s="41"/>
      <c r="Q13" s="11">
        <v>18</v>
      </c>
      <c r="R13" s="11">
        <v>1</v>
      </c>
    </row>
    <row r="14" spans="1:19" s="26" customFormat="1" ht="10.5" customHeight="1" x14ac:dyDescent="0.15">
      <c r="A14" s="15"/>
      <c r="B14" s="28" t="s">
        <v>10</v>
      </c>
      <c r="C14" s="11">
        <v>27</v>
      </c>
      <c r="D14" s="11">
        <v>336</v>
      </c>
      <c r="E14" s="41">
        <f>SUM(G14:H14)</f>
        <v>8271</v>
      </c>
      <c r="F14" s="41"/>
      <c r="G14" s="11">
        <v>4173</v>
      </c>
      <c r="H14" s="11">
        <v>4098</v>
      </c>
      <c r="I14" s="16"/>
      <c r="J14" s="16"/>
      <c r="K14" s="41">
        <v>2802</v>
      </c>
      <c r="L14" s="41"/>
      <c r="M14" s="41">
        <v>2602</v>
      </c>
      <c r="N14" s="41"/>
      <c r="O14" s="41">
        <v>2867</v>
      </c>
      <c r="P14" s="41"/>
      <c r="Q14" s="11">
        <v>640</v>
      </c>
      <c r="R14" s="11">
        <v>63</v>
      </c>
    </row>
    <row r="15" spans="1:19" ht="10.5" customHeight="1" x14ac:dyDescent="0.15">
      <c r="A15" s="38" t="s">
        <v>21</v>
      </c>
      <c r="B15" s="27" t="s">
        <v>9</v>
      </c>
      <c r="C15" s="11">
        <f t="shared" ref="C15:H15" si="4">SUM(C16:C17)</f>
        <v>28</v>
      </c>
      <c r="D15" s="11">
        <f t="shared" si="4"/>
        <v>345</v>
      </c>
      <c r="E15" s="41">
        <f t="shared" si="4"/>
        <v>8341</v>
      </c>
      <c r="F15" s="41">
        <f t="shared" si="4"/>
        <v>0</v>
      </c>
      <c r="G15" s="11">
        <f t="shared" si="4"/>
        <v>4193</v>
      </c>
      <c r="H15" s="11">
        <f t="shared" si="4"/>
        <v>4148</v>
      </c>
      <c r="I15" s="16"/>
      <c r="J15" s="16"/>
      <c r="K15" s="41">
        <f t="shared" ref="K15:R15" si="5">SUM(K16:K17)</f>
        <v>2724</v>
      </c>
      <c r="L15" s="41">
        <f t="shared" si="5"/>
        <v>0</v>
      </c>
      <c r="M15" s="41">
        <f t="shared" si="5"/>
        <v>2909</v>
      </c>
      <c r="N15" s="41">
        <f t="shared" si="5"/>
        <v>0</v>
      </c>
      <c r="O15" s="41">
        <f t="shared" si="5"/>
        <v>2708</v>
      </c>
      <c r="P15" s="41">
        <f t="shared" si="5"/>
        <v>0</v>
      </c>
      <c r="Q15" s="11">
        <f t="shared" si="5"/>
        <v>651</v>
      </c>
      <c r="R15" s="11">
        <f t="shared" si="5"/>
        <v>85</v>
      </c>
    </row>
    <row r="16" spans="1:19" ht="10.5" customHeight="1" x14ac:dyDescent="0.15">
      <c r="A16" s="36">
        <v>-2017</v>
      </c>
      <c r="B16" s="27" t="s">
        <v>7</v>
      </c>
      <c r="C16" s="11">
        <v>1</v>
      </c>
      <c r="D16" s="11">
        <v>9</v>
      </c>
      <c r="E16" s="41">
        <v>323</v>
      </c>
      <c r="F16" s="41"/>
      <c r="G16" s="11">
        <v>162</v>
      </c>
      <c r="H16" s="11">
        <v>161</v>
      </c>
      <c r="I16" s="16"/>
      <c r="J16" s="16"/>
      <c r="K16" s="41">
        <v>108</v>
      </c>
      <c r="L16" s="41"/>
      <c r="M16" s="41">
        <v>107</v>
      </c>
      <c r="N16" s="41"/>
      <c r="O16" s="41">
        <v>108</v>
      </c>
      <c r="P16" s="41"/>
      <c r="Q16" s="11">
        <v>17</v>
      </c>
      <c r="R16" s="11">
        <v>1</v>
      </c>
    </row>
    <row r="17" spans="1:18" ht="10.5" customHeight="1" x14ac:dyDescent="0.15">
      <c r="A17" s="15"/>
      <c r="B17" s="28" t="s">
        <v>10</v>
      </c>
      <c r="C17" s="11">
        <v>27</v>
      </c>
      <c r="D17" s="11">
        <v>336</v>
      </c>
      <c r="E17" s="41">
        <v>8018</v>
      </c>
      <c r="F17" s="41"/>
      <c r="G17" s="11">
        <v>4031</v>
      </c>
      <c r="H17" s="11">
        <v>3987</v>
      </c>
      <c r="I17" s="16"/>
      <c r="J17" s="16"/>
      <c r="K17" s="41">
        <v>2616</v>
      </c>
      <c r="L17" s="41"/>
      <c r="M17" s="41">
        <v>2802</v>
      </c>
      <c r="N17" s="41"/>
      <c r="O17" s="41">
        <v>2600</v>
      </c>
      <c r="P17" s="41"/>
      <c r="Q17" s="11">
        <v>634</v>
      </c>
      <c r="R17" s="11">
        <v>84</v>
      </c>
    </row>
    <row r="18" spans="1:18" ht="10.5" customHeight="1" x14ac:dyDescent="0.15">
      <c r="A18" s="37" t="s">
        <v>22</v>
      </c>
      <c r="B18" s="29" t="s">
        <v>9</v>
      </c>
      <c r="C18" s="22">
        <f t="shared" ref="C18:H18" si="6">SUM(C19:C20)</f>
        <v>28</v>
      </c>
      <c r="D18" s="22">
        <f t="shared" si="6"/>
        <v>345</v>
      </c>
      <c r="E18" s="61">
        <f t="shared" si="6"/>
        <v>8268</v>
      </c>
      <c r="F18" s="61">
        <f t="shared" si="6"/>
        <v>0</v>
      </c>
      <c r="G18" s="22">
        <f t="shared" si="6"/>
        <v>4165</v>
      </c>
      <c r="H18" s="22">
        <f t="shared" si="6"/>
        <v>4103</v>
      </c>
      <c r="I18" s="32"/>
      <c r="J18" s="32"/>
      <c r="K18" s="61">
        <f t="shared" ref="K18:R18" si="7">SUM(K19:K20)</f>
        <v>2622</v>
      </c>
      <c r="L18" s="61">
        <f t="shared" si="7"/>
        <v>0</v>
      </c>
      <c r="M18" s="61">
        <f t="shared" si="7"/>
        <v>2731</v>
      </c>
      <c r="N18" s="61">
        <f t="shared" si="7"/>
        <v>0</v>
      </c>
      <c r="O18" s="61">
        <f t="shared" si="7"/>
        <v>2915</v>
      </c>
      <c r="P18" s="61">
        <f t="shared" si="7"/>
        <v>0</v>
      </c>
      <c r="Q18" s="22">
        <f t="shared" si="7"/>
        <v>649</v>
      </c>
      <c r="R18" s="22">
        <f t="shared" si="7"/>
        <v>106</v>
      </c>
    </row>
    <row r="19" spans="1:18" ht="10.5" customHeight="1" x14ac:dyDescent="0.15">
      <c r="A19" s="33">
        <v>-2018</v>
      </c>
      <c r="B19" s="29" t="s">
        <v>7</v>
      </c>
      <c r="C19" s="22">
        <v>1</v>
      </c>
      <c r="D19" s="22">
        <v>9</v>
      </c>
      <c r="E19" s="61">
        <v>318</v>
      </c>
      <c r="F19" s="61"/>
      <c r="G19" s="22">
        <v>161</v>
      </c>
      <c r="H19" s="22">
        <v>157</v>
      </c>
      <c r="I19" s="32"/>
      <c r="J19" s="32"/>
      <c r="K19" s="61">
        <v>106</v>
      </c>
      <c r="L19" s="61"/>
      <c r="M19" s="61">
        <v>107</v>
      </c>
      <c r="N19" s="61"/>
      <c r="O19" s="61">
        <v>105</v>
      </c>
      <c r="P19" s="61"/>
      <c r="Q19" s="22">
        <v>16</v>
      </c>
      <c r="R19" s="22">
        <v>1</v>
      </c>
    </row>
    <row r="20" spans="1:18" ht="10.5" customHeight="1" x14ac:dyDescent="0.15">
      <c r="A20" s="24"/>
      <c r="B20" s="30" t="s">
        <v>10</v>
      </c>
      <c r="C20" s="40">
        <v>27</v>
      </c>
      <c r="D20" s="40">
        <v>336</v>
      </c>
      <c r="E20" s="62">
        <v>7950</v>
      </c>
      <c r="F20" s="62"/>
      <c r="G20" s="40">
        <v>4004</v>
      </c>
      <c r="H20" s="40">
        <v>3946</v>
      </c>
      <c r="I20" s="32"/>
      <c r="J20" s="32"/>
      <c r="K20" s="62">
        <v>2516</v>
      </c>
      <c r="L20" s="62"/>
      <c r="M20" s="62">
        <v>2624</v>
      </c>
      <c r="N20" s="62"/>
      <c r="O20" s="62">
        <v>2810</v>
      </c>
      <c r="P20" s="62"/>
      <c r="Q20" s="40">
        <v>633</v>
      </c>
      <c r="R20" s="40">
        <v>105</v>
      </c>
    </row>
    <row r="21" spans="1:18" ht="13.5" customHeight="1" x14ac:dyDescent="0.15">
      <c r="A21" s="1" t="s">
        <v>4</v>
      </c>
      <c r="B21" s="7"/>
      <c r="C21" s="1"/>
      <c r="D21" s="1"/>
      <c r="E21" s="1"/>
      <c r="F21" s="1"/>
      <c r="G21" s="1"/>
      <c r="H21" s="1"/>
      <c r="I21" s="8"/>
      <c r="J21" s="8"/>
      <c r="K21" s="1"/>
      <c r="L21" s="1"/>
      <c r="M21" s="1"/>
      <c r="N21" s="1"/>
      <c r="O21" s="1"/>
      <c r="P21" s="1"/>
      <c r="Q21" s="1"/>
      <c r="R21" s="9" t="s">
        <v>0</v>
      </c>
    </row>
    <row r="25" spans="1:18" ht="13.5" customHeight="1" x14ac:dyDescent="0.15">
      <c r="E25" s="18"/>
      <c r="F25" s="19"/>
      <c r="G25" s="20"/>
      <c r="H25" s="20"/>
      <c r="I25" s="21"/>
      <c r="J25" s="21"/>
      <c r="K25" s="22"/>
      <c r="L25" s="22"/>
      <c r="M25" s="22"/>
      <c r="N25" s="22"/>
      <c r="O25" s="22"/>
      <c r="P25" s="22"/>
      <c r="Q25" s="22"/>
      <c r="R25" s="22"/>
    </row>
  </sheetData>
  <customSheetViews>
    <customSheetView guid="{A2CBC3C7-8A1B-11D4-AA22-00004CF57B4B}" scale="75" showPageBreaks="1" showRuler="0">
      <selection activeCell="A22" sqref="A22"/>
      <pageMargins left="0.75" right="0.75" top="1" bottom="1" header="0.51200000000000001" footer="0.51200000000000001"/>
      <pageSetup paperSize="9" scale="94" orientation="portrait" horizontalDpi="400" verticalDpi="0" r:id="rId1"/>
      <headerFooter alignWithMargins="0"/>
    </customSheetView>
    <customSheetView guid="{16501BA1-5C30-11D2-9065-444553540000}" showRuler="0">
      <selection activeCell="C17" sqref="C17"/>
      <pageMargins left="0.75" right="0.75" top="1" bottom="1" header="0.51200000000000001" footer="0.51200000000000001"/>
      <headerFooter alignWithMargins="0"/>
    </customSheetView>
    <customSheetView guid="{BC02EAAB-DD22-11D2-B2EE-DF51EDA6BC4B}" scale="75" showRuler="0">
      <pane ySplit="4" topLeftCell="A9" activePane="bottomLeft" state="frozen"/>
      <selection pane="bottomLeft" activeCell="J21" sqref="J21"/>
      <pageMargins left="0.75" right="0.75" top="1" bottom="1" header="0.51200000000000001" footer="0.51200000000000001"/>
      <pageSetup paperSize="9" orientation="portrait" horizontalDpi="0" verticalDpi="0" r:id="rId2"/>
      <headerFooter alignWithMargins="0"/>
    </customSheetView>
    <customSheetView guid="{8F4DAA22-BEFE-11D5-AAAB-004026B60185}" scale="75" showRuler="0">
      <selection activeCell="A17" sqref="A17"/>
      <pageMargins left="0.75" right="0.75" top="1" bottom="1" header="0.51200000000000001" footer="0.51200000000000001"/>
      <pageSetup paperSize="9" scale="94" orientation="portrait" horizontalDpi="400" verticalDpi="0" r:id="rId3"/>
      <headerFooter alignWithMargins="0"/>
    </customSheetView>
  </customSheetViews>
  <mergeCells count="72">
    <mergeCell ref="M14:N14"/>
    <mergeCell ref="O14:P14"/>
    <mergeCell ref="E12:F12"/>
    <mergeCell ref="K12:L12"/>
    <mergeCell ref="M12:N12"/>
    <mergeCell ref="O12:P12"/>
    <mergeCell ref="E13:F13"/>
    <mergeCell ref="K13:L13"/>
    <mergeCell ref="M13:N13"/>
    <mergeCell ref="O13:P13"/>
    <mergeCell ref="M11:N11"/>
    <mergeCell ref="O11:P11"/>
    <mergeCell ref="E9:F9"/>
    <mergeCell ref="K9:L9"/>
    <mergeCell ref="M9:N9"/>
    <mergeCell ref="O9:P9"/>
    <mergeCell ref="E10:F10"/>
    <mergeCell ref="K10:L10"/>
    <mergeCell ref="M10:N10"/>
    <mergeCell ref="O10:P10"/>
    <mergeCell ref="M18:N18"/>
    <mergeCell ref="M19:N19"/>
    <mergeCell ref="M20:N20"/>
    <mergeCell ref="O18:P18"/>
    <mergeCell ref="O19:P19"/>
    <mergeCell ref="O20:P20"/>
    <mergeCell ref="E19:F19"/>
    <mergeCell ref="E20:F20"/>
    <mergeCell ref="K18:L18"/>
    <mergeCell ref="K19:L19"/>
    <mergeCell ref="K20:L20"/>
    <mergeCell ref="E8:F8"/>
    <mergeCell ref="E6:F6"/>
    <mergeCell ref="E7:F7"/>
    <mergeCell ref="K8:L8"/>
    <mergeCell ref="E18:F18"/>
    <mergeCell ref="E11:F11"/>
    <mergeCell ref="K11:L11"/>
    <mergeCell ref="E14:F14"/>
    <mergeCell ref="K14:L14"/>
    <mergeCell ref="E17:F17"/>
    <mergeCell ref="K17:L17"/>
    <mergeCell ref="A3:B5"/>
    <mergeCell ref="C3:C5"/>
    <mergeCell ref="D3:D5"/>
    <mergeCell ref="E3:H3"/>
    <mergeCell ref="Q3:Q5"/>
    <mergeCell ref="R3:R5"/>
    <mergeCell ref="E4:H4"/>
    <mergeCell ref="E5:F5"/>
    <mergeCell ref="O4:P5"/>
    <mergeCell ref="K4:L5"/>
    <mergeCell ref="M4:N5"/>
    <mergeCell ref="K3:P3"/>
    <mergeCell ref="M8:N8"/>
    <mergeCell ref="O8:P8"/>
    <mergeCell ref="K6:L6"/>
    <mergeCell ref="M6:N6"/>
    <mergeCell ref="M7:N7"/>
    <mergeCell ref="O6:P6"/>
    <mergeCell ref="O7:P7"/>
    <mergeCell ref="K7:L7"/>
    <mergeCell ref="M17:N17"/>
    <mergeCell ref="O17:P17"/>
    <mergeCell ref="E15:F15"/>
    <mergeCell ref="K15:L15"/>
    <mergeCell ref="M15:N15"/>
    <mergeCell ref="O15:P15"/>
    <mergeCell ref="E16:F16"/>
    <mergeCell ref="K16:L16"/>
    <mergeCell ref="M16:N16"/>
    <mergeCell ref="O16:P1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4" fitToHeight="0" orientation="landscape" horizontalDpi="4294967295" verticalDpi="400" r:id="rId4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80</vt:lpstr>
      <vt:lpstr>'80'!Print_Area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2018-02-27T01:38:01Z</cp:lastPrinted>
  <dcterms:created xsi:type="dcterms:W3CDTF">1998-03-20T01:22:38Z</dcterms:created>
  <dcterms:modified xsi:type="dcterms:W3CDTF">2019-02-06T00:43:31Z</dcterms:modified>
</cp:coreProperties>
</file>