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10305" yWindow="-15" windowWidth="10200" windowHeight="8100"/>
  </bookViews>
  <sheets>
    <sheet name="79" sheetId="1" r:id="rId1"/>
  </sheets>
  <definedNames>
    <definedName name="_xlnm.Print_Area" localSheetId="0">'79'!$A$1:$R$20</definedName>
  </definedNames>
  <calcPr calcId="152511"/>
  <customWorkbookViews>
    <customWorkbookView name="旭川市 - 個人用ﾋﾞｭｰ" guid="{A2CBC3C7-8A1B-11D4-AA22-00004CF57B4B}" mergeInterval="0" personalView="1" maximized="1" windowWidth="796" windowHeight="469" activeSheetId="1" showComments="commNone"/>
    <customWorkbookView name="山上恭一 - 個人用ﾋﾞｭｰ" guid="{16501BA1-5C30-11D2-9065-444553540000}" mergeInterval="0" personalView="1" maximized="1" windowWidth="1020" windowHeight="618" activeSheetId="1"/>
    <customWorkbookView name="あああ - 個人用ﾋﾞｭｰ" guid="{BC02EAAB-DD22-11D2-B2EE-DF51EDA6BC4B}" mergeInterval="0" personalView="1" maximized="1" windowWidth="796" windowHeight="443" activeSheetId="1"/>
    <customWorkbookView name="統計係 - 個人用ビュー" guid="{8F4DAA22-BEFE-11D5-AAAB-004026B60185}" mergeInterval="0" personalView="1" maximized="1" windowWidth="1020" windowHeight="558" activeSheetId="1" showComments="commIndAndComment"/>
  </customWorkbookViews>
</workbook>
</file>

<file path=xl/calcChain.xml><?xml version="1.0" encoding="utf-8"?>
<calcChain xmlns="http://schemas.openxmlformats.org/spreadsheetml/2006/main">
  <c r="R14" i="1" l="1"/>
  <c r="Q14" i="1"/>
  <c r="P14" i="1"/>
  <c r="O14" i="1"/>
  <c r="N14" i="1"/>
  <c r="M14" i="1"/>
  <c r="L14" i="1"/>
  <c r="K14" i="1"/>
  <c r="H14" i="1"/>
  <c r="G14" i="1"/>
  <c r="F14" i="1"/>
  <c r="E14" i="1"/>
  <c r="D14" i="1"/>
  <c r="C14" i="1"/>
  <c r="R17" i="1" l="1"/>
  <c r="Q17" i="1"/>
  <c r="P17" i="1"/>
  <c r="O17" i="1"/>
  <c r="N17" i="1"/>
  <c r="M17" i="1"/>
  <c r="L17" i="1"/>
  <c r="K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<sst xmlns="http://schemas.openxmlformats.org/spreadsheetml/2006/main" count="42" uniqueCount="30">
  <si>
    <t>資料　北海道学校一覧</t>
    <rPh sb="0" eb="2">
      <t>シリョウ</t>
    </rPh>
    <rPh sb="3" eb="6">
      <t>ホッカイドウ</t>
    </rPh>
    <rPh sb="6" eb="8">
      <t>ガッコウ</t>
    </rPh>
    <rPh sb="8" eb="10">
      <t>イチラン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</si>
  <si>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</si>
  <si>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</si>
  <si>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 校 数</t>
    <rPh sb="0" eb="1">
      <t>ガク</t>
    </rPh>
    <rPh sb="2" eb="3">
      <t>コウ</t>
    </rPh>
    <rPh sb="4" eb="5">
      <t>カズ</t>
    </rPh>
    <phoneticPr fontId="2"/>
  </si>
  <si>
    <t>1  年</t>
    <rPh sb="3" eb="4">
      <t>ネン</t>
    </rPh>
    <phoneticPr fontId="2"/>
  </si>
  <si>
    <t>2  年</t>
    <rPh sb="3" eb="4">
      <t>ネン</t>
    </rPh>
    <phoneticPr fontId="2"/>
  </si>
  <si>
    <t>3  年</t>
    <rPh sb="3" eb="4">
      <t>ネン</t>
    </rPh>
    <phoneticPr fontId="2"/>
  </si>
  <si>
    <t>4  年</t>
    <rPh sb="3" eb="4">
      <t>ネン</t>
    </rPh>
    <phoneticPr fontId="2"/>
  </si>
  <si>
    <t>5  年</t>
    <rPh sb="3" eb="4">
      <t>ネン</t>
    </rPh>
    <phoneticPr fontId="2"/>
  </si>
  <si>
    <t>6  年</t>
    <rPh sb="3" eb="4">
      <t>ネン</t>
    </rPh>
    <phoneticPr fontId="2"/>
  </si>
  <si>
    <t>注　学級数は，障害のある児童の学級を含む。</t>
    <rPh sb="0" eb="1">
      <t>チュウ</t>
    </rPh>
    <rPh sb="2" eb="4">
      <t>ガッキュウ</t>
    </rPh>
    <rPh sb="4" eb="5">
      <t>スウ</t>
    </rPh>
    <rPh sb="7" eb="9">
      <t>ショウガイ</t>
    </rPh>
    <rPh sb="12" eb="14">
      <t>ジドウ</t>
    </rPh>
    <rPh sb="15" eb="17">
      <t>ガッキュウ</t>
    </rPh>
    <rPh sb="18" eb="19">
      <t>フク</t>
    </rPh>
    <phoneticPr fontId="2"/>
  </si>
  <si>
    <t>　　　　　児</t>
    <rPh sb="5" eb="6">
      <t>ジ</t>
    </rPh>
    <phoneticPr fontId="2"/>
  </si>
  <si>
    <t>総　　  　数</t>
    <rPh sb="0" eb="1">
      <t>フサ</t>
    </rPh>
    <rPh sb="6" eb="7">
      <t>カズ</t>
    </rPh>
    <phoneticPr fontId="2"/>
  </si>
  <si>
    <t>国　　  　立</t>
    <rPh sb="0" eb="1">
      <t>クニ</t>
    </rPh>
    <rPh sb="6" eb="7">
      <t>タテ</t>
    </rPh>
    <phoneticPr fontId="2"/>
  </si>
  <si>
    <t>市　　　　立</t>
    <rPh sb="0" eb="1">
      <t>イチ</t>
    </rPh>
    <rPh sb="5" eb="6">
      <t>タテ</t>
    </rPh>
    <phoneticPr fontId="2"/>
  </si>
  <si>
    <t>各年5月1日現在</t>
    <phoneticPr fontId="2"/>
  </si>
  <si>
    <t>区     分</t>
    <phoneticPr fontId="2"/>
  </si>
  <si>
    <t>学 級 数</t>
    <phoneticPr fontId="2"/>
  </si>
  <si>
    <t>総　  数</t>
    <phoneticPr fontId="2"/>
  </si>
  <si>
    <t xml:space="preserve">  の  概  況</t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</si>
  <si>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</si>
  <si>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</si>
  <si>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</si>
  <si>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</si>
  <si>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</si>
  <si>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 xml:space="preserve">79  小  学  校  </t>
    <rPh sb="4" eb="5">
      <t>ショウ</t>
    </rPh>
    <rPh sb="7" eb="8">
      <t>ガク</t>
    </rPh>
    <rPh sb="10" eb="11">
      <t>コウ</t>
    </rPh>
    <phoneticPr fontId="2"/>
  </si>
  <si>
    <t>単位　校・学級・人</t>
    <rPh sb="0" eb="2">
      <t>タンイ</t>
    </rPh>
    <rPh sb="3" eb="4">
      <t>コウ</t>
    </rPh>
    <rPh sb="5" eb="7">
      <t>ガッキュウ</t>
    </rPh>
    <rPh sb="8" eb="9">
      <t>ヒト</t>
    </rPh>
    <phoneticPr fontId="2"/>
  </si>
  <si>
    <t>　　童　　　　　　　　　　　　　　　　　　数</t>
    <rPh sb="2" eb="3">
      <t>ドウ</t>
    </rPh>
    <phoneticPr fontId="2"/>
  </si>
  <si>
    <t>本務教員数</t>
    <phoneticPr fontId="2"/>
  </si>
  <si>
    <t>本務職員数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</si>
</sst>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6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8" fontId="7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176" fontId="3" fillId="0" borderId="0" xfId="1" applyNumberFormat="1" applyFont="1" applyFill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right" vertical="center" indent="1"/>
    </xf>
    <xf numFmtId="176" fontId="8" fillId="0" borderId="0" xfId="1" applyNumberFormat="1" applyFont="1" applyFill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indent="1"/>
    </xf>
    <xf numFmtId="3" fontId="8" fillId="0" borderId="2" xfId="0" applyNumberFormat="1" applyFont="1" applyFill="1" applyBorder="1" applyAlignment="1">
      <alignment horizontal="right" vertical="center" indent="1"/>
    </xf>
    <xf numFmtId="177" fontId="3" fillId="0" borderId="0" xfId="0" applyNumberFormat="1" applyFont="1" applyFill="1" applyBorder="1" applyAlignment="1">
      <alignment horizontal="right" vertical="center" indent="3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9" fillId="0" borderId="6" xfId="0" applyFont="1" applyFill="1" applyBorder="1"/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right" vertical="center" indent="3"/>
    </xf>
    <xf numFmtId="177" fontId="8" fillId="0" borderId="0" xfId="0" applyNumberFormat="1" applyFont="1" applyFill="1" applyBorder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tabSelected="1" view="pageBreakPreview" zoomScale="85" zoomScaleNormal="75" zoomScaleSheetLayoutView="85" workbookViewId="0"/>
  </sheetViews>
  <sheetFormatPr defaultRowHeight="13.5" customHeight="1" x14ac:dyDescent="0.15"/>
  <cols>
    <col min="1" max="1" width="11.125" style="9" customWidth="1"/>
    <col min="2" max="2" width="11.125" style="10" customWidth="1"/>
    <col min="3" max="8" width="11.125" style="9" customWidth="1"/>
    <col min="9" max="10" width="1.625" style="11" customWidth="1"/>
    <col min="11" max="18" width="11.125" style="9" customWidth="1"/>
    <col min="19" max="16384" width="9" style="9"/>
  </cols>
  <sheetData>
    <row r="1" spans="1:18" s="1" customFormat="1" ht="17.25" x14ac:dyDescent="0.15">
      <c r="A1" s="2"/>
      <c r="B1" s="2"/>
      <c r="C1" s="3"/>
      <c r="D1" s="3"/>
      <c r="E1" s="3"/>
      <c r="F1" s="3"/>
      <c r="G1" s="3"/>
      <c r="H1" s="4" t="s">
        <v>25</v>
      </c>
      <c r="I1" s="5"/>
      <c r="J1" s="6"/>
      <c r="K1" s="7" t="s">
        <v>19</v>
      </c>
      <c r="L1" s="3"/>
      <c r="M1" s="3"/>
      <c r="N1" s="3"/>
      <c r="O1" s="3"/>
      <c r="P1" s="3"/>
      <c r="Q1" s="3"/>
      <c r="R1" s="3"/>
    </row>
    <row r="2" spans="1:18" s="1" customFormat="1" ht="12" customHeight="1" thickBot="1" x14ac:dyDescent="0.2">
      <c r="A2" s="14" t="s">
        <v>26</v>
      </c>
      <c r="B2" s="15"/>
      <c r="C2" s="14"/>
      <c r="D2" s="14"/>
      <c r="E2" s="14"/>
      <c r="F2" s="14"/>
      <c r="G2" s="14"/>
      <c r="H2" s="14"/>
      <c r="I2" s="16"/>
      <c r="J2" s="16"/>
      <c r="K2" s="14"/>
      <c r="L2" s="14"/>
      <c r="M2" s="14"/>
      <c r="N2" s="14"/>
      <c r="O2" s="14"/>
      <c r="P2" s="14"/>
      <c r="Q2" s="9"/>
      <c r="R2" s="17" t="s">
        <v>15</v>
      </c>
    </row>
    <row r="3" spans="1:18" s="1" customFormat="1" ht="12.75" thickTop="1" x14ac:dyDescent="0.15">
      <c r="A3" s="38" t="s">
        <v>16</v>
      </c>
      <c r="B3" s="39"/>
      <c r="C3" s="39" t="s">
        <v>3</v>
      </c>
      <c r="D3" s="39" t="s">
        <v>17</v>
      </c>
      <c r="E3" s="48" t="s">
        <v>11</v>
      </c>
      <c r="F3" s="49"/>
      <c r="G3" s="49"/>
      <c r="H3" s="49"/>
      <c r="I3" s="18"/>
      <c r="J3" s="18"/>
      <c r="K3" s="50" t="s">
        <v>27</v>
      </c>
      <c r="L3" s="50"/>
      <c r="M3" s="50"/>
      <c r="N3" s="50"/>
      <c r="O3" s="50"/>
      <c r="P3" s="51"/>
      <c r="Q3" s="44" t="s">
        <v>28</v>
      </c>
      <c r="R3" s="42" t="s">
        <v>29</v>
      </c>
    </row>
    <row r="4" spans="1:18" s="1" customFormat="1" ht="12" x14ac:dyDescent="0.15">
      <c r="A4" s="40"/>
      <c r="B4" s="41"/>
      <c r="C4" s="41"/>
      <c r="D4" s="41"/>
      <c r="E4" s="46" t="s">
        <v>18</v>
      </c>
      <c r="F4" s="47"/>
      <c r="G4" s="34" t="s">
        <v>1</v>
      </c>
      <c r="H4" s="34" t="s">
        <v>2</v>
      </c>
      <c r="I4" s="18"/>
      <c r="J4" s="18"/>
      <c r="K4" s="33" t="s">
        <v>4</v>
      </c>
      <c r="L4" s="34" t="s">
        <v>5</v>
      </c>
      <c r="M4" s="34" t="s">
        <v>6</v>
      </c>
      <c r="N4" s="34" t="s">
        <v>7</v>
      </c>
      <c r="O4" s="34" t="s">
        <v>8</v>
      </c>
      <c r="P4" s="34" t="s">
        <v>9</v>
      </c>
      <c r="Q4" s="45"/>
      <c r="R4" s="43"/>
    </row>
    <row r="5" spans="1:18" s="8" customFormat="1" ht="12" x14ac:dyDescent="0.15">
      <c r="A5" s="19" t="s">
        <v>20</v>
      </c>
      <c r="B5" s="20" t="s">
        <v>12</v>
      </c>
      <c r="C5" s="21">
        <v>56</v>
      </c>
      <c r="D5" s="22">
        <v>793</v>
      </c>
      <c r="E5" s="37">
        <v>16437</v>
      </c>
      <c r="F5" s="37">
        <v>0</v>
      </c>
      <c r="G5" s="22">
        <v>8328</v>
      </c>
      <c r="H5" s="22">
        <v>8109</v>
      </c>
      <c r="I5" s="22"/>
      <c r="J5" s="22"/>
      <c r="K5" s="22">
        <v>2635</v>
      </c>
      <c r="L5" s="22">
        <v>2771</v>
      </c>
      <c r="M5" s="22">
        <v>2644</v>
      </c>
      <c r="N5" s="22">
        <v>2733</v>
      </c>
      <c r="O5" s="22">
        <v>2928</v>
      </c>
      <c r="P5" s="22">
        <v>2726</v>
      </c>
      <c r="Q5" s="22">
        <v>1204</v>
      </c>
      <c r="R5" s="22">
        <v>137</v>
      </c>
    </row>
    <row r="6" spans="1:18" s="8" customFormat="1" ht="12" x14ac:dyDescent="0.15">
      <c r="A6" s="23">
        <v>-2014</v>
      </c>
      <c r="B6" s="20" t="s">
        <v>13</v>
      </c>
      <c r="C6" s="21">
        <v>1</v>
      </c>
      <c r="D6" s="22">
        <v>12</v>
      </c>
      <c r="E6" s="37">
        <v>421</v>
      </c>
      <c r="F6" s="37"/>
      <c r="G6" s="22">
        <v>217</v>
      </c>
      <c r="H6" s="22">
        <v>204</v>
      </c>
      <c r="I6" s="22"/>
      <c r="J6" s="22"/>
      <c r="K6" s="22">
        <v>74</v>
      </c>
      <c r="L6" s="22">
        <v>64</v>
      </c>
      <c r="M6" s="22">
        <v>74</v>
      </c>
      <c r="N6" s="22">
        <v>70</v>
      </c>
      <c r="O6" s="22">
        <v>70</v>
      </c>
      <c r="P6" s="22">
        <v>69</v>
      </c>
      <c r="Q6" s="22">
        <v>19</v>
      </c>
      <c r="R6" s="22">
        <v>1</v>
      </c>
    </row>
    <row r="7" spans="1:18" s="8" customFormat="1" ht="12" x14ac:dyDescent="0.15">
      <c r="A7" s="12"/>
      <c r="B7" s="24" t="s">
        <v>14</v>
      </c>
      <c r="C7" s="21">
        <v>55</v>
      </c>
      <c r="D7" s="22">
        <v>781</v>
      </c>
      <c r="E7" s="37">
        <v>16016</v>
      </c>
      <c r="F7" s="37"/>
      <c r="G7" s="22">
        <v>8111</v>
      </c>
      <c r="H7" s="22">
        <v>7905</v>
      </c>
      <c r="I7" s="22"/>
      <c r="J7" s="22"/>
      <c r="K7" s="22">
        <v>2561</v>
      </c>
      <c r="L7" s="22">
        <v>2707</v>
      </c>
      <c r="M7" s="22">
        <v>2570</v>
      </c>
      <c r="N7" s="22">
        <v>2663</v>
      </c>
      <c r="O7" s="22">
        <v>2858</v>
      </c>
      <c r="P7" s="22">
        <v>2657</v>
      </c>
      <c r="Q7" s="22">
        <v>1185</v>
      </c>
      <c r="R7" s="22">
        <v>136</v>
      </c>
    </row>
    <row r="8" spans="1:18" s="1" customFormat="1" ht="12" x14ac:dyDescent="0.15">
      <c r="A8" s="19" t="s">
        <v>21</v>
      </c>
      <c r="B8" s="20" t="s">
        <v>12</v>
      </c>
      <c r="C8" s="21">
        <v>56</v>
      </c>
      <c r="D8" s="22">
        <v>798</v>
      </c>
      <c r="E8" s="37">
        <v>16303</v>
      </c>
      <c r="F8" s="37">
        <v>0</v>
      </c>
      <c r="G8" s="22">
        <v>8301</v>
      </c>
      <c r="H8" s="22">
        <v>8002</v>
      </c>
      <c r="I8" s="22"/>
      <c r="J8" s="22"/>
      <c r="K8" s="22">
        <v>2606</v>
      </c>
      <c r="L8" s="22">
        <v>2635</v>
      </c>
      <c r="M8" s="22">
        <v>2750</v>
      </c>
      <c r="N8" s="22">
        <v>2641</v>
      </c>
      <c r="O8" s="22">
        <v>2736</v>
      </c>
      <c r="P8" s="22">
        <v>2935</v>
      </c>
      <c r="Q8" s="22">
        <v>1221</v>
      </c>
      <c r="R8" s="22">
        <v>167</v>
      </c>
    </row>
    <row r="9" spans="1:18" ht="12" x14ac:dyDescent="0.15">
      <c r="A9" s="23">
        <v>-2015</v>
      </c>
      <c r="B9" s="20" t="s">
        <v>13</v>
      </c>
      <c r="C9" s="21">
        <v>1</v>
      </c>
      <c r="D9" s="22">
        <v>12</v>
      </c>
      <c r="E9" s="37">
        <v>430</v>
      </c>
      <c r="F9" s="37"/>
      <c r="G9" s="22">
        <v>229</v>
      </c>
      <c r="H9" s="22">
        <v>201</v>
      </c>
      <c r="I9" s="22"/>
      <c r="J9" s="22"/>
      <c r="K9" s="22">
        <v>71</v>
      </c>
      <c r="L9" s="22">
        <v>76</v>
      </c>
      <c r="M9" s="22">
        <v>65</v>
      </c>
      <c r="N9" s="22">
        <v>74</v>
      </c>
      <c r="O9" s="22">
        <v>75</v>
      </c>
      <c r="P9" s="22">
        <v>69</v>
      </c>
      <c r="Q9" s="22">
        <v>18</v>
      </c>
      <c r="R9" s="22">
        <v>1</v>
      </c>
    </row>
    <row r="10" spans="1:18" ht="12" x14ac:dyDescent="0.15">
      <c r="A10" s="12"/>
      <c r="B10" s="24" t="s">
        <v>14</v>
      </c>
      <c r="C10" s="21">
        <v>55</v>
      </c>
      <c r="D10" s="22">
        <v>786</v>
      </c>
      <c r="E10" s="37">
        <v>15873</v>
      </c>
      <c r="F10" s="37"/>
      <c r="G10" s="22">
        <v>8072</v>
      </c>
      <c r="H10" s="22">
        <v>7801</v>
      </c>
      <c r="I10" s="22"/>
      <c r="J10" s="22"/>
      <c r="K10" s="22">
        <v>2535</v>
      </c>
      <c r="L10" s="22">
        <v>2559</v>
      </c>
      <c r="M10" s="22">
        <v>2685</v>
      </c>
      <c r="N10" s="22">
        <v>2567</v>
      </c>
      <c r="O10" s="22">
        <v>2661</v>
      </c>
      <c r="P10" s="22">
        <v>2866</v>
      </c>
      <c r="Q10" s="22">
        <v>1203</v>
      </c>
      <c r="R10" s="22">
        <v>166</v>
      </c>
    </row>
    <row r="11" spans="1:18" ht="12" x14ac:dyDescent="0.15">
      <c r="A11" s="19" t="s">
        <v>22</v>
      </c>
      <c r="B11" s="20" t="s">
        <v>12</v>
      </c>
      <c r="C11" s="21">
        <v>55</v>
      </c>
      <c r="D11" s="22">
        <v>797</v>
      </c>
      <c r="E11" s="37">
        <v>15875</v>
      </c>
      <c r="F11" s="37">
        <v>0</v>
      </c>
      <c r="G11" s="22">
        <v>8136</v>
      </c>
      <c r="H11" s="22">
        <v>7739</v>
      </c>
      <c r="I11" s="22"/>
      <c r="J11" s="22"/>
      <c r="K11" s="22">
        <v>2549</v>
      </c>
      <c r="L11" s="22">
        <v>2588</v>
      </c>
      <c r="M11" s="22">
        <v>2626</v>
      </c>
      <c r="N11" s="22">
        <v>2732</v>
      </c>
      <c r="O11" s="22">
        <v>2651</v>
      </c>
      <c r="P11" s="22">
        <v>2729</v>
      </c>
      <c r="Q11" s="22">
        <v>1213</v>
      </c>
      <c r="R11" s="22">
        <v>169</v>
      </c>
    </row>
    <row r="12" spans="1:18" ht="12" x14ac:dyDescent="0.15">
      <c r="A12" s="23">
        <v>-2016</v>
      </c>
      <c r="B12" s="20" t="s">
        <v>13</v>
      </c>
      <c r="C12" s="21">
        <v>1</v>
      </c>
      <c r="D12" s="22">
        <v>12</v>
      </c>
      <c r="E12" s="37">
        <v>438</v>
      </c>
      <c r="F12" s="37"/>
      <c r="G12" s="22">
        <v>221</v>
      </c>
      <c r="H12" s="22">
        <v>217</v>
      </c>
      <c r="I12" s="22"/>
      <c r="J12" s="22"/>
      <c r="K12" s="22">
        <v>73</v>
      </c>
      <c r="L12" s="22">
        <v>72</v>
      </c>
      <c r="M12" s="22">
        <v>75</v>
      </c>
      <c r="N12" s="22">
        <v>70</v>
      </c>
      <c r="O12" s="22">
        <v>74</v>
      </c>
      <c r="P12" s="22">
        <v>74</v>
      </c>
      <c r="Q12" s="22">
        <v>18</v>
      </c>
      <c r="R12" s="22">
        <v>1</v>
      </c>
    </row>
    <row r="13" spans="1:18" ht="12" x14ac:dyDescent="0.15">
      <c r="A13" s="12"/>
      <c r="B13" s="25" t="s">
        <v>14</v>
      </c>
      <c r="C13" s="21">
        <v>54</v>
      </c>
      <c r="D13" s="22">
        <v>785</v>
      </c>
      <c r="E13" s="37">
        <v>15437</v>
      </c>
      <c r="F13" s="37"/>
      <c r="G13" s="22">
        <v>7915</v>
      </c>
      <c r="H13" s="22">
        <v>7522</v>
      </c>
      <c r="I13" s="22"/>
      <c r="J13" s="22"/>
      <c r="K13" s="22">
        <v>2476</v>
      </c>
      <c r="L13" s="22">
        <v>2516</v>
      </c>
      <c r="M13" s="22">
        <v>2551</v>
      </c>
      <c r="N13" s="22">
        <v>2662</v>
      </c>
      <c r="O13" s="22">
        <v>2577</v>
      </c>
      <c r="P13" s="22">
        <v>2655</v>
      </c>
      <c r="Q13" s="22">
        <v>1195</v>
      </c>
      <c r="R13" s="22">
        <v>168</v>
      </c>
    </row>
    <row r="14" spans="1:18" ht="12" x14ac:dyDescent="0.15">
      <c r="A14" s="19" t="s">
        <v>23</v>
      </c>
      <c r="B14" s="20" t="s">
        <v>12</v>
      </c>
      <c r="C14" s="21">
        <f t="shared" ref="C14:H14" si="0">SUM(C15:C16)</f>
        <v>55</v>
      </c>
      <c r="D14" s="22">
        <f t="shared" si="0"/>
        <v>788</v>
      </c>
      <c r="E14" s="37">
        <f t="shared" si="0"/>
        <v>15503</v>
      </c>
      <c r="F14" s="37">
        <f t="shared" si="0"/>
        <v>0</v>
      </c>
      <c r="G14" s="22">
        <f t="shared" si="0"/>
        <v>7981</v>
      </c>
      <c r="H14" s="22">
        <f t="shared" si="0"/>
        <v>7522</v>
      </c>
      <c r="I14" s="22"/>
      <c r="J14" s="22"/>
      <c r="K14" s="22">
        <f t="shared" ref="K14:R14" si="1">SUM(K15:K16)</f>
        <v>2455</v>
      </c>
      <c r="L14" s="22">
        <f t="shared" si="1"/>
        <v>2514</v>
      </c>
      <c r="M14" s="22">
        <f t="shared" si="1"/>
        <v>2571</v>
      </c>
      <c r="N14" s="22">
        <f t="shared" si="1"/>
        <v>2598</v>
      </c>
      <c r="O14" s="22">
        <f t="shared" si="1"/>
        <v>2725</v>
      </c>
      <c r="P14" s="22">
        <f t="shared" si="1"/>
        <v>2640</v>
      </c>
      <c r="Q14" s="22">
        <f t="shared" si="1"/>
        <v>1206</v>
      </c>
      <c r="R14" s="22">
        <f t="shared" si="1"/>
        <v>243</v>
      </c>
    </row>
    <row r="15" spans="1:18" ht="12" x14ac:dyDescent="0.15">
      <c r="A15" s="23">
        <v>-2017</v>
      </c>
      <c r="B15" s="20" t="s">
        <v>13</v>
      </c>
      <c r="C15" s="21">
        <v>1</v>
      </c>
      <c r="D15" s="22">
        <v>12</v>
      </c>
      <c r="E15" s="37">
        <v>429</v>
      </c>
      <c r="F15" s="37"/>
      <c r="G15" s="22">
        <v>208</v>
      </c>
      <c r="H15" s="22">
        <v>221</v>
      </c>
      <c r="K15" s="22">
        <v>72</v>
      </c>
      <c r="L15" s="22">
        <v>72</v>
      </c>
      <c r="M15" s="22">
        <v>69</v>
      </c>
      <c r="N15" s="22">
        <v>75</v>
      </c>
      <c r="O15" s="22">
        <v>69</v>
      </c>
      <c r="P15" s="22">
        <v>72</v>
      </c>
      <c r="Q15" s="22">
        <v>18</v>
      </c>
      <c r="R15" s="22">
        <v>1</v>
      </c>
    </row>
    <row r="16" spans="1:18" ht="12" x14ac:dyDescent="0.15">
      <c r="A16" s="12"/>
      <c r="B16" s="24" t="s">
        <v>14</v>
      </c>
      <c r="C16" s="21">
        <v>54</v>
      </c>
      <c r="D16" s="22">
        <v>776</v>
      </c>
      <c r="E16" s="37">
        <v>15074</v>
      </c>
      <c r="F16" s="37"/>
      <c r="G16" s="22">
        <v>7773</v>
      </c>
      <c r="H16" s="22">
        <v>7301</v>
      </c>
      <c r="I16" s="22"/>
      <c r="J16" s="22"/>
      <c r="K16" s="22">
        <v>2383</v>
      </c>
      <c r="L16" s="22">
        <v>2442</v>
      </c>
      <c r="M16" s="22">
        <v>2502</v>
      </c>
      <c r="N16" s="22">
        <v>2523</v>
      </c>
      <c r="O16" s="22">
        <v>2656</v>
      </c>
      <c r="P16" s="22">
        <v>2568</v>
      </c>
      <c r="Q16" s="22">
        <v>1188</v>
      </c>
      <c r="R16" s="22">
        <v>242</v>
      </c>
    </row>
    <row r="17" spans="1:18" ht="12" x14ac:dyDescent="0.15">
      <c r="A17" s="26" t="s">
        <v>24</v>
      </c>
      <c r="B17" s="27" t="s">
        <v>12</v>
      </c>
      <c r="C17" s="28">
        <f t="shared" ref="C17:H17" si="2">SUM(C18:C19)</f>
        <v>55</v>
      </c>
      <c r="D17" s="29">
        <f t="shared" si="2"/>
        <v>799</v>
      </c>
      <c r="E17" s="53">
        <f t="shared" si="2"/>
        <v>15319</v>
      </c>
      <c r="F17" s="53">
        <f t="shared" si="2"/>
        <v>0</v>
      </c>
      <c r="G17" s="29">
        <f t="shared" si="2"/>
        <v>7905</v>
      </c>
      <c r="H17" s="29">
        <f t="shared" si="2"/>
        <v>7414</v>
      </c>
      <c r="I17" s="29"/>
      <c r="J17" s="29"/>
      <c r="K17" s="29">
        <f t="shared" ref="K17:R17" si="3">SUM(K18:K19)</f>
        <v>2488</v>
      </c>
      <c r="L17" s="29">
        <f t="shared" si="3"/>
        <v>2438</v>
      </c>
      <c r="M17" s="29">
        <f t="shared" si="3"/>
        <v>2531</v>
      </c>
      <c r="N17" s="29">
        <f t="shared" si="3"/>
        <v>2562</v>
      </c>
      <c r="O17" s="29">
        <f t="shared" si="3"/>
        <v>2581</v>
      </c>
      <c r="P17" s="29">
        <f t="shared" si="3"/>
        <v>2719</v>
      </c>
      <c r="Q17" s="29">
        <f t="shared" si="3"/>
        <v>1208</v>
      </c>
      <c r="R17" s="29">
        <f t="shared" si="3"/>
        <v>286</v>
      </c>
    </row>
    <row r="18" spans="1:18" ht="12" x14ac:dyDescent="0.15">
      <c r="A18" s="30">
        <v>-2018</v>
      </c>
      <c r="B18" s="27" t="s">
        <v>13</v>
      </c>
      <c r="C18" s="28">
        <v>1</v>
      </c>
      <c r="D18" s="29">
        <v>12</v>
      </c>
      <c r="E18" s="53">
        <v>430</v>
      </c>
      <c r="F18" s="53"/>
      <c r="G18" s="29">
        <v>201</v>
      </c>
      <c r="H18" s="29">
        <v>229</v>
      </c>
      <c r="K18" s="29">
        <v>72</v>
      </c>
      <c r="L18" s="29">
        <v>71</v>
      </c>
      <c r="M18" s="29">
        <v>72</v>
      </c>
      <c r="N18" s="29">
        <v>71</v>
      </c>
      <c r="O18" s="29">
        <v>75</v>
      </c>
      <c r="P18" s="29">
        <v>69</v>
      </c>
      <c r="Q18" s="29">
        <v>18</v>
      </c>
      <c r="R18" s="29">
        <v>1</v>
      </c>
    </row>
    <row r="19" spans="1:18" ht="12" x14ac:dyDescent="0.15">
      <c r="A19" s="13"/>
      <c r="B19" s="31" t="s">
        <v>14</v>
      </c>
      <c r="C19" s="35">
        <v>54</v>
      </c>
      <c r="D19" s="36">
        <v>787</v>
      </c>
      <c r="E19" s="52">
        <v>14889</v>
      </c>
      <c r="F19" s="52"/>
      <c r="G19" s="36">
        <v>7704</v>
      </c>
      <c r="H19" s="36">
        <v>7185</v>
      </c>
      <c r="I19" s="29"/>
      <c r="J19" s="29"/>
      <c r="K19" s="36">
        <v>2416</v>
      </c>
      <c r="L19" s="36">
        <v>2367</v>
      </c>
      <c r="M19" s="36">
        <v>2459</v>
      </c>
      <c r="N19" s="36">
        <v>2491</v>
      </c>
      <c r="O19" s="36">
        <v>2506</v>
      </c>
      <c r="P19" s="36">
        <v>2650</v>
      </c>
      <c r="Q19" s="36">
        <v>1190</v>
      </c>
      <c r="R19" s="36">
        <v>285</v>
      </c>
    </row>
    <row r="20" spans="1:18" s="2" customFormat="1" ht="17.25" x14ac:dyDescent="0.15">
      <c r="A20" s="14" t="s">
        <v>10</v>
      </c>
      <c r="B20" s="10"/>
      <c r="C20" s="14"/>
      <c r="D20" s="14"/>
      <c r="E20" s="14"/>
      <c r="F20" s="14"/>
      <c r="G20" s="14"/>
      <c r="H20" s="14"/>
      <c r="I20" s="16"/>
      <c r="J20" s="16"/>
      <c r="K20" s="14"/>
      <c r="L20" s="14"/>
      <c r="M20" s="14"/>
      <c r="N20" s="14"/>
      <c r="O20" s="14"/>
      <c r="P20" s="14"/>
      <c r="Q20" s="14"/>
      <c r="R20" s="32" t="s">
        <v>0</v>
      </c>
    </row>
  </sheetData>
  <customSheetViews>
    <customSheetView guid="{A2CBC3C7-8A1B-11D4-AA22-00004CF57B4B}" scale="75" showPageBreaks="1" showRuler="0">
      <selection activeCell="A22" sqref="A22"/>
      <pageMargins left="0.75" right="0.75" top="1" bottom="1" header="0.51200000000000001" footer="0.51200000000000001"/>
      <pageSetup paperSize="9" scale="94" orientation="portrait" horizontalDpi="400" verticalDpi="0" r:id="rId1"/>
      <headerFooter alignWithMargins="0"/>
    </customSheetView>
    <customSheetView guid="{16501BA1-5C30-11D2-9065-444553540000}" showRuler="0">
      <selection activeCell="C17" sqref="C17"/>
      <pageMargins left="0.75" right="0.75" top="1" bottom="1" header="0.51200000000000001" footer="0.51200000000000001"/>
      <headerFooter alignWithMargins="0"/>
    </customSheetView>
    <customSheetView guid="{BC02EAAB-DD22-11D2-B2EE-DF51EDA6BC4B}" scale="75" showRuler="0">
      <pane ySplit="4" topLeftCell="A9" activePane="bottomLeft" state="frozen"/>
      <selection pane="bottomLeft" activeCell="J21" sqref="J2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8F4DAA22-BEFE-11D5-AAAB-004026B60185}" scale="75" showRuler="0">
      <selection activeCell="A17" sqref="A17"/>
      <pageMargins left="0.75" right="0.75" top="1" bottom="1" header="0.51200000000000001" footer="0.51200000000000001"/>
      <pageSetup paperSize="9" scale="94" orientation="portrait" horizontalDpi="400" verticalDpi="0" r:id="rId3"/>
      <headerFooter alignWithMargins="0"/>
    </customSheetView>
  </customSheetViews>
  <mergeCells count="23">
    <mergeCell ref="E19:F19"/>
    <mergeCell ref="E11:F11"/>
    <mergeCell ref="E12:F12"/>
    <mergeCell ref="E13:F13"/>
    <mergeCell ref="E17:F17"/>
    <mergeCell ref="E18:F18"/>
    <mergeCell ref="E14:F14"/>
    <mergeCell ref="E15:F15"/>
    <mergeCell ref="E16:F16"/>
    <mergeCell ref="A3:B4"/>
    <mergeCell ref="C3:C4"/>
    <mergeCell ref="E8:F8"/>
    <mergeCell ref="R3:R4"/>
    <mergeCell ref="D3:D4"/>
    <mergeCell ref="Q3:Q4"/>
    <mergeCell ref="E4:F4"/>
    <mergeCell ref="E3:H3"/>
    <mergeCell ref="K3:P3"/>
    <mergeCell ref="E10:F10"/>
    <mergeCell ref="E5:F5"/>
    <mergeCell ref="E6:F6"/>
    <mergeCell ref="E7:F7"/>
    <mergeCell ref="E9:F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fitToHeight="0" orientation="landscape" horizontalDpi="4294967295" verticalDpi="400" r:id="rId4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2017-02-06T04:44:19Z</cp:lastPrinted>
  <dcterms:created xsi:type="dcterms:W3CDTF">1998-03-20T01:22:38Z</dcterms:created>
  <dcterms:modified xsi:type="dcterms:W3CDTF">2019-02-06T00:39:53Z</dcterms:modified>
</cp:coreProperties>
</file>