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9440" windowHeight="3825"/>
  </bookViews>
  <sheets>
    <sheet name="74" sheetId="1" r:id="rId1"/>
  </sheets>
  <calcPr calcId="152511"/>
  <customWorkbookViews>
    <customWorkbookView name="山上恭一 - 個人用ﾋﾞｭｰ" guid="{80560EEA-748D-11D2-9065-444553540000}" mergeInterval="0" personalView="1" maximized="1" windowWidth="1020" windowHeight="618" activeSheetId="1"/>
    <customWorkbookView name="あああ - 個人用ﾋﾞｭｰ" guid="{BC02EAA0-DD22-11D2-B2EE-DF51EDA6BC4B}" mergeInterval="0" personalView="1" xWindow="16" yWindow="34" windowWidth="796" windowHeight="472" activeSheetId="1"/>
    <customWorkbookView name="旭川市 - 個人用ﾋﾞｭｰ" guid="{4FA90564-4A5C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B5" i="1" l="1"/>
  <c r="C5" i="1" l="1"/>
  <c r="E5" i="1" l="1"/>
  <c r="D5" i="1"/>
</calcChain>
</file>

<file path=xl/sharedStrings.xml><?xml version="1.0" encoding="utf-8"?>
<sst xmlns="http://schemas.openxmlformats.org/spreadsheetml/2006/main" count="24" uniqueCount="24">
  <si>
    <t>西</t>
    <rPh sb="0" eb="1">
      <t>ニシ</t>
    </rPh>
    <phoneticPr fontId="2"/>
  </si>
  <si>
    <t>東</t>
    <rPh sb="0" eb="1">
      <t>ヒガシ</t>
    </rPh>
    <phoneticPr fontId="2"/>
  </si>
  <si>
    <t>資料　水道局</t>
    <rPh sb="0" eb="2">
      <t>シリョウ</t>
    </rPh>
    <rPh sb="3" eb="6">
      <t>スイドウキョク</t>
    </rPh>
    <phoneticPr fontId="2"/>
  </si>
  <si>
    <t>給水区域内人口（Ａ）
（人）</t>
    <rPh sb="0" eb="2">
      <t>キュウスイ</t>
    </rPh>
    <rPh sb="2" eb="5">
      <t>クイキナイ</t>
    </rPh>
    <rPh sb="5" eb="7">
      <t>ジンコウ</t>
    </rPh>
    <rPh sb="12" eb="13">
      <t>ニン</t>
    </rPh>
    <phoneticPr fontId="2"/>
  </si>
  <si>
    <t>給水人口（Ｂ）
（人）</t>
    <rPh sb="0" eb="2">
      <t>キュウスイ</t>
    </rPh>
    <rPh sb="2" eb="4">
      <t>ジンコウ</t>
    </rPh>
    <rPh sb="9" eb="10">
      <t>ニン</t>
    </rPh>
    <phoneticPr fontId="2"/>
  </si>
  <si>
    <t>普及率（Ｂ/Ａ）
（％）</t>
    <rPh sb="0" eb="3">
      <t>フキュウリツ</t>
    </rPh>
    <phoneticPr fontId="2"/>
  </si>
  <si>
    <t>給水世帯
（世帯）</t>
    <rPh sb="0" eb="2">
      <t>キュウスイ</t>
    </rPh>
    <rPh sb="2" eb="4">
      <t>セタイ</t>
    </rPh>
    <rPh sb="6" eb="8">
      <t>セタイ</t>
    </rPh>
    <phoneticPr fontId="2"/>
  </si>
  <si>
    <t>総数</t>
    <rPh sb="0" eb="1">
      <t>フサ</t>
    </rPh>
    <rPh sb="1" eb="2">
      <t>カズ</t>
    </rPh>
    <phoneticPr fontId="2"/>
  </si>
  <si>
    <t>中央</t>
    <rPh sb="0" eb="1">
      <t>ナカ</t>
    </rPh>
    <rPh sb="1" eb="2">
      <t>ヒサシ</t>
    </rPh>
    <phoneticPr fontId="2"/>
  </si>
  <si>
    <t>大成</t>
    <rPh sb="0" eb="1">
      <t>ダイ</t>
    </rPh>
    <rPh sb="1" eb="2">
      <t>シゲル</t>
    </rPh>
    <phoneticPr fontId="2"/>
  </si>
  <si>
    <t>新旭川</t>
    <rPh sb="0" eb="1">
      <t>シン</t>
    </rPh>
    <rPh sb="1" eb="2">
      <t>アサヒ</t>
    </rPh>
    <rPh sb="2" eb="3">
      <t>カワ</t>
    </rPh>
    <phoneticPr fontId="2"/>
  </si>
  <si>
    <t>北星</t>
    <rPh sb="0" eb="1">
      <t>キタ</t>
    </rPh>
    <rPh sb="1" eb="2">
      <t>ホシ</t>
    </rPh>
    <phoneticPr fontId="2"/>
  </si>
  <si>
    <t>春光</t>
    <rPh sb="0" eb="1">
      <t>ハル</t>
    </rPh>
    <rPh sb="1" eb="2">
      <t>ヒカリ</t>
    </rPh>
    <phoneticPr fontId="2"/>
  </si>
  <si>
    <t>神居</t>
    <rPh sb="0" eb="1">
      <t>カミ</t>
    </rPh>
    <rPh sb="1" eb="2">
      <t>イ</t>
    </rPh>
    <phoneticPr fontId="2"/>
  </si>
  <si>
    <t>永山</t>
    <rPh sb="0" eb="1">
      <t>ヒサシ</t>
    </rPh>
    <rPh sb="1" eb="2">
      <t>ヤマ</t>
    </rPh>
    <phoneticPr fontId="2"/>
  </si>
  <si>
    <t>東旭川</t>
    <rPh sb="0" eb="1">
      <t>ヒガシ</t>
    </rPh>
    <rPh sb="1" eb="2">
      <t>アサヒ</t>
    </rPh>
    <rPh sb="2" eb="3">
      <t>カワ</t>
    </rPh>
    <phoneticPr fontId="2"/>
  </si>
  <si>
    <t>神楽</t>
    <rPh sb="0" eb="1">
      <t>カミ</t>
    </rPh>
    <rPh sb="1" eb="2">
      <t>ラク</t>
    </rPh>
    <phoneticPr fontId="2"/>
  </si>
  <si>
    <t>東鷹栖</t>
    <rPh sb="0" eb="1">
      <t>ヒガシ</t>
    </rPh>
    <rPh sb="1" eb="2">
      <t>タカ</t>
    </rPh>
    <rPh sb="2" eb="3">
      <t>ス</t>
    </rPh>
    <phoneticPr fontId="2"/>
  </si>
  <si>
    <t>江丹別</t>
    <rPh sb="0" eb="1">
      <t>エ</t>
    </rPh>
    <rPh sb="1" eb="2">
      <t>タン</t>
    </rPh>
    <rPh sb="2" eb="3">
      <t>ベツ</t>
    </rPh>
    <phoneticPr fontId="2"/>
  </si>
  <si>
    <t>東神楽町</t>
    <rPh sb="0" eb="1">
      <t>ヒガシ</t>
    </rPh>
    <rPh sb="1" eb="2">
      <t>カミ</t>
    </rPh>
    <rPh sb="2" eb="3">
      <t>ラク</t>
    </rPh>
    <rPh sb="3" eb="4">
      <t>チョウ</t>
    </rPh>
    <phoneticPr fontId="2"/>
  </si>
  <si>
    <t>注　東神楽町は市外であるが，旭川市水道局が一部給水しているため掲載している。</t>
    <rPh sb="0" eb="1">
      <t>チュウ</t>
    </rPh>
    <rPh sb="2" eb="5">
      <t>ヒガシカグラ</t>
    </rPh>
    <rPh sb="5" eb="6">
      <t>チョウ</t>
    </rPh>
    <rPh sb="7" eb="9">
      <t>シガイ</t>
    </rPh>
    <rPh sb="14" eb="17">
      <t>アサヒカワシ</t>
    </rPh>
    <rPh sb="17" eb="20">
      <t>スイドウキョク</t>
    </rPh>
    <rPh sb="21" eb="23">
      <t>イチブ</t>
    </rPh>
    <rPh sb="23" eb="25">
      <t>キュウスイ</t>
    </rPh>
    <rPh sb="31" eb="33">
      <t>ケイサイ</t>
    </rPh>
    <phoneticPr fontId="2"/>
  </si>
  <si>
    <t>平成29年度末現在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</si>
  <si>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74　地区別給水普及状況</t>
    <rPh sb="3" eb="4">
      <t>チ</t>
    </rPh>
    <rPh sb="4" eb="5">
      <t>ク</t>
    </rPh>
    <rPh sb="5" eb="6">
      <t>ベツ</t>
    </rPh>
    <rPh sb="6" eb="7">
      <t>キュウ</t>
    </rPh>
    <rPh sb="7" eb="8">
      <t>ミズ</t>
    </rPh>
    <rPh sb="8" eb="9">
      <t>ススム</t>
    </rPh>
    <rPh sb="9" eb="10">
      <t>オヨブ</t>
    </rPh>
    <rPh sb="10" eb="11">
      <t>ジョウ</t>
    </rPh>
    <rPh sb="11" eb="12">
      <t>キョウ</t>
    </rPh>
    <phoneticPr fontId="2"/>
  </si>
  <si>
    <t>地　　　　　区</t>
    <rPh sb="0" eb="1">
      <t>チ</t>
    </rPh>
    <rPh sb="6" eb="7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</si>
</sst>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△ &quot;0.0"/>
    <numFmt numFmtId="177" formatCode="#,##0_);[Red]\(#,##0\)"/>
    <numFmt numFmtId="178" formatCode="0.0;[Red]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center" vertical="center" wrapText="1"/>
    </xf>
    <xf numFmtId="177" fontId="5" fillId="0" borderId="0" xfId="2" applyNumberFormat="1" applyFont="1" applyFill="1" applyBorder="1" applyAlignment="1">
      <alignment horizontal="right" vertical="center" indent="1"/>
    </xf>
    <xf numFmtId="177" fontId="4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 indent="1"/>
    </xf>
    <xf numFmtId="38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indent="2"/>
    </xf>
    <xf numFmtId="0" fontId="4" fillId="0" borderId="3" xfId="0" applyFont="1" applyFill="1" applyBorder="1" applyAlignment="1">
      <alignment horizontal="distributed" vertical="center" indent="2"/>
    </xf>
    <xf numFmtId="0" fontId="5" fillId="0" borderId="4" xfId="0" applyFont="1" applyFill="1" applyBorder="1" applyAlignment="1">
      <alignment horizontal="distributed" vertical="center" indent="1"/>
    </xf>
    <xf numFmtId="177" fontId="5" fillId="2" borderId="8" xfId="2" applyNumberFormat="1" applyFont="1" applyFill="1" applyBorder="1" applyAlignment="1">
      <alignment horizontal="right" vertical="center" indent="2"/>
    </xf>
    <xf numFmtId="177" fontId="5" fillId="2" borderId="9" xfId="2" applyNumberFormat="1" applyFont="1" applyFill="1" applyBorder="1" applyAlignment="1">
      <alignment horizontal="right" vertical="center" indent="2"/>
    </xf>
    <xf numFmtId="178" fontId="5" fillId="2" borderId="11" xfId="1" applyNumberFormat="1" applyFont="1" applyFill="1" applyBorder="1" applyAlignment="1">
      <alignment horizontal="right" vertical="center" indent="2"/>
    </xf>
    <xf numFmtId="177" fontId="5" fillId="2" borderId="10" xfId="2" applyNumberFormat="1" applyFont="1" applyFill="1" applyBorder="1" applyAlignment="1">
      <alignment horizontal="right" vertical="center" indent="2"/>
    </xf>
    <xf numFmtId="177" fontId="4" fillId="0" borderId="12" xfId="0" applyNumberFormat="1" applyFont="1" applyFill="1" applyBorder="1" applyAlignment="1">
      <alignment horizontal="right" vertical="center" indent="2"/>
    </xf>
    <xf numFmtId="177" fontId="4" fillId="0" borderId="13" xfId="0" applyNumberFormat="1" applyFont="1" applyFill="1" applyBorder="1" applyAlignment="1">
      <alignment horizontal="right" vertical="center" indent="2"/>
    </xf>
    <xf numFmtId="178" fontId="4" fillId="0" borderId="13" xfId="1" applyNumberFormat="1" applyFont="1" applyFill="1" applyBorder="1" applyAlignment="1">
      <alignment horizontal="right" vertical="center" indent="2"/>
    </xf>
    <xf numFmtId="177" fontId="4" fillId="0" borderId="14" xfId="0" applyNumberFormat="1" applyFont="1" applyFill="1" applyBorder="1" applyAlignment="1">
      <alignment horizontal="right" vertical="center" indent="2"/>
    </xf>
    <xf numFmtId="177" fontId="4" fillId="0" borderId="15" xfId="0" applyNumberFormat="1" applyFont="1" applyFill="1" applyBorder="1" applyAlignment="1">
      <alignment horizontal="right" vertical="center" indent="2"/>
    </xf>
    <xf numFmtId="177" fontId="4" fillId="0" borderId="16" xfId="0" applyNumberFormat="1" applyFont="1" applyFill="1" applyBorder="1" applyAlignment="1">
      <alignment horizontal="right" vertical="center" indent="2"/>
    </xf>
    <xf numFmtId="178" fontId="4" fillId="0" borderId="16" xfId="1" applyNumberFormat="1" applyFont="1" applyFill="1" applyBorder="1" applyAlignment="1">
      <alignment horizontal="right" vertical="center" indent="2"/>
    </xf>
    <xf numFmtId="177" fontId="4" fillId="0" borderId="17" xfId="0" applyNumberFormat="1" applyFont="1" applyFill="1" applyBorder="1" applyAlignment="1">
      <alignment horizontal="right" vertical="center" indent="2"/>
    </xf>
    <xf numFmtId="0" fontId="3" fillId="0" borderId="0" xfId="0" applyFont="1" applyFill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zoomScaleNormal="100" zoomScaleSheetLayoutView="100" workbookViewId="0">
      <selection sqref="A1:E1"/>
    </sheetView>
  </sheetViews>
  <sheetFormatPr defaultRowHeight="13.5" customHeight="1"/>
  <cols>
    <col min="1" max="1" width="20" style="2" customWidth="1"/>
    <col min="2" max="5" width="17.25" style="2" customWidth="1"/>
    <col min="6" max="6" width="1.625" style="3" customWidth="1"/>
    <col min="7" max="16384" width="9" style="2"/>
  </cols>
  <sheetData>
    <row r="1" spans="1:6" ht="15" customHeight="1">
      <c r="A1" s="36" t="s">
        <v>22</v>
      </c>
      <c r="B1" s="36"/>
      <c r="C1" s="36"/>
      <c r="D1" s="36"/>
      <c r="E1" s="36"/>
    </row>
    <row r="2" spans="1:6" s="1" customFormat="1" ht="18" customHeight="1">
      <c r="C2" s="6"/>
      <c r="F2" s="5"/>
    </row>
    <row r="3" spans="1:6" ht="15" customHeight="1" thickBot="1">
      <c r="C3" s="6"/>
      <c r="D3" s="8"/>
      <c r="E3" s="9" t="s">
        <v>21</v>
      </c>
      <c r="F3" s="10"/>
    </row>
    <row r="4" spans="1:6" ht="27.95" customHeight="1" thickTop="1">
      <c r="A4" s="15" t="s">
        <v>23</v>
      </c>
      <c r="B4" s="17" t="s">
        <v>3</v>
      </c>
      <c r="C4" s="17" t="s">
        <v>4</v>
      </c>
      <c r="D4" s="18" t="s">
        <v>5</v>
      </c>
      <c r="E4" s="19" t="s">
        <v>6</v>
      </c>
      <c r="F4" s="11"/>
    </row>
    <row r="5" spans="1:6" ht="15" customHeight="1">
      <c r="A5" s="23" t="s">
        <v>7</v>
      </c>
      <c r="B5" s="24">
        <f>SUM(B6:B19)</f>
        <v>336990</v>
      </c>
      <c r="C5" s="25">
        <f>SUM(C6:C19)</f>
        <v>320479</v>
      </c>
      <c r="D5" s="26">
        <f>C5/B5*100</f>
        <v>95.100448084512891</v>
      </c>
      <c r="E5" s="27">
        <f>SUM(E6:E19)</f>
        <v>168451</v>
      </c>
      <c r="F5" s="12"/>
    </row>
    <row r="6" spans="1:6" ht="15" customHeight="1">
      <c r="A6" s="21" t="s">
        <v>0</v>
      </c>
      <c r="B6" s="28">
        <v>11321</v>
      </c>
      <c r="C6" s="29">
        <v>10991</v>
      </c>
      <c r="D6" s="30">
        <v>97.1</v>
      </c>
      <c r="E6" s="31">
        <v>6935</v>
      </c>
      <c r="F6" s="13"/>
    </row>
    <row r="7" spans="1:6" ht="15" customHeight="1">
      <c r="A7" s="21" t="s">
        <v>8</v>
      </c>
      <c r="B7" s="28">
        <v>3396</v>
      </c>
      <c r="C7" s="29">
        <v>3375</v>
      </c>
      <c r="D7" s="30">
        <v>99.4</v>
      </c>
      <c r="E7" s="31">
        <v>2431</v>
      </c>
      <c r="F7" s="13"/>
    </row>
    <row r="8" spans="1:6" ht="15" customHeight="1">
      <c r="A8" s="21" t="s">
        <v>9</v>
      </c>
      <c r="B8" s="28">
        <v>5716</v>
      </c>
      <c r="C8" s="29">
        <v>5646</v>
      </c>
      <c r="D8" s="30">
        <v>98.8</v>
      </c>
      <c r="E8" s="31">
        <v>3611</v>
      </c>
      <c r="F8" s="13"/>
    </row>
    <row r="9" spans="1:6" ht="15" customHeight="1">
      <c r="A9" s="21" t="s">
        <v>1</v>
      </c>
      <c r="B9" s="28">
        <v>47537</v>
      </c>
      <c r="C9" s="29">
        <v>46436</v>
      </c>
      <c r="D9" s="30">
        <v>97.7</v>
      </c>
      <c r="E9" s="31">
        <v>26265</v>
      </c>
      <c r="F9" s="16"/>
    </row>
    <row r="10" spans="1:6" ht="15" customHeight="1">
      <c r="A10" s="21" t="s">
        <v>10</v>
      </c>
      <c r="B10" s="28">
        <v>12204</v>
      </c>
      <c r="C10" s="29">
        <v>11933</v>
      </c>
      <c r="D10" s="30">
        <v>97.8</v>
      </c>
      <c r="E10" s="31">
        <v>6633</v>
      </c>
      <c r="F10" s="13"/>
    </row>
    <row r="11" spans="1:6" ht="15" customHeight="1">
      <c r="A11" s="21" t="s">
        <v>11</v>
      </c>
      <c r="B11" s="28">
        <v>31768</v>
      </c>
      <c r="C11" s="29">
        <v>31516</v>
      </c>
      <c r="D11" s="30">
        <v>99.2</v>
      </c>
      <c r="E11" s="31">
        <v>17107</v>
      </c>
      <c r="F11" s="13"/>
    </row>
    <row r="12" spans="1:6" ht="15" customHeight="1">
      <c r="A12" s="21" t="s">
        <v>12</v>
      </c>
      <c r="B12" s="28">
        <v>33334</v>
      </c>
      <c r="C12" s="29">
        <v>33185</v>
      </c>
      <c r="D12" s="30">
        <v>99.6</v>
      </c>
      <c r="E12" s="31">
        <v>17169</v>
      </c>
      <c r="F12" s="13"/>
    </row>
    <row r="13" spans="1:6" ht="15" customHeight="1">
      <c r="A13" s="21" t="s">
        <v>13</v>
      </c>
      <c r="B13" s="28">
        <v>31096</v>
      </c>
      <c r="C13" s="29">
        <v>30694</v>
      </c>
      <c r="D13" s="30">
        <v>98.7</v>
      </c>
      <c r="E13" s="31">
        <v>16199</v>
      </c>
      <c r="F13" s="13"/>
    </row>
    <row r="14" spans="1:6" ht="15" customHeight="1">
      <c r="A14" s="21" t="s">
        <v>14</v>
      </c>
      <c r="B14" s="28">
        <v>43239</v>
      </c>
      <c r="C14" s="29">
        <v>38939</v>
      </c>
      <c r="D14" s="30">
        <v>90.1</v>
      </c>
      <c r="E14" s="31">
        <v>19649</v>
      </c>
      <c r="F14" s="16"/>
    </row>
    <row r="15" spans="1:6" ht="15" customHeight="1">
      <c r="A15" s="21" t="s">
        <v>15</v>
      </c>
      <c r="B15" s="28">
        <v>52784</v>
      </c>
      <c r="C15" s="29">
        <v>46396</v>
      </c>
      <c r="D15" s="30">
        <v>87.9</v>
      </c>
      <c r="E15" s="31">
        <v>22236</v>
      </c>
      <c r="F15" s="13"/>
    </row>
    <row r="16" spans="1:6" ht="15" customHeight="1">
      <c r="A16" s="21" t="s">
        <v>16</v>
      </c>
      <c r="B16" s="28">
        <v>35046</v>
      </c>
      <c r="C16" s="29">
        <v>32868</v>
      </c>
      <c r="D16" s="30">
        <v>93.8</v>
      </c>
      <c r="E16" s="31">
        <v>16504</v>
      </c>
      <c r="F16" s="13"/>
    </row>
    <row r="17" spans="1:6" ht="15" customHeight="1">
      <c r="A17" s="21" t="s">
        <v>17</v>
      </c>
      <c r="B17" s="28">
        <v>29208</v>
      </c>
      <c r="C17" s="29">
        <v>28170</v>
      </c>
      <c r="D17" s="30">
        <v>96.4</v>
      </c>
      <c r="E17" s="31">
        <v>13529</v>
      </c>
      <c r="F17" s="13"/>
    </row>
    <row r="18" spans="1:6" ht="15" customHeight="1">
      <c r="A18" s="21" t="s">
        <v>18</v>
      </c>
      <c r="B18" s="28">
        <v>115</v>
      </c>
      <c r="C18" s="29">
        <v>104</v>
      </c>
      <c r="D18" s="30">
        <v>90.4</v>
      </c>
      <c r="E18" s="31">
        <v>52</v>
      </c>
      <c r="F18" s="13"/>
    </row>
    <row r="19" spans="1:6" ht="15" customHeight="1">
      <c r="A19" s="22" t="s">
        <v>19</v>
      </c>
      <c r="B19" s="32">
        <v>226</v>
      </c>
      <c r="C19" s="33">
        <v>226</v>
      </c>
      <c r="D19" s="34">
        <v>100</v>
      </c>
      <c r="E19" s="35">
        <v>131</v>
      </c>
      <c r="F19" s="13"/>
    </row>
    <row r="20" spans="1:6" ht="15" customHeight="1">
      <c r="A20" s="14" t="s">
        <v>20</v>
      </c>
      <c r="D20" s="20"/>
      <c r="E20" s="4" t="s">
        <v>2</v>
      </c>
      <c r="F20" s="7"/>
    </row>
  </sheetData>
  <customSheetViews>
    <customSheetView guid="{80560EEA-748D-11D2-9065-444553540000}" showRuler="0">
      <pane xSplit="1" topLeftCell="J1" activePane="topRight" state="frozen"/>
      <selection pane="topRight" activeCell="K11" sqref="K11"/>
      <pageMargins left="0.18" right="0.23" top="1" bottom="1" header="0.43" footer="0.51200000000000001"/>
      <pageSetup paperSize="9" orientation="landscape" horizontalDpi="400" verticalDpi="400" r:id="rId1"/>
      <headerFooter alignWithMargins="0"/>
    </customSheetView>
    <customSheetView guid="{BC02EAA0-DD22-11D2-B2EE-DF51EDA6BC4B}" showRuler="0">
      <pane xSplit="1" topLeftCell="J1" activePane="topRight" state="frozen"/>
      <selection pane="topRight" activeCell="N6" sqref="N6"/>
      <pageMargins left="0.18" right="0.23" top="1" bottom="1" header="0.43" footer="0.51200000000000001"/>
      <pageSetup paperSize="9" orientation="landscape" horizontalDpi="400" verticalDpi="400" r:id="rId2"/>
      <headerFooter alignWithMargins="0"/>
    </customSheetView>
    <customSheetView guid="{4FA90564-4A5C-11D3-AA22-00004CF57B4B}" showPageBreaks="1" showRuler="0" topLeftCell="A2">
      <pane xSplit="1" topLeftCell="G1" activePane="topRight" state="frozen"/>
      <selection pane="topRight" activeCell="J11" sqref="J11"/>
      <pageMargins left="0.18" right="0.23" top="1" bottom="1" header="0.43" footer="0.51200000000000001"/>
      <pageSetup paperSize="9" scale="70" orientation="landscape" horizontalDpi="400" verticalDpi="400" r:id="rId3"/>
      <headerFooter alignWithMargins="0"/>
    </customSheetView>
  </customSheetViews>
  <mergeCells count="1">
    <mergeCell ref="A1:E1"/>
  </mergeCells>
  <phoneticPr fontId="2"/>
  <printOptions horizontalCentered="1"/>
  <pageMargins left="0.59055118110236227" right="0.59055118110236227" top="0.59055118110236227" bottom="0.59055118110236227" header="0.43307086614173229" footer="0.51181102362204722"/>
  <pageSetup paperSize="9" orientation="portrait" horizontalDpi="400" verticalDpi="4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2012-11-16T06:38:36Z</cp:lastPrinted>
  <dcterms:created xsi:type="dcterms:W3CDTF">1998-03-20T00:05:33Z</dcterms:created>
  <dcterms:modified xsi:type="dcterms:W3CDTF">2019-01-11T07:54:03Z</dcterms:modified>
</cp:coreProperties>
</file>