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sh01\総務部\総務課\統計係\1 旭川市統計書\H30統計書\03 H30統計書　作成済データ\"/>
    </mc:Choice>
  </mc:AlternateContent>
  <bookViews>
    <workbookView xWindow="120" yWindow="105" windowWidth="14955" windowHeight="9675"/>
  </bookViews>
  <sheets>
    <sheet name="22" sheetId="2" r:id="rId1"/>
  </sheets>
  <definedNames>
    <definedName name="_xlnm.Print_Area" localSheetId="0">'22'!$A$1:$AZ$18</definedName>
  </definedNames>
  <calcPr calcId="152511"/>
</workbook>
</file>

<file path=xl/calcChain.xml><?xml version="1.0" encoding="utf-8"?>
<calcChain xmlns="http://schemas.openxmlformats.org/spreadsheetml/2006/main">
  <c r="AW5" i="2" l="1"/>
  <c r="AR5" i="2"/>
  <c r="AM11" i="2" l="1"/>
  <c r="AL11" i="2"/>
  <c r="Q11" i="2"/>
  <c r="AK5" i="2" l="1"/>
  <c r="AL8" i="2"/>
  <c r="AK17" i="2"/>
  <c r="AM16" i="2"/>
  <c r="AL16" i="2"/>
  <c r="AM15" i="2"/>
  <c r="AL15" i="2"/>
  <c r="AM14" i="2"/>
  <c r="AL14" i="2"/>
  <c r="AM13" i="2"/>
  <c r="AL13" i="2"/>
  <c r="AM12" i="2"/>
  <c r="AL12" i="2"/>
  <c r="AM10" i="2"/>
  <c r="AL10" i="2"/>
  <c r="AM9" i="2"/>
  <c r="AL9" i="2"/>
  <c r="AM8" i="2"/>
  <c r="AK7" i="2"/>
  <c r="AK6" i="2"/>
  <c r="Q17" i="2" l="1"/>
  <c r="Q15" i="2"/>
  <c r="Q14" i="2"/>
  <c r="Q13" i="2"/>
  <c r="Q9" i="2"/>
  <c r="Q8" i="2"/>
  <c r="P6" i="2"/>
  <c r="P5" i="2"/>
</calcChain>
</file>

<file path=xl/sharedStrings.xml><?xml version="1.0" encoding="utf-8"?>
<sst xmlns="http://schemas.openxmlformats.org/spreadsheetml/2006/main" count="36" uniqueCount="25">
  <si>
    <t>男</t>
    <rPh sb="0" eb="1">
      <t>オトコ</t>
    </rPh>
    <phoneticPr fontId="1"/>
  </si>
  <si>
    <t>女</t>
    <rPh sb="0" eb="1">
      <t>オンナ</t>
    </rPh>
    <phoneticPr fontId="1"/>
  </si>
  <si>
    <t>韓国・朝鮮</t>
    <rPh sb="0" eb="2">
      <t>カンコク</t>
    </rPh>
    <rPh sb="3" eb="5">
      <t>チョウセン</t>
    </rPh>
    <phoneticPr fontId="1"/>
  </si>
  <si>
    <t>中国</t>
    <rPh sb="0" eb="2">
      <t>チュウゴク</t>
    </rPh>
    <phoneticPr fontId="1"/>
  </si>
  <si>
    <t>その他</t>
    <rPh sb="2" eb="3">
      <t>タ</t>
    </rPh>
    <phoneticPr fontId="1"/>
  </si>
  <si>
    <t>フィリピン</t>
    <phoneticPr fontId="1"/>
  </si>
  <si>
    <t>タイ</t>
    <phoneticPr fontId="1"/>
  </si>
  <si>
    <t>-</t>
    <phoneticPr fontId="1"/>
  </si>
  <si>
    <t>イギリス</t>
    <phoneticPr fontId="1"/>
  </si>
  <si>
    <t>アメリカ</t>
    <phoneticPr fontId="1"/>
  </si>
  <si>
    <t>ブラジル</t>
    <phoneticPr fontId="1"/>
  </si>
  <si>
    <t>ペルー</t>
    <phoneticPr fontId="1"/>
  </si>
  <si>
    <t>各年10月1日現在</t>
    <rPh sb="0" eb="1">
      <t>カク</t>
    </rPh>
    <rPh sb="1" eb="2">
      <t>ネン</t>
    </rPh>
    <rPh sb="4" eb="5">
      <t>ガツ</t>
    </rPh>
    <rPh sb="6" eb="7">
      <t>ニチ</t>
    </rPh>
    <rPh sb="7" eb="9">
      <t>ゲンザイ</t>
    </rPh>
    <phoneticPr fontId="1"/>
  </si>
  <si>
    <t>総数</t>
    <rPh sb="0" eb="1">
      <t>フサ</t>
    </rPh>
    <rPh sb="1" eb="2">
      <t>カズ</t>
    </rPh>
    <phoneticPr fontId="1"/>
  </si>
  <si>
    <t>国　　　籍</t>
    <rPh sb="0" eb="1">
      <t>クニ</t>
    </rPh>
    <rPh sb="4" eb="5">
      <t>セキ</t>
    </rPh>
    <phoneticPr fontId="1"/>
  </si>
  <si>
    <t>インドネシア</t>
    <phoneticPr fontId="1"/>
  </si>
  <si>
    <t>ベトナム</t>
    <phoneticPr fontId="1"/>
  </si>
  <si>
    <t>平成22年(2010)</t>
    <rPh sb="0" eb="1">
      <t>ヒラ</t>
    </rPh>
    <rPh sb="1" eb="2">
      <t>シゲル</t>
    </rPh>
    <rPh sb="4" eb="5">
      <t>ネン</t>
    </rPh>
    <phoneticPr fontId="1"/>
  </si>
  <si>
    <t>-</t>
  </si>
  <si>
    <t>単位　人</t>
    <rPh sb="0" eb="2">
      <t>タンイ</t>
    </rPh>
    <rPh sb="3" eb="4">
      <t>ニン</t>
    </rPh>
    <phoneticPr fontId="1"/>
  </si>
  <si>
    <t>総  数</t>
    <rPh sb="0" eb="1">
      <t>ソウ</t>
    </rPh>
    <rPh sb="3" eb="4">
      <t>スウ</t>
    </rPh>
    <phoneticPr fontId="1"/>
  </si>
  <si>
    <t>22　国籍，男女別外国人数（国勢調査）</t>
    <rPh sb="3" eb="4">
      <t>クニ</t>
    </rPh>
    <rPh sb="4" eb="5">
      <t>セキ</t>
    </rPh>
    <rPh sb="6" eb="7">
      <t>オトコ</t>
    </rPh>
    <rPh sb="7" eb="8">
      <t>オンナ</t>
    </rPh>
    <rPh sb="8" eb="9">
      <t>ベツ</t>
    </rPh>
    <rPh sb="9" eb="10">
      <t>ソト</t>
    </rPh>
    <rPh sb="10" eb="11">
      <t>クニ</t>
    </rPh>
    <rPh sb="11" eb="12">
      <t>ヒト</t>
    </rPh>
    <rPh sb="12" eb="13">
      <t>スウ</t>
    </rPh>
    <rPh sb="14" eb="15">
      <t>クニ</t>
    </rPh>
    <rPh sb="15" eb="16">
      <t>ゼイ</t>
    </rPh>
    <rPh sb="16" eb="17">
      <t>チョウ</t>
    </rPh>
    <rPh sb="17" eb="18">
      <t>ジャ</t>
    </rPh>
    <phoneticPr fontId="1"/>
  </si>
  <si>
    <t>平成27年(2015)</t>
    <rPh sb="0" eb="1">
      <t>ヒラ</t>
    </rPh>
    <rPh sb="1" eb="2">
      <t>シゲル</t>
    </rPh>
    <rPh sb="4" eb="5">
      <t>ネン</t>
    </rPh>
    <phoneticPr fontId="1"/>
  </si>
  <si>
    <t>インド</t>
    <phoneticPr fontId="1"/>
  </si>
  <si>
    <t>注　その他には，無国籍及び国名「不詳」の者を含む。</t>
    <rPh sb="0" eb="1">
      <t>チュウ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</si>
</sst>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明朝"/>
      <family val="1"/>
      <charset val="128"/>
    </font>
    <font>
      <sz val="10"/>
      <name val="ＭＳ Ｐ明朝"/>
      <family val="1"/>
      <charset val="128"/>
    </font>
    <font>
      <b/>
      <sz val="10"/>
      <name val="ＭＳ Ｐ明朝"/>
      <family val="1"/>
      <charset val="128"/>
    </font>
    <font>
      <sz val="14"/>
      <name val="ＭＳ Ｐ明朝"/>
      <family val="1"/>
      <charset val="128"/>
    </font>
    <font>
      <b/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</borders>
  <cellStyleXfs count="1">
    <xf numFmtId="0" fontId="0" fillId="0" borderId="0">
      <alignment vertical="center"/>
    </xf>
  </cellStyleXfs>
  <cellXfs count="49">
    <xf numFmtId="0" fontId="0" fillId="0" borderId="0" xfId="0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>
      <alignment vertical="center"/>
    </xf>
    <xf numFmtId="0" fontId="4" fillId="0" borderId="4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4" fillId="0" borderId="2" xfId="0" applyFont="1" applyFill="1" applyBorder="1" applyAlignment="1">
      <alignment horizontal="center" vertical="center"/>
    </xf>
    <xf numFmtId="0" fontId="0" fillId="0" borderId="4" xfId="0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right" vertical="center"/>
    </xf>
    <xf numFmtId="0" fontId="2" fillId="0" borderId="0" xfId="0" applyFont="1" applyFill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shrinkToFit="1"/>
    </xf>
    <xf numFmtId="0" fontId="6" fillId="0" borderId="7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distributed" vertical="center"/>
    </xf>
    <xf numFmtId="0" fontId="3" fillId="0" borderId="0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distributed" vertical="center"/>
    </xf>
    <xf numFmtId="0" fontId="0" fillId="0" borderId="0" xfId="0" applyFill="1" applyAlignment="1">
      <alignment horizontal="right" vertical="center"/>
    </xf>
    <xf numFmtId="0" fontId="4" fillId="0" borderId="4" xfId="0" applyFont="1" applyFill="1" applyBorder="1" applyAlignment="1">
      <alignment vertical="center"/>
    </xf>
    <xf numFmtId="0" fontId="0" fillId="0" borderId="4" xfId="0" applyFill="1" applyBorder="1" applyAlignment="1">
      <alignment vertical="center"/>
    </xf>
    <xf numFmtId="0" fontId="4" fillId="0" borderId="4" xfId="0" applyFont="1" applyFill="1" applyBorder="1" applyAlignment="1">
      <alignment horizontal="distributed" vertical="center"/>
    </xf>
    <xf numFmtId="0" fontId="0" fillId="0" borderId="4" xfId="0" applyFill="1" applyBorder="1" applyAlignment="1">
      <alignment horizontal="distributed" vertical="center"/>
    </xf>
    <xf numFmtId="0" fontId="3" fillId="0" borderId="0" xfId="0" applyFont="1" applyFill="1">
      <alignment vertical="center"/>
    </xf>
    <xf numFmtId="0" fontId="0" fillId="0" borderId="0" xfId="0" applyFill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19"/>
  <sheetViews>
    <sheetView showGridLines="0" tabSelected="1" view="pageBreakPreview" zoomScaleNormal="115" zoomScaleSheetLayoutView="100" workbookViewId="0"/>
  </sheetViews>
  <sheetFormatPr defaultColWidth="1.625" defaultRowHeight="13.5" customHeight="1"/>
  <cols>
    <col min="1" max="34" width="1.625" style="1"/>
    <col min="35" max="37" width="1.625" style="1" customWidth="1"/>
    <col min="38" max="42" width="1.625" style="1"/>
    <col min="43" max="43" width="1.5" style="1" customWidth="1"/>
    <col min="44" max="44" width="5.375" style="1" customWidth="1"/>
    <col min="45" max="45" width="1.5" style="1" customWidth="1"/>
    <col min="46" max="47" width="1.625" style="1"/>
    <col min="48" max="48" width="1.5" style="1" customWidth="1"/>
    <col min="49" max="49" width="5.375" style="1" customWidth="1"/>
    <col min="50" max="50" width="1.5" style="1" customWidth="1"/>
    <col min="51" max="16384" width="1.625" style="1"/>
  </cols>
  <sheetData>
    <row r="1" spans="1:51" s="7" customFormat="1" ht="18" customHeight="1">
      <c r="C1" s="15" t="s">
        <v>21</v>
      </c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</row>
    <row r="2" spans="1:51" ht="17.100000000000001" customHeight="1" thickBot="1">
      <c r="B2" s="3"/>
      <c r="C2" s="3" t="s">
        <v>19</v>
      </c>
      <c r="D2" s="3"/>
      <c r="E2" s="3"/>
      <c r="F2" s="3"/>
      <c r="G2" s="3"/>
      <c r="H2" s="3"/>
      <c r="I2" s="3"/>
      <c r="J2" s="3"/>
      <c r="N2" s="34"/>
      <c r="O2" s="34"/>
      <c r="P2" s="34"/>
      <c r="AY2" s="2" t="s">
        <v>12</v>
      </c>
    </row>
    <row r="3" spans="1:51" ht="18" customHeight="1" thickTop="1">
      <c r="A3" s="3"/>
      <c r="C3" s="25" t="s">
        <v>14</v>
      </c>
      <c r="D3" s="26"/>
      <c r="E3" s="26"/>
      <c r="F3" s="26"/>
      <c r="G3" s="26"/>
      <c r="H3" s="26"/>
      <c r="I3" s="26"/>
      <c r="J3" s="26"/>
      <c r="K3" s="26"/>
      <c r="L3" s="26"/>
      <c r="M3" s="27"/>
      <c r="N3" s="19" t="s">
        <v>17</v>
      </c>
      <c r="O3" s="20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2" t="s">
        <v>22</v>
      </c>
      <c r="AJ3" s="23"/>
      <c r="AK3" s="24"/>
      <c r="AL3" s="24"/>
      <c r="AM3" s="24"/>
      <c r="AN3" s="24"/>
      <c r="AO3" s="24"/>
      <c r="AP3" s="24"/>
      <c r="AQ3" s="24"/>
      <c r="AR3" s="24"/>
      <c r="AS3" s="24"/>
      <c r="AT3" s="24"/>
      <c r="AU3" s="24"/>
      <c r="AV3" s="24"/>
      <c r="AW3" s="24"/>
      <c r="AX3" s="24"/>
      <c r="AY3" s="24"/>
    </row>
    <row r="4" spans="1:51" ht="18" customHeight="1">
      <c r="A4" s="3"/>
      <c r="C4" s="28"/>
      <c r="D4" s="28"/>
      <c r="E4" s="28"/>
      <c r="F4" s="28"/>
      <c r="G4" s="28"/>
      <c r="H4" s="28"/>
      <c r="I4" s="28"/>
      <c r="J4" s="28"/>
      <c r="K4" s="28"/>
      <c r="L4" s="28"/>
      <c r="M4" s="29"/>
      <c r="N4" s="30" t="s">
        <v>20</v>
      </c>
      <c r="O4" s="31"/>
      <c r="P4" s="32"/>
      <c r="Q4" s="32"/>
      <c r="R4" s="32"/>
      <c r="S4" s="32"/>
      <c r="T4" s="33"/>
      <c r="U4" s="30" t="s">
        <v>0</v>
      </c>
      <c r="V4" s="31"/>
      <c r="W4" s="32"/>
      <c r="X4" s="32"/>
      <c r="Y4" s="32"/>
      <c r="Z4" s="32"/>
      <c r="AA4" s="33"/>
      <c r="AB4" s="30" t="s">
        <v>1</v>
      </c>
      <c r="AC4" s="31"/>
      <c r="AD4" s="32"/>
      <c r="AE4" s="32"/>
      <c r="AF4" s="32"/>
      <c r="AG4" s="32"/>
      <c r="AH4" s="32"/>
      <c r="AI4" s="16" t="s">
        <v>20</v>
      </c>
      <c r="AJ4" s="17"/>
      <c r="AK4" s="18"/>
      <c r="AL4" s="18"/>
      <c r="AM4" s="18"/>
      <c r="AN4" s="18"/>
      <c r="AO4" s="35"/>
      <c r="AP4" s="16" t="s">
        <v>0</v>
      </c>
      <c r="AQ4" s="17"/>
      <c r="AR4" s="18"/>
      <c r="AS4" s="18"/>
      <c r="AT4" s="35"/>
      <c r="AU4" s="16" t="s">
        <v>1</v>
      </c>
      <c r="AV4" s="17"/>
      <c r="AW4" s="18"/>
      <c r="AX4" s="18"/>
      <c r="AY4" s="18"/>
    </row>
    <row r="5" spans="1:51" ht="17.100000000000001" customHeight="1">
      <c r="A5" s="3"/>
      <c r="C5" s="3"/>
      <c r="D5" s="45" t="s">
        <v>13</v>
      </c>
      <c r="E5" s="46"/>
      <c r="F5" s="46"/>
      <c r="G5" s="46"/>
      <c r="H5" s="46"/>
      <c r="I5" s="46"/>
      <c r="J5" s="46"/>
      <c r="K5" s="46"/>
      <c r="L5" s="46"/>
      <c r="M5" s="8"/>
      <c r="N5" s="5"/>
      <c r="O5" s="5"/>
      <c r="P5" s="43">
        <f>W5+AD5</f>
        <v>568</v>
      </c>
      <c r="Q5" s="44"/>
      <c r="R5" s="44"/>
      <c r="S5" s="9"/>
      <c r="T5" s="5"/>
      <c r="U5" s="5"/>
      <c r="V5" s="5"/>
      <c r="W5" s="43">
        <v>236</v>
      </c>
      <c r="X5" s="44"/>
      <c r="Y5" s="44"/>
      <c r="Z5" s="9"/>
      <c r="AA5" s="5"/>
      <c r="AB5" s="5"/>
      <c r="AC5" s="5"/>
      <c r="AD5" s="43">
        <v>332</v>
      </c>
      <c r="AE5" s="44"/>
      <c r="AF5" s="44"/>
      <c r="AG5" s="9"/>
      <c r="AH5" s="5"/>
      <c r="AI5" s="5"/>
      <c r="AJ5" s="5"/>
      <c r="AK5" s="43">
        <f>SUM(AP5:AY5)</f>
        <v>613</v>
      </c>
      <c r="AL5" s="44"/>
      <c r="AM5" s="44"/>
      <c r="AN5" s="9"/>
      <c r="AO5" s="5"/>
      <c r="AP5" s="5"/>
      <c r="AQ5" s="5"/>
      <c r="AR5" s="5">
        <f>SUM(AR6:AR17)</f>
        <v>289</v>
      </c>
      <c r="AS5" s="9"/>
      <c r="AT5" s="5"/>
      <c r="AU5" s="5"/>
      <c r="AV5" s="5"/>
      <c r="AW5" s="5">
        <f>SUM(AW6:AW17)</f>
        <v>324</v>
      </c>
      <c r="AX5" s="9"/>
      <c r="AY5" s="5"/>
    </row>
    <row r="6" spans="1:51" ht="17.100000000000001" customHeight="1">
      <c r="A6" s="3"/>
      <c r="C6" s="3"/>
      <c r="D6" s="10"/>
      <c r="E6" s="39" t="s">
        <v>2</v>
      </c>
      <c r="F6" s="39"/>
      <c r="G6" s="39"/>
      <c r="H6" s="39"/>
      <c r="I6" s="39"/>
      <c r="J6" s="39"/>
      <c r="K6" s="39"/>
      <c r="L6" s="39"/>
      <c r="M6" s="11"/>
      <c r="N6" s="3"/>
      <c r="O6" s="3"/>
      <c r="P6" s="40">
        <f>SUM(W6+AD6)</f>
        <v>199</v>
      </c>
      <c r="Q6" s="48"/>
      <c r="R6" s="48"/>
      <c r="S6" s="12"/>
      <c r="T6" s="3"/>
      <c r="U6" s="3"/>
      <c r="V6" s="3"/>
      <c r="W6" s="40">
        <v>100</v>
      </c>
      <c r="X6" s="48"/>
      <c r="Y6" s="48"/>
      <c r="Z6" s="12"/>
      <c r="AA6" s="3"/>
      <c r="AB6" s="3"/>
      <c r="AC6" s="3"/>
      <c r="AD6" s="40">
        <v>99</v>
      </c>
      <c r="AE6" s="48"/>
      <c r="AF6" s="48"/>
      <c r="AG6" s="12"/>
      <c r="AH6" s="3"/>
      <c r="AI6" s="3"/>
      <c r="AJ6" s="3"/>
      <c r="AK6" s="38">
        <f>SUM(AP6:AY6)</f>
        <v>184</v>
      </c>
      <c r="AL6" s="42"/>
      <c r="AM6" s="42"/>
      <c r="AN6" s="12"/>
      <c r="AO6" s="3"/>
      <c r="AP6" s="3"/>
      <c r="AQ6" s="3"/>
      <c r="AR6" s="3">
        <v>107</v>
      </c>
      <c r="AS6" s="12"/>
      <c r="AT6" s="3"/>
      <c r="AU6" s="3"/>
      <c r="AV6" s="3"/>
      <c r="AW6" s="3">
        <v>77</v>
      </c>
      <c r="AX6" s="12"/>
      <c r="AY6" s="3"/>
    </row>
    <row r="7" spans="1:51" ht="17.100000000000001" customHeight="1">
      <c r="A7" s="3"/>
      <c r="C7" s="3"/>
      <c r="D7" s="10"/>
      <c r="E7" s="39" t="s">
        <v>3</v>
      </c>
      <c r="F7" s="39"/>
      <c r="G7" s="39"/>
      <c r="H7" s="39"/>
      <c r="I7" s="39"/>
      <c r="J7" s="39"/>
      <c r="K7" s="39"/>
      <c r="L7" s="39"/>
      <c r="M7" s="11"/>
      <c r="N7" s="3"/>
      <c r="O7" s="3"/>
      <c r="P7" s="40">
        <v>154</v>
      </c>
      <c r="Q7" s="40"/>
      <c r="R7" s="40"/>
      <c r="S7" s="3"/>
      <c r="T7" s="3"/>
      <c r="U7" s="3"/>
      <c r="V7" s="3"/>
      <c r="W7" s="40">
        <v>40</v>
      </c>
      <c r="X7" s="40"/>
      <c r="Y7" s="40"/>
      <c r="Z7" s="3"/>
      <c r="AA7" s="3"/>
      <c r="AB7" s="3"/>
      <c r="AC7" s="3"/>
      <c r="AD7" s="47">
        <v>114</v>
      </c>
      <c r="AE7" s="47"/>
      <c r="AF7" s="47"/>
      <c r="AG7" s="3"/>
      <c r="AH7" s="3"/>
      <c r="AI7" s="3"/>
      <c r="AJ7" s="3"/>
      <c r="AK7" s="38">
        <f>SUM(AP7:AY7)</f>
        <v>135</v>
      </c>
      <c r="AL7" s="42"/>
      <c r="AM7" s="42"/>
      <c r="AN7" s="3"/>
      <c r="AO7" s="3"/>
      <c r="AP7" s="3"/>
      <c r="AQ7" s="3"/>
      <c r="AR7" s="3">
        <v>46</v>
      </c>
      <c r="AS7" s="3"/>
      <c r="AT7" s="3"/>
      <c r="AU7" s="3"/>
      <c r="AV7" s="3"/>
      <c r="AW7" s="4">
        <v>89</v>
      </c>
      <c r="AX7" s="4"/>
      <c r="AY7" s="3"/>
    </row>
    <row r="8" spans="1:51" ht="17.100000000000001" customHeight="1">
      <c r="A8" s="3"/>
      <c r="C8" s="3"/>
      <c r="D8" s="3"/>
      <c r="E8" s="39" t="s">
        <v>5</v>
      </c>
      <c r="F8" s="39"/>
      <c r="G8" s="39"/>
      <c r="H8" s="39"/>
      <c r="I8" s="39"/>
      <c r="J8" s="39"/>
      <c r="K8" s="39"/>
      <c r="L8" s="39"/>
      <c r="M8" s="11"/>
      <c r="N8" s="3"/>
      <c r="O8" s="3"/>
      <c r="P8" s="3"/>
      <c r="Q8" s="40">
        <f>SUM(W8:AF8)</f>
        <v>51</v>
      </c>
      <c r="R8" s="40"/>
      <c r="S8" s="3"/>
      <c r="T8" s="3"/>
      <c r="U8" s="3"/>
      <c r="V8" s="3"/>
      <c r="W8" s="40">
        <v>4</v>
      </c>
      <c r="X8" s="40"/>
      <c r="Y8" s="40"/>
      <c r="Z8" s="3"/>
      <c r="AA8" s="3"/>
      <c r="AB8" s="3"/>
      <c r="AC8" s="3"/>
      <c r="AD8" s="40">
        <v>47</v>
      </c>
      <c r="AE8" s="40"/>
      <c r="AF8" s="40"/>
      <c r="AG8" s="3"/>
      <c r="AH8" s="3"/>
      <c r="AI8" s="3"/>
      <c r="AJ8" s="3"/>
      <c r="AK8" s="2"/>
      <c r="AL8" s="38">
        <f>SUM(AQ8:AZ8)</f>
        <v>57</v>
      </c>
      <c r="AM8" s="38">
        <f>SUM(AR8:BA8)</f>
        <v>57</v>
      </c>
      <c r="AN8" s="3"/>
      <c r="AO8" s="3"/>
      <c r="AP8" s="3"/>
      <c r="AQ8" s="3"/>
      <c r="AR8" s="3">
        <v>7</v>
      </c>
      <c r="AS8" s="3"/>
      <c r="AT8" s="3"/>
      <c r="AU8" s="3"/>
      <c r="AV8" s="3"/>
      <c r="AW8" s="3">
        <v>50</v>
      </c>
      <c r="AX8" s="3"/>
      <c r="AY8" s="3"/>
    </row>
    <row r="9" spans="1:51" ht="17.100000000000001" customHeight="1">
      <c r="A9" s="3"/>
      <c r="C9" s="3"/>
      <c r="D9" s="3"/>
      <c r="E9" s="39" t="s">
        <v>6</v>
      </c>
      <c r="F9" s="39"/>
      <c r="G9" s="39"/>
      <c r="H9" s="39"/>
      <c r="I9" s="39"/>
      <c r="J9" s="39"/>
      <c r="K9" s="39"/>
      <c r="L9" s="39"/>
      <c r="M9" s="11"/>
      <c r="N9" s="3"/>
      <c r="O9" s="3"/>
      <c r="P9" s="3"/>
      <c r="Q9" s="40">
        <f>SUM(W9:AF9)</f>
        <v>3</v>
      </c>
      <c r="R9" s="40"/>
      <c r="S9" s="3"/>
      <c r="T9" s="3"/>
      <c r="U9" s="3"/>
      <c r="V9" s="3"/>
      <c r="W9" s="38" t="s">
        <v>18</v>
      </c>
      <c r="X9" s="38"/>
      <c r="Y9" s="38"/>
      <c r="Z9" s="2"/>
      <c r="AA9" s="3"/>
      <c r="AB9" s="3"/>
      <c r="AC9" s="3"/>
      <c r="AD9" s="40">
        <v>3</v>
      </c>
      <c r="AE9" s="40"/>
      <c r="AF9" s="40"/>
      <c r="AG9" s="3"/>
      <c r="AH9" s="3"/>
      <c r="AI9" s="3"/>
      <c r="AJ9" s="3"/>
      <c r="AK9" s="2"/>
      <c r="AL9" s="38">
        <f t="shared" ref="AL9:AL16" si="0">SUM(AQ9:AZ9)</f>
        <v>5</v>
      </c>
      <c r="AM9" s="38">
        <f t="shared" ref="AM9:AM16" si="1">SUM(AR9:BA9)</f>
        <v>5</v>
      </c>
      <c r="AN9" s="3"/>
      <c r="AO9" s="3"/>
      <c r="AP9" s="3"/>
      <c r="AQ9" s="3"/>
      <c r="AR9" s="2">
        <v>2</v>
      </c>
      <c r="AS9" s="2"/>
      <c r="AT9" s="3"/>
      <c r="AU9" s="3"/>
      <c r="AV9" s="3"/>
      <c r="AW9" s="3">
        <v>3</v>
      </c>
      <c r="AX9" s="3"/>
      <c r="AY9" s="3"/>
    </row>
    <row r="10" spans="1:51" ht="17.100000000000001" customHeight="1">
      <c r="A10" s="3"/>
      <c r="C10" s="3"/>
      <c r="D10" s="3"/>
      <c r="E10" s="39" t="s">
        <v>15</v>
      </c>
      <c r="F10" s="39"/>
      <c r="G10" s="39"/>
      <c r="H10" s="39"/>
      <c r="I10" s="39"/>
      <c r="J10" s="39"/>
      <c r="K10" s="39"/>
      <c r="L10" s="39"/>
      <c r="M10" s="11"/>
      <c r="N10" s="2"/>
      <c r="O10" s="2"/>
      <c r="P10" s="3"/>
      <c r="Q10" s="40">
        <v>2</v>
      </c>
      <c r="R10" s="40"/>
      <c r="S10" s="3"/>
      <c r="T10" s="2"/>
      <c r="U10" s="2"/>
      <c r="V10" s="2"/>
      <c r="W10" s="40">
        <v>2</v>
      </c>
      <c r="X10" s="40"/>
      <c r="Y10" s="40"/>
      <c r="Z10" s="3"/>
      <c r="AA10" s="2"/>
      <c r="AB10" s="2"/>
      <c r="AC10" s="2"/>
      <c r="AD10" s="38" t="s">
        <v>18</v>
      </c>
      <c r="AE10" s="38"/>
      <c r="AF10" s="38"/>
      <c r="AG10" s="2"/>
      <c r="AH10" s="2"/>
      <c r="AI10" s="2"/>
      <c r="AJ10" s="2"/>
      <c r="AK10" s="2"/>
      <c r="AL10" s="38">
        <f t="shared" si="0"/>
        <v>5</v>
      </c>
      <c r="AM10" s="38">
        <f t="shared" si="1"/>
        <v>5</v>
      </c>
      <c r="AN10" s="3"/>
      <c r="AO10" s="2"/>
      <c r="AP10" s="2"/>
      <c r="AQ10" s="2"/>
      <c r="AR10" s="3">
        <v>3</v>
      </c>
      <c r="AS10" s="3"/>
      <c r="AT10" s="2"/>
      <c r="AU10" s="2"/>
      <c r="AV10" s="2"/>
      <c r="AW10" s="2">
        <v>2</v>
      </c>
      <c r="AX10" s="2"/>
      <c r="AY10" s="2"/>
    </row>
    <row r="11" spans="1:51" ht="17.100000000000001" customHeight="1">
      <c r="A11" s="3"/>
      <c r="C11" s="3"/>
      <c r="D11" s="3"/>
      <c r="E11" s="39" t="s">
        <v>16</v>
      </c>
      <c r="F11" s="39"/>
      <c r="G11" s="39"/>
      <c r="H11" s="39"/>
      <c r="I11" s="39"/>
      <c r="J11" s="39"/>
      <c r="K11" s="39"/>
      <c r="L11" s="39"/>
      <c r="M11" s="11"/>
      <c r="N11" s="3"/>
      <c r="O11" s="3"/>
      <c r="P11" s="3"/>
      <c r="Q11" s="40">
        <f>SUM(X11,AE11)</f>
        <v>6</v>
      </c>
      <c r="R11" s="40"/>
      <c r="S11" s="3"/>
      <c r="T11" s="3"/>
      <c r="U11" s="3"/>
      <c r="V11" s="3"/>
      <c r="W11" s="3"/>
      <c r="X11" s="40">
        <v>2</v>
      </c>
      <c r="Y11" s="40"/>
      <c r="Z11" s="3"/>
      <c r="AA11" s="3"/>
      <c r="AB11" s="3"/>
      <c r="AC11" s="3"/>
      <c r="AD11" s="3"/>
      <c r="AE11" s="38">
        <v>4</v>
      </c>
      <c r="AF11" s="38"/>
      <c r="AG11" s="2"/>
      <c r="AH11" s="3"/>
      <c r="AI11" s="3"/>
      <c r="AJ11" s="3"/>
      <c r="AK11" s="2"/>
      <c r="AL11" s="38">
        <f>SUM(AQ11:AZ11)</f>
        <v>35</v>
      </c>
      <c r="AM11" s="38">
        <f t="shared" si="1"/>
        <v>35</v>
      </c>
      <c r="AN11" s="3"/>
      <c r="AO11" s="3"/>
      <c r="AP11" s="3"/>
      <c r="AQ11" s="3"/>
      <c r="AR11" s="3">
        <v>18</v>
      </c>
      <c r="AS11" s="3"/>
      <c r="AT11" s="3"/>
      <c r="AU11" s="3"/>
      <c r="AV11" s="3"/>
      <c r="AW11" s="3">
        <v>17</v>
      </c>
      <c r="AX11" s="2"/>
      <c r="AY11" s="3"/>
    </row>
    <row r="12" spans="1:51" ht="17.100000000000001" customHeight="1">
      <c r="A12" s="3"/>
      <c r="C12" s="3"/>
      <c r="D12" s="3"/>
      <c r="E12" s="39" t="s">
        <v>23</v>
      </c>
      <c r="F12" s="39"/>
      <c r="G12" s="39"/>
      <c r="H12" s="39"/>
      <c r="I12" s="39"/>
      <c r="J12" s="39"/>
      <c r="K12" s="39"/>
      <c r="L12" s="39"/>
      <c r="M12" s="11"/>
      <c r="N12" s="3"/>
      <c r="O12" s="3"/>
      <c r="P12" s="3"/>
      <c r="Q12" s="38" t="s">
        <v>7</v>
      </c>
      <c r="R12" s="38"/>
      <c r="S12" s="2"/>
      <c r="T12" s="2"/>
      <c r="U12" s="2"/>
      <c r="V12" s="2"/>
      <c r="W12" s="2"/>
      <c r="X12" s="38" t="s">
        <v>18</v>
      </c>
      <c r="Y12" s="38"/>
      <c r="Z12" s="2"/>
      <c r="AA12" s="2"/>
      <c r="AB12" s="2"/>
      <c r="AC12" s="2"/>
      <c r="AD12" s="2"/>
      <c r="AE12" s="38" t="s">
        <v>18</v>
      </c>
      <c r="AF12" s="38"/>
      <c r="AG12" s="2"/>
      <c r="AH12" s="3"/>
      <c r="AI12" s="3"/>
      <c r="AJ12" s="3"/>
      <c r="AK12" s="2"/>
      <c r="AL12" s="38">
        <f t="shared" si="0"/>
        <v>1</v>
      </c>
      <c r="AM12" s="38">
        <f t="shared" si="1"/>
        <v>1</v>
      </c>
      <c r="AN12" s="3"/>
      <c r="AO12" s="3"/>
      <c r="AP12" s="3"/>
      <c r="AQ12" s="3"/>
      <c r="AR12" s="3">
        <v>1</v>
      </c>
      <c r="AS12" s="3"/>
      <c r="AT12" s="3"/>
      <c r="AU12" s="3"/>
      <c r="AV12" s="3"/>
      <c r="AW12" s="2" t="s">
        <v>18</v>
      </c>
      <c r="AX12" s="2"/>
      <c r="AY12" s="3"/>
    </row>
    <row r="13" spans="1:51" ht="17.100000000000001" customHeight="1">
      <c r="A13" s="3"/>
      <c r="C13" s="3"/>
      <c r="D13" s="10"/>
      <c r="E13" s="39" t="s">
        <v>8</v>
      </c>
      <c r="F13" s="39"/>
      <c r="G13" s="39"/>
      <c r="H13" s="39"/>
      <c r="I13" s="39"/>
      <c r="J13" s="39"/>
      <c r="K13" s="39"/>
      <c r="L13" s="39"/>
      <c r="M13" s="11"/>
      <c r="N13" s="3"/>
      <c r="O13" s="3"/>
      <c r="P13" s="3"/>
      <c r="Q13" s="40">
        <f>SUM(X13+AE13)</f>
        <v>7</v>
      </c>
      <c r="R13" s="40"/>
      <c r="S13" s="3"/>
      <c r="T13" s="3"/>
      <c r="U13" s="3"/>
      <c r="V13" s="3"/>
      <c r="W13" s="3"/>
      <c r="X13" s="40">
        <v>5</v>
      </c>
      <c r="Y13" s="40"/>
      <c r="Z13" s="3"/>
      <c r="AA13" s="3"/>
      <c r="AB13" s="3"/>
      <c r="AC13" s="3"/>
      <c r="AD13" s="3"/>
      <c r="AE13" s="40">
        <v>2</v>
      </c>
      <c r="AF13" s="40"/>
      <c r="AG13" s="3"/>
      <c r="AH13" s="3"/>
      <c r="AI13" s="3"/>
      <c r="AJ13" s="3"/>
      <c r="AK13" s="2"/>
      <c r="AL13" s="38">
        <f t="shared" si="0"/>
        <v>11</v>
      </c>
      <c r="AM13" s="38">
        <f t="shared" si="1"/>
        <v>11</v>
      </c>
      <c r="AN13" s="3"/>
      <c r="AO13" s="3"/>
      <c r="AP13" s="3"/>
      <c r="AQ13" s="3"/>
      <c r="AR13" s="3">
        <v>9</v>
      </c>
      <c r="AS13" s="3"/>
      <c r="AT13" s="3"/>
      <c r="AU13" s="3"/>
      <c r="AV13" s="3"/>
      <c r="AW13" s="3">
        <v>2</v>
      </c>
      <c r="AX13" s="3"/>
      <c r="AY13" s="3"/>
    </row>
    <row r="14" spans="1:51" ht="17.100000000000001" customHeight="1">
      <c r="A14" s="3"/>
      <c r="C14" s="3"/>
      <c r="D14" s="10"/>
      <c r="E14" s="39" t="s">
        <v>9</v>
      </c>
      <c r="F14" s="39"/>
      <c r="G14" s="39"/>
      <c r="H14" s="39"/>
      <c r="I14" s="39"/>
      <c r="J14" s="39"/>
      <c r="K14" s="39"/>
      <c r="L14" s="39"/>
      <c r="M14" s="11"/>
      <c r="N14" s="3"/>
      <c r="O14" s="3"/>
      <c r="P14" s="3"/>
      <c r="Q14" s="40">
        <f>SUM(X14+AE14)</f>
        <v>43</v>
      </c>
      <c r="R14" s="40"/>
      <c r="S14" s="3"/>
      <c r="T14" s="3"/>
      <c r="U14" s="3"/>
      <c r="V14" s="3"/>
      <c r="W14" s="3"/>
      <c r="X14" s="40">
        <v>26</v>
      </c>
      <c r="Y14" s="40"/>
      <c r="Z14" s="3"/>
      <c r="AA14" s="3"/>
      <c r="AB14" s="3"/>
      <c r="AC14" s="3"/>
      <c r="AD14" s="3"/>
      <c r="AE14" s="40">
        <v>17</v>
      </c>
      <c r="AF14" s="40"/>
      <c r="AG14" s="3"/>
      <c r="AH14" s="3"/>
      <c r="AI14" s="3"/>
      <c r="AJ14" s="3"/>
      <c r="AK14" s="2"/>
      <c r="AL14" s="38">
        <f t="shared" si="0"/>
        <v>38</v>
      </c>
      <c r="AM14" s="38">
        <f t="shared" si="1"/>
        <v>38</v>
      </c>
      <c r="AN14" s="3"/>
      <c r="AO14" s="3"/>
      <c r="AP14" s="3"/>
      <c r="AQ14" s="3"/>
      <c r="AR14" s="3">
        <v>21</v>
      </c>
      <c r="AS14" s="3"/>
      <c r="AT14" s="3"/>
      <c r="AU14" s="3"/>
      <c r="AV14" s="3"/>
      <c r="AW14" s="3">
        <v>17</v>
      </c>
      <c r="AX14" s="3"/>
      <c r="AY14" s="3"/>
    </row>
    <row r="15" spans="1:51" ht="17.100000000000001" customHeight="1">
      <c r="A15" s="3"/>
      <c r="C15" s="3"/>
      <c r="D15" s="10"/>
      <c r="E15" s="39" t="s">
        <v>10</v>
      </c>
      <c r="F15" s="39"/>
      <c r="G15" s="39"/>
      <c r="H15" s="39"/>
      <c r="I15" s="39"/>
      <c r="J15" s="39"/>
      <c r="K15" s="39"/>
      <c r="L15" s="39"/>
      <c r="M15" s="11"/>
      <c r="N15" s="3"/>
      <c r="O15" s="3"/>
      <c r="P15" s="3"/>
      <c r="Q15" s="40">
        <f>SUM(X15+AE15)</f>
        <v>5</v>
      </c>
      <c r="R15" s="40"/>
      <c r="S15" s="3"/>
      <c r="T15" s="3"/>
      <c r="U15" s="3"/>
      <c r="V15" s="3"/>
      <c r="W15" s="3"/>
      <c r="X15" s="40">
        <v>3</v>
      </c>
      <c r="Y15" s="40"/>
      <c r="Z15" s="3"/>
      <c r="AA15" s="3"/>
      <c r="AB15" s="3"/>
      <c r="AC15" s="3"/>
      <c r="AD15" s="3"/>
      <c r="AE15" s="40">
        <v>2</v>
      </c>
      <c r="AF15" s="40"/>
      <c r="AG15" s="3"/>
      <c r="AH15" s="3"/>
      <c r="AI15" s="3"/>
      <c r="AJ15" s="3"/>
      <c r="AK15" s="2"/>
      <c r="AL15" s="38">
        <f t="shared" si="0"/>
        <v>5</v>
      </c>
      <c r="AM15" s="38">
        <f t="shared" si="1"/>
        <v>5</v>
      </c>
      <c r="AN15" s="3"/>
      <c r="AO15" s="3"/>
      <c r="AP15" s="3"/>
      <c r="AQ15" s="3"/>
      <c r="AR15" s="3">
        <v>3</v>
      </c>
      <c r="AS15" s="3"/>
      <c r="AT15" s="3"/>
      <c r="AU15" s="3"/>
      <c r="AV15" s="3"/>
      <c r="AW15" s="3">
        <v>2</v>
      </c>
      <c r="AX15" s="3"/>
      <c r="AY15" s="3"/>
    </row>
    <row r="16" spans="1:51" ht="17.100000000000001" customHeight="1">
      <c r="A16" s="3"/>
      <c r="C16" s="3"/>
      <c r="D16" s="10"/>
      <c r="E16" s="39" t="s">
        <v>11</v>
      </c>
      <c r="F16" s="39"/>
      <c r="G16" s="39"/>
      <c r="H16" s="39"/>
      <c r="I16" s="39"/>
      <c r="J16" s="39"/>
      <c r="K16" s="39"/>
      <c r="L16" s="39"/>
      <c r="M16" s="11"/>
      <c r="N16" s="3"/>
      <c r="O16" s="3"/>
      <c r="P16" s="3"/>
      <c r="Q16" s="38" t="s">
        <v>7</v>
      </c>
      <c r="R16" s="38"/>
      <c r="S16" s="2"/>
      <c r="T16" s="2"/>
      <c r="U16" s="2"/>
      <c r="V16" s="2"/>
      <c r="W16" s="2"/>
      <c r="X16" s="38" t="s">
        <v>18</v>
      </c>
      <c r="Y16" s="38"/>
      <c r="Z16" s="2"/>
      <c r="AA16" s="2"/>
      <c r="AB16" s="2"/>
      <c r="AC16" s="2"/>
      <c r="AD16" s="2"/>
      <c r="AE16" s="38" t="s">
        <v>18</v>
      </c>
      <c r="AF16" s="38"/>
      <c r="AG16" s="2"/>
      <c r="AH16" s="3"/>
      <c r="AI16" s="3"/>
      <c r="AJ16" s="3"/>
      <c r="AK16" s="2"/>
      <c r="AL16" s="38">
        <f t="shared" si="0"/>
        <v>1</v>
      </c>
      <c r="AM16" s="38">
        <f t="shared" si="1"/>
        <v>1</v>
      </c>
      <c r="AN16" s="2"/>
      <c r="AO16" s="2"/>
      <c r="AP16" s="2"/>
      <c r="AQ16" s="2"/>
      <c r="AR16" s="2" t="s">
        <v>18</v>
      </c>
      <c r="AS16" s="2"/>
      <c r="AT16" s="2"/>
      <c r="AU16" s="2"/>
      <c r="AV16" s="2"/>
      <c r="AW16" s="2">
        <v>1</v>
      </c>
      <c r="AX16" s="2"/>
      <c r="AY16" s="3"/>
    </row>
    <row r="17" spans="1:51" ht="17.100000000000001" customHeight="1">
      <c r="A17" s="3"/>
      <c r="C17" s="6"/>
      <c r="D17" s="6"/>
      <c r="E17" s="41" t="s">
        <v>4</v>
      </c>
      <c r="F17" s="41"/>
      <c r="G17" s="41"/>
      <c r="H17" s="41"/>
      <c r="I17" s="41"/>
      <c r="J17" s="41"/>
      <c r="K17" s="41"/>
      <c r="L17" s="41"/>
      <c r="M17" s="13"/>
      <c r="N17" s="6"/>
      <c r="O17" s="6"/>
      <c r="P17" s="6"/>
      <c r="Q17" s="36">
        <f>SUM(X17+AE17)</f>
        <v>98</v>
      </c>
      <c r="R17" s="36"/>
      <c r="S17" s="6"/>
      <c r="T17" s="6"/>
      <c r="U17" s="6"/>
      <c r="V17" s="6"/>
      <c r="W17" s="6"/>
      <c r="X17" s="36">
        <v>54</v>
      </c>
      <c r="Y17" s="36"/>
      <c r="Z17" s="6"/>
      <c r="AA17" s="6"/>
      <c r="AB17" s="6"/>
      <c r="AC17" s="6"/>
      <c r="AD17" s="6"/>
      <c r="AE17" s="36">
        <v>44</v>
      </c>
      <c r="AF17" s="36"/>
      <c r="AG17" s="6"/>
      <c r="AH17" s="6"/>
      <c r="AI17" s="6"/>
      <c r="AJ17" s="6"/>
      <c r="AK17" s="37">
        <f>SUM(AQ17:AZ17)</f>
        <v>136</v>
      </c>
      <c r="AL17" s="37"/>
      <c r="AM17" s="37"/>
      <c r="AN17" s="6"/>
      <c r="AO17" s="6"/>
      <c r="AP17" s="6"/>
      <c r="AQ17" s="6"/>
      <c r="AR17" s="6">
        <v>72</v>
      </c>
      <c r="AS17" s="6"/>
      <c r="AT17" s="6"/>
      <c r="AU17" s="6"/>
      <c r="AV17" s="6"/>
      <c r="AW17" s="6">
        <v>64</v>
      </c>
      <c r="AX17" s="6"/>
      <c r="AY17" s="6"/>
    </row>
    <row r="18" spans="1:51" ht="17.100000000000001" customHeight="1">
      <c r="C18" s="1" t="s">
        <v>24</v>
      </c>
      <c r="D18" s="14"/>
    </row>
    <row r="19" spans="1:51" ht="13.5" customHeight="1">
      <c r="D19" s="14"/>
    </row>
  </sheetData>
  <mergeCells count="76">
    <mergeCell ref="AE13:AF13"/>
    <mergeCell ref="X12:Y12"/>
    <mergeCell ref="AE12:AF12"/>
    <mergeCell ref="AL12:AM12"/>
    <mergeCell ref="AL15:AM15"/>
    <mergeCell ref="X13:Y13"/>
    <mergeCell ref="AL10:AM10"/>
    <mergeCell ref="AL13:AM13"/>
    <mergeCell ref="AI4:AO4"/>
    <mergeCell ref="P6:R6"/>
    <mergeCell ref="W6:Y6"/>
    <mergeCell ref="AD6:AF6"/>
    <mergeCell ref="P7:R7"/>
    <mergeCell ref="W7:Y7"/>
    <mergeCell ref="AD5:AF5"/>
    <mergeCell ref="W9:Y9"/>
    <mergeCell ref="AD9:AF9"/>
    <mergeCell ref="W10:Y10"/>
    <mergeCell ref="AD10:AF10"/>
    <mergeCell ref="X11:Y11"/>
    <mergeCell ref="W5:Y5"/>
    <mergeCell ref="AK5:AM5"/>
    <mergeCell ref="AK6:AM6"/>
    <mergeCell ref="P5:R5"/>
    <mergeCell ref="E12:L12"/>
    <mergeCell ref="Q12:R12"/>
    <mergeCell ref="D5:L5"/>
    <mergeCell ref="E6:L6"/>
    <mergeCell ref="E7:L7"/>
    <mergeCell ref="AL9:AM9"/>
    <mergeCell ref="AL8:AM8"/>
    <mergeCell ref="AK7:AM7"/>
    <mergeCell ref="AD7:AF7"/>
    <mergeCell ref="W8:Y8"/>
    <mergeCell ref="AD8:AF8"/>
    <mergeCell ref="AE11:AF11"/>
    <mergeCell ref="AL11:AM11"/>
    <mergeCell ref="E8:L8"/>
    <mergeCell ref="Q8:R8"/>
    <mergeCell ref="Q9:R9"/>
    <mergeCell ref="Q10:R10"/>
    <mergeCell ref="E16:L16"/>
    <mergeCell ref="Q15:R15"/>
    <mergeCell ref="Q13:R13"/>
    <mergeCell ref="E14:L14"/>
    <mergeCell ref="E10:L10"/>
    <mergeCell ref="E11:L11"/>
    <mergeCell ref="Q11:R11"/>
    <mergeCell ref="E13:L13"/>
    <mergeCell ref="E9:L9"/>
    <mergeCell ref="AE17:AF17"/>
    <mergeCell ref="AK17:AM17"/>
    <mergeCell ref="X16:Y16"/>
    <mergeCell ref="E15:L15"/>
    <mergeCell ref="X14:Y14"/>
    <mergeCell ref="AE15:AF15"/>
    <mergeCell ref="Q14:R14"/>
    <mergeCell ref="AE14:AF14"/>
    <mergeCell ref="Q16:R16"/>
    <mergeCell ref="AE16:AF16"/>
    <mergeCell ref="X17:Y17"/>
    <mergeCell ref="E17:L17"/>
    <mergeCell ref="Q17:R17"/>
    <mergeCell ref="X15:Y15"/>
    <mergeCell ref="AL16:AM16"/>
    <mergeCell ref="AL14:AM14"/>
    <mergeCell ref="C1:AY1"/>
    <mergeCell ref="AU4:AY4"/>
    <mergeCell ref="N3:AH3"/>
    <mergeCell ref="AI3:AY3"/>
    <mergeCell ref="C3:M4"/>
    <mergeCell ref="N4:T4"/>
    <mergeCell ref="U4:AA4"/>
    <mergeCell ref="AB4:AH4"/>
    <mergeCell ref="N2:P2"/>
    <mergeCell ref="AP4:AT4"/>
  </mergeCells>
  <phoneticPr fontId="1"/>
  <printOptions horizontalCentered="1"/>
  <pageMargins left="0.59055118110236227" right="0.59055118110236227" top="0.59055118110236227" bottom="0.59055118110236227" header="0.51181102362204722" footer="0.51181102362204722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22</vt:lpstr>
      <vt:lpstr>'22'!Print_Area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総務部総務課</dc:creator>
  <cp:lastModifiedBy>soumu048</cp:lastModifiedBy>
  <cp:lastPrinted>2018-01-17T07:04:03Z</cp:lastPrinted>
  <dcterms:created xsi:type="dcterms:W3CDTF">2001-08-07T07:16:37Z</dcterms:created>
  <dcterms:modified xsi:type="dcterms:W3CDTF">2019-01-11T05:10:19Z</dcterms:modified>
</cp:coreProperties>
</file>