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0" yWindow="0" windowWidth="20490" windowHeight="7770" firstSheet="1" activeTab="1"/>
  </bookViews>
  <sheets>
    <sheet name="000000" sheetId="4" state="veryHidden" r:id="rId1"/>
    <sheet name="13" sheetId="15" r:id="rId2"/>
  </sheets>
  <definedNames>
    <definedName name="_xlnm.Print_Area" localSheetId="1">'13'!$A$1:$J$35</definedName>
  </definedNames>
  <calcPr calcId="152511"/>
  <customWorkbookViews>
    <customWorkbookView name="旭川市 - 個人用ﾋﾞｭｰ" guid="{3C553102-8088-11D3-AA22-00004CF57B4B}" mergeInterval="0" personalView="1" maximized="1" windowWidth="796" windowHeight="469" activeSheetId="1" showComments="commNone"/>
    <customWorkbookView name="あああ - 個人用ﾋﾞｭｰ" guid="{F1DC00C0-0EAB-11D3-B2EE-DF51EDA6BC4B}" mergeInterval="0" personalView="1" maximized="1" windowWidth="796" windowHeight="443" activeSheetId="1"/>
    <customWorkbookView name="tawara - 個人用ビュー" guid="{7C62128B-EC52-464E-AAA2-BDD61279217F}" mergeInterval="0" personalView="1" maximized="1" windowWidth="1020" windowHeight="660" activeSheetId="1"/>
  </customWorkbookViews>
</workbook>
</file>

<file path=xl/calcChain.xml><?xml version="1.0" encoding="utf-8"?>
<calcChain xmlns="http://schemas.openxmlformats.org/spreadsheetml/2006/main">
  <c r="E5" i="15" l="1"/>
  <c r="H6" i="15"/>
  <c r="H5" i="15" l="1"/>
  <c r="I5" i="15"/>
  <c r="F19" i="15"/>
  <c r="G19" i="15"/>
  <c r="H19" i="15"/>
  <c r="E6" i="15" l="1"/>
  <c r="G6" i="15"/>
  <c r="I23" i="15" l="1"/>
  <c r="I31" i="15"/>
  <c r="I26" i="15"/>
  <c r="I19" i="15"/>
  <c r="I6" i="15"/>
  <c r="H31" i="15" l="1"/>
  <c r="H26" i="15"/>
  <c r="H23" i="15"/>
  <c r="G31" i="15"/>
  <c r="G26" i="15"/>
  <c r="G23" i="15"/>
  <c r="F31" i="15"/>
  <c r="F26" i="15"/>
  <c r="F23" i="15"/>
  <c r="F6" i="15"/>
  <c r="E31" i="15"/>
  <c r="E26" i="15"/>
  <c r="E23" i="15"/>
  <c r="E19" i="15"/>
  <c r="F5" i="15" l="1"/>
  <c r="G5" i="15"/>
</calcChain>
</file>

<file path=xl/sharedStrings.xml><?xml version="1.0" encoding="utf-8"?>
<sst xmlns="http://schemas.openxmlformats.org/spreadsheetml/2006/main" count="48" uniqueCount="39">
  <si>
    <t>単位　人</t>
    <rPh sb="0" eb="2">
      <t>タンイ</t>
    </rPh>
    <rPh sb="3" eb="4">
      <t>ヒト</t>
    </rPh>
    <phoneticPr fontId="5"/>
  </si>
  <si>
    <t>その他</t>
    <rPh sb="2" eb="3">
      <t>タ</t>
    </rPh>
    <phoneticPr fontId="5"/>
  </si>
  <si>
    <t>北アメリカ</t>
    <rPh sb="0" eb="1">
      <t>キタ</t>
    </rPh>
    <phoneticPr fontId="5"/>
  </si>
  <si>
    <t>南アメリカ</t>
    <rPh sb="0" eb="1">
      <t>ミナミ</t>
    </rPh>
    <phoneticPr fontId="5"/>
  </si>
  <si>
    <t>総数</t>
    <rPh sb="0" eb="1">
      <t>フサ</t>
    </rPh>
    <rPh sb="1" eb="2">
      <t>カズ</t>
    </rPh>
    <phoneticPr fontId="5"/>
  </si>
  <si>
    <t>資料　市民生活部</t>
    <rPh sb="0" eb="2">
      <t>シリョウ</t>
    </rPh>
    <rPh sb="3" eb="5">
      <t>シミン</t>
    </rPh>
    <rPh sb="5" eb="7">
      <t>セイカツ</t>
    </rPh>
    <rPh sb="7" eb="8">
      <t>ブ</t>
    </rPh>
    <phoneticPr fontId="5"/>
  </si>
  <si>
    <t>-</t>
    <phoneticPr fontId="5"/>
  </si>
  <si>
    <t>各年1月1日現在</t>
    <rPh sb="0" eb="1">
      <t>カク</t>
    </rPh>
    <rPh sb="1" eb="2">
      <t>トシ</t>
    </rPh>
    <rPh sb="3" eb="4">
      <t>ガツ</t>
    </rPh>
    <rPh sb="5" eb="8">
      <t>ニチゲンザイ</t>
    </rPh>
    <rPh sb="6" eb="8">
      <t>ゲンザイ</t>
    </rPh>
    <phoneticPr fontId="5"/>
  </si>
  <si>
    <t>-</t>
  </si>
  <si>
    <t>平成27年(2015)</t>
    <rPh sb="0" eb="2">
      <t>ヘイセイ</t>
    </rPh>
    <rPh sb="4" eb="5">
      <t>ネン</t>
    </rPh>
    <phoneticPr fontId="5"/>
  </si>
  <si>
    <t>平成28年(2016)</t>
    <rPh sb="0" eb="2">
      <t>ヘイセイ</t>
    </rPh>
    <rPh sb="4" eb="5">
      <t>ネン</t>
    </rPh>
    <phoneticPr fontId="5"/>
  </si>
  <si>
    <t>平成29年(2017)</t>
    <rPh sb="0" eb="2">
      <t>ヘイセイ</t>
    </rPh>
    <rPh sb="4" eb="5">
      <t>ネン</t>
    </rPh>
    <phoneticPr fontId="5"/>
  </si>
  <si>
    <t>平成30年(2018)</t>
    <rPh sb="0" eb="2">
      <t>ヘイセイ</t>
    </rPh>
    <rPh sb="4" eb="5">
      <t>ネン</t>
    </rPh>
    <phoneticPr fontId="5"/>
  </si>
  <si>
    <t>アジア</t>
    <phoneticPr fontId="5"/>
  </si>
  <si>
    <t>ヨーロッパ</t>
    <phoneticPr fontId="5"/>
  </si>
  <si>
    <t>平成31年(2019)</t>
    <rPh sb="0" eb="2">
      <t>ヘイセイ</t>
    </rPh>
    <rPh sb="4" eb="5">
      <t>ネン</t>
    </rPh>
    <phoneticPr fontId="5"/>
  </si>
  <si>
    <t>オーストラリア</t>
  </si>
  <si>
    <t>ブラジル</t>
  </si>
  <si>
    <t>カナダ</t>
  </si>
  <si>
    <t>中国</t>
  </si>
  <si>
    <t>台湾</t>
  </si>
  <si>
    <t>インドネシア</t>
  </si>
  <si>
    <t>マレーシア</t>
  </si>
  <si>
    <t>モンゴル</t>
  </si>
  <si>
    <t>ネパール</t>
  </si>
  <si>
    <t>フィリピン</t>
  </si>
  <si>
    <t>ロシア</t>
  </si>
  <si>
    <t>タイ</t>
  </si>
  <si>
    <t>英国</t>
  </si>
  <si>
    <t>米国</t>
  </si>
  <si>
    <t>ベトナム</t>
  </si>
  <si>
    <t>韓国又は朝鮮</t>
  </si>
  <si>
    <t>ミャンマー</t>
  </si>
  <si>
    <t>区　　　　　　　分</t>
    <rPh sb="0" eb="1">
      <t>ク</t>
    </rPh>
    <rPh sb="8" eb="9">
      <t>ブン</t>
    </rPh>
    <phoneticPr fontId="5"/>
  </si>
  <si>
    <t>13　国籍地域別外国人人口（住民基本台帳）</t>
    <phoneticPr fontId="5"/>
  </si>
  <si>
    <t>アフリカ</t>
    <phoneticPr fontId="5"/>
  </si>
  <si>
    <t>オセアニア</t>
    <phoneticPr fontId="5"/>
  </si>
  <si>
    <t>無国籍・その他</t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</si>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</sst>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¥&quot;* #,##0_ ;_ &quot;¥&quot;* \-#,##0_ ;_ &quot;¥&quot;* &quot;-&quot;_ ;_ @_ "/>
    <numFmt numFmtId="176" formatCode="#,##0;\-#,##0;&quot;-&quot;"/>
    <numFmt numFmtId="177" formatCode="0.00_ "/>
    <numFmt numFmtId="178" formatCode="0_ "/>
    <numFmt numFmtId="179" formatCode="#,##0_);[Red]\(#,##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38" fontId="1" fillId="0" borderId="0" applyFont="0" applyFill="0" applyBorder="0" applyAlignment="0" applyProtection="0"/>
    <xf numFmtId="0" fontId="10" fillId="0" borderId="0"/>
    <xf numFmtId="0" fontId="11" fillId="0" borderId="0">
      <alignment vertical="center"/>
    </xf>
  </cellStyleXfs>
  <cellXfs count="40">
    <xf numFmtId="0" fontId="0" fillId="0" borderId="0" xfId="0"/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10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right" vertical="center"/>
    </xf>
    <xf numFmtId="38" fontId="7" fillId="0" borderId="9" xfId="5" applyFont="1" applyFill="1" applyBorder="1" applyAlignment="1">
      <alignment horizontal="center" vertical="center"/>
    </xf>
    <xf numFmtId="177" fontId="7" fillId="0" borderId="11" xfId="0" applyNumberFormat="1" applyFont="1" applyFill="1" applyBorder="1" applyAlignment="1">
      <alignment horizontal="center" vertical="center"/>
    </xf>
    <xf numFmtId="38" fontId="7" fillId="0" borderId="11" xfId="5" applyFont="1" applyFill="1" applyBorder="1" applyAlignment="1">
      <alignment horizontal="center" vertical="center"/>
    </xf>
    <xf numFmtId="0" fontId="7" fillId="0" borderId="0" xfId="0" applyFont="1" applyFill="1" applyAlignment="1">
      <alignment horizontal="distributed" vertical="center"/>
    </xf>
    <xf numFmtId="0" fontId="7" fillId="0" borderId="4" xfId="0" applyFont="1" applyFill="1" applyBorder="1" applyAlignment="1">
      <alignment vertical="center"/>
    </xf>
    <xf numFmtId="38" fontId="8" fillId="0" borderId="5" xfId="5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right" vertical="center" indent="1"/>
    </xf>
    <xf numFmtId="178" fontId="8" fillId="0" borderId="0" xfId="0" applyNumberFormat="1" applyFont="1" applyFill="1" applyBorder="1" applyAlignment="1">
      <alignment horizontal="right" vertical="center" indent="1"/>
    </xf>
    <xf numFmtId="0" fontId="8" fillId="0" borderId="0" xfId="0" applyFont="1" applyFill="1" applyBorder="1" applyAlignment="1">
      <alignment horizontal="distributed" vertical="center"/>
    </xf>
    <xf numFmtId="179" fontId="8" fillId="0" borderId="0" xfId="5" applyNumberFormat="1" applyFont="1" applyFill="1" applyAlignment="1">
      <alignment horizontal="right" vertical="center" indent="1"/>
    </xf>
    <xf numFmtId="179" fontId="7" fillId="0" borderId="0" xfId="5" applyNumberFormat="1" applyFont="1" applyFill="1" applyAlignment="1">
      <alignment horizontal="right" vertical="center" indent="1"/>
    </xf>
    <xf numFmtId="42" fontId="7" fillId="0" borderId="4" xfId="5" applyNumberFormat="1" applyFont="1" applyFill="1" applyBorder="1" applyAlignment="1">
      <alignment horizontal="right" vertical="center" indent="1"/>
    </xf>
    <xf numFmtId="42" fontId="8" fillId="0" borderId="4" xfId="6" quotePrefix="1" applyNumberFormat="1" applyFont="1" applyFill="1" applyBorder="1" applyAlignment="1">
      <alignment horizontal="right" vertical="center" indent="1"/>
    </xf>
    <xf numFmtId="178" fontId="7" fillId="0" borderId="0" xfId="0" applyNumberFormat="1" applyFont="1" applyFill="1" applyBorder="1" applyAlignment="1">
      <alignment horizontal="right" vertical="center" indent="1"/>
    </xf>
    <xf numFmtId="42" fontId="7" fillId="0" borderId="0" xfId="0" quotePrefix="1" applyNumberFormat="1" applyFont="1" applyFill="1" applyBorder="1" applyAlignment="1">
      <alignment horizontal="right" vertical="center" indent="1"/>
    </xf>
    <xf numFmtId="178" fontId="7" fillId="0" borderId="0" xfId="0" quotePrefix="1" applyNumberFormat="1" applyFont="1" applyFill="1" applyBorder="1" applyAlignment="1">
      <alignment horizontal="right" vertical="center" indent="1"/>
    </xf>
    <xf numFmtId="178" fontId="7" fillId="0" borderId="0" xfId="6" applyNumberFormat="1" applyFont="1" applyFill="1" applyBorder="1" applyAlignment="1">
      <alignment horizontal="right" vertical="center" indent="1"/>
    </xf>
    <xf numFmtId="178" fontId="8" fillId="0" borderId="0" xfId="0" quotePrefix="1" applyNumberFormat="1" applyFont="1" applyFill="1" applyBorder="1" applyAlignment="1">
      <alignment horizontal="right" vertical="center" indent="1"/>
    </xf>
    <xf numFmtId="178" fontId="7" fillId="0" borderId="0" xfId="6" quotePrefix="1" applyNumberFormat="1" applyFont="1" applyFill="1" applyBorder="1" applyAlignment="1">
      <alignment horizontal="right" vertical="center" indent="1"/>
    </xf>
    <xf numFmtId="179" fontId="7" fillId="0" borderId="0" xfId="5" applyNumberFormat="1" applyFont="1" applyFill="1" applyBorder="1" applyAlignment="1">
      <alignment horizontal="right" vertical="center" indent="1"/>
    </xf>
    <xf numFmtId="179" fontId="8" fillId="0" borderId="0" xfId="5" applyNumberFormat="1" applyFont="1" applyFill="1" applyBorder="1" applyAlignment="1">
      <alignment horizontal="right" vertical="center" indent="1"/>
    </xf>
    <xf numFmtId="179" fontId="8" fillId="0" borderId="0" xfId="5" quotePrefix="1" applyNumberFormat="1" applyFont="1" applyFill="1" applyBorder="1" applyAlignment="1">
      <alignment horizontal="right" vertical="center" indent="1"/>
    </xf>
    <xf numFmtId="0" fontId="7" fillId="0" borderId="12" xfId="0" applyFont="1" applyFill="1" applyBorder="1" applyAlignment="1">
      <alignment horizontal="distributed" vertical="center"/>
    </xf>
    <xf numFmtId="0" fontId="7" fillId="0" borderId="12" xfId="0" applyFont="1" applyFill="1" applyBorder="1" applyAlignment="1">
      <alignment horizontal="distributed" vertical="distributed"/>
    </xf>
    <xf numFmtId="0" fontId="8" fillId="0" borderId="0" xfId="0" applyFont="1" applyFill="1" applyBorder="1" applyAlignment="1">
      <alignment horizontal="distributed" vertical="center" wrapText="1"/>
    </xf>
    <xf numFmtId="0" fontId="8" fillId="0" borderId="12" xfId="0" applyFont="1" applyFill="1" applyBorder="1" applyAlignment="1">
      <alignment horizontal="distributed" vertical="center" wrapText="1"/>
    </xf>
    <xf numFmtId="0" fontId="8" fillId="0" borderId="4" xfId="0" applyFont="1" applyFill="1" applyBorder="1" applyAlignment="1">
      <alignment horizontal="distributed" vertical="center" wrapText="1"/>
    </xf>
    <xf numFmtId="0" fontId="8" fillId="0" borderId="8" xfId="0" applyFont="1" applyFill="1" applyBorder="1" applyAlignment="1">
      <alignment horizontal="distributed" vertical="center" wrapText="1"/>
    </xf>
    <xf numFmtId="0" fontId="6" fillId="0" borderId="0" xfId="0" applyFont="1" applyFill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distributed" vertical="center"/>
    </xf>
  </cellXfs>
  <cellStyles count="8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  <cellStyle name="標準 2" xfId="6"/>
    <cellStyle name="標準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customSheetViews>
    <customSheetView guid="{3C553102-8088-11D3-AA22-00004CF57B4B}" scale="0" colorId="0" showGridLines="0" showRowCol="0" outlineSymbols="0" zeroValues="0" state="veryHidden" showRuler="0">
      <pageMargins left="0.75" right="0.75" top="1" bottom="1" header="0.51200000000000001" footer="0.51200000000000001"/>
      <headerFooter alignWithMargins="0"/>
    </customSheetView>
    <customSheetView guid="{F1DC00C0-0EAB-11D3-B2EE-DF51EDA6BC4B}" scale="0" colorId="0" showGridLines="0" showRowCol="0" outlineSymbols="0" zeroValues="0" state="veryHidden" showRuler="0">
      <pageMargins left="0.75" right="0.75" top="1" bottom="1" header="0.51200000000000001" footer="0.51200000000000001"/>
      <headerFooter alignWithMargins="0"/>
    </customSheetView>
    <customSheetView guid="{7C62128B-EC52-464E-AAA2-BDD61279217F}" showGridLines="0" showRowCol="0" outlineSymbols="0" zeroValues="0" state="veryHidden" showRuler="0" topLeftCell="B65286">
      <pageMargins left="0.75" right="0.75" top="1" bottom="1" header="0.51200000000000001" footer="0.51200000000000001"/>
      <headerFooter alignWithMargins="0"/>
    </customSheetView>
  </customSheetViews>
  <phoneticPr fontId="5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tabSelected="1" view="pageBreakPreview" zoomScaleNormal="85" zoomScaleSheetLayoutView="100" workbookViewId="0">
      <selection activeCell="AC10" sqref="AC10"/>
    </sheetView>
  </sheetViews>
  <sheetFormatPr defaultColWidth="1.625" defaultRowHeight="13.5" customHeight="1"/>
  <cols>
    <col min="1" max="1" width="1.625" style="2"/>
    <col min="2" max="3" width="2.625" style="2" customWidth="1"/>
    <col min="4" max="4" width="14.125" style="2" bestFit="1" customWidth="1"/>
    <col min="5" max="9" width="13.375" style="2" customWidth="1"/>
    <col min="10" max="16384" width="1.625" style="2"/>
  </cols>
  <sheetData>
    <row r="1" spans="2:9" s="1" customFormat="1" ht="18" customHeight="1">
      <c r="B1" s="36" t="s">
        <v>34</v>
      </c>
      <c r="C1" s="36"/>
      <c r="D1" s="36"/>
      <c r="E1" s="36"/>
      <c r="F1" s="36"/>
      <c r="G1" s="36"/>
      <c r="H1" s="36"/>
      <c r="I1" s="36"/>
    </row>
    <row r="2" spans="2:9" ht="13.5" customHeight="1">
      <c r="D2" s="4"/>
    </row>
    <row r="3" spans="2:9" ht="15" customHeight="1" thickBot="1">
      <c r="B3" s="6" t="s">
        <v>0</v>
      </c>
      <c r="C3" s="6"/>
      <c r="D3" s="6"/>
      <c r="E3" s="6"/>
      <c r="F3" s="6"/>
      <c r="G3" s="6"/>
      <c r="H3" s="7"/>
      <c r="I3" s="5" t="s">
        <v>7</v>
      </c>
    </row>
    <row r="4" spans="2:9" ht="18" customHeight="1" thickTop="1">
      <c r="B4" s="37" t="s">
        <v>33</v>
      </c>
      <c r="C4" s="37"/>
      <c r="D4" s="37"/>
      <c r="E4" s="8" t="s">
        <v>9</v>
      </c>
      <c r="F4" s="9" t="s">
        <v>10</v>
      </c>
      <c r="G4" s="10" t="s">
        <v>11</v>
      </c>
      <c r="H4" s="9" t="s">
        <v>12</v>
      </c>
      <c r="I4" s="13" t="s">
        <v>15</v>
      </c>
    </row>
    <row r="5" spans="2:9" s="3" customFormat="1" ht="18" customHeight="1">
      <c r="B5" s="38" t="s">
        <v>4</v>
      </c>
      <c r="C5" s="38"/>
      <c r="D5" s="39"/>
      <c r="E5" s="14">
        <f>SUM(E6,E19,E23,E26,E30,E31,E34)</f>
        <v>700</v>
      </c>
      <c r="F5" s="14">
        <f>SUM(F6,F19,F23,F26,F30,F31,F34)</f>
        <v>788</v>
      </c>
      <c r="G5" s="14">
        <f>SUM(G6,G19,G23,G26,G30,G31,G34)</f>
        <v>812</v>
      </c>
      <c r="H5" s="14">
        <f>SUM(H6,H19,H23,H26,H30,H31,H34)</f>
        <v>933</v>
      </c>
      <c r="I5" s="17">
        <f>SUM(I6,I19,I23,I26,I30,I31,I34)</f>
        <v>1074</v>
      </c>
    </row>
    <row r="6" spans="2:9" s="3" customFormat="1" ht="18" customHeight="1">
      <c r="B6" s="16"/>
      <c r="C6" s="32" t="s">
        <v>13</v>
      </c>
      <c r="D6" s="33"/>
      <c r="E6" s="15">
        <f>SUM(E7:E18)</f>
        <v>597</v>
      </c>
      <c r="F6" s="15">
        <f>SUM(F7:F18)</f>
        <v>675</v>
      </c>
      <c r="G6" s="15">
        <f>SUM(G7:G18)</f>
        <v>708</v>
      </c>
      <c r="H6" s="15">
        <f>SUM(H7:H18)</f>
        <v>828</v>
      </c>
      <c r="I6" s="17">
        <f>SUM(I7:I18)</f>
        <v>962</v>
      </c>
    </row>
    <row r="7" spans="2:9" ht="18" customHeight="1">
      <c r="B7" s="11"/>
      <c r="C7" s="11"/>
      <c r="D7" s="31" t="s">
        <v>30</v>
      </c>
      <c r="E7" s="21">
        <v>39</v>
      </c>
      <c r="F7" s="21">
        <v>82</v>
      </c>
      <c r="G7" s="21">
        <v>142</v>
      </c>
      <c r="H7" s="21">
        <v>257</v>
      </c>
      <c r="I7" s="18">
        <v>307</v>
      </c>
    </row>
    <row r="8" spans="2:9" ht="18" customHeight="1">
      <c r="B8" s="11"/>
      <c r="C8" s="11"/>
      <c r="D8" s="31" t="s">
        <v>31</v>
      </c>
      <c r="E8" s="21">
        <v>228</v>
      </c>
      <c r="F8" s="21">
        <v>234</v>
      </c>
      <c r="G8" s="21">
        <v>219</v>
      </c>
      <c r="H8" s="21">
        <v>212</v>
      </c>
      <c r="I8" s="18">
        <v>226</v>
      </c>
    </row>
    <row r="9" spans="2:9" ht="18" customHeight="1">
      <c r="B9" s="11"/>
      <c r="C9" s="11"/>
      <c r="D9" s="31" t="s">
        <v>19</v>
      </c>
      <c r="E9" s="21">
        <v>176</v>
      </c>
      <c r="F9" s="21">
        <v>167</v>
      </c>
      <c r="G9" s="21">
        <v>155</v>
      </c>
      <c r="H9" s="21">
        <v>153</v>
      </c>
      <c r="I9" s="18">
        <v>189</v>
      </c>
    </row>
    <row r="10" spans="2:9" ht="18" customHeight="1">
      <c r="B10" s="11"/>
      <c r="C10" s="11"/>
      <c r="D10" s="31" t="s">
        <v>24</v>
      </c>
      <c r="E10" s="21">
        <v>41</v>
      </c>
      <c r="F10" s="21">
        <v>61</v>
      </c>
      <c r="G10" s="21">
        <v>62</v>
      </c>
      <c r="H10" s="21">
        <v>61</v>
      </c>
      <c r="I10" s="18">
        <v>83</v>
      </c>
    </row>
    <row r="11" spans="2:9" ht="18" customHeight="1">
      <c r="B11" s="11"/>
      <c r="C11" s="11"/>
      <c r="D11" s="31" t="s">
        <v>25</v>
      </c>
      <c r="E11" s="21">
        <v>73</v>
      </c>
      <c r="F11" s="21">
        <v>79</v>
      </c>
      <c r="G11" s="21">
        <v>82</v>
      </c>
      <c r="H11" s="21">
        <v>85</v>
      </c>
      <c r="I11" s="18">
        <v>80</v>
      </c>
    </row>
    <row r="12" spans="2:9" ht="18" customHeight="1">
      <c r="B12" s="11"/>
      <c r="C12" s="11"/>
      <c r="D12" s="31" t="s">
        <v>20</v>
      </c>
      <c r="E12" s="21">
        <v>8</v>
      </c>
      <c r="F12" s="21">
        <v>11</v>
      </c>
      <c r="G12" s="21">
        <v>12</v>
      </c>
      <c r="H12" s="21">
        <v>14</v>
      </c>
      <c r="I12" s="18">
        <v>20</v>
      </c>
    </row>
    <row r="13" spans="2:9" ht="18" customHeight="1">
      <c r="B13" s="11"/>
      <c r="C13" s="11"/>
      <c r="D13" s="31" t="s">
        <v>32</v>
      </c>
      <c r="E13" s="22" t="s">
        <v>8</v>
      </c>
      <c r="F13" s="22" t="s">
        <v>8</v>
      </c>
      <c r="G13" s="22" t="s">
        <v>8</v>
      </c>
      <c r="H13" s="23">
        <v>4</v>
      </c>
      <c r="I13" s="18">
        <v>15</v>
      </c>
    </row>
    <row r="14" spans="2:9" ht="18" customHeight="1">
      <c r="B14" s="11"/>
      <c r="C14" s="11"/>
      <c r="D14" s="31" t="s">
        <v>23</v>
      </c>
      <c r="E14" s="21">
        <v>9</v>
      </c>
      <c r="F14" s="21">
        <v>9</v>
      </c>
      <c r="G14" s="21">
        <v>8</v>
      </c>
      <c r="H14" s="21">
        <v>17</v>
      </c>
      <c r="I14" s="18">
        <v>14</v>
      </c>
    </row>
    <row r="15" spans="2:9" ht="18" customHeight="1">
      <c r="B15" s="11"/>
      <c r="C15" s="11"/>
      <c r="D15" s="31" t="s">
        <v>27</v>
      </c>
      <c r="E15" s="23">
        <v>9</v>
      </c>
      <c r="F15" s="23">
        <v>10</v>
      </c>
      <c r="G15" s="23">
        <v>6</v>
      </c>
      <c r="H15" s="23">
        <v>6</v>
      </c>
      <c r="I15" s="18">
        <v>8</v>
      </c>
    </row>
    <row r="16" spans="2:9" ht="18" customHeight="1">
      <c r="B16" s="11"/>
      <c r="C16" s="11"/>
      <c r="D16" s="31" t="s">
        <v>21</v>
      </c>
      <c r="E16" s="23">
        <v>3</v>
      </c>
      <c r="F16" s="21">
        <v>5</v>
      </c>
      <c r="G16" s="21">
        <v>4</v>
      </c>
      <c r="H16" s="23">
        <v>3</v>
      </c>
      <c r="I16" s="18">
        <v>6</v>
      </c>
    </row>
    <row r="17" spans="2:9" ht="18" customHeight="1">
      <c r="B17" s="11"/>
      <c r="C17" s="11"/>
      <c r="D17" s="31" t="s">
        <v>22</v>
      </c>
      <c r="E17" s="23">
        <v>4</v>
      </c>
      <c r="F17" s="21">
        <v>5</v>
      </c>
      <c r="G17" s="21">
        <v>4</v>
      </c>
      <c r="H17" s="21">
        <v>5</v>
      </c>
      <c r="I17" s="18">
        <v>5</v>
      </c>
    </row>
    <row r="18" spans="2:9" ht="18" customHeight="1">
      <c r="C18" s="11"/>
      <c r="D18" s="31" t="s">
        <v>1</v>
      </c>
      <c r="E18" s="23">
        <v>7</v>
      </c>
      <c r="F18" s="23">
        <v>12</v>
      </c>
      <c r="G18" s="23">
        <v>14</v>
      </c>
      <c r="H18" s="21">
        <v>11</v>
      </c>
      <c r="I18" s="27">
        <v>9</v>
      </c>
    </row>
    <row r="19" spans="2:9" ht="18" customHeight="1">
      <c r="C19" s="32" t="s">
        <v>2</v>
      </c>
      <c r="D19" s="33"/>
      <c r="E19" s="15">
        <f>SUM(E20:E22)</f>
        <v>39</v>
      </c>
      <c r="F19" s="15">
        <f>SUM(F20:F22)</f>
        <v>51</v>
      </c>
      <c r="G19" s="15">
        <f>SUM(G20:G22)</f>
        <v>47</v>
      </c>
      <c r="H19" s="15">
        <f>SUM(H20:H22)</f>
        <v>47</v>
      </c>
      <c r="I19" s="28">
        <f>SUM(I20:I22)</f>
        <v>44</v>
      </c>
    </row>
    <row r="20" spans="2:9" ht="18" customHeight="1">
      <c r="C20" s="11"/>
      <c r="D20" s="30" t="s">
        <v>29</v>
      </c>
      <c r="E20" s="24">
        <v>30</v>
      </c>
      <c r="F20" s="24">
        <v>41</v>
      </c>
      <c r="G20" s="24">
        <v>37</v>
      </c>
      <c r="H20" s="24">
        <v>36</v>
      </c>
      <c r="I20" s="27">
        <v>34</v>
      </c>
    </row>
    <row r="21" spans="2:9" ht="18" customHeight="1">
      <c r="C21" s="11"/>
      <c r="D21" s="30" t="s">
        <v>18</v>
      </c>
      <c r="E21" s="24">
        <v>7</v>
      </c>
      <c r="F21" s="24">
        <v>8</v>
      </c>
      <c r="G21" s="24">
        <v>8</v>
      </c>
      <c r="H21" s="24">
        <v>8</v>
      </c>
      <c r="I21" s="18">
        <v>8</v>
      </c>
    </row>
    <row r="22" spans="2:9" ht="18" customHeight="1">
      <c r="C22" s="11"/>
      <c r="D22" s="30" t="s">
        <v>1</v>
      </c>
      <c r="E22" s="24">
        <v>2</v>
      </c>
      <c r="F22" s="24">
        <v>2</v>
      </c>
      <c r="G22" s="24">
        <v>2</v>
      </c>
      <c r="H22" s="24">
        <v>3</v>
      </c>
      <c r="I22" s="18">
        <v>2</v>
      </c>
    </row>
    <row r="23" spans="2:9" ht="18" customHeight="1">
      <c r="C23" s="32" t="s">
        <v>3</v>
      </c>
      <c r="D23" s="33"/>
      <c r="E23" s="15">
        <f>SUM(E24:E25)</f>
        <v>8</v>
      </c>
      <c r="F23" s="15">
        <f>SUM(F24:F25)</f>
        <v>8</v>
      </c>
      <c r="G23" s="15">
        <f>SUM(G24:G25)</f>
        <v>7</v>
      </c>
      <c r="H23" s="15">
        <f>SUM(H24:H25)</f>
        <v>7</v>
      </c>
      <c r="I23" s="17">
        <f>SUM(I24:I25)</f>
        <v>7</v>
      </c>
    </row>
    <row r="24" spans="2:9" ht="18" customHeight="1">
      <c r="C24" s="11"/>
      <c r="D24" s="30" t="s">
        <v>17</v>
      </c>
      <c r="E24" s="24">
        <v>6</v>
      </c>
      <c r="F24" s="24">
        <v>6</v>
      </c>
      <c r="G24" s="24">
        <v>5</v>
      </c>
      <c r="H24" s="24">
        <v>5</v>
      </c>
      <c r="I24" s="18">
        <v>5</v>
      </c>
    </row>
    <row r="25" spans="2:9" ht="18" customHeight="1">
      <c r="C25" s="11"/>
      <c r="D25" s="30" t="s">
        <v>1</v>
      </c>
      <c r="E25" s="24">
        <v>2</v>
      </c>
      <c r="F25" s="24">
        <v>2</v>
      </c>
      <c r="G25" s="24">
        <v>2</v>
      </c>
      <c r="H25" s="24">
        <v>2</v>
      </c>
      <c r="I25" s="27">
        <v>2</v>
      </c>
    </row>
    <row r="26" spans="2:9" ht="18" customHeight="1">
      <c r="C26" s="32" t="s">
        <v>14</v>
      </c>
      <c r="D26" s="33"/>
      <c r="E26" s="25">
        <f>SUM(E27:E29)</f>
        <v>40</v>
      </c>
      <c r="F26" s="25">
        <f>SUM(F27:F29)</f>
        <v>43</v>
      </c>
      <c r="G26" s="25">
        <f>SUM(G27:G29)</f>
        <v>36</v>
      </c>
      <c r="H26" s="25">
        <f>SUM(H27:H29)</f>
        <v>39</v>
      </c>
      <c r="I26" s="29">
        <f>SUM(I27:I29)</f>
        <v>38</v>
      </c>
    </row>
    <row r="27" spans="2:9" ht="18" customHeight="1">
      <c r="C27" s="11"/>
      <c r="D27" s="30" t="s">
        <v>28</v>
      </c>
      <c r="E27" s="24">
        <v>12</v>
      </c>
      <c r="F27" s="24">
        <v>14</v>
      </c>
      <c r="G27" s="24">
        <v>9</v>
      </c>
      <c r="H27" s="24">
        <v>12</v>
      </c>
      <c r="I27" s="27">
        <v>10</v>
      </c>
    </row>
    <row r="28" spans="2:9" ht="18" customHeight="1">
      <c r="C28" s="11"/>
      <c r="D28" s="30" t="s">
        <v>26</v>
      </c>
      <c r="E28" s="26">
        <v>11</v>
      </c>
      <c r="F28" s="26">
        <v>11</v>
      </c>
      <c r="G28" s="26">
        <v>10</v>
      </c>
      <c r="H28" s="26">
        <v>10</v>
      </c>
      <c r="I28" s="18">
        <v>9</v>
      </c>
    </row>
    <row r="29" spans="2:9" ht="18" customHeight="1">
      <c r="C29" s="11"/>
      <c r="D29" s="30" t="s">
        <v>1</v>
      </c>
      <c r="E29" s="24">
        <v>17</v>
      </c>
      <c r="F29" s="24">
        <v>18</v>
      </c>
      <c r="G29" s="24">
        <v>17</v>
      </c>
      <c r="H29" s="24">
        <v>17</v>
      </c>
      <c r="I29" s="18">
        <v>19</v>
      </c>
    </row>
    <row r="30" spans="2:9" ht="18" customHeight="1">
      <c r="C30" s="32" t="s">
        <v>35</v>
      </c>
      <c r="D30" s="33"/>
      <c r="E30" s="15">
        <v>8</v>
      </c>
      <c r="F30" s="15">
        <v>4</v>
      </c>
      <c r="G30" s="15">
        <v>5</v>
      </c>
      <c r="H30" s="15">
        <v>5</v>
      </c>
      <c r="I30" s="28">
        <v>14</v>
      </c>
    </row>
    <row r="31" spans="2:9" ht="18" customHeight="1">
      <c r="C31" s="32" t="s">
        <v>36</v>
      </c>
      <c r="D31" s="33"/>
      <c r="E31" s="15">
        <f>SUM(E32:E33)</f>
        <v>8</v>
      </c>
      <c r="F31" s="15">
        <f>SUM(F32:F33)</f>
        <v>7</v>
      </c>
      <c r="G31" s="15">
        <f>SUM(G32:G33)</f>
        <v>9</v>
      </c>
      <c r="H31" s="15">
        <f>SUM(H32:H33)</f>
        <v>7</v>
      </c>
      <c r="I31" s="28">
        <f>SUM(I32:I33)</f>
        <v>9</v>
      </c>
    </row>
    <row r="32" spans="2:9" ht="18" customHeight="1">
      <c r="C32" s="11"/>
      <c r="D32" s="30" t="s">
        <v>16</v>
      </c>
      <c r="E32" s="24">
        <v>5</v>
      </c>
      <c r="F32" s="24">
        <v>5</v>
      </c>
      <c r="G32" s="24">
        <v>6</v>
      </c>
      <c r="H32" s="24">
        <v>4</v>
      </c>
      <c r="I32" s="27">
        <v>6</v>
      </c>
    </row>
    <row r="33" spans="2:9" ht="18" customHeight="1">
      <c r="C33" s="11"/>
      <c r="D33" s="30" t="s">
        <v>1</v>
      </c>
      <c r="E33" s="24">
        <v>3</v>
      </c>
      <c r="F33" s="24">
        <v>2</v>
      </c>
      <c r="G33" s="24">
        <v>3</v>
      </c>
      <c r="H33" s="24">
        <v>3</v>
      </c>
      <c r="I33" s="18">
        <v>3</v>
      </c>
    </row>
    <row r="34" spans="2:9" ht="18" customHeight="1">
      <c r="B34" s="12"/>
      <c r="C34" s="34" t="s">
        <v>37</v>
      </c>
      <c r="D34" s="35"/>
      <c r="E34" s="20" t="s">
        <v>6</v>
      </c>
      <c r="F34" s="20" t="s">
        <v>8</v>
      </c>
      <c r="G34" s="20" t="s">
        <v>6</v>
      </c>
      <c r="H34" s="20" t="s">
        <v>8</v>
      </c>
      <c r="I34" s="19" t="s">
        <v>38</v>
      </c>
    </row>
    <row r="35" spans="2:9" ht="15" customHeight="1">
      <c r="I35" s="5" t="s">
        <v>5</v>
      </c>
    </row>
  </sheetData>
  <mergeCells count="10">
    <mergeCell ref="C31:D31"/>
    <mergeCell ref="C34:D34"/>
    <mergeCell ref="B1:I1"/>
    <mergeCell ref="C26:D26"/>
    <mergeCell ref="C30:D30"/>
    <mergeCell ref="B4:D4"/>
    <mergeCell ref="C19:D19"/>
    <mergeCell ref="C23:D23"/>
    <mergeCell ref="B5:D5"/>
    <mergeCell ref="C6:D6"/>
  </mergeCells>
  <phoneticPr fontId="5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>中央オフセット印刷（株）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2018-02-08T05:19:29Z</cp:lastPrinted>
  <dcterms:created xsi:type="dcterms:W3CDTF">1998-03-13T02:54:48Z</dcterms:created>
  <dcterms:modified xsi:type="dcterms:W3CDTF">2019-01-22T07:38:03Z</dcterms:modified>
</cp:coreProperties>
</file>