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sh01\総務部\総務課\統計係\1 旭川市統計書\H30統計書\03 H30統計書　作成済データ\"/>
    </mc:Choice>
  </mc:AlternateContent>
  <bookViews>
    <workbookView xWindow="1260" yWindow="2100" windowWidth="12390" windowHeight="4710"/>
  </bookViews>
  <sheets>
    <sheet name="11" sheetId="2" r:id="rId1"/>
  </sheets>
  <definedNames>
    <definedName name="_xlnm.Print_Area" localSheetId="0">'11'!$A$1:$BD$20</definedName>
  </definedNames>
  <calcPr calcId="152511"/>
</workbook>
</file>

<file path=xl/calcChain.xml><?xml version="1.0" encoding="utf-8"?>
<calcChain xmlns="http://schemas.openxmlformats.org/spreadsheetml/2006/main">
  <c r="AT17" i="2" l="1"/>
  <c r="Z17" i="2"/>
  <c r="AY17" i="2" s="1"/>
  <c r="AT16" i="2" l="1"/>
  <c r="Z18" i="2"/>
  <c r="AT18" i="2"/>
  <c r="Z16" i="2"/>
  <c r="AY18" i="2" l="1"/>
  <c r="AY16" i="2"/>
</calcChain>
</file>

<file path=xl/sharedStrings.xml><?xml version="1.0" encoding="utf-8"?>
<sst xmlns="http://schemas.openxmlformats.org/spreadsheetml/2006/main" count="22" uniqueCount="18">
  <si>
    <t>単位　人</t>
    <rPh sb="0" eb="2">
      <t>タンイ</t>
    </rPh>
    <rPh sb="3" eb="4">
      <t>ニン</t>
    </rPh>
    <phoneticPr fontId="1"/>
  </si>
  <si>
    <t>差引増減</t>
    <rPh sb="0" eb="2">
      <t>サシヒキ</t>
    </rPh>
    <rPh sb="2" eb="4">
      <t>ゾウゲン</t>
    </rPh>
    <phoneticPr fontId="1"/>
  </si>
  <si>
    <t>計</t>
    <rPh sb="0" eb="1">
      <t>ケイ</t>
    </rPh>
    <phoneticPr fontId="1"/>
  </si>
  <si>
    <t>西　暦</t>
    <rPh sb="0" eb="1">
      <t>ニシ</t>
    </rPh>
    <rPh sb="2" eb="3">
      <t>コヨミ</t>
    </rPh>
    <phoneticPr fontId="1"/>
  </si>
  <si>
    <t>年　次</t>
    <rPh sb="0" eb="1">
      <t>トシ</t>
    </rPh>
    <rPh sb="2" eb="3">
      <t>ツギ</t>
    </rPh>
    <phoneticPr fontId="1"/>
  </si>
  <si>
    <t>転　　　　　　　入</t>
    <rPh sb="0" eb="1">
      <t>テン</t>
    </rPh>
    <rPh sb="8" eb="9">
      <t>イ</t>
    </rPh>
    <phoneticPr fontId="1"/>
  </si>
  <si>
    <t>転　　　　　　　出</t>
    <rPh sb="0" eb="1">
      <t>テン</t>
    </rPh>
    <rPh sb="8" eb="9">
      <t>デ</t>
    </rPh>
    <phoneticPr fontId="1"/>
  </si>
  <si>
    <t>道　内</t>
    <rPh sb="0" eb="1">
      <t>ミチ</t>
    </rPh>
    <rPh sb="2" eb="3">
      <t>ウチ</t>
    </rPh>
    <phoneticPr fontId="1"/>
  </si>
  <si>
    <t>道　外</t>
    <rPh sb="0" eb="1">
      <t>ミチ</t>
    </rPh>
    <rPh sb="2" eb="3">
      <t>ソト</t>
    </rPh>
    <phoneticPr fontId="1"/>
  </si>
  <si>
    <t>その他</t>
    <rPh sb="2" eb="3">
      <t>タ</t>
    </rPh>
    <phoneticPr fontId="1"/>
  </si>
  <si>
    <t>資料　市民生活部</t>
  </si>
  <si>
    <t>11　人口移動状況（住民基本台帳）</t>
    <rPh sb="3" eb="5">
      <t>ジンコウ</t>
    </rPh>
    <rPh sb="5" eb="7">
      <t>イドウ</t>
    </rPh>
    <rPh sb="7" eb="9">
      <t>ジョウキョウ</t>
    </rPh>
    <rPh sb="10" eb="12">
      <t>ジュウミン</t>
    </rPh>
    <rPh sb="12" eb="14">
      <t>キホン</t>
    </rPh>
    <rPh sb="14" eb="16">
      <t>ダイチョウ</t>
    </rPh>
    <phoneticPr fontId="1"/>
  </si>
  <si>
    <t>△485</t>
  </si>
  <si>
    <t>△330</t>
  </si>
  <si>
    <t>△20</t>
  </si>
  <si>
    <t>平成17年</t>
    <rPh sb="0" eb="2">
      <t>ヘイセイ</t>
    </rPh>
    <rPh sb="4" eb="5">
      <t>ネン</t>
    </rPh>
    <phoneticPr fontId="1"/>
  </si>
  <si>
    <t>注　「その他」は，転入については住民票の職権登録，</t>
    <rPh sb="0" eb="1">
      <t>チュウ</t>
    </rPh>
    <phoneticPr fontId="1"/>
  </si>
  <si>
    <r>
      <rPr>
        <sz val="10"/>
        <color theme="0"/>
        <rFont val="ＭＳ Ｐ明朝"/>
        <family val="1"/>
        <charset val="128"/>
      </rPr>
      <t>□</t>
    </r>
    <r>
      <rPr>
        <sz val="10"/>
        <rFont val="ＭＳ Ｐ明朝"/>
        <family val="1"/>
        <charset val="128"/>
      </rPr>
      <t>　転出については職権削除を意味する。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</si>
</sst>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;&quot;△ &quot;#,##0"/>
    <numFmt numFmtId="177" formatCode="#,##0;&quot;▲ &quot;#,##0"/>
  </numFmts>
  <fonts count="10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b/>
      <sz val="10"/>
      <name val="ＭＳ Ｐ明朝"/>
      <family val="1"/>
      <charset val="128"/>
    </font>
    <font>
      <sz val="14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9"/>
      <name val="ＭＳ Ｐ明朝"/>
      <family val="1"/>
      <charset val="128"/>
    </font>
    <font>
      <sz val="9"/>
      <name val="ＭＳ Ｐ明朝"/>
      <family val="1"/>
      <charset val="128"/>
    </font>
    <font>
      <sz val="10"/>
      <color theme="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50">
    <xf numFmtId="0" fontId="0" fillId="0" borderId="0" xfId="0"/>
    <xf numFmtId="0" fontId="3" fillId="0" borderId="0" xfId="0" applyFont="1" applyFill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0" fontId="7" fillId="0" borderId="2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8" fillId="0" borderId="3" xfId="0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177" fontId="2" fillId="0" borderId="0" xfId="1" applyNumberFormat="1" applyFill="1" applyBorder="1"/>
    <xf numFmtId="176" fontId="3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 applyProtection="1">
      <alignment vertical="center"/>
      <protection locked="0"/>
    </xf>
    <xf numFmtId="0" fontId="3" fillId="0" borderId="0" xfId="0" applyFont="1" applyFill="1" applyBorder="1" applyAlignment="1" applyProtection="1">
      <alignment horizontal="left" vertical="center"/>
      <protection locked="0"/>
    </xf>
    <xf numFmtId="177" fontId="2" fillId="0" borderId="0" xfId="1" applyNumberFormat="1" applyFont="1" applyFill="1" applyBorder="1"/>
    <xf numFmtId="0" fontId="8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3" fillId="0" borderId="0" xfId="0" applyFont="1" applyFill="1" applyAlignment="1">
      <alignment horizontal="right" vertical="center"/>
    </xf>
    <xf numFmtId="0" fontId="3" fillId="0" borderId="15" xfId="0" applyFont="1" applyFill="1" applyBorder="1" applyAlignment="1">
      <alignment vertical="center"/>
    </xf>
    <xf numFmtId="0" fontId="3" fillId="0" borderId="0" xfId="0" applyFont="1" applyFill="1" applyAlignment="1">
      <alignment horizontal="left" vertical="center"/>
    </xf>
    <xf numFmtId="0" fontId="3" fillId="0" borderId="15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vertical="center"/>
    </xf>
    <xf numFmtId="0" fontId="3" fillId="0" borderId="15" xfId="0" applyFont="1" applyFill="1" applyBorder="1" applyAlignment="1">
      <alignment horizontal="right" vertical="center"/>
    </xf>
    <xf numFmtId="0" fontId="3" fillId="0" borderId="16" xfId="0" applyFont="1" applyFill="1" applyBorder="1" applyAlignment="1">
      <alignment horizontal="right" vertical="center"/>
    </xf>
    <xf numFmtId="176" fontId="3" fillId="0" borderId="4" xfId="0" applyNumberFormat="1" applyFont="1" applyFill="1" applyBorder="1" applyAlignment="1">
      <alignment horizontal="right" vertical="center"/>
    </xf>
    <xf numFmtId="176" fontId="3" fillId="0" borderId="0" xfId="0" applyNumberFormat="1" applyFont="1" applyFill="1" applyBorder="1" applyAlignment="1">
      <alignment horizontal="right" vertical="center"/>
    </xf>
    <xf numFmtId="0" fontId="4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right" vertical="center"/>
    </xf>
    <xf numFmtId="176" fontId="4" fillId="0" borderId="1" xfId="0" applyNumberFormat="1" applyFont="1" applyFill="1" applyBorder="1" applyAlignment="1">
      <alignment horizontal="right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176" fontId="4" fillId="0" borderId="0" xfId="0" applyNumberFormat="1" applyFont="1" applyFill="1" applyBorder="1" applyAlignment="1">
      <alignment horizontal="right" vertical="center"/>
    </xf>
    <xf numFmtId="49" fontId="6" fillId="0" borderId="0" xfId="0" applyNumberFormat="1" applyFont="1" applyFill="1" applyAlignment="1">
      <alignment horizontal="center" vertical="center"/>
    </xf>
    <xf numFmtId="177" fontId="3" fillId="0" borderId="0" xfId="0" applyNumberFormat="1" applyFont="1" applyFill="1" applyBorder="1" applyAlignment="1">
      <alignment horizontal="right" vertical="center"/>
    </xf>
  </cellXfs>
  <cellStyles count="2">
    <cellStyle name="標準" xfId="0" builtinId="0"/>
    <cellStyle name="標準_10-1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G20"/>
  <sheetViews>
    <sheetView showGridLines="0" tabSelected="1" view="pageBreakPreview" zoomScaleNormal="100" zoomScaleSheetLayoutView="100" workbookViewId="0"/>
  </sheetViews>
  <sheetFormatPr defaultColWidth="1.625" defaultRowHeight="13.5" customHeight="1"/>
  <cols>
    <col min="1" max="20" width="1.625" style="1" customWidth="1"/>
    <col min="21" max="21" width="0.75" style="1" customWidth="1"/>
    <col min="22" max="23" width="1.625" style="1" customWidth="1"/>
    <col min="24" max="24" width="2.25" style="1" customWidth="1"/>
    <col min="25" max="57" width="1.625" style="1" customWidth="1"/>
    <col min="58" max="60" width="6.375" style="1" customWidth="1"/>
    <col min="61" max="16384" width="1.625" style="1"/>
  </cols>
  <sheetData>
    <row r="1" spans="1:59" s="8" customFormat="1" ht="18" customHeight="1">
      <c r="B1" s="48" t="s">
        <v>11</v>
      </c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8"/>
      <c r="AI1" s="48"/>
      <c r="AJ1" s="48"/>
      <c r="AK1" s="48"/>
      <c r="AL1" s="48"/>
      <c r="AM1" s="48"/>
      <c r="AN1" s="48"/>
      <c r="AO1" s="48"/>
      <c r="AP1" s="48"/>
      <c r="AQ1" s="48"/>
      <c r="AR1" s="48"/>
      <c r="AS1" s="48"/>
      <c r="AT1" s="48"/>
      <c r="AU1" s="48"/>
      <c r="AV1" s="48"/>
      <c r="AW1" s="48"/>
      <c r="AX1" s="48"/>
      <c r="AY1" s="48"/>
      <c r="AZ1" s="48"/>
      <c r="BA1" s="48"/>
      <c r="BB1" s="48"/>
      <c r="BC1" s="48"/>
      <c r="BD1" s="9"/>
    </row>
    <row r="2" spans="1:59" ht="15" customHeight="1" thickBot="1">
      <c r="B2" s="1" t="s">
        <v>0</v>
      </c>
    </row>
    <row r="3" spans="1:59" ht="18" customHeight="1" thickTop="1">
      <c r="B3" s="25" t="s">
        <v>3</v>
      </c>
      <c r="C3" s="25"/>
      <c r="D3" s="25"/>
      <c r="E3" s="26"/>
      <c r="F3" s="29" t="s">
        <v>4</v>
      </c>
      <c r="G3" s="25"/>
      <c r="H3" s="25"/>
      <c r="I3" s="25"/>
      <c r="J3" s="26"/>
      <c r="K3" s="41" t="s">
        <v>5</v>
      </c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5"/>
      <c r="AE3" s="41" t="s">
        <v>6</v>
      </c>
      <c r="AF3" s="44"/>
      <c r="AG3" s="44"/>
      <c r="AH3" s="44"/>
      <c r="AI3" s="44"/>
      <c r="AJ3" s="44"/>
      <c r="AK3" s="44"/>
      <c r="AL3" s="44"/>
      <c r="AM3" s="44"/>
      <c r="AN3" s="44"/>
      <c r="AO3" s="44"/>
      <c r="AP3" s="44"/>
      <c r="AQ3" s="44"/>
      <c r="AR3" s="44"/>
      <c r="AS3" s="44"/>
      <c r="AT3" s="44"/>
      <c r="AU3" s="44"/>
      <c r="AV3" s="44"/>
      <c r="AW3" s="44"/>
      <c r="AX3" s="45"/>
      <c r="AY3" s="40" t="s">
        <v>1</v>
      </c>
      <c r="AZ3" s="40"/>
      <c r="BA3" s="40"/>
      <c r="BB3" s="40"/>
      <c r="BC3" s="41"/>
    </row>
    <row r="4" spans="1:59" ht="18" customHeight="1">
      <c r="B4" s="27"/>
      <c r="C4" s="27"/>
      <c r="D4" s="27"/>
      <c r="E4" s="28"/>
      <c r="F4" s="30"/>
      <c r="G4" s="27"/>
      <c r="H4" s="27"/>
      <c r="I4" s="27"/>
      <c r="J4" s="28"/>
      <c r="K4" s="42" t="s">
        <v>7</v>
      </c>
      <c r="L4" s="42"/>
      <c r="M4" s="42"/>
      <c r="N4" s="42"/>
      <c r="O4" s="42"/>
      <c r="P4" s="42" t="s">
        <v>8</v>
      </c>
      <c r="Q4" s="42"/>
      <c r="R4" s="42"/>
      <c r="S4" s="42"/>
      <c r="T4" s="42"/>
      <c r="U4" s="42" t="s">
        <v>9</v>
      </c>
      <c r="V4" s="42"/>
      <c r="W4" s="42"/>
      <c r="X4" s="42"/>
      <c r="Y4" s="42"/>
      <c r="Z4" s="42" t="s">
        <v>2</v>
      </c>
      <c r="AA4" s="42"/>
      <c r="AB4" s="42"/>
      <c r="AC4" s="42"/>
      <c r="AD4" s="42"/>
      <c r="AE4" s="42" t="s">
        <v>7</v>
      </c>
      <c r="AF4" s="42"/>
      <c r="AG4" s="42"/>
      <c r="AH4" s="42"/>
      <c r="AI4" s="42"/>
      <c r="AJ4" s="42" t="s">
        <v>8</v>
      </c>
      <c r="AK4" s="42"/>
      <c r="AL4" s="42"/>
      <c r="AM4" s="42"/>
      <c r="AN4" s="42"/>
      <c r="AO4" s="42" t="s">
        <v>9</v>
      </c>
      <c r="AP4" s="42"/>
      <c r="AQ4" s="42"/>
      <c r="AR4" s="42"/>
      <c r="AS4" s="42"/>
      <c r="AT4" s="42" t="s">
        <v>2</v>
      </c>
      <c r="AU4" s="42"/>
      <c r="AV4" s="42"/>
      <c r="AW4" s="42"/>
      <c r="AX4" s="42"/>
      <c r="AY4" s="42"/>
      <c r="AZ4" s="42"/>
      <c r="BA4" s="42"/>
      <c r="BB4" s="42"/>
      <c r="BC4" s="43"/>
    </row>
    <row r="5" spans="1:59" ht="13.5" customHeight="1">
      <c r="B5" s="31">
        <v>2005</v>
      </c>
      <c r="C5" s="31"/>
      <c r="D5" s="31"/>
      <c r="E5" s="31"/>
      <c r="F5" s="33" t="s">
        <v>15</v>
      </c>
      <c r="G5" s="33"/>
      <c r="H5" s="33"/>
      <c r="I5" s="33"/>
      <c r="J5" s="34"/>
      <c r="K5" s="35">
        <v>10400</v>
      </c>
      <c r="L5" s="36"/>
      <c r="M5" s="36"/>
      <c r="N5" s="36"/>
      <c r="O5" s="36"/>
      <c r="P5" s="22"/>
      <c r="Q5" s="36">
        <v>2937</v>
      </c>
      <c r="R5" s="36"/>
      <c r="S5" s="36"/>
      <c r="T5" s="36"/>
      <c r="U5" s="22"/>
      <c r="W5" s="36">
        <v>191</v>
      </c>
      <c r="X5" s="36"/>
      <c r="Y5" s="36"/>
      <c r="Z5" s="36">
        <v>13528</v>
      </c>
      <c r="AA5" s="36"/>
      <c r="AB5" s="36"/>
      <c r="AC5" s="36"/>
      <c r="AD5" s="36"/>
      <c r="AE5" s="36">
        <v>10722</v>
      </c>
      <c r="AF5" s="36"/>
      <c r="AG5" s="36"/>
      <c r="AH5" s="36"/>
      <c r="AI5" s="36"/>
      <c r="AJ5" s="22"/>
      <c r="AK5" s="36">
        <v>3679</v>
      </c>
      <c r="AL5" s="36"/>
      <c r="AM5" s="36"/>
      <c r="AN5" s="36"/>
      <c r="AO5" s="22"/>
      <c r="AQ5" s="36">
        <v>215</v>
      </c>
      <c r="AR5" s="36"/>
      <c r="AS5" s="36"/>
      <c r="AT5" s="36">
        <v>14616</v>
      </c>
      <c r="AU5" s="36"/>
      <c r="AV5" s="36"/>
      <c r="AW5" s="36"/>
      <c r="AX5" s="36"/>
      <c r="AY5" s="36">
        <v>-1088</v>
      </c>
      <c r="AZ5" s="36"/>
      <c r="BA5" s="36"/>
      <c r="BB5" s="36"/>
      <c r="BC5" s="36"/>
      <c r="BF5" s="10"/>
      <c r="BG5" s="10"/>
    </row>
    <row r="6" spans="1:59" ht="13.5" customHeight="1">
      <c r="B6" s="31">
        <v>2006</v>
      </c>
      <c r="C6" s="31"/>
      <c r="D6" s="31"/>
      <c r="E6" s="31"/>
      <c r="F6" s="5"/>
      <c r="G6" s="22"/>
      <c r="H6" s="32">
        <v>18</v>
      </c>
      <c r="I6" s="32"/>
      <c r="J6" s="22"/>
      <c r="K6" s="35">
        <v>10055</v>
      </c>
      <c r="L6" s="36"/>
      <c r="M6" s="36"/>
      <c r="N6" s="36"/>
      <c r="O6" s="36"/>
      <c r="P6" s="22"/>
      <c r="Q6" s="36">
        <v>2670</v>
      </c>
      <c r="R6" s="36"/>
      <c r="S6" s="36"/>
      <c r="T6" s="36"/>
      <c r="U6" s="22"/>
      <c r="W6" s="49">
        <v>166</v>
      </c>
      <c r="X6" s="49"/>
      <c r="Y6" s="49"/>
      <c r="Z6" s="36">
        <v>12891</v>
      </c>
      <c r="AA6" s="36"/>
      <c r="AB6" s="36"/>
      <c r="AC6" s="36"/>
      <c r="AD6" s="36"/>
      <c r="AE6" s="36">
        <v>10048</v>
      </c>
      <c r="AF6" s="36"/>
      <c r="AG6" s="36"/>
      <c r="AH6" s="36"/>
      <c r="AI6" s="36"/>
      <c r="AJ6" s="22"/>
      <c r="AK6" s="36">
        <v>3771</v>
      </c>
      <c r="AL6" s="36"/>
      <c r="AM6" s="36"/>
      <c r="AN6" s="36"/>
      <c r="AO6" s="22"/>
      <c r="AQ6" s="36">
        <v>13</v>
      </c>
      <c r="AR6" s="36"/>
      <c r="AS6" s="36"/>
      <c r="AT6" s="36">
        <v>13832</v>
      </c>
      <c r="AU6" s="36"/>
      <c r="AV6" s="36"/>
      <c r="AW6" s="36"/>
      <c r="AX6" s="36"/>
      <c r="AY6" s="36">
        <v>-941</v>
      </c>
      <c r="AZ6" s="36"/>
      <c r="BA6" s="36"/>
      <c r="BB6" s="36"/>
      <c r="BC6" s="36"/>
      <c r="BF6" s="10"/>
      <c r="BG6" s="10"/>
    </row>
    <row r="7" spans="1:59" ht="13.5" customHeight="1">
      <c r="B7" s="31">
        <v>2007</v>
      </c>
      <c r="C7" s="31"/>
      <c r="D7" s="31"/>
      <c r="E7" s="31"/>
      <c r="F7" s="5"/>
      <c r="G7" s="11"/>
      <c r="H7" s="32">
        <v>19</v>
      </c>
      <c r="I7" s="32"/>
      <c r="J7" s="11"/>
      <c r="K7" s="35">
        <v>9673</v>
      </c>
      <c r="L7" s="36"/>
      <c r="M7" s="36"/>
      <c r="N7" s="36"/>
      <c r="O7" s="36"/>
      <c r="P7" s="21"/>
      <c r="Q7" s="36">
        <v>3166</v>
      </c>
      <c r="R7" s="36"/>
      <c r="S7" s="36"/>
      <c r="T7" s="36"/>
      <c r="U7" s="21"/>
      <c r="W7" s="46">
        <v>159</v>
      </c>
      <c r="X7" s="46"/>
      <c r="Y7" s="46"/>
      <c r="Z7" s="36">
        <v>12998</v>
      </c>
      <c r="AA7" s="36"/>
      <c r="AB7" s="36"/>
      <c r="AC7" s="36"/>
      <c r="AD7" s="36"/>
      <c r="AE7" s="36">
        <v>9230</v>
      </c>
      <c r="AF7" s="36"/>
      <c r="AG7" s="36"/>
      <c r="AH7" s="36"/>
      <c r="AI7" s="36"/>
      <c r="AJ7" s="21"/>
      <c r="AK7" s="36">
        <v>4321</v>
      </c>
      <c r="AL7" s="36"/>
      <c r="AM7" s="36"/>
      <c r="AN7" s="36"/>
      <c r="AO7" s="21"/>
      <c r="AQ7" s="36">
        <v>160</v>
      </c>
      <c r="AR7" s="36"/>
      <c r="AS7" s="36"/>
      <c r="AT7" s="36">
        <v>13711</v>
      </c>
      <c r="AU7" s="36"/>
      <c r="AV7" s="36"/>
      <c r="AW7" s="36"/>
      <c r="AX7" s="36"/>
      <c r="AY7" s="46">
        <v>-713</v>
      </c>
      <c r="AZ7" s="46"/>
      <c r="BA7" s="46"/>
      <c r="BB7" s="46"/>
      <c r="BC7" s="46"/>
      <c r="BF7" s="10"/>
      <c r="BG7" s="10"/>
    </row>
    <row r="8" spans="1:59" ht="13.5" customHeight="1">
      <c r="B8" s="31">
        <v>2008</v>
      </c>
      <c r="C8" s="31"/>
      <c r="D8" s="31"/>
      <c r="E8" s="31"/>
      <c r="F8" s="5"/>
      <c r="G8" s="22"/>
      <c r="H8" s="32">
        <v>20</v>
      </c>
      <c r="I8" s="32"/>
      <c r="J8" s="22"/>
      <c r="K8" s="35">
        <v>9651</v>
      </c>
      <c r="L8" s="36"/>
      <c r="M8" s="36"/>
      <c r="N8" s="36"/>
      <c r="O8" s="36"/>
      <c r="P8" s="22"/>
      <c r="Q8" s="36">
        <v>2677</v>
      </c>
      <c r="R8" s="36"/>
      <c r="S8" s="36"/>
      <c r="T8" s="36"/>
      <c r="U8" s="22"/>
      <c r="W8" s="36">
        <v>132</v>
      </c>
      <c r="X8" s="36"/>
      <c r="Y8" s="36"/>
      <c r="Z8" s="36">
        <v>12460</v>
      </c>
      <c r="AA8" s="36"/>
      <c r="AB8" s="36"/>
      <c r="AC8" s="36"/>
      <c r="AD8" s="36"/>
      <c r="AE8" s="36">
        <v>9140</v>
      </c>
      <c r="AF8" s="36"/>
      <c r="AG8" s="36"/>
      <c r="AH8" s="36"/>
      <c r="AI8" s="36"/>
      <c r="AJ8" s="22"/>
      <c r="AK8" s="36">
        <v>4199</v>
      </c>
      <c r="AL8" s="36"/>
      <c r="AM8" s="36"/>
      <c r="AN8" s="36"/>
      <c r="AO8" s="22"/>
      <c r="AQ8" s="36">
        <v>67</v>
      </c>
      <c r="AR8" s="36"/>
      <c r="AS8" s="36"/>
      <c r="AT8" s="36">
        <v>13406</v>
      </c>
      <c r="AU8" s="36"/>
      <c r="AV8" s="36"/>
      <c r="AW8" s="36"/>
      <c r="AX8" s="36"/>
      <c r="AY8" s="36">
        <v>-946</v>
      </c>
      <c r="AZ8" s="36"/>
      <c r="BA8" s="36"/>
      <c r="BB8" s="36"/>
      <c r="BC8" s="36"/>
      <c r="BF8" s="10"/>
      <c r="BG8" s="10"/>
    </row>
    <row r="9" spans="1:59" ht="13.5" customHeight="1">
      <c r="B9" s="31">
        <v>2009</v>
      </c>
      <c r="C9" s="31"/>
      <c r="D9" s="31"/>
      <c r="E9" s="31"/>
      <c r="F9" s="5"/>
      <c r="G9" s="12"/>
      <c r="H9" s="32">
        <v>21</v>
      </c>
      <c r="I9" s="32"/>
      <c r="J9" s="13"/>
      <c r="K9" s="35">
        <v>9065</v>
      </c>
      <c r="L9" s="36"/>
      <c r="M9" s="36"/>
      <c r="N9" s="36"/>
      <c r="O9" s="36"/>
      <c r="P9" s="22"/>
      <c r="Q9" s="36">
        <v>2628</v>
      </c>
      <c r="R9" s="36"/>
      <c r="S9" s="36"/>
      <c r="T9" s="36"/>
      <c r="U9" s="22"/>
      <c r="W9" s="36">
        <v>117</v>
      </c>
      <c r="X9" s="36"/>
      <c r="Y9" s="36"/>
      <c r="Z9" s="36">
        <v>11810</v>
      </c>
      <c r="AA9" s="36"/>
      <c r="AB9" s="36"/>
      <c r="AC9" s="36"/>
      <c r="AD9" s="36"/>
      <c r="AE9" s="36">
        <v>8909</v>
      </c>
      <c r="AF9" s="36"/>
      <c r="AG9" s="36"/>
      <c r="AH9" s="36"/>
      <c r="AI9" s="36"/>
      <c r="AJ9" s="22"/>
      <c r="AK9" s="36">
        <v>3376</v>
      </c>
      <c r="AL9" s="36"/>
      <c r="AM9" s="36"/>
      <c r="AN9" s="36"/>
      <c r="AO9" s="22"/>
      <c r="AQ9" s="36">
        <v>10</v>
      </c>
      <c r="AR9" s="36"/>
      <c r="AS9" s="36"/>
      <c r="AT9" s="36">
        <v>12295</v>
      </c>
      <c r="AU9" s="36"/>
      <c r="AV9" s="36"/>
      <c r="AW9" s="36"/>
      <c r="AX9" s="36"/>
      <c r="AY9" s="36" t="s">
        <v>12</v>
      </c>
      <c r="AZ9" s="36"/>
      <c r="BA9" s="36"/>
      <c r="BB9" s="36"/>
      <c r="BC9" s="36"/>
      <c r="BF9" s="14"/>
      <c r="BG9" s="14"/>
    </row>
    <row r="10" spans="1:59" ht="13.5" customHeight="1">
      <c r="B10" s="31">
        <v>2010</v>
      </c>
      <c r="C10" s="31"/>
      <c r="D10" s="31"/>
      <c r="E10" s="31"/>
      <c r="F10" s="5"/>
      <c r="G10" s="12"/>
      <c r="H10" s="32">
        <v>22</v>
      </c>
      <c r="I10" s="32"/>
      <c r="J10" s="13"/>
      <c r="K10" s="35">
        <v>8742</v>
      </c>
      <c r="L10" s="36"/>
      <c r="M10" s="36"/>
      <c r="N10" s="36"/>
      <c r="O10" s="36"/>
      <c r="P10" s="22"/>
      <c r="Q10" s="36">
        <v>2639</v>
      </c>
      <c r="R10" s="36"/>
      <c r="S10" s="36"/>
      <c r="T10" s="36"/>
      <c r="U10" s="22"/>
      <c r="W10" s="36">
        <v>114</v>
      </c>
      <c r="X10" s="36"/>
      <c r="Y10" s="36"/>
      <c r="Z10" s="36">
        <v>11495</v>
      </c>
      <c r="AA10" s="36"/>
      <c r="AB10" s="36"/>
      <c r="AC10" s="36"/>
      <c r="AD10" s="36"/>
      <c r="AE10" s="36">
        <v>8584</v>
      </c>
      <c r="AF10" s="36"/>
      <c r="AG10" s="36"/>
      <c r="AH10" s="36"/>
      <c r="AI10" s="36"/>
      <c r="AJ10" s="22"/>
      <c r="AK10" s="36">
        <v>3160</v>
      </c>
      <c r="AL10" s="36"/>
      <c r="AM10" s="36"/>
      <c r="AN10" s="36"/>
      <c r="AO10" s="22"/>
      <c r="AQ10" s="36">
        <v>81</v>
      </c>
      <c r="AR10" s="36"/>
      <c r="AS10" s="36"/>
      <c r="AT10" s="36">
        <v>11825</v>
      </c>
      <c r="AU10" s="36"/>
      <c r="AV10" s="36"/>
      <c r="AW10" s="36"/>
      <c r="AX10" s="36"/>
      <c r="AY10" s="36" t="s">
        <v>13</v>
      </c>
      <c r="AZ10" s="36"/>
      <c r="BA10" s="36"/>
      <c r="BB10" s="36"/>
      <c r="BC10" s="36"/>
    </row>
    <row r="11" spans="1:59" ht="13.5" customHeight="1">
      <c r="A11" s="22"/>
      <c r="B11" s="31">
        <v>2011</v>
      </c>
      <c r="C11" s="31"/>
      <c r="D11" s="31"/>
      <c r="E11" s="31"/>
      <c r="F11" s="5"/>
      <c r="G11" s="6"/>
      <c r="H11" s="32">
        <v>23</v>
      </c>
      <c r="I11" s="32"/>
      <c r="J11" s="15"/>
      <c r="K11" s="35">
        <v>8846</v>
      </c>
      <c r="L11" s="36"/>
      <c r="M11" s="36"/>
      <c r="N11" s="36"/>
      <c r="O11" s="36"/>
      <c r="P11" s="22"/>
      <c r="Q11" s="36">
        <v>2707</v>
      </c>
      <c r="R11" s="36"/>
      <c r="S11" s="36"/>
      <c r="T11" s="36"/>
      <c r="U11" s="22"/>
      <c r="W11" s="36">
        <v>129</v>
      </c>
      <c r="X11" s="36"/>
      <c r="Y11" s="36"/>
      <c r="Z11" s="36">
        <v>11682</v>
      </c>
      <c r="AA11" s="36"/>
      <c r="AB11" s="36"/>
      <c r="AC11" s="36"/>
      <c r="AD11" s="36"/>
      <c r="AE11" s="36">
        <v>8683</v>
      </c>
      <c r="AF11" s="36"/>
      <c r="AG11" s="36"/>
      <c r="AH11" s="36"/>
      <c r="AI11" s="36"/>
      <c r="AJ11" s="22"/>
      <c r="AK11" s="36">
        <v>2925</v>
      </c>
      <c r="AL11" s="36"/>
      <c r="AM11" s="36"/>
      <c r="AN11" s="36"/>
      <c r="AO11" s="22"/>
      <c r="AQ11" s="36">
        <v>94</v>
      </c>
      <c r="AR11" s="36"/>
      <c r="AS11" s="36"/>
      <c r="AT11" s="36">
        <v>11702</v>
      </c>
      <c r="AU11" s="36"/>
      <c r="AV11" s="36"/>
      <c r="AW11" s="36"/>
      <c r="AX11" s="36"/>
      <c r="AY11" s="36" t="s">
        <v>14</v>
      </c>
      <c r="AZ11" s="36"/>
      <c r="BA11" s="36"/>
      <c r="BB11" s="36"/>
      <c r="BC11" s="36"/>
      <c r="BD11" s="22"/>
    </row>
    <row r="12" spans="1:59" s="22" customFormat="1" ht="13.5" customHeight="1">
      <c r="B12" s="31">
        <v>2012</v>
      </c>
      <c r="C12" s="31"/>
      <c r="D12" s="31"/>
      <c r="E12" s="31"/>
      <c r="F12" s="5"/>
      <c r="G12" s="6"/>
      <c r="H12" s="32">
        <v>24</v>
      </c>
      <c r="I12" s="32"/>
      <c r="J12" s="15"/>
      <c r="K12" s="35">
        <v>8684</v>
      </c>
      <c r="L12" s="36"/>
      <c r="M12" s="36"/>
      <c r="N12" s="36"/>
      <c r="O12" s="36"/>
      <c r="Q12" s="36">
        <v>2673</v>
      </c>
      <c r="R12" s="36"/>
      <c r="S12" s="36"/>
      <c r="T12" s="36"/>
      <c r="W12" s="36">
        <v>836</v>
      </c>
      <c r="X12" s="36"/>
      <c r="Y12" s="36"/>
      <c r="Z12" s="36">
        <v>12193</v>
      </c>
      <c r="AA12" s="36"/>
      <c r="AB12" s="36"/>
      <c r="AC12" s="36"/>
      <c r="AD12" s="36"/>
      <c r="AE12" s="36">
        <v>9455</v>
      </c>
      <c r="AF12" s="36"/>
      <c r="AG12" s="36"/>
      <c r="AH12" s="36"/>
      <c r="AI12" s="36"/>
      <c r="AK12" s="36">
        <v>3204</v>
      </c>
      <c r="AL12" s="36"/>
      <c r="AM12" s="36"/>
      <c r="AN12" s="36"/>
      <c r="AQ12" s="36">
        <v>108</v>
      </c>
      <c r="AR12" s="36"/>
      <c r="AS12" s="36"/>
      <c r="AT12" s="36">
        <v>12767</v>
      </c>
      <c r="AU12" s="36"/>
      <c r="AV12" s="36"/>
      <c r="AW12" s="36"/>
      <c r="AX12" s="36"/>
      <c r="AY12" s="36">
        <v>-574</v>
      </c>
      <c r="AZ12" s="36"/>
      <c r="BA12" s="36"/>
      <c r="BB12" s="36"/>
      <c r="BC12" s="36"/>
    </row>
    <row r="13" spans="1:59" s="16" customFormat="1" ht="13.5" customHeight="1">
      <c r="B13" s="31">
        <v>2013</v>
      </c>
      <c r="C13" s="31"/>
      <c r="D13" s="31"/>
      <c r="E13" s="31"/>
      <c r="F13" s="5"/>
      <c r="G13" s="6"/>
      <c r="H13" s="32">
        <v>25</v>
      </c>
      <c r="I13" s="32"/>
      <c r="J13" s="15"/>
      <c r="K13" s="35">
        <v>8841</v>
      </c>
      <c r="L13" s="36"/>
      <c r="M13" s="36"/>
      <c r="N13" s="36"/>
      <c r="O13" s="36"/>
      <c r="P13" s="22"/>
      <c r="Q13" s="36">
        <v>2633</v>
      </c>
      <c r="R13" s="36"/>
      <c r="S13" s="36"/>
      <c r="T13" s="36"/>
      <c r="U13" s="22"/>
      <c r="W13" s="36">
        <v>184</v>
      </c>
      <c r="X13" s="36"/>
      <c r="Y13" s="36"/>
      <c r="Z13" s="36">
        <v>11658</v>
      </c>
      <c r="AA13" s="36"/>
      <c r="AB13" s="36"/>
      <c r="AC13" s="36"/>
      <c r="AD13" s="36"/>
      <c r="AE13" s="36">
        <v>8720</v>
      </c>
      <c r="AF13" s="36"/>
      <c r="AG13" s="36"/>
      <c r="AH13" s="36"/>
      <c r="AI13" s="36"/>
      <c r="AJ13" s="22"/>
      <c r="AK13" s="36">
        <v>3203</v>
      </c>
      <c r="AL13" s="36"/>
      <c r="AM13" s="36"/>
      <c r="AN13" s="36"/>
      <c r="AO13" s="22"/>
      <c r="AQ13" s="36">
        <v>122</v>
      </c>
      <c r="AR13" s="36"/>
      <c r="AS13" s="36"/>
      <c r="AT13" s="36">
        <v>12045</v>
      </c>
      <c r="AU13" s="36"/>
      <c r="AV13" s="36"/>
      <c r="AW13" s="36"/>
      <c r="AX13" s="36"/>
      <c r="AY13" s="36">
        <v>-387</v>
      </c>
      <c r="AZ13" s="36"/>
      <c r="BA13" s="36"/>
      <c r="BB13" s="36"/>
      <c r="BC13" s="36"/>
      <c r="BG13" s="14"/>
    </row>
    <row r="14" spans="1:59" ht="13.5" customHeight="1">
      <c r="B14" s="31">
        <v>2014</v>
      </c>
      <c r="C14" s="31"/>
      <c r="D14" s="31"/>
      <c r="E14" s="31"/>
      <c r="F14" s="5"/>
      <c r="G14" s="6"/>
      <c r="H14" s="32">
        <v>26</v>
      </c>
      <c r="I14" s="32"/>
      <c r="J14" s="7"/>
      <c r="K14" s="36">
        <v>8669</v>
      </c>
      <c r="L14" s="36"/>
      <c r="M14" s="36"/>
      <c r="N14" s="36"/>
      <c r="O14" s="36"/>
      <c r="P14" s="22"/>
      <c r="Q14" s="36">
        <v>2536</v>
      </c>
      <c r="R14" s="36"/>
      <c r="S14" s="36"/>
      <c r="T14" s="36"/>
      <c r="U14" s="22"/>
      <c r="V14" s="22"/>
      <c r="W14" s="36">
        <v>155</v>
      </c>
      <c r="X14" s="36"/>
      <c r="Y14" s="36"/>
      <c r="Z14" s="36">
        <v>11360</v>
      </c>
      <c r="AA14" s="36"/>
      <c r="AB14" s="36"/>
      <c r="AC14" s="36"/>
      <c r="AD14" s="36"/>
      <c r="AE14" s="36">
        <v>8359</v>
      </c>
      <c r="AF14" s="36"/>
      <c r="AG14" s="36"/>
      <c r="AH14" s="36"/>
      <c r="AI14" s="36"/>
      <c r="AJ14" s="22"/>
      <c r="AK14" s="36">
        <v>3158</v>
      </c>
      <c r="AL14" s="36"/>
      <c r="AM14" s="36"/>
      <c r="AN14" s="36"/>
      <c r="AO14" s="22"/>
      <c r="AP14" s="22"/>
      <c r="AQ14" s="36">
        <v>59</v>
      </c>
      <c r="AR14" s="36"/>
      <c r="AS14" s="36"/>
      <c r="AT14" s="36">
        <v>11576</v>
      </c>
      <c r="AU14" s="36"/>
      <c r="AV14" s="36"/>
      <c r="AW14" s="36"/>
      <c r="AX14" s="36"/>
      <c r="AY14" s="36">
        <v>-216</v>
      </c>
      <c r="AZ14" s="36"/>
      <c r="BA14" s="36"/>
      <c r="BB14" s="36"/>
      <c r="BC14" s="36"/>
      <c r="BG14" s="14"/>
    </row>
    <row r="15" spans="1:59" ht="13.5" customHeight="1">
      <c r="B15" s="31">
        <v>2015</v>
      </c>
      <c r="C15" s="31"/>
      <c r="D15" s="31"/>
      <c r="E15" s="31"/>
      <c r="F15" s="5"/>
      <c r="G15" s="6"/>
      <c r="H15" s="32">
        <v>27</v>
      </c>
      <c r="I15" s="32"/>
      <c r="J15" s="7"/>
      <c r="K15" s="36">
        <v>8576</v>
      </c>
      <c r="L15" s="36"/>
      <c r="M15" s="36"/>
      <c r="N15" s="36"/>
      <c r="O15" s="36"/>
      <c r="P15" s="22"/>
      <c r="Q15" s="36">
        <v>2773</v>
      </c>
      <c r="R15" s="36"/>
      <c r="S15" s="36"/>
      <c r="T15" s="36"/>
      <c r="U15" s="22"/>
      <c r="V15" s="22"/>
      <c r="W15" s="36">
        <v>165</v>
      </c>
      <c r="X15" s="36"/>
      <c r="Y15" s="36"/>
      <c r="Z15" s="36">
        <v>11514</v>
      </c>
      <c r="AA15" s="36"/>
      <c r="AB15" s="36"/>
      <c r="AC15" s="36"/>
      <c r="AD15" s="36"/>
      <c r="AE15" s="36">
        <v>8516</v>
      </c>
      <c r="AF15" s="36"/>
      <c r="AG15" s="36"/>
      <c r="AH15" s="36"/>
      <c r="AI15" s="36"/>
      <c r="AJ15" s="22"/>
      <c r="AK15" s="36">
        <v>3167</v>
      </c>
      <c r="AL15" s="36"/>
      <c r="AM15" s="36"/>
      <c r="AN15" s="36"/>
      <c r="AO15" s="22"/>
      <c r="AP15" s="22"/>
      <c r="AQ15" s="36">
        <v>56</v>
      </c>
      <c r="AR15" s="36"/>
      <c r="AS15" s="36"/>
      <c r="AT15" s="36">
        <v>11739</v>
      </c>
      <c r="AU15" s="36"/>
      <c r="AV15" s="36"/>
      <c r="AW15" s="36"/>
      <c r="AX15" s="36"/>
      <c r="AY15" s="36">
        <v>-225</v>
      </c>
      <c r="AZ15" s="36"/>
      <c r="BA15" s="36"/>
      <c r="BB15" s="36"/>
      <c r="BC15" s="36"/>
      <c r="BF15" s="14"/>
      <c r="BG15" s="14"/>
    </row>
    <row r="16" spans="1:59" ht="13.5" customHeight="1">
      <c r="B16" s="31">
        <v>2016</v>
      </c>
      <c r="C16" s="31"/>
      <c r="D16" s="31"/>
      <c r="E16" s="31"/>
      <c r="F16" s="5"/>
      <c r="G16" s="6"/>
      <c r="H16" s="32">
        <v>28</v>
      </c>
      <c r="I16" s="32"/>
      <c r="J16" s="7"/>
      <c r="K16" s="36">
        <v>8127</v>
      </c>
      <c r="L16" s="36"/>
      <c r="M16" s="36"/>
      <c r="N16" s="36"/>
      <c r="O16" s="36"/>
      <c r="P16" s="22"/>
      <c r="Q16" s="36">
        <v>2747</v>
      </c>
      <c r="R16" s="36"/>
      <c r="S16" s="36"/>
      <c r="T16" s="36"/>
      <c r="U16" s="22"/>
      <c r="V16" s="22"/>
      <c r="W16" s="36">
        <v>134</v>
      </c>
      <c r="X16" s="36"/>
      <c r="Y16" s="36"/>
      <c r="Z16" s="36">
        <f>SUM(K16:Y16)</f>
        <v>11008</v>
      </c>
      <c r="AA16" s="36"/>
      <c r="AB16" s="36"/>
      <c r="AC16" s="36"/>
      <c r="AD16" s="36"/>
      <c r="AE16" s="36">
        <v>8387</v>
      </c>
      <c r="AF16" s="36"/>
      <c r="AG16" s="36"/>
      <c r="AH16" s="36"/>
      <c r="AI16" s="36"/>
      <c r="AJ16" s="22"/>
      <c r="AK16" s="36">
        <v>3227</v>
      </c>
      <c r="AL16" s="36"/>
      <c r="AM16" s="36"/>
      <c r="AN16" s="36"/>
      <c r="AO16" s="22"/>
      <c r="AP16" s="22"/>
      <c r="AQ16" s="36">
        <v>60</v>
      </c>
      <c r="AR16" s="36"/>
      <c r="AS16" s="36"/>
      <c r="AT16" s="36">
        <f>SUM(AE16:AS16)</f>
        <v>11674</v>
      </c>
      <c r="AU16" s="36"/>
      <c r="AV16" s="36"/>
      <c r="AW16" s="36"/>
      <c r="AX16" s="36"/>
      <c r="AY16" s="36">
        <f>Z16-AT16</f>
        <v>-666</v>
      </c>
      <c r="AZ16" s="36"/>
      <c r="BA16" s="36"/>
      <c r="BB16" s="36"/>
      <c r="BC16" s="36"/>
      <c r="BF16" s="14"/>
      <c r="BG16" s="14"/>
    </row>
    <row r="17" spans="1:59" ht="13.5" customHeight="1">
      <c r="B17" s="31">
        <v>2017</v>
      </c>
      <c r="C17" s="31"/>
      <c r="D17" s="31"/>
      <c r="E17" s="31"/>
      <c r="F17" s="5"/>
      <c r="G17" s="6"/>
      <c r="H17" s="32">
        <v>29</v>
      </c>
      <c r="I17" s="32"/>
      <c r="J17" s="7"/>
      <c r="K17" s="36">
        <v>8107</v>
      </c>
      <c r="L17" s="36"/>
      <c r="M17" s="36"/>
      <c r="N17" s="36"/>
      <c r="O17" s="36"/>
      <c r="P17" s="22"/>
      <c r="Q17" s="36">
        <v>2832</v>
      </c>
      <c r="R17" s="36"/>
      <c r="S17" s="36"/>
      <c r="T17" s="36"/>
      <c r="U17" s="22"/>
      <c r="V17" s="22"/>
      <c r="W17" s="36">
        <v>142</v>
      </c>
      <c r="X17" s="36"/>
      <c r="Y17" s="36"/>
      <c r="Z17" s="36">
        <f>SUM(K17:Y17)</f>
        <v>11081</v>
      </c>
      <c r="AA17" s="36"/>
      <c r="AB17" s="36"/>
      <c r="AC17" s="36"/>
      <c r="AD17" s="36"/>
      <c r="AE17" s="36">
        <v>8472</v>
      </c>
      <c r="AF17" s="36"/>
      <c r="AG17" s="36"/>
      <c r="AH17" s="36"/>
      <c r="AI17" s="36"/>
      <c r="AJ17" s="22"/>
      <c r="AK17" s="36">
        <v>3197</v>
      </c>
      <c r="AL17" s="36"/>
      <c r="AM17" s="36"/>
      <c r="AN17" s="36"/>
      <c r="AO17" s="22"/>
      <c r="AP17" s="22"/>
      <c r="AQ17" s="36">
        <v>62</v>
      </c>
      <c r="AR17" s="36"/>
      <c r="AS17" s="36"/>
      <c r="AT17" s="36">
        <f>SUM(AE17:AS17)</f>
        <v>11731</v>
      </c>
      <c r="AU17" s="36"/>
      <c r="AV17" s="36"/>
      <c r="AW17" s="36"/>
      <c r="AX17" s="36"/>
      <c r="AY17" s="36">
        <f>Z17-AT17</f>
        <v>-650</v>
      </c>
      <c r="AZ17" s="36"/>
      <c r="BA17" s="36"/>
      <c r="BB17" s="36"/>
      <c r="BC17" s="36"/>
      <c r="BF17" s="14"/>
      <c r="BG17" s="14"/>
    </row>
    <row r="18" spans="1:59" ht="13.5" customHeight="1">
      <c r="A18" s="16"/>
      <c r="B18" s="38">
        <v>2018</v>
      </c>
      <c r="C18" s="38"/>
      <c r="D18" s="38"/>
      <c r="E18" s="38"/>
      <c r="F18" s="2"/>
      <c r="G18" s="3"/>
      <c r="H18" s="37">
        <v>30</v>
      </c>
      <c r="I18" s="37"/>
      <c r="J18" s="4"/>
      <c r="K18" s="39">
        <v>7875</v>
      </c>
      <c r="L18" s="39"/>
      <c r="M18" s="39"/>
      <c r="N18" s="39"/>
      <c r="O18" s="39"/>
      <c r="P18" s="23"/>
      <c r="Q18" s="39">
        <v>2855</v>
      </c>
      <c r="R18" s="39"/>
      <c r="S18" s="39"/>
      <c r="T18" s="39"/>
      <c r="U18" s="23"/>
      <c r="V18" s="23"/>
      <c r="W18" s="39">
        <v>132</v>
      </c>
      <c r="X18" s="39"/>
      <c r="Y18" s="39"/>
      <c r="Z18" s="39">
        <f>SUM(K18:Y18)</f>
        <v>10862</v>
      </c>
      <c r="AA18" s="39"/>
      <c r="AB18" s="39"/>
      <c r="AC18" s="39"/>
      <c r="AD18" s="39"/>
      <c r="AE18" s="39">
        <v>8255</v>
      </c>
      <c r="AF18" s="39"/>
      <c r="AG18" s="39"/>
      <c r="AH18" s="39"/>
      <c r="AI18" s="39"/>
      <c r="AJ18" s="24"/>
      <c r="AK18" s="39">
        <v>3066</v>
      </c>
      <c r="AL18" s="39"/>
      <c r="AM18" s="39"/>
      <c r="AN18" s="39"/>
      <c r="AO18" s="23"/>
      <c r="AP18" s="23"/>
      <c r="AQ18" s="39">
        <v>106</v>
      </c>
      <c r="AR18" s="39"/>
      <c r="AS18" s="39"/>
      <c r="AT18" s="39">
        <f>SUM(AE18:AS18)</f>
        <v>11427</v>
      </c>
      <c r="AU18" s="39"/>
      <c r="AV18" s="39"/>
      <c r="AW18" s="39"/>
      <c r="AX18" s="39"/>
      <c r="AY18" s="47">
        <f>Z18-AT18</f>
        <v>-565</v>
      </c>
      <c r="AZ18" s="47"/>
      <c r="BA18" s="47"/>
      <c r="BB18" s="47"/>
      <c r="BC18" s="47"/>
      <c r="BD18" s="16"/>
      <c r="BF18" s="10"/>
      <c r="BG18" s="10"/>
    </row>
    <row r="19" spans="1:59" ht="13.5" customHeight="1">
      <c r="B19" s="19" t="s">
        <v>16</v>
      </c>
      <c r="C19" s="19"/>
      <c r="D19" s="19"/>
      <c r="E19" s="17"/>
      <c r="AY19" s="18"/>
      <c r="AZ19" s="18"/>
      <c r="BA19" s="18"/>
      <c r="BB19" s="18"/>
      <c r="BC19" s="20" t="s">
        <v>10</v>
      </c>
      <c r="BF19" s="10"/>
      <c r="BG19" s="10"/>
    </row>
    <row r="20" spans="1:59" ht="13.5" customHeight="1">
      <c r="B20" s="1" t="s">
        <v>17</v>
      </c>
      <c r="BF20" s="10"/>
      <c r="BG20" s="10"/>
    </row>
  </sheetData>
  <mergeCells count="168">
    <mergeCell ref="AY16:BC16"/>
    <mergeCell ref="AY9:BC9"/>
    <mergeCell ref="AY12:BC12"/>
    <mergeCell ref="AT10:AX10"/>
    <mergeCell ref="AK5:AN5"/>
    <mergeCell ref="W7:Y7"/>
    <mergeCell ref="AQ6:AS6"/>
    <mergeCell ref="Q11:T11"/>
    <mergeCell ref="AE8:AI8"/>
    <mergeCell ref="AK9:AN9"/>
    <mergeCell ref="Z10:AD10"/>
    <mergeCell ref="AE16:AI16"/>
    <mergeCell ref="AK16:AN16"/>
    <mergeCell ref="AQ16:AS16"/>
    <mergeCell ref="Z7:AD7"/>
    <mergeCell ref="Q6:T6"/>
    <mergeCell ref="Q5:T5"/>
    <mergeCell ref="W5:Y5"/>
    <mergeCell ref="Z6:AD6"/>
    <mergeCell ref="W6:Y6"/>
    <mergeCell ref="Z5:AD5"/>
    <mergeCell ref="AE7:AI7"/>
    <mergeCell ref="B1:BC1"/>
    <mergeCell ref="AE13:AI13"/>
    <mergeCell ref="AK13:AN13"/>
    <mergeCell ref="AQ13:AS13"/>
    <mergeCell ref="AT13:AX13"/>
    <mergeCell ref="AY13:BC13"/>
    <mergeCell ref="H13:I13"/>
    <mergeCell ref="K13:O13"/>
    <mergeCell ref="Q13:T13"/>
    <mergeCell ref="W13:Y13"/>
    <mergeCell ref="Q8:T8"/>
    <mergeCell ref="Q12:T12"/>
    <mergeCell ref="K5:O5"/>
    <mergeCell ref="Q7:T7"/>
    <mergeCell ref="AQ8:AS8"/>
    <mergeCell ref="AT9:AX9"/>
    <mergeCell ref="AE5:AI5"/>
    <mergeCell ref="AY18:BC18"/>
    <mergeCell ref="Z14:AD14"/>
    <mergeCell ref="K14:O14"/>
    <mergeCell ref="Q14:T14"/>
    <mergeCell ref="W14:Y14"/>
    <mergeCell ref="AY15:BC15"/>
    <mergeCell ref="AE15:AI15"/>
    <mergeCell ref="AK15:AN15"/>
    <mergeCell ref="AQ15:AS15"/>
    <mergeCell ref="AT15:AX15"/>
    <mergeCell ref="AQ18:AS18"/>
    <mergeCell ref="Z15:AD15"/>
    <mergeCell ref="AT17:AX17"/>
    <mergeCell ref="AY17:BC17"/>
    <mergeCell ref="Z17:AD17"/>
    <mergeCell ref="AE17:AI17"/>
    <mergeCell ref="AK17:AN17"/>
    <mergeCell ref="AQ17:AS17"/>
    <mergeCell ref="Q16:T16"/>
    <mergeCell ref="W16:Y16"/>
    <mergeCell ref="K15:O15"/>
    <mergeCell ref="Q15:T15"/>
    <mergeCell ref="AT16:AX16"/>
    <mergeCell ref="Z16:AD16"/>
    <mergeCell ref="AY8:BC8"/>
    <mergeCell ref="AY6:BC6"/>
    <mergeCell ref="AK14:AN14"/>
    <mergeCell ref="AT14:AX14"/>
    <mergeCell ref="AY14:BC14"/>
    <mergeCell ref="AQ14:AS14"/>
    <mergeCell ref="AT8:AX8"/>
    <mergeCell ref="AK8:AN8"/>
    <mergeCell ref="AQ7:AS7"/>
    <mergeCell ref="AK7:AN7"/>
    <mergeCell ref="AT11:AX11"/>
    <mergeCell ref="AQ9:AS9"/>
    <mergeCell ref="AT12:AX12"/>
    <mergeCell ref="AQ12:AS12"/>
    <mergeCell ref="AK10:AN10"/>
    <mergeCell ref="AK11:AN11"/>
    <mergeCell ref="AQ10:AS10"/>
    <mergeCell ref="AT5:AX5"/>
    <mergeCell ref="AQ5:AS5"/>
    <mergeCell ref="Z13:AD13"/>
    <mergeCell ref="AY3:BC4"/>
    <mergeCell ref="K4:O4"/>
    <mergeCell ref="P4:T4"/>
    <mergeCell ref="U4:Y4"/>
    <mergeCell ref="Z4:AD4"/>
    <mergeCell ref="AE4:AI4"/>
    <mergeCell ref="AJ4:AN4"/>
    <mergeCell ref="K3:AD3"/>
    <mergeCell ref="AO4:AS4"/>
    <mergeCell ref="AE3:AX3"/>
    <mergeCell ref="AT4:AX4"/>
    <mergeCell ref="Z12:AD12"/>
    <mergeCell ref="AQ11:AS11"/>
    <mergeCell ref="AY11:BC11"/>
    <mergeCell ref="Z11:AD11"/>
    <mergeCell ref="AE11:AI11"/>
    <mergeCell ref="AY10:BC10"/>
    <mergeCell ref="AY7:BC7"/>
    <mergeCell ref="AY5:BC5"/>
    <mergeCell ref="AE6:AI6"/>
    <mergeCell ref="AT7:AX7"/>
    <mergeCell ref="AE14:AI14"/>
    <mergeCell ref="Z8:AD8"/>
    <mergeCell ref="B6:E6"/>
    <mergeCell ref="AT18:AX18"/>
    <mergeCell ref="Q18:T18"/>
    <mergeCell ref="Z18:AD18"/>
    <mergeCell ref="W18:Y18"/>
    <mergeCell ref="AE18:AI18"/>
    <mergeCell ref="Q10:T10"/>
    <mergeCell ref="Q9:T9"/>
    <mergeCell ref="AK12:AN12"/>
    <mergeCell ref="W12:Y12"/>
    <mergeCell ref="AE12:AI12"/>
    <mergeCell ref="Z9:AD9"/>
    <mergeCell ref="AE9:AI9"/>
    <mergeCell ref="K10:O10"/>
    <mergeCell ref="W10:Y10"/>
    <mergeCell ref="W11:Y11"/>
    <mergeCell ref="AE10:AI10"/>
    <mergeCell ref="K11:O11"/>
    <mergeCell ref="AK6:AN6"/>
    <mergeCell ref="AK18:AN18"/>
    <mergeCell ref="K6:O6"/>
    <mergeCell ref="AT6:AX6"/>
    <mergeCell ref="K7:O7"/>
    <mergeCell ref="H9:I9"/>
    <mergeCell ref="H18:I18"/>
    <mergeCell ref="K9:O9"/>
    <mergeCell ref="W9:Y9"/>
    <mergeCell ref="B18:E18"/>
    <mergeCell ref="K12:O12"/>
    <mergeCell ref="K18:O18"/>
    <mergeCell ref="H15:I15"/>
    <mergeCell ref="H7:I7"/>
    <mergeCell ref="H8:I8"/>
    <mergeCell ref="H11:I11"/>
    <mergeCell ref="W15:Y15"/>
    <mergeCell ref="K8:O8"/>
    <mergeCell ref="W8:Y8"/>
    <mergeCell ref="B17:E17"/>
    <mergeCell ref="H17:I17"/>
    <mergeCell ref="K17:O17"/>
    <mergeCell ref="Q17:T17"/>
    <mergeCell ref="W17:Y17"/>
    <mergeCell ref="B16:E16"/>
    <mergeCell ref="H16:I16"/>
    <mergeCell ref="K16:O16"/>
    <mergeCell ref="B15:E15"/>
    <mergeCell ref="B3:E4"/>
    <mergeCell ref="F3:J4"/>
    <mergeCell ref="B12:E12"/>
    <mergeCell ref="B13:E13"/>
    <mergeCell ref="B11:E11"/>
    <mergeCell ref="H12:I12"/>
    <mergeCell ref="B10:E10"/>
    <mergeCell ref="B14:E14"/>
    <mergeCell ref="H14:I14"/>
    <mergeCell ref="B5:E5"/>
    <mergeCell ref="B7:E7"/>
    <mergeCell ref="B8:E8"/>
    <mergeCell ref="B9:E9"/>
    <mergeCell ref="H10:I10"/>
    <mergeCell ref="F5:J5"/>
    <mergeCell ref="H6:I6"/>
  </mergeCells>
  <phoneticPr fontId="1"/>
  <printOptions horizontalCentered="1"/>
  <pageMargins left="0.59055118110236227" right="0.59055118110236227" top="0.59055118110236227" bottom="0.59055118110236227" header="0.51181102362204722" footer="0.51181102362204722"/>
  <pageSetup paperSize="9" scale="98" orientation="portrait" horizontalDpi="4294967295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11</vt:lpstr>
      <vt:lpstr>'11'!Print_Area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総務部総務課</dc:creator>
  <cp:lastModifiedBy>soumu048</cp:lastModifiedBy>
  <cp:lastPrinted>2015-01-21T00:06:51Z</cp:lastPrinted>
  <dcterms:created xsi:type="dcterms:W3CDTF">1999-03-24T06:27:45Z</dcterms:created>
  <dcterms:modified xsi:type="dcterms:W3CDTF">2019-01-11T05:06:53Z</dcterms:modified>
</cp:coreProperties>
</file>