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9230" windowHeight="5955"/>
  </bookViews>
  <sheets>
    <sheet name="177" sheetId="3" r:id="rId1"/>
  </sheets>
  <definedNames>
    <definedName name="_xlnm.Print_Area" localSheetId="0">'177'!$A$1:$N$18</definedName>
  </definedNames>
  <calcPr calcId="152511"/>
</workbook>
</file>

<file path=xl/calcChain.xml><?xml version="1.0" encoding="utf-8"?>
<calcChain xmlns="http://schemas.openxmlformats.org/spreadsheetml/2006/main">
  <c r="F15" i="3" l="1"/>
  <c r="F14" i="3"/>
</calcChain>
</file>

<file path=xl/sharedStrings.xml><?xml version="1.0" encoding="utf-8"?>
<sst xmlns="http://schemas.openxmlformats.org/spreadsheetml/2006/main" count="40" uniqueCount="29">
  <si>
    <t>資料　旭川公共職業安定所</t>
    <rPh sb="0" eb="2">
      <t>シリョウ</t>
    </rPh>
    <rPh sb="3" eb="5">
      <t>アサヒカワ</t>
    </rPh>
    <rPh sb="5" eb="7">
      <t>コウキョウ</t>
    </rPh>
    <rPh sb="7" eb="9">
      <t>ショクギョウ</t>
    </rPh>
    <rPh sb="9" eb="12">
      <t>アンテイショ</t>
    </rPh>
    <phoneticPr fontId="1"/>
  </si>
  <si>
    <t>単位　千円</t>
    <rPh sb="0" eb="2">
      <t>タンイ</t>
    </rPh>
    <rPh sb="3" eb="5">
      <t>センエン</t>
    </rPh>
    <phoneticPr fontId="1"/>
  </si>
  <si>
    <t>年次</t>
    <rPh sb="0" eb="1">
      <t>トシ</t>
    </rPh>
    <rPh sb="1" eb="2">
      <t>ツギ</t>
    </rPh>
    <phoneticPr fontId="1"/>
  </si>
  <si>
    <t>支 給 総 額</t>
    <rPh sb="0" eb="1">
      <t>ササ</t>
    </rPh>
    <rPh sb="2" eb="3">
      <t>キュウ</t>
    </rPh>
    <rPh sb="4" eb="5">
      <t>フサ</t>
    </rPh>
    <rPh sb="6" eb="7">
      <t>ガク</t>
    </rPh>
    <phoneticPr fontId="1"/>
  </si>
  <si>
    <t>一　般　失　業　者</t>
    <rPh sb="0" eb="3">
      <t>イッパン</t>
    </rPh>
    <rPh sb="4" eb="9">
      <t>シツギョウシャ</t>
    </rPh>
    <phoneticPr fontId="1"/>
  </si>
  <si>
    <t>日 雇 労 働 求 職 者</t>
    <rPh sb="0" eb="1">
      <t>ヒ</t>
    </rPh>
    <rPh sb="2" eb="3">
      <t>ヤトイ</t>
    </rPh>
    <rPh sb="4" eb="5">
      <t>ロウ</t>
    </rPh>
    <rPh sb="6" eb="7">
      <t>ハタラキ</t>
    </rPh>
    <rPh sb="8" eb="9">
      <t>モトム</t>
    </rPh>
    <rPh sb="10" eb="11">
      <t>ショク</t>
    </rPh>
    <rPh sb="12" eb="13">
      <t>シャ</t>
    </rPh>
    <phoneticPr fontId="1"/>
  </si>
  <si>
    <t>基本手当</t>
    <rPh sb="0" eb="2">
      <t>キホン</t>
    </rPh>
    <rPh sb="2" eb="4">
      <t>テアテ</t>
    </rPh>
    <phoneticPr fontId="1"/>
  </si>
  <si>
    <t>寄宿手当</t>
    <rPh sb="0" eb="2">
      <t>キシュク</t>
    </rPh>
    <rPh sb="2" eb="4">
      <t>テアテ</t>
    </rPh>
    <phoneticPr fontId="1"/>
  </si>
  <si>
    <t>技能習得
手　　　当</t>
    <rPh sb="0" eb="2">
      <t>ギノウ</t>
    </rPh>
    <rPh sb="2" eb="4">
      <t>シュウトク</t>
    </rPh>
    <rPh sb="5" eb="6">
      <t>テ</t>
    </rPh>
    <rPh sb="9" eb="10">
      <t>トウ</t>
    </rPh>
    <phoneticPr fontId="1"/>
  </si>
  <si>
    <t>傷　病
手　当</t>
    <rPh sb="0" eb="1">
      <t>キズ</t>
    </rPh>
    <rPh sb="2" eb="3">
      <t>ビョウ</t>
    </rPh>
    <rPh sb="4" eb="5">
      <t>テ</t>
    </rPh>
    <rPh sb="6" eb="7">
      <t>トウ</t>
    </rPh>
    <phoneticPr fontId="1"/>
  </si>
  <si>
    <t>1　級</t>
    <rPh sb="2" eb="3">
      <t>キュウ</t>
    </rPh>
    <phoneticPr fontId="1"/>
  </si>
  <si>
    <t>2　級</t>
    <rPh sb="2" eb="3">
      <t>キュウ</t>
    </rPh>
    <phoneticPr fontId="1"/>
  </si>
  <si>
    <t>3　級</t>
    <rPh sb="2" eb="3">
      <t>キュウ</t>
    </rPh>
    <phoneticPr fontId="1"/>
  </si>
  <si>
    <t>就 職 促 進</t>
    <rPh sb="0" eb="1">
      <t>シュウ</t>
    </rPh>
    <rPh sb="2" eb="3">
      <t>ショク</t>
    </rPh>
    <rPh sb="4" eb="5">
      <t>ウナガ</t>
    </rPh>
    <rPh sb="6" eb="7">
      <t>ススム</t>
    </rPh>
    <phoneticPr fontId="1"/>
  </si>
  <si>
    <t>短 期 雇 用 特 例
被保険者求職者給付</t>
    <rPh sb="0" eb="1">
      <t>タン</t>
    </rPh>
    <rPh sb="2" eb="3">
      <t>キ</t>
    </rPh>
    <rPh sb="4" eb="5">
      <t>ヤトイ</t>
    </rPh>
    <rPh sb="6" eb="7">
      <t>ヨウ</t>
    </rPh>
    <rPh sb="8" eb="9">
      <t>トク</t>
    </rPh>
    <rPh sb="10" eb="11">
      <t>レイ</t>
    </rPh>
    <rPh sb="12" eb="16">
      <t>ヒホケンシャ</t>
    </rPh>
    <rPh sb="16" eb="19">
      <t>キュウショクシャ</t>
    </rPh>
    <rPh sb="19" eb="21">
      <t>キュウフ</t>
    </rPh>
    <phoneticPr fontId="1"/>
  </si>
  <si>
    <t>高  年  齢  継  続
被保険者求職者給付</t>
    <rPh sb="0" eb="1">
      <t>タカ</t>
    </rPh>
    <rPh sb="3" eb="4">
      <t>トシ</t>
    </rPh>
    <rPh sb="6" eb="7">
      <t>ヨワイ</t>
    </rPh>
    <rPh sb="9" eb="10">
      <t>ツギ</t>
    </rPh>
    <rPh sb="12" eb="13">
      <t>ゾク</t>
    </rPh>
    <rPh sb="14" eb="15">
      <t>ヒ</t>
    </rPh>
    <rPh sb="15" eb="18">
      <t>ホケンシャ</t>
    </rPh>
    <rPh sb="18" eb="21">
      <t>キュウショクシャ</t>
    </rPh>
    <rPh sb="21" eb="23">
      <t>キュウフ</t>
    </rPh>
    <phoneticPr fontId="1"/>
  </si>
  <si>
    <t>移 転 費</t>
    <rPh sb="0" eb="1">
      <t>ウツリ</t>
    </rPh>
    <rPh sb="2" eb="3">
      <t>テン</t>
    </rPh>
    <rPh sb="4" eb="5">
      <t>ヒ</t>
    </rPh>
    <phoneticPr fontId="1"/>
  </si>
  <si>
    <t>広域求職
活動費</t>
    <rPh sb="0" eb="2">
      <t>コウイキ</t>
    </rPh>
    <rPh sb="2" eb="4">
      <t>キュウショク</t>
    </rPh>
    <rPh sb="5" eb="8">
      <t>カツドウヒ</t>
    </rPh>
    <phoneticPr fontId="1"/>
  </si>
  <si>
    <t>再　　就　　職
手　　当　　等</t>
    <rPh sb="0" eb="1">
      <t>サイ</t>
    </rPh>
    <rPh sb="3" eb="4">
      <t>シュウ</t>
    </rPh>
    <rPh sb="6" eb="7">
      <t>ショク</t>
    </rPh>
    <rPh sb="8" eb="9">
      <t>テ</t>
    </rPh>
    <rPh sb="11" eb="12">
      <t>トウ</t>
    </rPh>
    <rPh sb="14" eb="15">
      <t>トウ</t>
    </rPh>
    <phoneticPr fontId="1"/>
  </si>
  <si>
    <t>-</t>
  </si>
  <si>
    <t>注1　旭川公共職業安定所管内分。</t>
    <rPh sb="0" eb="1">
      <t>チュウ</t>
    </rPh>
    <rPh sb="3" eb="5">
      <t>アサヒカワ</t>
    </rPh>
    <rPh sb="5" eb="7">
      <t>コウキョウ</t>
    </rPh>
    <rPh sb="7" eb="8">
      <t>ショク</t>
    </rPh>
    <rPh sb="8" eb="9">
      <t>ギョウ</t>
    </rPh>
    <rPh sb="9" eb="12">
      <t>アンテイショ</t>
    </rPh>
    <rPh sb="12" eb="15">
      <t>カンナイブン</t>
    </rPh>
    <phoneticPr fontId="1"/>
  </si>
  <si>
    <t>(2015)</t>
    <phoneticPr fontId="1"/>
  </si>
  <si>
    <t>-</t>
    <phoneticPr fontId="1"/>
  </si>
  <si>
    <t>177  雇用保険失業給付状況</t>
    <rPh sb="5" eb="6">
      <t>ヤトイ</t>
    </rPh>
    <rPh sb="6" eb="7">
      <t>ヨウ</t>
    </rPh>
    <rPh sb="7" eb="8">
      <t>ホ</t>
    </rPh>
    <rPh sb="8" eb="9">
      <t>ケン</t>
    </rPh>
    <rPh sb="9" eb="10">
      <t>シツ</t>
    </rPh>
    <rPh sb="10" eb="11">
      <t>ギョウ</t>
    </rPh>
    <rPh sb="11" eb="12">
      <t>キュウ</t>
    </rPh>
    <rPh sb="12" eb="13">
      <t>ヅケ</t>
    </rPh>
    <rPh sb="13" eb="14">
      <t>ジョウ</t>
    </rPh>
    <rPh sb="14" eb="15">
      <t>キョウ</t>
    </rPh>
    <phoneticPr fontId="1"/>
  </si>
  <si>
    <t>(2016)</t>
    <phoneticPr fontId="1"/>
  </si>
  <si>
    <t>(2016)</t>
    <phoneticPr fontId="1"/>
  </si>
  <si>
    <t>平成26</t>
    <rPh sb="0" eb="2">
      <t>ヘイセイ</t>
    </rPh>
    <phoneticPr fontId="1"/>
  </si>
  <si>
    <t xml:space="preserve">年 　 (2014) </t>
    <rPh sb="0" eb="1">
      <t>ネン</t>
    </rPh>
    <phoneticPr fontId="1"/>
  </si>
  <si>
    <t>　 2  高年齢継続被保険者求職者給付は，短時間高年齢求職者給付を含む。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</si>
</sst>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176" formatCode="#,##0;[Red]#,##0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42" fontId="6" fillId="0" borderId="0" xfId="0" quotePrefix="1" applyNumberFormat="1" applyFont="1" applyFill="1" applyBorder="1" applyAlignment="1">
      <alignment horizontal="right" vertical="center"/>
    </xf>
    <xf numFmtId="42" fontId="7" fillId="0" borderId="1" xfId="0" quotePrefix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 indent="2"/>
    </xf>
    <xf numFmtId="0" fontId="9" fillId="0" borderId="20" xfId="0" applyFont="1" applyFill="1" applyBorder="1" applyAlignment="1">
      <alignment horizontal="right" indent="2"/>
    </xf>
    <xf numFmtId="3" fontId="7" fillId="0" borderId="20" xfId="0" applyNumberFormat="1" applyFont="1" applyFill="1" applyBorder="1" applyAlignment="1">
      <alignment horizontal="right" vertical="center" indent="2"/>
    </xf>
    <xf numFmtId="176" fontId="7" fillId="0" borderId="21" xfId="0" applyNumberFormat="1" applyFont="1" applyFill="1" applyBorder="1" applyAlignment="1">
      <alignment horizontal="right" vertical="center" indent="3"/>
    </xf>
    <xf numFmtId="176" fontId="7" fillId="0" borderId="1" xfId="0" applyNumberFormat="1" applyFont="1" applyFill="1" applyBorder="1" applyAlignment="1">
      <alignment horizontal="right" vertical="center" indent="3"/>
    </xf>
    <xf numFmtId="176" fontId="6" fillId="0" borderId="0" xfId="0" applyNumberFormat="1" applyFont="1" applyFill="1" applyBorder="1" applyAlignment="1">
      <alignment horizontal="right" vertical="center" indent="3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/>
    <xf numFmtId="176" fontId="6" fillId="0" borderId="23" xfId="0" applyNumberFormat="1" applyFont="1" applyFill="1" applyBorder="1" applyAlignment="1">
      <alignment horizontal="right" vertical="center" indent="2"/>
    </xf>
    <xf numFmtId="0" fontId="8" fillId="0" borderId="23" xfId="0" applyFont="1" applyFill="1" applyBorder="1" applyAlignment="1">
      <alignment horizontal="right" indent="2"/>
    </xf>
    <xf numFmtId="3" fontId="6" fillId="0" borderId="23" xfId="0" applyNumberFormat="1" applyFont="1" applyFill="1" applyBorder="1" applyAlignment="1">
      <alignment horizontal="right" vertical="center" indent="2"/>
    </xf>
    <xf numFmtId="176" fontId="6" fillId="0" borderId="24" xfId="0" applyNumberFormat="1" applyFont="1" applyFill="1" applyBorder="1" applyAlignment="1">
      <alignment horizontal="right" vertical="center" indent="3"/>
    </xf>
    <xf numFmtId="176" fontId="6" fillId="0" borderId="0" xfId="0" applyNumberFormat="1" applyFont="1" applyFill="1" applyBorder="1" applyAlignment="1">
      <alignment horizontal="right" vertical="center" indent="2"/>
    </xf>
    <xf numFmtId="0" fontId="8" fillId="0" borderId="0" xfId="0" applyFont="1" applyFill="1" applyBorder="1" applyAlignment="1">
      <alignment horizontal="right" indent="2"/>
    </xf>
    <xf numFmtId="3" fontId="6" fillId="0" borderId="0" xfId="0" applyNumberFormat="1" applyFont="1" applyFill="1" applyBorder="1" applyAlignment="1">
      <alignment horizontal="right" vertical="center" indent="2"/>
    </xf>
    <xf numFmtId="0" fontId="6" fillId="0" borderId="8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 wrapText="1" indent="2"/>
    </xf>
    <xf numFmtId="0" fontId="6" fillId="0" borderId="14" xfId="0" applyFont="1" applyFill="1" applyBorder="1" applyAlignment="1">
      <alignment horizontal="distributed" vertical="center" wrapText="1" indent="2"/>
    </xf>
    <xf numFmtId="0" fontId="6" fillId="0" borderId="0" xfId="0" applyFont="1" applyFill="1" applyBorder="1" applyAlignment="1">
      <alignment horizontal="distributed" vertical="center" wrapText="1" indent="2"/>
    </xf>
    <xf numFmtId="0" fontId="6" fillId="0" borderId="15" xfId="0" applyFont="1" applyFill="1" applyBorder="1" applyAlignment="1">
      <alignment horizontal="distributed" vertical="center" wrapText="1" indent="2"/>
    </xf>
    <xf numFmtId="0" fontId="6" fillId="0" borderId="1" xfId="0" applyFont="1" applyFill="1" applyBorder="1" applyAlignment="1">
      <alignment horizontal="distributed" vertical="center" wrapText="1" indent="2"/>
    </xf>
    <xf numFmtId="0" fontId="6" fillId="0" borderId="13" xfId="0" applyFont="1" applyFill="1" applyBorder="1" applyAlignment="1">
      <alignment horizontal="distributed" vertical="center" wrapText="1" indent="2"/>
    </xf>
    <xf numFmtId="0" fontId="6" fillId="0" borderId="16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0" fontId="8" fillId="0" borderId="18" xfId="0" applyFont="1" applyFill="1" applyBorder="1" applyAlignme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right" vertical="center" indent="1"/>
    </xf>
    <xf numFmtId="176" fontId="7" fillId="0" borderId="0" xfId="0" applyNumberFormat="1" applyFont="1" applyFill="1" applyBorder="1" applyAlignment="1">
      <alignment horizontal="right" vertical="center" inden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/>
    <xf numFmtId="0" fontId="8" fillId="0" borderId="5" xfId="0" applyFont="1" applyFill="1" applyBorder="1" applyAlignment="1"/>
    <xf numFmtId="0" fontId="8" fillId="0" borderId="13" xfId="0" applyFont="1" applyFill="1" applyBorder="1" applyAlignment="1"/>
    <xf numFmtId="176" fontId="7" fillId="0" borderId="22" xfId="0" applyNumberFormat="1" applyFont="1" applyFill="1" applyBorder="1" applyAlignment="1">
      <alignment horizontal="right" vertical="center" indent="1"/>
    </xf>
    <xf numFmtId="176" fontId="7" fillId="0" borderId="20" xfId="0" applyNumberFormat="1" applyFont="1" applyFill="1" applyBorder="1" applyAlignment="1">
      <alignment horizontal="right" vertical="center" indent="1"/>
    </xf>
    <xf numFmtId="0" fontId="4" fillId="0" borderId="8" xfId="0" applyFont="1" applyFill="1" applyBorder="1" applyAlignment="1">
      <alignment horizontal="center" vertical="center" wrapText="1"/>
    </xf>
    <xf numFmtId="176" fontId="7" fillId="0" borderId="25" xfId="0" applyNumberFormat="1" applyFont="1" applyFill="1" applyBorder="1" applyAlignment="1">
      <alignment horizontal="right" vertical="center" indent="1"/>
    </xf>
    <xf numFmtId="176" fontId="7" fillId="0" borderId="23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/>
    <xf numFmtId="3" fontId="6" fillId="0" borderId="0" xfId="0" applyNumberFormat="1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vertical="center"/>
    </xf>
    <xf numFmtId="3" fontId="7" fillId="0" borderId="20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horizontal="right" vertical="center"/>
    </xf>
    <xf numFmtId="42" fontId="6" fillId="0" borderId="0" xfId="0" applyNumberFormat="1" applyFont="1" applyFill="1" applyBorder="1" applyAlignment="1">
      <alignment horizontal="right" vertical="center"/>
    </xf>
    <xf numFmtId="42" fontId="6" fillId="0" borderId="23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 indent="1"/>
    </xf>
    <xf numFmtId="177" fontId="6" fillId="0" borderId="23" xfId="0" applyNumberFormat="1" applyFont="1" applyFill="1" applyBorder="1" applyAlignment="1">
      <alignment horizontal="right" vertical="center" indent="1"/>
    </xf>
    <xf numFmtId="177" fontId="6" fillId="0" borderId="24" xfId="0" applyNumberFormat="1" applyFont="1" applyFill="1" applyBorder="1" applyAlignment="1">
      <alignment horizontal="right" vertical="center" indent="1"/>
    </xf>
    <xf numFmtId="177" fontId="7" fillId="0" borderId="20" xfId="0" applyNumberFormat="1" applyFont="1" applyFill="1" applyBorder="1" applyAlignment="1">
      <alignment horizontal="right" vertical="center" indent="1"/>
    </xf>
    <xf numFmtId="177" fontId="7" fillId="0" borderId="21" xfId="0" applyNumberFormat="1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showGridLines="0" tabSelected="1" zoomScale="115" zoomScaleNormal="115" zoomScaleSheetLayoutView="100" workbookViewId="0">
      <selection activeCell="K14" sqref="K14:M14"/>
    </sheetView>
  </sheetViews>
  <sheetFormatPr defaultRowHeight="12" x14ac:dyDescent="0.15"/>
  <cols>
    <col min="1" max="1" width="1.625" style="3" customWidth="1"/>
    <col min="2" max="2" width="6.625" style="3" customWidth="1"/>
    <col min="3" max="3" width="9.125" style="3" customWidth="1"/>
    <col min="4" max="4" width="7.875" style="3" customWidth="1"/>
    <col min="5" max="5" width="6.75" style="3" customWidth="1"/>
    <col min="6" max="6" width="8.75" style="3" customWidth="1"/>
    <col min="7" max="7" width="7.875" style="3" customWidth="1"/>
    <col min="8" max="9" width="4.25" style="3" customWidth="1"/>
    <col min="10" max="12" width="7.875" style="3" customWidth="1"/>
    <col min="13" max="13" width="8" style="3" customWidth="1"/>
    <col min="14" max="14" width="1.625" style="3" customWidth="1"/>
    <col min="15" max="16384" width="9" style="3"/>
  </cols>
  <sheetData>
    <row r="1" spans="2:14" s="1" customFormat="1" ht="18" customHeight="1" x14ac:dyDescent="0.15">
      <c r="B1" s="71" t="s">
        <v>23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4"/>
    </row>
    <row r="2" spans="2:14" s="2" customFormat="1" ht="12" customHeight="1" thickBot="1" x14ac:dyDescent="0.2">
      <c r="B2" s="4" t="s">
        <v>1</v>
      </c>
    </row>
    <row r="3" spans="2:14" s="2" customFormat="1" ht="14.25" customHeight="1" thickTop="1" x14ac:dyDescent="0.15">
      <c r="B3" s="45" t="s">
        <v>2</v>
      </c>
      <c r="C3" s="46"/>
      <c r="D3" s="72" t="s">
        <v>3</v>
      </c>
      <c r="E3" s="73"/>
      <c r="F3" s="51" t="s">
        <v>4</v>
      </c>
      <c r="G3" s="78"/>
      <c r="H3" s="78"/>
      <c r="I3" s="78"/>
      <c r="J3" s="53"/>
      <c r="K3" s="51" t="s">
        <v>5</v>
      </c>
      <c r="L3" s="52"/>
      <c r="M3" s="52"/>
    </row>
    <row r="4" spans="2:14" s="2" customFormat="1" ht="12" customHeight="1" x14ac:dyDescent="0.15">
      <c r="B4" s="47"/>
      <c r="C4" s="48"/>
      <c r="D4" s="74"/>
      <c r="E4" s="75"/>
      <c r="F4" s="62" t="s">
        <v>6</v>
      </c>
      <c r="G4" s="60" t="s">
        <v>7</v>
      </c>
      <c r="H4" s="62" t="s">
        <v>8</v>
      </c>
      <c r="I4" s="63"/>
      <c r="J4" s="57" t="s">
        <v>9</v>
      </c>
      <c r="K4" s="41" t="s">
        <v>10</v>
      </c>
      <c r="L4" s="41" t="s">
        <v>11</v>
      </c>
      <c r="M4" s="32" t="s">
        <v>12</v>
      </c>
    </row>
    <row r="5" spans="2:14" s="2" customFormat="1" ht="12" customHeight="1" x14ac:dyDescent="0.15">
      <c r="B5" s="49"/>
      <c r="C5" s="50"/>
      <c r="D5" s="76"/>
      <c r="E5" s="77"/>
      <c r="F5" s="30"/>
      <c r="G5" s="61"/>
      <c r="H5" s="64"/>
      <c r="I5" s="65"/>
      <c r="J5" s="41"/>
      <c r="K5" s="41"/>
      <c r="L5" s="41"/>
      <c r="M5" s="32"/>
    </row>
    <row r="6" spans="2:14" s="2" customFormat="1" ht="12.95" customHeight="1" x14ac:dyDescent="0.15">
      <c r="B6" s="7" t="s">
        <v>26</v>
      </c>
      <c r="C6" s="10" t="s">
        <v>27</v>
      </c>
      <c r="D6" s="58">
        <v>4639896</v>
      </c>
      <c r="E6" s="59"/>
      <c r="F6" s="17">
        <v>2532403</v>
      </c>
      <c r="G6" s="83" t="s">
        <v>19</v>
      </c>
      <c r="H6" s="42">
        <v>24882</v>
      </c>
      <c r="I6" s="42"/>
      <c r="J6" s="17">
        <v>7075</v>
      </c>
      <c r="K6" s="17">
        <v>15</v>
      </c>
      <c r="L6" s="85" t="s">
        <v>19</v>
      </c>
      <c r="M6" s="85" t="s">
        <v>19</v>
      </c>
    </row>
    <row r="7" spans="2:14" s="2" customFormat="1" ht="12.95" customHeight="1" x14ac:dyDescent="0.15">
      <c r="B7" s="7">
        <v>27</v>
      </c>
      <c r="C7" s="11" t="s">
        <v>21</v>
      </c>
      <c r="D7" s="69">
        <v>4256802</v>
      </c>
      <c r="E7" s="70"/>
      <c r="F7" s="19">
        <v>2397321</v>
      </c>
      <c r="G7" s="84" t="s">
        <v>22</v>
      </c>
      <c r="H7" s="44">
        <v>23625</v>
      </c>
      <c r="I7" s="44"/>
      <c r="J7" s="19">
        <v>10300</v>
      </c>
      <c r="K7" s="19">
        <v>38</v>
      </c>
      <c r="L7" s="86" t="s">
        <v>22</v>
      </c>
      <c r="M7" s="87" t="s">
        <v>22</v>
      </c>
    </row>
    <row r="8" spans="2:14" s="2" customFormat="1" ht="12.95" customHeight="1" x14ac:dyDescent="0.15">
      <c r="B8" s="8">
        <v>28</v>
      </c>
      <c r="C8" s="12" t="s">
        <v>24</v>
      </c>
      <c r="D8" s="66">
        <v>4215001</v>
      </c>
      <c r="E8" s="67"/>
      <c r="F8" s="18">
        <v>2488610</v>
      </c>
      <c r="G8" s="82">
        <v>19</v>
      </c>
      <c r="H8" s="43">
        <v>22974</v>
      </c>
      <c r="I8" s="43"/>
      <c r="J8" s="18">
        <v>13218</v>
      </c>
      <c r="K8" s="18" t="s">
        <v>19</v>
      </c>
      <c r="L8" s="88" t="s">
        <v>19</v>
      </c>
      <c r="M8" s="89" t="s">
        <v>19</v>
      </c>
    </row>
    <row r="9" spans="2:14" s="2" customFormat="1" ht="12" customHeight="1" x14ac:dyDescent="0.15"/>
    <row r="10" spans="2:14" s="2" customFormat="1" ht="12" customHeight="1" thickBot="1" x14ac:dyDescent="0.2"/>
    <row r="11" spans="2:14" s="2" customFormat="1" ht="14.25" customHeight="1" thickTop="1" x14ac:dyDescent="0.15">
      <c r="B11" s="45" t="s">
        <v>2</v>
      </c>
      <c r="C11" s="46"/>
      <c r="D11" s="51" t="s">
        <v>13</v>
      </c>
      <c r="E11" s="52"/>
      <c r="F11" s="52"/>
      <c r="G11" s="53"/>
      <c r="H11" s="26" t="s">
        <v>14</v>
      </c>
      <c r="I11" s="27"/>
      <c r="J11" s="54"/>
      <c r="K11" s="26" t="s">
        <v>15</v>
      </c>
      <c r="L11" s="27"/>
      <c r="M11" s="27"/>
    </row>
    <row r="12" spans="2:14" s="2" customFormat="1" ht="12" customHeight="1" x14ac:dyDescent="0.15">
      <c r="B12" s="47"/>
      <c r="C12" s="48"/>
      <c r="D12" s="41" t="s">
        <v>16</v>
      </c>
      <c r="E12" s="68" t="s">
        <v>17</v>
      </c>
      <c r="F12" s="32" t="s">
        <v>18</v>
      </c>
      <c r="G12" s="33"/>
      <c r="H12" s="28"/>
      <c r="I12" s="29"/>
      <c r="J12" s="55"/>
      <c r="K12" s="28"/>
      <c r="L12" s="29"/>
      <c r="M12" s="29"/>
    </row>
    <row r="13" spans="2:14" s="2" customFormat="1" ht="12" customHeight="1" x14ac:dyDescent="0.15">
      <c r="B13" s="49"/>
      <c r="C13" s="50"/>
      <c r="D13" s="41"/>
      <c r="E13" s="68"/>
      <c r="F13" s="32"/>
      <c r="G13" s="33"/>
      <c r="H13" s="30"/>
      <c r="I13" s="31"/>
      <c r="J13" s="56"/>
      <c r="K13" s="30"/>
      <c r="L13" s="31"/>
      <c r="M13" s="31"/>
    </row>
    <row r="14" spans="2:14" s="2" customFormat="1" ht="12.95" customHeight="1" x14ac:dyDescent="0.15">
      <c r="B14" s="7" t="s">
        <v>26</v>
      </c>
      <c r="C14" s="10" t="s">
        <v>27</v>
      </c>
      <c r="D14" s="13">
        <v>2264</v>
      </c>
      <c r="E14" s="79">
        <v>297</v>
      </c>
      <c r="F14" s="38">
        <f>7691+461906</f>
        <v>469597</v>
      </c>
      <c r="G14" s="39"/>
      <c r="H14" s="40">
        <v>1445871</v>
      </c>
      <c r="I14" s="40"/>
      <c r="J14" s="40"/>
      <c r="K14" s="25">
        <v>157492</v>
      </c>
      <c r="L14" s="25"/>
      <c r="M14" s="25"/>
    </row>
    <row r="15" spans="2:14" s="2" customFormat="1" ht="12.95" customHeight="1" x14ac:dyDescent="0.15">
      <c r="B15" s="7">
        <v>27</v>
      </c>
      <c r="C15" s="11" t="s">
        <v>21</v>
      </c>
      <c r="D15" s="15">
        <v>1452</v>
      </c>
      <c r="E15" s="80">
        <v>793</v>
      </c>
      <c r="F15" s="34">
        <f>10357+497043</f>
        <v>507400</v>
      </c>
      <c r="G15" s="35"/>
      <c r="H15" s="36">
        <v>1135047</v>
      </c>
      <c r="I15" s="36"/>
      <c r="J15" s="36"/>
      <c r="K15" s="37">
        <v>180826</v>
      </c>
      <c r="L15" s="25"/>
      <c r="M15" s="25"/>
    </row>
    <row r="16" spans="2:14" s="2" customFormat="1" ht="12.95" customHeight="1" x14ac:dyDescent="0.15">
      <c r="B16" s="8">
        <v>28</v>
      </c>
      <c r="C16" s="12" t="s">
        <v>25</v>
      </c>
      <c r="D16" s="16">
        <v>2032</v>
      </c>
      <c r="E16" s="81">
        <v>487</v>
      </c>
      <c r="F16" s="20">
        <v>531126</v>
      </c>
      <c r="G16" s="21"/>
      <c r="H16" s="22">
        <v>983601</v>
      </c>
      <c r="I16" s="22"/>
      <c r="J16" s="22"/>
      <c r="K16" s="23">
        <v>172934</v>
      </c>
      <c r="L16" s="24"/>
      <c r="M16" s="24"/>
    </row>
    <row r="17" spans="2:13" s="2" customFormat="1" ht="12.75" customHeight="1" x14ac:dyDescent="0.15">
      <c r="B17" s="2" t="s">
        <v>20</v>
      </c>
      <c r="F17" s="6"/>
      <c r="G17" s="6"/>
      <c r="J17" s="9"/>
      <c r="L17" s="5"/>
      <c r="M17" s="5" t="s">
        <v>0</v>
      </c>
    </row>
    <row r="18" spans="2:13" s="2" customFormat="1" ht="12.75" customHeight="1" x14ac:dyDescent="0.15">
      <c r="B18" s="2" t="s">
        <v>28</v>
      </c>
      <c r="F18" s="6"/>
      <c r="G18" s="6"/>
      <c r="L18" s="5"/>
      <c r="M18" s="5"/>
    </row>
  </sheetData>
  <mergeCells count="34">
    <mergeCell ref="B1:M1"/>
    <mergeCell ref="B3:C5"/>
    <mergeCell ref="D3:E5"/>
    <mergeCell ref="F3:J3"/>
    <mergeCell ref="K3:M3"/>
    <mergeCell ref="F4:F5"/>
    <mergeCell ref="B11:C13"/>
    <mergeCell ref="D11:G11"/>
    <mergeCell ref="H11:J13"/>
    <mergeCell ref="K4:K5"/>
    <mergeCell ref="J4:J5"/>
    <mergeCell ref="D6:E6"/>
    <mergeCell ref="G4:G5"/>
    <mergeCell ref="H4:I5"/>
    <mergeCell ref="D8:E8"/>
    <mergeCell ref="D12:D13"/>
    <mergeCell ref="E12:E13"/>
    <mergeCell ref="D7:E7"/>
    <mergeCell ref="M4:M5"/>
    <mergeCell ref="L4:L5"/>
    <mergeCell ref="H6:I6"/>
    <mergeCell ref="H8:I8"/>
    <mergeCell ref="H7:I7"/>
    <mergeCell ref="F16:G16"/>
    <mergeCell ref="H16:J16"/>
    <mergeCell ref="K16:M16"/>
    <mergeCell ref="K14:M14"/>
    <mergeCell ref="K11:M13"/>
    <mergeCell ref="F12:G13"/>
    <mergeCell ref="F15:G15"/>
    <mergeCell ref="H15:J15"/>
    <mergeCell ref="K15:M15"/>
    <mergeCell ref="F14:G14"/>
    <mergeCell ref="H14:J14"/>
  </mergeCells>
  <phoneticPr fontId="1"/>
  <pageMargins left="0.5" right="0.75" top="1" bottom="1" header="0.51200000000000001" footer="0.51200000000000001"/>
  <pageSetup paperSize="9" scale="99" orientation="portrait" horizontalDpi="4294967295" r:id="rId1"/>
  <headerFooter alignWithMargins="0"/>
  <ignoredErrors>
    <ignoredError sqref="B9:C13 C7:C8 C15:C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177</vt:lpstr>
      <vt:lpstr>'177'!Print_Area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2016-11-09T01:45:19Z</cp:lastPrinted>
  <dcterms:created xsi:type="dcterms:W3CDTF">1999-03-23T06:47:19Z</dcterms:created>
  <dcterms:modified xsi:type="dcterms:W3CDTF">2018-02-14T07:32:34Z</dcterms:modified>
</cp:coreProperties>
</file>