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2120" windowHeight="4665"/>
  </bookViews>
  <sheets>
    <sheet name="137" sheetId="1" r:id="rId1"/>
  </sheets>
  <definedNames>
    <definedName name="_xlnm.Print_Area" localSheetId="0">'137'!$A$1:$S$16</definedName>
  </definedNames>
  <calcPr calcId="152511"/>
</workbook>
</file>

<file path=xl/calcChain.xml><?xml version="1.0" encoding="utf-8"?>
<calcChain xmlns="http://schemas.openxmlformats.org/spreadsheetml/2006/main">
  <c r="N14" i="1" l="1"/>
  <c r="N15" i="1"/>
  <c r="L15" i="1"/>
  <c r="L14" i="1"/>
  <c r="J15" i="1"/>
  <c r="J14" i="1"/>
  <c r="H15" i="1"/>
  <c r="H14" i="1"/>
  <c r="F15" i="1"/>
  <c r="O15" i="1" s="1"/>
  <c r="D15" i="1"/>
  <c r="D14" i="1"/>
  <c r="O4" i="1"/>
  <c r="O5" i="1"/>
  <c r="O6" i="1"/>
  <c r="O7" i="1"/>
  <c r="O8" i="1"/>
  <c r="Q8" i="1" s="1"/>
  <c r="O9" i="1"/>
  <c r="O10" i="1"/>
  <c r="O11" i="1"/>
  <c r="O13" i="1"/>
  <c r="O12" i="1"/>
  <c r="Q12" i="1" s="1"/>
  <c r="F14" i="1"/>
  <c r="O14" i="1" s="1"/>
  <c r="Q6" i="1" l="1"/>
  <c r="Q4" i="1"/>
  <c r="Q10" i="1"/>
  <c r="Q14" i="1"/>
</calcChain>
</file>

<file path=xl/sharedStrings.xml><?xml version="1.0" encoding="utf-8"?>
<sst xmlns="http://schemas.openxmlformats.org/spreadsheetml/2006/main" count="40" uniqueCount="17">
  <si>
    <t>単位　人</t>
    <rPh sb="0" eb="2">
      <t>タンイ</t>
    </rPh>
    <rPh sb="3" eb="4">
      <t>ニン</t>
    </rPh>
    <phoneticPr fontId="1"/>
  </si>
  <si>
    <t>障害別</t>
    <rPh sb="0" eb="2">
      <t>ショウガイ</t>
    </rPh>
    <rPh sb="2" eb="3">
      <t>ベツ</t>
    </rPh>
    <phoneticPr fontId="1"/>
  </si>
  <si>
    <t>計</t>
    <rPh sb="0" eb="1">
      <t>ケイ</t>
    </rPh>
    <phoneticPr fontId="1"/>
  </si>
  <si>
    <t>視覚</t>
    <rPh sb="0" eb="2">
      <t>シカク</t>
    </rPh>
    <phoneticPr fontId="1"/>
  </si>
  <si>
    <t>聴覚</t>
    <rPh sb="0" eb="2">
      <t>チョウカク</t>
    </rPh>
    <phoneticPr fontId="1"/>
  </si>
  <si>
    <t>言語</t>
    <rPh sb="0" eb="2">
      <t>ゲンゴ</t>
    </rPh>
    <phoneticPr fontId="1"/>
  </si>
  <si>
    <t>肢体</t>
    <rPh sb="0" eb="2">
      <t>シタイ</t>
    </rPh>
    <phoneticPr fontId="1"/>
  </si>
  <si>
    <t>内部</t>
    <rPh sb="0" eb="2">
      <t>ナイブ</t>
    </rPh>
    <phoneticPr fontId="1"/>
  </si>
  <si>
    <t>総計</t>
    <rPh sb="0" eb="2">
      <t>ソウケイ</t>
    </rPh>
    <phoneticPr fontId="1"/>
  </si>
  <si>
    <t>合      計</t>
    <rPh sb="0" eb="1">
      <t>ゴウ</t>
    </rPh>
    <rPh sb="7" eb="8">
      <t>ケイ</t>
    </rPh>
    <phoneticPr fontId="1"/>
  </si>
  <si>
    <t>18歳未満</t>
    <rPh sb="2" eb="3">
      <t>サイ</t>
    </rPh>
    <rPh sb="3" eb="5">
      <t>ミマン</t>
    </rPh>
    <phoneticPr fontId="1"/>
  </si>
  <si>
    <t>18歳以上</t>
    <rPh sb="2" eb="5">
      <t>サイイジョウ</t>
    </rPh>
    <phoneticPr fontId="1"/>
  </si>
  <si>
    <t>　 　等級
年齢別</t>
    <rPh sb="7" eb="10">
      <t>ネンレイベツ</t>
    </rPh>
    <phoneticPr fontId="1"/>
  </si>
  <si>
    <t>資料　福祉保険部</t>
    <rPh sb="0" eb="2">
      <t>シリョウ</t>
    </rPh>
    <rPh sb="3" eb="5">
      <t>フクシ</t>
    </rPh>
    <rPh sb="5" eb="7">
      <t>ホケン</t>
    </rPh>
    <rPh sb="7" eb="8">
      <t>ブ</t>
    </rPh>
    <phoneticPr fontId="1"/>
  </si>
  <si>
    <t>平成28年度末現在</t>
    <rPh sb="0" eb="2">
      <t>ヘイセイ</t>
    </rPh>
    <rPh sb="4" eb="5">
      <t>ネン</t>
    </rPh>
    <rPh sb="5" eb="6">
      <t>ド</t>
    </rPh>
    <rPh sb="6" eb="7">
      <t>スエ</t>
    </rPh>
    <rPh sb="7" eb="9">
      <t>ゲンザイ</t>
    </rPh>
    <phoneticPr fontId="1"/>
  </si>
  <si>
    <t>-</t>
  </si>
  <si>
    <t>137　身体障害者手帳交付者数</t>
    <rPh sb="4" eb="5">
      <t>ミ</t>
    </rPh>
    <rPh sb="5" eb="6">
      <t>カラダ</t>
    </rPh>
    <rPh sb="6" eb="7">
      <t>サワ</t>
    </rPh>
    <rPh sb="7" eb="8">
      <t>ガイ</t>
    </rPh>
    <rPh sb="8" eb="9">
      <t>モノ</t>
    </rPh>
    <rPh sb="9" eb="10">
      <t>テ</t>
    </rPh>
    <rPh sb="10" eb="11">
      <t>トバリ</t>
    </rPh>
    <rPh sb="11" eb="12">
      <t>コウ</t>
    </rPh>
    <rPh sb="12" eb="13">
      <t>ヅケ</t>
    </rPh>
    <rPh sb="13" eb="14">
      <t>シャ</t>
    </rPh>
    <rPh sb="14" eb="1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</si>
</sst>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6" fillId="0" borderId="9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showGridLines="0" tabSelected="1" view="pageBreakPreview" zoomScaleNormal="100" zoomScaleSheetLayoutView="100" workbookViewId="0">
      <selection activeCell="B2" sqref="B2:R16"/>
    </sheetView>
  </sheetViews>
  <sheetFormatPr defaultRowHeight="13.5" customHeight="1"/>
  <cols>
    <col min="1" max="1" width="1.625" style="5" customWidth="1"/>
    <col min="2" max="2" width="8.25" style="5" customWidth="1"/>
    <col min="3" max="3" width="6.125" style="5" bestFit="1" customWidth="1"/>
    <col min="4" max="13" width="4.75" style="5" customWidth="1"/>
    <col min="14" max="14" width="8.875" style="5" customWidth="1"/>
    <col min="15" max="18" width="4.75" style="5" customWidth="1"/>
    <col min="19" max="19" width="1.25" style="5" customWidth="1"/>
    <col min="20" max="16384" width="9" style="5"/>
  </cols>
  <sheetData>
    <row r="1" spans="2:22" s="2" customFormat="1" ht="18" customHeight="1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U1" s="3"/>
    </row>
    <row r="2" spans="2:22" s="1" customFormat="1" ht="15" customHeight="1" thickBot="1">
      <c r="B2" s="1" t="s">
        <v>0</v>
      </c>
      <c r="R2" s="3" t="s">
        <v>14</v>
      </c>
      <c r="V2" s="3"/>
    </row>
    <row r="3" spans="2:22" s="1" customFormat="1" ht="27" customHeight="1" thickTop="1">
      <c r="B3" s="14" t="s">
        <v>1</v>
      </c>
      <c r="C3" s="13" t="s">
        <v>12</v>
      </c>
      <c r="D3" s="19">
        <v>1</v>
      </c>
      <c r="E3" s="20"/>
      <c r="F3" s="19">
        <v>2</v>
      </c>
      <c r="G3" s="20"/>
      <c r="H3" s="19">
        <v>3</v>
      </c>
      <c r="I3" s="20"/>
      <c r="J3" s="19">
        <v>4</v>
      </c>
      <c r="K3" s="20"/>
      <c r="L3" s="19">
        <v>5</v>
      </c>
      <c r="M3" s="20"/>
      <c r="N3" s="6">
        <v>6</v>
      </c>
      <c r="O3" s="19" t="s">
        <v>2</v>
      </c>
      <c r="P3" s="20"/>
      <c r="Q3" s="38" t="s">
        <v>9</v>
      </c>
      <c r="R3" s="39"/>
    </row>
    <row r="4" spans="2:22" s="1" customFormat="1" ht="15" customHeight="1">
      <c r="B4" s="37" t="s">
        <v>3</v>
      </c>
      <c r="C4" s="11" t="s">
        <v>10</v>
      </c>
      <c r="D4" s="27">
        <v>8</v>
      </c>
      <c r="E4" s="28"/>
      <c r="F4" s="28">
        <v>4</v>
      </c>
      <c r="G4" s="28"/>
      <c r="H4" s="28">
        <v>1</v>
      </c>
      <c r="I4" s="28"/>
      <c r="J4" s="28">
        <v>2</v>
      </c>
      <c r="K4" s="28"/>
      <c r="L4" s="28">
        <v>2</v>
      </c>
      <c r="M4" s="28"/>
      <c r="N4" s="10">
        <v>1</v>
      </c>
      <c r="O4" s="17">
        <f t="shared" ref="O4:O13" si="0">SUM(D4:N4)</f>
        <v>18</v>
      </c>
      <c r="P4" s="17"/>
      <c r="Q4" s="40">
        <f>SUM(O4:P5)</f>
        <v>1072</v>
      </c>
      <c r="R4" s="41"/>
    </row>
    <row r="5" spans="2:22" s="1" customFormat="1" ht="15" customHeight="1">
      <c r="B5" s="37"/>
      <c r="C5" s="12" t="s">
        <v>11</v>
      </c>
      <c r="D5" s="29">
        <v>330</v>
      </c>
      <c r="E5" s="17"/>
      <c r="F5" s="17">
        <v>283</v>
      </c>
      <c r="G5" s="17"/>
      <c r="H5" s="17">
        <v>76</v>
      </c>
      <c r="I5" s="17"/>
      <c r="J5" s="17">
        <v>102</v>
      </c>
      <c r="K5" s="17"/>
      <c r="L5" s="17">
        <v>169</v>
      </c>
      <c r="M5" s="17"/>
      <c r="N5" s="7">
        <v>94</v>
      </c>
      <c r="O5" s="17">
        <f t="shared" si="0"/>
        <v>1054</v>
      </c>
      <c r="P5" s="17"/>
      <c r="Q5" s="23"/>
      <c r="R5" s="24"/>
    </row>
    <row r="6" spans="2:22" s="1" customFormat="1" ht="15" customHeight="1">
      <c r="B6" s="37" t="s">
        <v>4</v>
      </c>
      <c r="C6" s="11" t="s">
        <v>10</v>
      </c>
      <c r="D6" s="29" t="s">
        <v>15</v>
      </c>
      <c r="E6" s="17"/>
      <c r="F6" s="17">
        <v>20</v>
      </c>
      <c r="G6" s="17"/>
      <c r="H6" s="17">
        <v>2</v>
      </c>
      <c r="I6" s="17"/>
      <c r="J6" s="17">
        <v>5</v>
      </c>
      <c r="K6" s="17"/>
      <c r="L6" s="17" t="s">
        <v>15</v>
      </c>
      <c r="M6" s="17"/>
      <c r="N6" s="7">
        <v>6</v>
      </c>
      <c r="O6" s="17">
        <f t="shared" si="0"/>
        <v>33</v>
      </c>
      <c r="P6" s="17"/>
      <c r="Q6" s="23">
        <f>SUM(O6:P7)</f>
        <v>2144</v>
      </c>
      <c r="R6" s="24"/>
    </row>
    <row r="7" spans="2:22" s="1" customFormat="1" ht="15" customHeight="1">
      <c r="B7" s="37"/>
      <c r="C7" s="12" t="s">
        <v>11</v>
      </c>
      <c r="D7" s="29">
        <v>94</v>
      </c>
      <c r="E7" s="17"/>
      <c r="F7" s="17">
        <v>399</v>
      </c>
      <c r="G7" s="17"/>
      <c r="H7" s="17">
        <v>257</v>
      </c>
      <c r="I7" s="17"/>
      <c r="J7" s="17">
        <v>516</v>
      </c>
      <c r="K7" s="17"/>
      <c r="L7" s="17">
        <v>10</v>
      </c>
      <c r="M7" s="17"/>
      <c r="N7" s="7">
        <v>835</v>
      </c>
      <c r="O7" s="17">
        <f t="shared" si="0"/>
        <v>2111</v>
      </c>
      <c r="P7" s="17"/>
      <c r="Q7" s="23"/>
      <c r="R7" s="24"/>
    </row>
    <row r="8" spans="2:22" s="1" customFormat="1" ht="15" customHeight="1">
      <c r="B8" s="37" t="s">
        <v>5</v>
      </c>
      <c r="C8" s="11" t="s">
        <v>10</v>
      </c>
      <c r="D8" s="29" t="s">
        <v>15</v>
      </c>
      <c r="E8" s="35"/>
      <c r="F8" s="32">
        <v>1</v>
      </c>
      <c r="G8" s="17"/>
      <c r="H8" s="17" t="s">
        <v>15</v>
      </c>
      <c r="I8" s="17"/>
      <c r="J8" s="17" t="s">
        <v>15</v>
      </c>
      <c r="K8" s="35"/>
      <c r="L8" s="17" t="s">
        <v>15</v>
      </c>
      <c r="M8" s="17"/>
      <c r="N8" s="7" t="s">
        <v>15</v>
      </c>
      <c r="O8" s="17">
        <f t="shared" si="0"/>
        <v>1</v>
      </c>
      <c r="P8" s="17"/>
      <c r="Q8" s="23">
        <f>SUM(O8:P9)</f>
        <v>177</v>
      </c>
      <c r="R8" s="24"/>
    </row>
    <row r="9" spans="2:22" s="1" customFormat="1" ht="15" customHeight="1">
      <c r="B9" s="37"/>
      <c r="C9" s="12" t="s">
        <v>11</v>
      </c>
      <c r="D9" s="29">
        <v>11</v>
      </c>
      <c r="E9" s="35"/>
      <c r="F9" s="32">
        <v>17</v>
      </c>
      <c r="G9" s="17"/>
      <c r="H9" s="17">
        <v>96</v>
      </c>
      <c r="I9" s="17"/>
      <c r="J9" s="17">
        <v>52</v>
      </c>
      <c r="K9" s="35"/>
      <c r="L9" s="17" t="s">
        <v>15</v>
      </c>
      <c r="M9" s="17"/>
      <c r="N9" s="7" t="s">
        <v>15</v>
      </c>
      <c r="O9" s="17">
        <f t="shared" si="0"/>
        <v>176</v>
      </c>
      <c r="P9" s="17"/>
      <c r="Q9" s="23"/>
      <c r="R9" s="24"/>
    </row>
    <row r="10" spans="2:22" s="1" customFormat="1" ht="15" customHeight="1">
      <c r="B10" s="37" t="s">
        <v>6</v>
      </c>
      <c r="C10" s="11" t="s">
        <v>10</v>
      </c>
      <c r="D10" s="29">
        <v>87</v>
      </c>
      <c r="E10" s="17"/>
      <c r="F10" s="17">
        <v>43</v>
      </c>
      <c r="G10" s="17"/>
      <c r="H10" s="17">
        <v>12</v>
      </c>
      <c r="I10" s="17"/>
      <c r="J10" s="17">
        <v>12</v>
      </c>
      <c r="K10" s="17"/>
      <c r="L10" s="43">
        <v>3</v>
      </c>
      <c r="M10" s="43"/>
      <c r="N10" s="7">
        <v>1</v>
      </c>
      <c r="O10" s="17">
        <f t="shared" si="0"/>
        <v>158</v>
      </c>
      <c r="P10" s="17"/>
      <c r="Q10" s="23">
        <f>SUM(O10:P11)</f>
        <v>10042</v>
      </c>
      <c r="R10" s="24"/>
    </row>
    <row r="11" spans="2:22" s="1" customFormat="1" ht="15" customHeight="1">
      <c r="B11" s="37"/>
      <c r="C11" s="12" t="s">
        <v>11</v>
      </c>
      <c r="D11" s="29">
        <v>1730</v>
      </c>
      <c r="E11" s="17"/>
      <c r="F11" s="17">
        <v>2140</v>
      </c>
      <c r="G11" s="17"/>
      <c r="H11" s="17">
        <v>1738</v>
      </c>
      <c r="I11" s="17"/>
      <c r="J11" s="17">
        <v>2761</v>
      </c>
      <c r="K11" s="17"/>
      <c r="L11" s="17">
        <v>1117</v>
      </c>
      <c r="M11" s="17"/>
      <c r="N11" s="7">
        <v>398</v>
      </c>
      <c r="O11" s="17">
        <f t="shared" si="0"/>
        <v>9884</v>
      </c>
      <c r="P11" s="17"/>
      <c r="Q11" s="23"/>
      <c r="R11" s="24"/>
    </row>
    <row r="12" spans="2:22" s="1" customFormat="1" ht="15" customHeight="1">
      <c r="B12" s="37" t="s">
        <v>7</v>
      </c>
      <c r="C12" s="11" t="s">
        <v>10</v>
      </c>
      <c r="D12" s="29">
        <v>26</v>
      </c>
      <c r="E12" s="17"/>
      <c r="F12" s="17" t="s">
        <v>15</v>
      </c>
      <c r="G12" s="17"/>
      <c r="H12" s="17">
        <v>11</v>
      </c>
      <c r="I12" s="17"/>
      <c r="J12" s="17">
        <v>9</v>
      </c>
      <c r="K12" s="17"/>
      <c r="L12" s="17" t="s">
        <v>15</v>
      </c>
      <c r="M12" s="17"/>
      <c r="N12" s="7" t="s">
        <v>15</v>
      </c>
      <c r="O12" s="17">
        <f t="shared" si="0"/>
        <v>46</v>
      </c>
      <c r="P12" s="17"/>
      <c r="Q12" s="23">
        <f>SUM(O12:P13)</f>
        <v>4453</v>
      </c>
      <c r="R12" s="24"/>
    </row>
    <row r="13" spans="2:22" s="1" customFormat="1" ht="15" customHeight="1">
      <c r="B13" s="37"/>
      <c r="C13" s="12" t="s">
        <v>11</v>
      </c>
      <c r="D13" s="29">
        <v>3089</v>
      </c>
      <c r="E13" s="17"/>
      <c r="F13" s="17">
        <v>33</v>
      </c>
      <c r="G13" s="17"/>
      <c r="H13" s="17">
        <v>485</v>
      </c>
      <c r="I13" s="17"/>
      <c r="J13" s="17">
        <v>800</v>
      </c>
      <c r="K13" s="17"/>
      <c r="L13" s="17" t="s">
        <v>15</v>
      </c>
      <c r="M13" s="17"/>
      <c r="N13" s="7" t="s">
        <v>15</v>
      </c>
      <c r="O13" s="17">
        <f t="shared" si="0"/>
        <v>4407</v>
      </c>
      <c r="P13" s="17"/>
      <c r="Q13" s="23"/>
      <c r="R13" s="24"/>
    </row>
    <row r="14" spans="2:22" s="4" customFormat="1" ht="15" customHeight="1">
      <c r="B14" s="15" t="s">
        <v>8</v>
      </c>
      <c r="C14" s="11" t="s">
        <v>10</v>
      </c>
      <c r="D14" s="34">
        <f>SUM(D4,D6,D8,D10,D12)</f>
        <v>121</v>
      </c>
      <c r="E14" s="22"/>
      <c r="F14" s="33">
        <f>SUM(F4,F6,F8,F10,F12)</f>
        <v>68</v>
      </c>
      <c r="G14" s="21"/>
      <c r="H14" s="21">
        <f>SUM(H4,H6,H8,H10,H12)</f>
        <v>26</v>
      </c>
      <c r="I14" s="22"/>
      <c r="J14" s="21">
        <f>SUM(J4,J6,J8,J10,J12)</f>
        <v>28</v>
      </c>
      <c r="K14" s="22"/>
      <c r="L14" s="21">
        <f>SUM(L4,L6,L8,L10,L12)</f>
        <v>5</v>
      </c>
      <c r="M14" s="22"/>
      <c r="N14" s="8">
        <f>SUM(N4,N6,N8,N10,N12)</f>
        <v>8</v>
      </c>
      <c r="O14" s="42">
        <f>SUM(D14:N14)</f>
        <v>256</v>
      </c>
      <c r="P14" s="42"/>
      <c r="Q14" s="23">
        <f>SUM(O14:P15)</f>
        <v>17888</v>
      </c>
      <c r="R14" s="24"/>
    </row>
    <row r="15" spans="2:22" s="4" customFormat="1" ht="15" customHeight="1">
      <c r="B15" s="15"/>
      <c r="C15" s="12" t="s">
        <v>11</v>
      </c>
      <c r="D15" s="36">
        <f>SUM(D5,D7,D9,D11,D13)</f>
        <v>5254</v>
      </c>
      <c r="E15" s="18"/>
      <c r="F15" s="30">
        <f>SUM(F5,F7,F9,F11,F13)</f>
        <v>2872</v>
      </c>
      <c r="G15" s="31"/>
      <c r="H15" s="18">
        <f>SUM(H5,H7,H9,H11,H13)</f>
        <v>2652</v>
      </c>
      <c r="I15" s="18"/>
      <c r="J15" s="18">
        <f>SUM(J5,J7,J9,J11,J13)</f>
        <v>4231</v>
      </c>
      <c r="K15" s="18"/>
      <c r="L15" s="18">
        <f>SUM(L5,L7,L9,L11,L13)</f>
        <v>1296</v>
      </c>
      <c r="M15" s="18"/>
      <c r="N15" s="9">
        <f>SUM(N5,N7,N9,N11,N13)</f>
        <v>1327</v>
      </c>
      <c r="O15" s="18">
        <f>SUM(D15:N15)</f>
        <v>17632</v>
      </c>
      <c r="P15" s="18"/>
      <c r="Q15" s="25"/>
      <c r="R15" s="26"/>
    </row>
    <row r="16" spans="2:22" s="1" customFormat="1" ht="15" customHeight="1">
      <c r="R16" s="3" t="s">
        <v>13</v>
      </c>
    </row>
  </sheetData>
  <mergeCells count="92">
    <mergeCell ref="O14:P14"/>
    <mergeCell ref="O15:P15"/>
    <mergeCell ref="L14:M14"/>
    <mergeCell ref="L13:M13"/>
    <mergeCell ref="L4:M4"/>
    <mergeCell ref="L5:M5"/>
    <mergeCell ref="O12:P12"/>
    <mergeCell ref="L12:M12"/>
    <mergeCell ref="O13:P13"/>
    <mergeCell ref="O7:P7"/>
    <mergeCell ref="O8:P8"/>
    <mergeCell ref="O9:P9"/>
    <mergeCell ref="O10:P10"/>
    <mergeCell ref="L9:M9"/>
    <mergeCell ref="L10:M10"/>
    <mergeCell ref="O3:P3"/>
    <mergeCell ref="O4:P4"/>
    <mergeCell ref="O5:P5"/>
    <mergeCell ref="O6:P6"/>
    <mergeCell ref="Q10:R11"/>
    <mergeCell ref="O11:P11"/>
    <mergeCell ref="Q8:R9"/>
    <mergeCell ref="Q3:R3"/>
    <mergeCell ref="Q4:R5"/>
    <mergeCell ref="Q6:R7"/>
    <mergeCell ref="B4:B5"/>
    <mergeCell ref="D9:E9"/>
    <mergeCell ref="B6:B7"/>
    <mergeCell ref="B8:B9"/>
    <mergeCell ref="J4:K4"/>
    <mergeCell ref="D7:E7"/>
    <mergeCell ref="D15:E15"/>
    <mergeCell ref="B10:B11"/>
    <mergeCell ref="B12:B13"/>
    <mergeCell ref="J9:K9"/>
    <mergeCell ref="J8:K8"/>
    <mergeCell ref="J10:K10"/>
    <mergeCell ref="F10:G10"/>
    <mergeCell ref="H8:I8"/>
    <mergeCell ref="F9:G9"/>
    <mergeCell ref="H9:I9"/>
    <mergeCell ref="D10:E10"/>
    <mergeCell ref="F11:G11"/>
    <mergeCell ref="F12:G12"/>
    <mergeCell ref="F13:G13"/>
    <mergeCell ref="D13:E13"/>
    <mergeCell ref="D12:E12"/>
    <mergeCell ref="D11:E11"/>
    <mergeCell ref="F14:G14"/>
    <mergeCell ref="F7:G7"/>
    <mergeCell ref="D14:E14"/>
    <mergeCell ref="D8:E8"/>
    <mergeCell ref="J7:K7"/>
    <mergeCell ref="J12:K12"/>
    <mergeCell ref="H15:I15"/>
    <mergeCell ref="J11:K11"/>
    <mergeCell ref="H12:I12"/>
    <mergeCell ref="J13:K13"/>
    <mergeCell ref="H14:I14"/>
    <mergeCell ref="H10:I10"/>
    <mergeCell ref="Q14:R15"/>
    <mergeCell ref="Q12:R13"/>
    <mergeCell ref="D3:E3"/>
    <mergeCell ref="D4:E4"/>
    <mergeCell ref="D5:E5"/>
    <mergeCell ref="D6:E6"/>
    <mergeCell ref="H3:I3"/>
    <mergeCell ref="H4:I4"/>
    <mergeCell ref="H5:I5"/>
    <mergeCell ref="H6:I6"/>
    <mergeCell ref="F3:G3"/>
    <mergeCell ref="F4:G4"/>
    <mergeCell ref="F15:G15"/>
    <mergeCell ref="F6:G6"/>
    <mergeCell ref="F5:G5"/>
    <mergeCell ref="F8:G8"/>
    <mergeCell ref="B14:B15"/>
    <mergeCell ref="B1:R1"/>
    <mergeCell ref="L6:M6"/>
    <mergeCell ref="L7:M7"/>
    <mergeCell ref="L8:M8"/>
    <mergeCell ref="L15:M15"/>
    <mergeCell ref="J3:K3"/>
    <mergeCell ref="L3:M3"/>
    <mergeCell ref="L11:M11"/>
    <mergeCell ref="J5:K5"/>
    <mergeCell ref="H7:I7"/>
    <mergeCell ref="H13:I13"/>
    <mergeCell ref="H11:I11"/>
    <mergeCell ref="J15:K15"/>
    <mergeCell ref="J14:K14"/>
    <mergeCell ref="J6:K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137</vt:lpstr>
      <vt:lpstr>'137'!Print_Area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2015-10-20T11:37:01Z</cp:lastPrinted>
  <dcterms:created xsi:type="dcterms:W3CDTF">1999-04-08T07:36:16Z</dcterms:created>
  <dcterms:modified xsi:type="dcterms:W3CDTF">2018-02-13T02:26:13Z</dcterms:modified>
</cp:coreProperties>
</file>